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7-2019" sheetId="1" r:id="rId1"/>
  </sheets>
  <definedNames>
    <definedName name="_xlnm._FilterDatabase" localSheetId="0" hidden="1">'2017-2019'!$A$2:$F$43</definedName>
    <definedName name="_xlnm.Print_Titles" localSheetId="0">'2017-2019'!$2:$4</definedName>
    <definedName name="_xlnm.Print_Area" localSheetId="0">'2017-2019'!$A$1:$I$43</definedName>
  </definedNames>
  <calcPr fullCalcOnLoad="1"/>
</workbook>
</file>

<file path=xl/sharedStrings.xml><?xml version="1.0" encoding="utf-8"?>
<sst xmlns="http://schemas.openxmlformats.org/spreadsheetml/2006/main" count="172" uniqueCount="63">
  <si>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</si>
  <si>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</si>
  <si>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</si>
  <si>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</si>
  <si>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</si>
  <si>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</si>
  <si>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</si>
  <si>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08</t>
  </si>
  <si>
    <t>01</t>
  </si>
  <si>
    <t>04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</si>
  <si>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</si>
  <si>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</si>
  <si>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</si>
  <si>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</si>
  <si>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</si>
  <si>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</si>
  <si>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</si>
  <si>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</si>
  <si>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</si>
  <si>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</si>
  <si>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</si>
  <si>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</si>
  <si>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</si>
  <si>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</si>
  <si>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</si>
  <si>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Социальное обеспечение и иные выплаты населению</t>
  </si>
  <si>
    <t>300</t>
  </si>
  <si>
    <t>05</t>
  </si>
  <si>
    <t>Департамент по управлению муниципальным имуществом мэрии городского округа Тольятти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</si>
  <si>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</si>
  <si>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</si>
  <si>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 xml:space="preserve">Подпрограмма «Развитие городского пассажирского транспорта в городском округе Тольятти на период 2014-2020гг» </t>
  </si>
  <si>
    <t>Мероприятия в сфере транспорта</t>
  </si>
  <si>
    <t>Специальные расходы</t>
  </si>
  <si>
    <t>880</t>
  </si>
  <si>
    <t>Жилищное хозяйство</t>
  </si>
  <si>
    <t>Мероприятия в области жилищного хозяйства</t>
  </si>
  <si>
    <t>Социальное обеспечение населения</t>
  </si>
  <si>
    <t xml:space="preserve">10 </t>
  </si>
  <si>
    <t>Социальные выплаты гражданам, кроме публичных
нормативных социальных выплат</t>
  </si>
  <si>
    <t>320</t>
  </si>
  <si>
    <t>150 00 00000</t>
  </si>
  <si>
    <t>990 00 04130</t>
  </si>
  <si>
    <t>Закупка товаров, работ и услуг для обеспечения государственных (муниципальных) нужд</t>
  </si>
  <si>
    <t>155 00 00000</t>
  </si>
  <si>
    <t>155 00 04000</t>
  </si>
  <si>
    <t>155 00 04090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</si>
  <si>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</si>
  <si>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>Сумма (тыс.руб.)</t>
  </si>
  <si>
    <t>Муниципальная программа городского округа Тольятти «Молодой семье - доступное жилье» на 2014-2020гг.</t>
  </si>
  <si>
    <t>080 00 00000</t>
  </si>
  <si>
    <t>Обеспечение долевого финансирования расходов</t>
  </si>
  <si>
    <t>080 00 L020W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</si>
  <si>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</si>
  <si>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</si>
  <si>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Коммуниально хозяйство</t>
  </si>
  <si>
    <t>02</t>
  </si>
  <si>
    <t>Мероприятия в области коммуниального хозяйства</t>
  </si>
  <si>
    <t>990 00 04410</t>
  </si>
  <si>
    <t>990 00 04040</t>
  </si>
  <si>
    <t xml:space="preserve">990 00 04120 </t>
  </si>
  <si>
    <t>990 00 04120</t>
  </si>
  <si>
    <t xml:space="preserve">Рапределение предельных объемов бюджетных ассигнований на 2017 год и на плановый период 2018 и 2019 годов                                                                                                                                                по департаменту по управлению муниципальным имуществом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</si>
</sst>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</numFmts>
  <fonts count="42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60" applyNumberFormat="1" applyFont="1" applyFill="1" applyBorder="1" applyAlignment="1">
      <alignment horizontal="center" vertical="center"/>
    </xf>
    <xf numFmtId="3" fontId="1" fillId="0" borderId="10" xfId="6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3" fillId="0" borderId="10" xfId="6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3" fontId="5" fillId="0" borderId="10" xfId="6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3" fontId="3" fillId="0" borderId="12" xfId="6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3" fontId="5" fillId="0" borderId="12" xfId="6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4" fillId="0" borderId="12" xfId="60" applyNumberFormat="1" applyFont="1" applyFill="1" applyBorder="1" applyAlignment="1">
      <alignment horizontal="center" vertical="center"/>
    </xf>
    <xf numFmtId="3" fontId="1" fillId="0" borderId="12" xfId="6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33" borderId="18" xfId="56" applyNumberFormat="1" applyFont="1" applyFill="1" applyBorder="1" applyAlignment="1">
      <alignment horizontal="center" vertical="center" wrapText="1"/>
    </xf>
    <xf numFmtId="49" fontId="3" fillId="33" borderId="11" xfId="56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Zeros="0" tabSelected="1" view="pageBreakPreview" zoomScale="70" zoomScaleNormal="80" zoomScaleSheetLayoutView="70" workbookViewId="0" topLeftCell="A1">
      <selection activeCell="A1" sqref="A1:I1"/>
    </sheetView>
  </sheetViews>
  <sheetFormatPr defaultColWidth="9.00390625" defaultRowHeight="12.75"/>
  <cols>
    <col min="1" max="1" width="61.25390625" style="17" customWidth="1"/>
    <col min="2" max="2" width="7.75390625" style="18" customWidth="1"/>
    <col min="3" max="3" width="5.625" style="19" customWidth="1"/>
    <col min="4" max="4" width="5.875" style="19" customWidth="1"/>
    <col min="5" max="5" width="16.875" style="20" customWidth="1"/>
    <col min="6" max="6" width="6.00390625" style="19" customWidth="1"/>
    <col min="7" max="7" width="14.375" style="1" customWidth="1"/>
    <col min="8" max="8" width="13.125" style="1" customWidth="1"/>
    <col min="9" max="9" width="14.375" style="1" customWidth="1"/>
    <col min="10" max="10" width="9.75390625" style="1" bestFit="1" customWidth="1"/>
    <col min="11" max="16384" width="9.125" style="1" customWidth="1"/>
  </cols>
  <sheetData>
    <row r="1" spans="1:9" ht="81" customHeight="1" thickBot="1">
      <c r="A1" s="51" t="s">
        <v>62</v>
      </c>
      <c r="B1" s="51"/>
      <c r="C1" s="51"/>
      <c r="D1" s="51"/>
      <c r="E1" s="51"/>
      <c r="F1" s="51"/>
      <c r="G1" s="51"/>
      <c r="H1" s="51"/>
      <c r="I1" s="51"/>
    </row>
    <row r="2" spans="1:9" ht="20.25" customHeight="1">
      <c r="A2" s="49" t="s">
        <v>0</v>
      </c>
      <c r="B2" s="44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6" t="s">
        <v>48</v>
      </c>
      <c r="H2" s="46"/>
      <c r="I2" s="47"/>
    </row>
    <row r="3" spans="1:9" ht="12.75" customHeight="1">
      <c r="A3" s="50"/>
      <c r="B3" s="45"/>
      <c r="C3" s="42"/>
      <c r="D3" s="42"/>
      <c r="E3" s="42"/>
      <c r="F3" s="42"/>
      <c r="G3" s="43">
        <v>2017</v>
      </c>
      <c r="H3" s="43">
        <v>2018</v>
      </c>
      <c r="I3" s="48">
        <v>2019</v>
      </c>
    </row>
    <row r="4" spans="1:9" ht="51.75" customHeight="1">
      <c r="A4" s="50"/>
      <c r="B4" s="45"/>
      <c r="C4" s="42"/>
      <c r="D4" s="42"/>
      <c r="E4" s="42"/>
      <c r="F4" s="42"/>
      <c r="G4" s="43"/>
      <c r="H4" s="43"/>
      <c r="I4" s="48"/>
    </row>
    <row r="5" spans="1:9" ht="60.75">
      <c r="A5" s="23" t="s">
        <v>28</v>
      </c>
      <c r="B5" s="9">
        <v>903</v>
      </c>
      <c r="C5" s="21"/>
      <c r="D5" s="21"/>
      <c r="E5" s="21"/>
      <c r="F5" s="21"/>
      <c r="G5" s="8">
        <f>G6+G17+G24+G32+G38</f>
        <v>106931</v>
      </c>
      <c r="H5" s="8">
        <f>H6+H17+H24+H32+H38</f>
        <v>77474</v>
      </c>
      <c r="I5" s="24">
        <f>I6+I17+I24+I32+I38</f>
        <v>113887</v>
      </c>
    </row>
    <row r="6" spans="1:9" ht="18.75">
      <c r="A6" s="25" t="s">
        <v>14</v>
      </c>
      <c r="B6" s="10">
        <v>903</v>
      </c>
      <c r="C6" s="11" t="s">
        <v>8</v>
      </c>
      <c r="D6" s="11" t="s">
        <v>15</v>
      </c>
      <c r="E6" s="15"/>
      <c r="F6" s="16"/>
      <c r="G6" s="7">
        <f aca="true" t="shared" si="0" ref="G6:I7">G7</f>
        <v>20960</v>
      </c>
      <c r="H6" s="7">
        <f t="shared" si="0"/>
        <v>8639</v>
      </c>
      <c r="I6" s="26">
        <f t="shared" si="0"/>
        <v>6735</v>
      </c>
    </row>
    <row r="7" spans="1:9" ht="18.75" customHeight="1">
      <c r="A7" s="40" t="s">
        <v>17</v>
      </c>
      <c r="B7" s="12">
        <v>903</v>
      </c>
      <c r="C7" s="13" t="s">
        <v>8</v>
      </c>
      <c r="D7" s="13" t="s">
        <v>15</v>
      </c>
      <c r="E7" s="13" t="s">
        <v>18</v>
      </c>
      <c r="F7" s="13"/>
      <c r="G7" s="2">
        <f t="shared" si="0"/>
        <v>20960</v>
      </c>
      <c r="H7" s="2">
        <f t="shared" si="0"/>
        <v>8639</v>
      </c>
      <c r="I7" s="28">
        <f t="shared" si="0"/>
        <v>6735</v>
      </c>
    </row>
    <row r="8" spans="1:9" ht="18.75" customHeight="1">
      <c r="A8" s="40" t="s">
        <v>6</v>
      </c>
      <c r="B8" s="12">
        <v>903</v>
      </c>
      <c r="C8" s="13" t="s">
        <v>8</v>
      </c>
      <c r="D8" s="13" t="s">
        <v>15</v>
      </c>
      <c r="E8" s="13" t="s">
        <v>19</v>
      </c>
      <c r="F8" s="13"/>
      <c r="G8" s="2">
        <f>G9+G14</f>
        <v>20960</v>
      </c>
      <c r="H8" s="2">
        <f>H9+H14</f>
        <v>8639</v>
      </c>
      <c r="I8" s="2">
        <f>I9+I14</f>
        <v>6735</v>
      </c>
    </row>
    <row r="9" spans="1:9" ht="31.5" customHeight="1">
      <c r="A9" s="27" t="s">
        <v>16</v>
      </c>
      <c r="B9" s="12">
        <v>903</v>
      </c>
      <c r="C9" s="13" t="s">
        <v>8</v>
      </c>
      <c r="D9" s="13" t="s">
        <v>15</v>
      </c>
      <c r="E9" s="13" t="s">
        <v>59</v>
      </c>
      <c r="F9" s="13"/>
      <c r="G9" s="2">
        <f>G10+G12</f>
        <v>14766</v>
      </c>
      <c r="H9" s="2">
        <f>H10+H12</f>
        <v>6601</v>
      </c>
      <c r="I9" s="28">
        <f>I10+I12</f>
        <v>4697</v>
      </c>
    </row>
    <row r="10" spans="1:9" ht="33">
      <c r="A10" s="29" t="s">
        <v>43</v>
      </c>
      <c r="B10" s="12">
        <v>903</v>
      </c>
      <c r="C10" s="13" t="s">
        <v>8</v>
      </c>
      <c r="D10" s="13" t="s">
        <v>15</v>
      </c>
      <c r="E10" s="13" t="s">
        <v>59</v>
      </c>
      <c r="F10" s="13" t="s">
        <v>10</v>
      </c>
      <c r="G10" s="2">
        <f>G11</f>
        <v>396</v>
      </c>
      <c r="H10" s="2">
        <f>H11</f>
        <v>249</v>
      </c>
      <c r="I10" s="28">
        <f>I11</f>
        <v>120</v>
      </c>
    </row>
    <row r="11" spans="1:9" ht="33">
      <c r="A11" s="27" t="s">
        <v>12</v>
      </c>
      <c r="B11" s="12">
        <v>903</v>
      </c>
      <c r="C11" s="13" t="s">
        <v>8</v>
      </c>
      <c r="D11" s="13" t="s">
        <v>15</v>
      </c>
      <c r="E11" s="13" t="s">
        <v>59</v>
      </c>
      <c r="F11" s="13" t="s">
        <v>13</v>
      </c>
      <c r="G11" s="2">
        <v>396</v>
      </c>
      <c r="H11" s="2">
        <v>249</v>
      </c>
      <c r="I11" s="28">
        <v>120</v>
      </c>
    </row>
    <row r="12" spans="1:9" ht="16.5">
      <c r="A12" s="27" t="s">
        <v>20</v>
      </c>
      <c r="B12" s="12">
        <v>903</v>
      </c>
      <c r="C12" s="13" t="s">
        <v>8</v>
      </c>
      <c r="D12" s="13" t="s">
        <v>15</v>
      </c>
      <c r="E12" s="13" t="s">
        <v>59</v>
      </c>
      <c r="F12" s="13" t="s">
        <v>21</v>
      </c>
      <c r="G12" s="2">
        <f>G13</f>
        <v>14370</v>
      </c>
      <c r="H12" s="2">
        <f>H13</f>
        <v>6352</v>
      </c>
      <c r="I12" s="28">
        <f>I13</f>
        <v>4577</v>
      </c>
    </row>
    <row r="13" spans="1:9" ht="16.5">
      <c r="A13" s="27" t="s">
        <v>22</v>
      </c>
      <c r="B13" s="12">
        <v>903</v>
      </c>
      <c r="C13" s="13" t="s">
        <v>8</v>
      </c>
      <c r="D13" s="13" t="s">
        <v>15</v>
      </c>
      <c r="E13" s="13" t="s">
        <v>59</v>
      </c>
      <c r="F13" s="13" t="s">
        <v>23</v>
      </c>
      <c r="G13" s="2">
        <v>14370</v>
      </c>
      <c r="H13" s="2">
        <v>6352</v>
      </c>
      <c r="I13" s="28">
        <v>4577</v>
      </c>
    </row>
    <row r="14" spans="1:9" ht="49.5">
      <c r="A14" s="27" t="s">
        <v>29</v>
      </c>
      <c r="B14" s="12">
        <v>903</v>
      </c>
      <c r="C14" s="13" t="s">
        <v>8</v>
      </c>
      <c r="D14" s="13" t="s">
        <v>15</v>
      </c>
      <c r="E14" s="13" t="s">
        <v>60</v>
      </c>
      <c r="F14" s="13"/>
      <c r="G14" s="2">
        <f aca="true" t="shared" si="1" ref="G14:I15">G15</f>
        <v>6194</v>
      </c>
      <c r="H14" s="2">
        <f t="shared" si="1"/>
        <v>2038</v>
      </c>
      <c r="I14" s="28">
        <f t="shared" si="1"/>
        <v>2038</v>
      </c>
    </row>
    <row r="15" spans="1:9" ht="33">
      <c r="A15" s="29" t="s">
        <v>43</v>
      </c>
      <c r="B15" s="12">
        <v>903</v>
      </c>
      <c r="C15" s="13" t="s">
        <v>8</v>
      </c>
      <c r="D15" s="13" t="s">
        <v>15</v>
      </c>
      <c r="E15" s="13" t="s">
        <v>61</v>
      </c>
      <c r="F15" s="13" t="s">
        <v>10</v>
      </c>
      <c r="G15" s="2">
        <f t="shared" si="1"/>
        <v>6194</v>
      </c>
      <c r="H15" s="2">
        <f t="shared" si="1"/>
        <v>2038</v>
      </c>
      <c r="I15" s="28">
        <f t="shared" si="1"/>
        <v>2038</v>
      </c>
    </row>
    <row r="16" spans="1:9" ht="33">
      <c r="A16" s="27" t="s">
        <v>12</v>
      </c>
      <c r="B16" s="12">
        <v>903</v>
      </c>
      <c r="C16" s="13" t="s">
        <v>8</v>
      </c>
      <c r="D16" s="13" t="s">
        <v>15</v>
      </c>
      <c r="E16" s="13" t="s">
        <v>61</v>
      </c>
      <c r="F16" s="13" t="s">
        <v>13</v>
      </c>
      <c r="G16" s="2">
        <v>6194</v>
      </c>
      <c r="H16" s="2">
        <v>2038</v>
      </c>
      <c r="I16" s="28">
        <v>2038</v>
      </c>
    </row>
    <row r="17" spans="1:9" ht="18.75">
      <c r="A17" s="25" t="s">
        <v>30</v>
      </c>
      <c r="B17" s="10">
        <v>903</v>
      </c>
      <c r="C17" s="11" t="s">
        <v>9</v>
      </c>
      <c r="D17" s="11" t="s">
        <v>7</v>
      </c>
      <c r="E17" s="11"/>
      <c r="F17" s="11"/>
      <c r="G17" s="4">
        <f aca="true" t="shared" si="2" ref="G17:G22">G18</f>
        <v>34572</v>
      </c>
      <c r="H17" s="22"/>
      <c r="I17" s="30"/>
    </row>
    <row r="18" spans="1:9" ht="49.5">
      <c r="A18" s="27" t="s">
        <v>47</v>
      </c>
      <c r="B18" s="12">
        <v>903</v>
      </c>
      <c r="C18" s="13" t="s">
        <v>9</v>
      </c>
      <c r="D18" s="13" t="s">
        <v>7</v>
      </c>
      <c r="E18" s="13" t="s">
        <v>41</v>
      </c>
      <c r="F18" s="13"/>
      <c r="G18" s="6">
        <f t="shared" si="2"/>
        <v>34572</v>
      </c>
      <c r="H18" s="6"/>
      <c r="I18" s="31"/>
    </row>
    <row r="19" spans="1:9" ht="49.5">
      <c r="A19" s="27" t="s">
        <v>31</v>
      </c>
      <c r="B19" s="12">
        <v>903</v>
      </c>
      <c r="C19" s="13" t="s">
        <v>9</v>
      </c>
      <c r="D19" s="13" t="s">
        <v>7</v>
      </c>
      <c r="E19" s="13" t="s">
        <v>44</v>
      </c>
      <c r="F19" s="13"/>
      <c r="G19" s="6">
        <f t="shared" si="2"/>
        <v>34572</v>
      </c>
      <c r="H19" s="6"/>
      <c r="I19" s="31"/>
    </row>
    <row r="20" spans="1:9" ht="16.5">
      <c r="A20" s="27" t="s">
        <v>6</v>
      </c>
      <c r="B20" s="12">
        <v>903</v>
      </c>
      <c r="C20" s="13" t="s">
        <v>9</v>
      </c>
      <c r="D20" s="13" t="s">
        <v>7</v>
      </c>
      <c r="E20" s="13" t="s">
        <v>45</v>
      </c>
      <c r="F20" s="13"/>
      <c r="G20" s="6">
        <f t="shared" si="2"/>
        <v>34572</v>
      </c>
      <c r="H20" s="6"/>
      <c r="I20" s="31"/>
    </row>
    <row r="21" spans="1:9" ht="16.5">
      <c r="A21" s="27" t="s">
        <v>32</v>
      </c>
      <c r="B21" s="12">
        <v>903</v>
      </c>
      <c r="C21" s="13" t="s">
        <v>9</v>
      </c>
      <c r="D21" s="13" t="s">
        <v>7</v>
      </c>
      <c r="E21" s="13" t="s">
        <v>46</v>
      </c>
      <c r="F21" s="13"/>
      <c r="G21" s="6">
        <f t="shared" si="2"/>
        <v>34572</v>
      </c>
      <c r="H21" s="6"/>
      <c r="I21" s="31"/>
    </row>
    <row r="22" spans="1:9" ht="16.5">
      <c r="A22" s="27" t="s">
        <v>20</v>
      </c>
      <c r="B22" s="12">
        <v>903</v>
      </c>
      <c r="C22" s="13" t="s">
        <v>9</v>
      </c>
      <c r="D22" s="13" t="s">
        <v>7</v>
      </c>
      <c r="E22" s="13" t="s">
        <v>46</v>
      </c>
      <c r="F22" s="13" t="s">
        <v>21</v>
      </c>
      <c r="G22" s="6">
        <f t="shared" si="2"/>
        <v>34572</v>
      </c>
      <c r="H22" s="6"/>
      <c r="I22" s="31"/>
    </row>
    <row r="23" spans="1:9" ht="16.5">
      <c r="A23" s="27" t="s">
        <v>33</v>
      </c>
      <c r="B23" s="12">
        <v>903</v>
      </c>
      <c r="C23" s="13" t="s">
        <v>9</v>
      </c>
      <c r="D23" s="13" t="s">
        <v>7</v>
      </c>
      <c r="E23" s="13" t="s">
        <v>46</v>
      </c>
      <c r="F23" s="13" t="s">
        <v>34</v>
      </c>
      <c r="G23" s="2">
        <v>34572</v>
      </c>
      <c r="H23" s="2"/>
      <c r="I23" s="28"/>
    </row>
    <row r="24" spans="1:9" ht="18.75">
      <c r="A24" s="25" t="s">
        <v>35</v>
      </c>
      <c r="B24" s="10">
        <v>903</v>
      </c>
      <c r="C24" s="11" t="s">
        <v>27</v>
      </c>
      <c r="D24" s="11" t="s">
        <v>8</v>
      </c>
      <c r="E24" s="11"/>
      <c r="F24" s="11"/>
      <c r="G24" s="4">
        <f aca="true" t="shared" si="3" ref="G24:I26">G25</f>
        <v>18716</v>
      </c>
      <c r="H24" s="4">
        <f t="shared" si="3"/>
        <v>18621</v>
      </c>
      <c r="I24" s="32">
        <f t="shared" si="3"/>
        <v>18628</v>
      </c>
    </row>
    <row r="25" spans="1:9" ht="16.5">
      <c r="A25" s="27" t="s">
        <v>17</v>
      </c>
      <c r="B25" s="12">
        <v>903</v>
      </c>
      <c r="C25" s="13" t="s">
        <v>27</v>
      </c>
      <c r="D25" s="13" t="s">
        <v>8</v>
      </c>
      <c r="E25" s="13" t="s">
        <v>18</v>
      </c>
      <c r="F25" s="13"/>
      <c r="G25" s="5">
        <f t="shared" si="3"/>
        <v>18716</v>
      </c>
      <c r="H25" s="5">
        <f t="shared" si="3"/>
        <v>18621</v>
      </c>
      <c r="I25" s="33">
        <f t="shared" si="3"/>
        <v>18628</v>
      </c>
    </row>
    <row r="26" spans="1:9" ht="16.5">
      <c r="A26" s="27" t="s">
        <v>6</v>
      </c>
      <c r="B26" s="12">
        <v>903</v>
      </c>
      <c r="C26" s="13" t="s">
        <v>27</v>
      </c>
      <c r="D26" s="13" t="s">
        <v>8</v>
      </c>
      <c r="E26" s="13" t="s">
        <v>19</v>
      </c>
      <c r="F26" s="13"/>
      <c r="G26" s="5">
        <f t="shared" si="3"/>
        <v>18716</v>
      </c>
      <c r="H26" s="5">
        <f t="shared" si="3"/>
        <v>18621</v>
      </c>
      <c r="I26" s="33">
        <f t="shared" si="3"/>
        <v>18628</v>
      </c>
    </row>
    <row r="27" spans="1:9" ht="16.5">
      <c r="A27" s="27" t="s">
        <v>36</v>
      </c>
      <c r="B27" s="12">
        <v>903</v>
      </c>
      <c r="C27" s="13" t="s">
        <v>27</v>
      </c>
      <c r="D27" s="13" t="s">
        <v>8</v>
      </c>
      <c r="E27" s="13" t="s">
        <v>42</v>
      </c>
      <c r="F27" s="13"/>
      <c r="G27" s="5">
        <f>G28+G30</f>
        <v>18716</v>
      </c>
      <c r="H27" s="5">
        <f>H28+H30</f>
        <v>18621</v>
      </c>
      <c r="I27" s="33">
        <f>I28+I30</f>
        <v>18628</v>
      </c>
    </row>
    <row r="28" spans="1:9" ht="33">
      <c r="A28" s="29" t="s">
        <v>43</v>
      </c>
      <c r="B28" s="12">
        <v>903</v>
      </c>
      <c r="C28" s="13" t="s">
        <v>27</v>
      </c>
      <c r="D28" s="13" t="s">
        <v>8</v>
      </c>
      <c r="E28" s="13" t="s">
        <v>42</v>
      </c>
      <c r="F28" s="13" t="s">
        <v>10</v>
      </c>
      <c r="G28" s="5">
        <f>G29</f>
        <v>275</v>
      </c>
      <c r="H28" s="5">
        <f>H29</f>
        <v>180</v>
      </c>
      <c r="I28" s="33">
        <f>I29</f>
        <v>187</v>
      </c>
    </row>
    <row r="29" spans="1:9" ht="33">
      <c r="A29" s="27" t="s">
        <v>12</v>
      </c>
      <c r="B29" s="12">
        <v>903</v>
      </c>
      <c r="C29" s="13" t="s">
        <v>27</v>
      </c>
      <c r="D29" s="13" t="s">
        <v>8</v>
      </c>
      <c r="E29" s="13" t="s">
        <v>42</v>
      </c>
      <c r="F29" s="13" t="s">
        <v>13</v>
      </c>
      <c r="G29" s="2">
        <v>275</v>
      </c>
      <c r="H29" s="2">
        <v>180</v>
      </c>
      <c r="I29" s="28">
        <v>187</v>
      </c>
    </row>
    <row r="30" spans="1:9" ht="16.5">
      <c r="A30" s="27" t="s">
        <v>20</v>
      </c>
      <c r="B30" s="12">
        <v>903</v>
      </c>
      <c r="C30" s="13" t="s">
        <v>27</v>
      </c>
      <c r="D30" s="13" t="s">
        <v>8</v>
      </c>
      <c r="E30" s="13" t="s">
        <v>42</v>
      </c>
      <c r="F30" s="13" t="s">
        <v>21</v>
      </c>
      <c r="G30" s="5">
        <f>G31</f>
        <v>18441</v>
      </c>
      <c r="H30" s="5">
        <f>H31</f>
        <v>18441</v>
      </c>
      <c r="I30" s="33">
        <f>I31</f>
        <v>18441</v>
      </c>
    </row>
    <row r="31" spans="1:9" ht="16.5">
      <c r="A31" s="27" t="s">
        <v>22</v>
      </c>
      <c r="B31" s="12">
        <v>903</v>
      </c>
      <c r="C31" s="13" t="s">
        <v>27</v>
      </c>
      <c r="D31" s="13" t="s">
        <v>8</v>
      </c>
      <c r="E31" s="13" t="s">
        <v>42</v>
      </c>
      <c r="F31" s="13" t="s">
        <v>23</v>
      </c>
      <c r="G31" s="2">
        <v>18441</v>
      </c>
      <c r="H31" s="2">
        <v>18441</v>
      </c>
      <c r="I31" s="28">
        <v>18441</v>
      </c>
    </row>
    <row r="32" spans="1:9" ht="18.75">
      <c r="A32" s="25" t="s">
        <v>55</v>
      </c>
      <c r="B32" s="10">
        <v>903</v>
      </c>
      <c r="C32" s="11" t="s">
        <v>27</v>
      </c>
      <c r="D32" s="11" t="s">
        <v>56</v>
      </c>
      <c r="E32" s="11"/>
      <c r="F32" s="11"/>
      <c r="G32" s="4">
        <f aca="true" t="shared" si="4" ref="G32:I36">G33</f>
        <v>332</v>
      </c>
      <c r="H32" s="4">
        <f t="shared" si="4"/>
        <v>214</v>
      </c>
      <c r="I32" s="32">
        <f t="shared" si="4"/>
        <v>223</v>
      </c>
    </row>
    <row r="33" spans="1:9" ht="16.5">
      <c r="A33" s="27" t="s">
        <v>17</v>
      </c>
      <c r="B33" s="12">
        <v>903</v>
      </c>
      <c r="C33" s="13" t="s">
        <v>27</v>
      </c>
      <c r="D33" s="13" t="s">
        <v>56</v>
      </c>
      <c r="E33" s="13" t="s">
        <v>18</v>
      </c>
      <c r="F33" s="13"/>
      <c r="G33" s="5">
        <f t="shared" si="4"/>
        <v>332</v>
      </c>
      <c r="H33" s="5">
        <f t="shared" si="4"/>
        <v>214</v>
      </c>
      <c r="I33" s="33">
        <f t="shared" si="4"/>
        <v>223</v>
      </c>
    </row>
    <row r="34" spans="1:9" ht="16.5">
      <c r="A34" s="27" t="s">
        <v>6</v>
      </c>
      <c r="B34" s="12">
        <v>903</v>
      </c>
      <c r="C34" s="13" t="s">
        <v>27</v>
      </c>
      <c r="D34" s="13" t="s">
        <v>56</v>
      </c>
      <c r="E34" s="13" t="s">
        <v>19</v>
      </c>
      <c r="F34" s="13"/>
      <c r="G34" s="5">
        <f t="shared" si="4"/>
        <v>332</v>
      </c>
      <c r="H34" s="5">
        <f t="shared" si="4"/>
        <v>214</v>
      </c>
      <c r="I34" s="33">
        <f t="shared" si="4"/>
        <v>223</v>
      </c>
    </row>
    <row r="35" spans="1:9" ht="16.5">
      <c r="A35" s="27" t="s">
        <v>57</v>
      </c>
      <c r="B35" s="12">
        <v>903</v>
      </c>
      <c r="C35" s="13" t="s">
        <v>27</v>
      </c>
      <c r="D35" s="13" t="s">
        <v>56</v>
      </c>
      <c r="E35" s="13" t="s">
        <v>58</v>
      </c>
      <c r="F35" s="13"/>
      <c r="G35" s="5">
        <f t="shared" si="4"/>
        <v>332</v>
      </c>
      <c r="H35" s="5">
        <f t="shared" si="4"/>
        <v>214</v>
      </c>
      <c r="I35" s="33">
        <f t="shared" si="4"/>
        <v>223</v>
      </c>
    </row>
    <row r="36" spans="1:9" ht="33">
      <c r="A36" s="29" t="s">
        <v>43</v>
      </c>
      <c r="B36" s="12">
        <v>903</v>
      </c>
      <c r="C36" s="13" t="s">
        <v>27</v>
      </c>
      <c r="D36" s="13" t="s">
        <v>56</v>
      </c>
      <c r="E36" s="13" t="s">
        <v>58</v>
      </c>
      <c r="F36" s="13" t="s">
        <v>10</v>
      </c>
      <c r="G36" s="5">
        <f t="shared" si="4"/>
        <v>332</v>
      </c>
      <c r="H36" s="5">
        <f t="shared" si="4"/>
        <v>214</v>
      </c>
      <c r="I36" s="33">
        <f t="shared" si="4"/>
        <v>223</v>
      </c>
    </row>
    <row r="37" spans="1:9" ht="33">
      <c r="A37" s="27" t="s">
        <v>12</v>
      </c>
      <c r="B37" s="12">
        <v>903</v>
      </c>
      <c r="C37" s="13" t="s">
        <v>27</v>
      </c>
      <c r="D37" s="13" t="s">
        <v>56</v>
      </c>
      <c r="E37" s="13" t="s">
        <v>58</v>
      </c>
      <c r="F37" s="13" t="s">
        <v>13</v>
      </c>
      <c r="G37" s="2">
        <v>332</v>
      </c>
      <c r="H37" s="2">
        <v>214</v>
      </c>
      <c r="I37" s="28">
        <v>223</v>
      </c>
    </row>
    <row r="38" spans="1:9" ht="18.75">
      <c r="A38" s="25" t="s">
        <v>37</v>
      </c>
      <c r="B38" s="10">
        <v>903</v>
      </c>
      <c r="C38" s="11" t="s">
        <v>38</v>
      </c>
      <c r="D38" s="11" t="s">
        <v>24</v>
      </c>
      <c r="E38" s="11"/>
      <c r="F38" s="11"/>
      <c r="G38" s="3">
        <f aca="true" t="shared" si="5" ref="G38:I42">G39</f>
        <v>32351</v>
      </c>
      <c r="H38" s="3">
        <f t="shared" si="5"/>
        <v>50000</v>
      </c>
      <c r="I38" s="34">
        <f t="shared" si="5"/>
        <v>88301</v>
      </c>
    </row>
    <row r="39" spans="1:9" ht="33">
      <c r="A39" s="27" t="s">
        <v>49</v>
      </c>
      <c r="B39" s="14">
        <v>903</v>
      </c>
      <c r="C39" s="13" t="s">
        <v>11</v>
      </c>
      <c r="D39" s="13" t="s">
        <v>24</v>
      </c>
      <c r="E39" s="13" t="s">
        <v>50</v>
      </c>
      <c r="F39" s="13"/>
      <c r="G39" s="2">
        <f t="shared" si="5"/>
        <v>32351</v>
      </c>
      <c r="H39" s="2">
        <f t="shared" si="5"/>
        <v>50000</v>
      </c>
      <c r="I39" s="28">
        <f t="shared" si="5"/>
        <v>88301</v>
      </c>
    </row>
    <row r="40" spans="1:9" ht="16.5">
      <c r="A40" s="27" t="s">
        <v>51</v>
      </c>
      <c r="B40" s="14">
        <v>903</v>
      </c>
      <c r="C40" s="13" t="s">
        <v>11</v>
      </c>
      <c r="D40" s="13" t="s">
        <v>24</v>
      </c>
      <c r="E40" s="13" t="s">
        <v>53</v>
      </c>
      <c r="F40" s="13"/>
      <c r="G40" s="2">
        <f t="shared" si="5"/>
        <v>32351</v>
      </c>
      <c r="H40" s="2">
        <f t="shared" si="5"/>
        <v>50000</v>
      </c>
      <c r="I40" s="28">
        <f t="shared" si="5"/>
        <v>88301</v>
      </c>
    </row>
    <row r="41" spans="1:9" ht="49.5">
      <c r="A41" s="27" t="s">
        <v>54</v>
      </c>
      <c r="B41" s="14">
        <v>903</v>
      </c>
      <c r="C41" s="13" t="s">
        <v>11</v>
      </c>
      <c r="D41" s="13" t="s">
        <v>24</v>
      </c>
      <c r="E41" s="13" t="s">
        <v>52</v>
      </c>
      <c r="F41" s="13"/>
      <c r="G41" s="2">
        <f t="shared" si="5"/>
        <v>32351</v>
      </c>
      <c r="H41" s="2">
        <f t="shared" si="5"/>
        <v>50000</v>
      </c>
      <c r="I41" s="28">
        <f t="shared" si="5"/>
        <v>88301</v>
      </c>
    </row>
    <row r="42" spans="1:9" ht="16.5">
      <c r="A42" s="27" t="s">
        <v>25</v>
      </c>
      <c r="B42" s="14">
        <v>903</v>
      </c>
      <c r="C42" s="13" t="s">
        <v>11</v>
      </c>
      <c r="D42" s="13" t="s">
        <v>24</v>
      </c>
      <c r="E42" s="13" t="s">
        <v>52</v>
      </c>
      <c r="F42" s="13" t="s">
        <v>26</v>
      </c>
      <c r="G42" s="2">
        <f t="shared" si="5"/>
        <v>32351</v>
      </c>
      <c r="H42" s="2">
        <f t="shared" si="5"/>
        <v>50000</v>
      </c>
      <c r="I42" s="28">
        <f t="shared" si="5"/>
        <v>88301</v>
      </c>
    </row>
    <row r="43" spans="1:9" ht="33.75" thickBot="1">
      <c r="A43" s="35" t="s">
        <v>39</v>
      </c>
      <c r="B43" s="36">
        <v>903</v>
      </c>
      <c r="C43" s="37" t="s">
        <v>11</v>
      </c>
      <c r="D43" s="37" t="s">
        <v>24</v>
      </c>
      <c r="E43" s="37" t="s">
        <v>52</v>
      </c>
      <c r="F43" s="37" t="s">
        <v>40</v>
      </c>
      <c r="G43" s="38">
        <v>32351</v>
      </c>
      <c r="H43" s="38">
        <v>50000</v>
      </c>
      <c r="I43" s="39">
        <v>88301</v>
      </c>
    </row>
  </sheetData>
  <sheetProtection/>
  <autoFilter ref="A2:F43"/>
  <mergeCells count="11">
    <mergeCell ref="A1:I1"/>
    <mergeCell ref="A2:A4"/>
    <mergeCell ref="E2:E4"/>
    <mergeCell ref="H3:H4"/>
    <mergeCell ref="C2:C4"/>
    <mergeCell ref="F2:F4"/>
    <mergeCell ref="D2:D4"/>
    <mergeCell ref="G3:G4"/>
    <mergeCell ref="B2:B4"/>
    <mergeCell ref="G2:I2"/>
    <mergeCell ref="I3:I4"/>
  </mergeCells>
  <printOptions/>
  <pageMargins left="0.5905511811023623" right="0" top="0.5905511811023623" bottom="0.3937007874015748" header="0" footer="0"/>
  <pageSetup fitToHeight="0" horizontalDpi="600" verticalDpi="600" orientation="portrait" paperSize="9" scale="65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2016-09-19T07:08:49Z</cp:lastPrinted>
  <dcterms:created xsi:type="dcterms:W3CDTF">2015-05-28T09:44:52Z</dcterms:created>
  <dcterms:modified xsi:type="dcterms:W3CDTF">2016-09-19T07:08:56Z</dcterms:modified>
  <cp:category/>
  <cp:version/>
  <cp:contentType/>
  <cp:contentStatus/>
</cp:coreProperties>
</file>