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8\"/>
    </mc:Choice>
  </mc:AlternateContent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'2018'!$A$3:$F$149</definedName>
    <definedName name="_xlnm.Print_Titles" localSheetId="0">'2018'!$3:$5</definedName>
    <definedName name="_xlnm.Print_Area" localSheetId="0">'2018'!$A$1:$T$149</definedName>
  </definedNames>
  <calcPr calcId="152511"/>
</workbook>
</file>

<file path=xl/calcChain.xml><?xml version="1.0" encoding="utf-8"?>
<calcChain xmlns="http://schemas.openxmlformats.org/spreadsheetml/2006/main">
  <c r="P56" i="1" l="1"/>
  <c r="Q56" i="1"/>
  <c r="R56" i="1"/>
  <c r="O56" i="1"/>
  <c r="T57" i="1"/>
  <c r="T56" i="1" s="1"/>
  <c r="S57" i="1"/>
  <c r="S56" i="1" s="1"/>
  <c r="T43" i="1"/>
  <c r="T42" i="1" s="1"/>
  <c r="T41" i="1" s="1"/>
  <c r="T40" i="1" s="1"/>
  <c r="S43" i="1"/>
  <c r="S42" i="1" s="1"/>
  <c r="S41" i="1" s="1"/>
  <c r="S40" i="1" s="1"/>
  <c r="R42" i="1"/>
  <c r="R41" i="1" s="1"/>
  <c r="R40" i="1" s="1"/>
  <c r="Q42" i="1"/>
  <c r="Q41" i="1" s="1"/>
  <c r="Q40" i="1" s="1"/>
  <c r="P42" i="1"/>
  <c r="P41" i="1" s="1"/>
  <c r="P40" i="1" s="1"/>
  <c r="O42" i="1"/>
  <c r="O41" i="1" s="1"/>
  <c r="O40" i="1" s="1"/>
  <c r="T141" i="1"/>
  <c r="T140" i="1" s="1"/>
  <c r="T139" i="1" s="1"/>
  <c r="S141" i="1"/>
  <c r="S140" i="1" s="1"/>
  <c r="S139" i="1" s="1"/>
  <c r="P140" i="1"/>
  <c r="P139" i="1" s="1"/>
  <c r="Q140" i="1"/>
  <c r="Q139" i="1" s="1"/>
  <c r="R140" i="1"/>
  <c r="R139" i="1" s="1"/>
  <c r="O140" i="1"/>
  <c r="O139" i="1" s="1"/>
  <c r="R147" i="1"/>
  <c r="Q147" i="1"/>
  <c r="P147" i="1"/>
  <c r="P146" i="1" s="1"/>
  <c r="P145" i="1" s="1"/>
  <c r="P144" i="1" s="1"/>
  <c r="P143" i="1" s="1"/>
  <c r="O147" i="1"/>
  <c r="O146" i="1" s="1"/>
  <c r="O145" i="1" s="1"/>
  <c r="O144" i="1" s="1"/>
  <c r="O143" i="1" s="1"/>
  <c r="R146" i="1"/>
  <c r="R145" i="1" s="1"/>
  <c r="R144" i="1" s="1"/>
  <c r="R143" i="1" s="1"/>
  <c r="Q146" i="1"/>
  <c r="Q145" i="1" s="1"/>
  <c r="Q144" i="1" s="1"/>
  <c r="Q143" i="1" s="1"/>
  <c r="R137" i="1"/>
  <c r="R136" i="1" s="1"/>
  <c r="Q137" i="1"/>
  <c r="Q136" i="1" s="1"/>
  <c r="P137" i="1"/>
  <c r="P136" i="1" s="1"/>
  <c r="O137" i="1"/>
  <c r="O136" i="1" s="1"/>
  <c r="R134" i="1"/>
  <c r="R133" i="1" s="1"/>
  <c r="Q134" i="1"/>
  <c r="Q133" i="1" s="1"/>
  <c r="P134" i="1"/>
  <c r="P133" i="1" s="1"/>
  <c r="O134" i="1"/>
  <c r="O133" i="1" s="1"/>
  <c r="R131" i="1"/>
  <c r="R130" i="1" s="1"/>
  <c r="Q131" i="1"/>
  <c r="P131" i="1"/>
  <c r="P130" i="1" s="1"/>
  <c r="O131" i="1"/>
  <c r="O130" i="1" s="1"/>
  <c r="Q130" i="1"/>
  <c r="R128" i="1"/>
  <c r="R127" i="1" s="1"/>
  <c r="Q128" i="1"/>
  <c r="Q127" i="1" s="1"/>
  <c r="P128" i="1"/>
  <c r="P127" i="1" s="1"/>
  <c r="O128" i="1"/>
  <c r="O127" i="1" s="1"/>
  <c r="R125" i="1"/>
  <c r="R124" i="1" s="1"/>
  <c r="Q125" i="1"/>
  <c r="P125" i="1"/>
  <c r="P124" i="1" s="1"/>
  <c r="O125" i="1"/>
  <c r="O124" i="1" s="1"/>
  <c r="Q124" i="1"/>
  <c r="R122" i="1"/>
  <c r="R121" i="1" s="1"/>
  <c r="Q122" i="1"/>
  <c r="Q121" i="1" s="1"/>
  <c r="P122" i="1"/>
  <c r="P121" i="1" s="1"/>
  <c r="O122" i="1"/>
  <c r="O121" i="1" s="1"/>
  <c r="R119" i="1"/>
  <c r="Q119" i="1"/>
  <c r="Q118" i="1" s="1"/>
  <c r="P119" i="1"/>
  <c r="P118" i="1" s="1"/>
  <c r="O119" i="1"/>
  <c r="O118" i="1" s="1"/>
  <c r="R118" i="1"/>
  <c r="R116" i="1"/>
  <c r="R115" i="1" s="1"/>
  <c r="Q116" i="1"/>
  <c r="Q115" i="1" s="1"/>
  <c r="P116" i="1"/>
  <c r="P115" i="1" s="1"/>
  <c r="O116" i="1"/>
  <c r="O115" i="1" s="1"/>
  <c r="R113" i="1"/>
  <c r="Q113" i="1"/>
  <c r="P113" i="1"/>
  <c r="P112" i="1" s="1"/>
  <c r="O113" i="1"/>
  <c r="O112" i="1" s="1"/>
  <c r="R112" i="1"/>
  <c r="Q112" i="1"/>
  <c r="R110" i="1"/>
  <c r="R109" i="1" s="1"/>
  <c r="Q110" i="1"/>
  <c r="Q109" i="1" s="1"/>
  <c r="P110" i="1"/>
  <c r="P109" i="1" s="1"/>
  <c r="O110" i="1"/>
  <c r="O109" i="1" s="1"/>
  <c r="R107" i="1"/>
  <c r="R106" i="1" s="1"/>
  <c r="Q107" i="1"/>
  <c r="P107" i="1"/>
  <c r="P106" i="1" s="1"/>
  <c r="O107" i="1"/>
  <c r="O106" i="1" s="1"/>
  <c r="Q106" i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R97" i="1" s="1"/>
  <c r="Q98" i="1"/>
  <c r="Q97" i="1"/>
  <c r="P98" i="1"/>
  <c r="P97" i="1" s="1"/>
  <c r="O98" i="1"/>
  <c r="O97" i="1" s="1"/>
  <c r="R95" i="1"/>
  <c r="R94" i="1" s="1"/>
  <c r="Q95" i="1"/>
  <c r="P95" i="1"/>
  <c r="P94" i="1" s="1"/>
  <c r="O95" i="1"/>
  <c r="O94" i="1" s="1"/>
  <c r="Q94" i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6" i="1"/>
  <c r="R85" i="1" s="1"/>
  <c r="Q86" i="1"/>
  <c r="Q85" i="1" s="1"/>
  <c r="P86" i="1"/>
  <c r="P85" i="1" s="1"/>
  <c r="O86" i="1"/>
  <c r="O85" i="1" s="1"/>
  <c r="R83" i="1"/>
  <c r="R82" i="1" s="1"/>
  <c r="Q83" i="1"/>
  <c r="Q82" i="1" s="1"/>
  <c r="P83" i="1"/>
  <c r="P82" i="1" s="1"/>
  <c r="O83" i="1"/>
  <c r="O82" i="1" s="1"/>
  <c r="R80" i="1"/>
  <c r="R79" i="1" s="1"/>
  <c r="Q80" i="1"/>
  <c r="Q79" i="1" s="1"/>
  <c r="P80" i="1"/>
  <c r="P79" i="1" s="1"/>
  <c r="O80" i="1"/>
  <c r="O79" i="1" s="1"/>
  <c r="R77" i="1"/>
  <c r="Q77" i="1"/>
  <c r="Q76" i="1" s="1"/>
  <c r="P77" i="1"/>
  <c r="P76" i="1" s="1"/>
  <c r="O77" i="1"/>
  <c r="O76" i="1"/>
  <c r="R76" i="1"/>
  <c r="R74" i="1"/>
  <c r="R73" i="1" s="1"/>
  <c r="Q74" i="1"/>
  <c r="Q73" i="1" s="1"/>
  <c r="P74" i="1"/>
  <c r="P73" i="1" s="1"/>
  <c r="O74" i="1"/>
  <c r="O73" i="1" s="1"/>
  <c r="R71" i="1"/>
  <c r="Q71" i="1"/>
  <c r="Q70" i="1" s="1"/>
  <c r="P71" i="1"/>
  <c r="P70" i="1"/>
  <c r="O71" i="1"/>
  <c r="O70" i="1" s="1"/>
  <c r="R70" i="1"/>
  <c r="R68" i="1"/>
  <c r="R67" i="1" s="1"/>
  <c r="Q68" i="1"/>
  <c r="Q67" i="1" s="1"/>
  <c r="P68" i="1"/>
  <c r="P67" i="1" s="1"/>
  <c r="O68" i="1"/>
  <c r="O67" i="1" s="1"/>
  <c r="R65" i="1"/>
  <c r="R64" i="1" s="1"/>
  <c r="Q65" i="1"/>
  <c r="Q64" i="1" s="1"/>
  <c r="P65" i="1"/>
  <c r="P64" i="1" s="1"/>
  <c r="O65" i="1"/>
  <c r="O64" i="1" s="1"/>
  <c r="R58" i="1"/>
  <c r="R55" i="1" s="1"/>
  <c r="R54" i="1" s="1"/>
  <c r="R53" i="1" s="1"/>
  <c r="R52" i="1" s="1"/>
  <c r="Q58" i="1"/>
  <c r="Q55" i="1" s="1"/>
  <c r="Q54" i="1" s="1"/>
  <c r="Q53" i="1" s="1"/>
  <c r="Q52" i="1" s="1"/>
  <c r="P58" i="1"/>
  <c r="O58" i="1"/>
  <c r="R49" i="1"/>
  <c r="R48" i="1" s="1"/>
  <c r="R47" i="1" s="1"/>
  <c r="R46" i="1" s="1"/>
  <c r="R45" i="1" s="1"/>
  <c r="Q49" i="1"/>
  <c r="Q48" i="1" s="1"/>
  <c r="Q47" i="1" s="1"/>
  <c r="Q46" i="1" s="1"/>
  <c r="Q45" i="1" s="1"/>
  <c r="P49" i="1"/>
  <c r="P48" i="1" s="1"/>
  <c r="P47" i="1" s="1"/>
  <c r="P46" i="1" s="1"/>
  <c r="P45" i="1" s="1"/>
  <c r="O49" i="1"/>
  <c r="O48" i="1" s="1"/>
  <c r="O47" i="1" s="1"/>
  <c r="O46" i="1" s="1"/>
  <c r="O45" i="1" s="1"/>
  <c r="R38" i="1"/>
  <c r="Q38" i="1"/>
  <c r="P38" i="1"/>
  <c r="P37" i="1" s="1"/>
  <c r="O38" i="1"/>
  <c r="O37" i="1" s="1"/>
  <c r="R37" i="1"/>
  <c r="Q37" i="1"/>
  <c r="R35" i="1"/>
  <c r="R34" i="1" s="1"/>
  <c r="Q35" i="1"/>
  <c r="Q34" i="1" s="1"/>
  <c r="P35" i="1"/>
  <c r="P34" i="1" s="1"/>
  <c r="O35" i="1"/>
  <c r="O34" i="1" s="1"/>
  <c r="R32" i="1"/>
  <c r="R31" i="1" s="1"/>
  <c r="Q32" i="1"/>
  <c r="Q31" i="1" s="1"/>
  <c r="P32" i="1"/>
  <c r="P31" i="1" s="1"/>
  <c r="O32" i="1"/>
  <c r="O31" i="1" s="1"/>
  <c r="R28" i="1"/>
  <c r="Q28" i="1"/>
  <c r="Q27" i="1" s="1"/>
  <c r="P28" i="1"/>
  <c r="P27" i="1" s="1"/>
  <c r="O28" i="1"/>
  <c r="O27" i="1" s="1"/>
  <c r="R27" i="1"/>
  <c r="R25" i="1"/>
  <c r="Q25" i="1"/>
  <c r="P25" i="1"/>
  <c r="O25" i="1"/>
  <c r="R23" i="1"/>
  <c r="R22" i="1" s="1"/>
  <c r="Q23" i="1"/>
  <c r="P23" i="1"/>
  <c r="O23" i="1"/>
  <c r="O22" i="1" s="1"/>
  <c r="R19" i="1"/>
  <c r="R18" i="1" s="1"/>
  <c r="R17" i="1" s="1"/>
  <c r="Q19" i="1"/>
  <c r="Q18" i="1" s="1"/>
  <c r="Q17" i="1" s="1"/>
  <c r="P19" i="1"/>
  <c r="P18" i="1" s="1"/>
  <c r="P17" i="1" s="1"/>
  <c r="O19" i="1"/>
  <c r="O18" i="1" s="1"/>
  <c r="O17" i="1" s="1"/>
  <c r="R12" i="1"/>
  <c r="R11" i="1" s="1"/>
  <c r="R10" i="1" s="1"/>
  <c r="R9" i="1" s="1"/>
  <c r="R8" i="1" s="1"/>
  <c r="Q12" i="1"/>
  <c r="Q11" i="1" s="1"/>
  <c r="Q10" i="1" s="1"/>
  <c r="Q9" i="1" s="1"/>
  <c r="Q8" i="1" s="1"/>
  <c r="P12" i="1"/>
  <c r="P11" i="1" s="1"/>
  <c r="P10" i="1" s="1"/>
  <c r="P9" i="1" s="1"/>
  <c r="P8" i="1" s="1"/>
  <c r="O12" i="1"/>
  <c r="O11" i="1" s="1"/>
  <c r="O10" i="1" s="1"/>
  <c r="O9" i="1" s="1"/>
  <c r="O8" i="1" s="1"/>
  <c r="N39" i="1"/>
  <c r="M39" i="1"/>
  <c r="S39" i="1" s="1"/>
  <c r="S38" i="1" s="1"/>
  <c r="S37" i="1" s="1"/>
  <c r="N36" i="1"/>
  <c r="N35" i="1" s="1"/>
  <c r="N34" i="1" s="1"/>
  <c r="M36" i="1"/>
  <c r="N33" i="1"/>
  <c r="M33" i="1"/>
  <c r="S33" i="1" s="1"/>
  <c r="S32" i="1" s="1"/>
  <c r="S31" i="1" s="1"/>
  <c r="J38" i="1"/>
  <c r="J37" i="1" s="1"/>
  <c r="K38" i="1"/>
  <c r="K37" i="1" s="1"/>
  <c r="L38" i="1"/>
  <c r="L37" i="1" s="1"/>
  <c r="I38" i="1"/>
  <c r="I37" i="1" s="1"/>
  <c r="J35" i="1"/>
  <c r="J34" i="1" s="1"/>
  <c r="K35" i="1"/>
  <c r="K34" i="1" s="1"/>
  <c r="L35" i="1"/>
  <c r="L34" i="1" s="1"/>
  <c r="I35" i="1"/>
  <c r="I34" i="1" s="1"/>
  <c r="J32" i="1"/>
  <c r="J31" i="1" s="1"/>
  <c r="K32" i="1"/>
  <c r="K31" i="1" s="1"/>
  <c r="L32" i="1"/>
  <c r="L31" i="1" s="1"/>
  <c r="I32" i="1"/>
  <c r="I31" i="1" s="1"/>
  <c r="M35" i="1"/>
  <c r="M34" i="1" s="1"/>
  <c r="S36" i="1"/>
  <c r="S35" i="1" s="1"/>
  <c r="S34" i="1" s="1"/>
  <c r="N148" i="1"/>
  <c r="M148" i="1"/>
  <c r="N138" i="1"/>
  <c r="T138" i="1" s="1"/>
  <c r="T137" i="1" s="1"/>
  <c r="T136" i="1" s="1"/>
  <c r="M138" i="1"/>
  <c r="S138" i="1" s="1"/>
  <c r="S137" i="1" s="1"/>
  <c r="S136" i="1" s="1"/>
  <c r="N135" i="1"/>
  <c r="T135" i="1" s="1"/>
  <c r="T134" i="1" s="1"/>
  <c r="T133" i="1" s="1"/>
  <c r="M135" i="1"/>
  <c r="M134" i="1" s="1"/>
  <c r="M133" i="1" s="1"/>
  <c r="N132" i="1"/>
  <c r="T132" i="1" s="1"/>
  <c r="T131" i="1" s="1"/>
  <c r="T130" i="1" s="1"/>
  <c r="M132" i="1"/>
  <c r="S132" i="1" s="1"/>
  <c r="S131" i="1" s="1"/>
  <c r="S130" i="1" s="1"/>
  <c r="N129" i="1"/>
  <c r="M129" i="1"/>
  <c r="S129" i="1" s="1"/>
  <c r="S128" i="1" s="1"/>
  <c r="S127" i="1" s="1"/>
  <c r="N126" i="1"/>
  <c r="T126" i="1" s="1"/>
  <c r="T125" i="1" s="1"/>
  <c r="T124" i="1" s="1"/>
  <c r="M126" i="1"/>
  <c r="S126" i="1" s="1"/>
  <c r="S125" i="1" s="1"/>
  <c r="S124" i="1" s="1"/>
  <c r="N123" i="1"/>
  <c r="M123" i="1"/>
  <c r="M122" i="1" s="1"/>
  <c r="M121" i="1" s="1"/>
  <c r="N120" i="1"/>
  <c r="T120" i="1" s="1"/>
  <c r="T119" i="1" s="1"/>
  <c r="T118" i="1" s="1"/>
  <c r="M120" i="1"/>
  <c r="S120" i="1" s="1"/>
  <c r="S119" i="1" s="1"/>
  <c r="S118" i="1" s="1"/>
  <c r="N117" i="1"/>
  <c r="M117" i="1"/>
  <c r="M116" i="1" s="1"/>
  <c r="M115" i="1" s="1"/>
  <c r="N114" i="1"/>
  <c r="T114" i="1" s="1"/>
  <c r="T113" i="1" s="1"/>
  <c r="T112" i="1" s="1"/>
  <c r="M114" i="1"/>
  <c r="S114" i="1" s="1"/>
  <c r="S113" i="1" s="1"/>
  <c r="S112" i="1" s="1"/>
  <c r="N111" i="1"/>
  <c r="M111" i="1"/>
  <c r="S111" i="1" s="1"/>
  <c r="S110" i="1" s="1"/>
  <c r="S109" i="1" s="1"/>
  <c r="N108" i="1"/>
  <c r="M108" i="1"/>
  <c r="S108" i="1" s="1"/>
  <c r="S107" i="1" s="1"/>
  <c r="S106" i="1" s="1"/>
  <c r="N105" i="1"/>
  <c r="M105" i="1"/>
  <c r="S105" i="1" s="1"/>
  <c r="S104" i="1" s="1"/>
  <c r="S103" i="1" s="1"/>
  <c r="N102" i="1"/>
  <c r="T102" i="1" s="1"/>
  <c r="T101" i="1" s="1"/>
  <c r="T100" i="1" s="1"/>
  <c r="M102" i="1"/>
  <c r="S102" i="1" s="1"/>
  <c r="S101" i="1" s="1"/>
  <c r="S100" i="1" s="1"/>
  <c r="N99" i="1"/>
  <c r="M99" i="1"/>
  <c r="M98" i="1" s="1"/>
  <c r="M97" i="1" s="1"/>
  <c r="N96" i="1"/>
  <c r="T96" i="1" s="1"/>
  <c r="T95" i="1" s="1"/>
  <c r="T94" i="1" s="1"/>
  <c r="M96" i="1"/>
  <c r="N93" i="1"/>
  <c r="T93" i="1" s="1"/>
  <c r="T92" i="1" s="1"/>
  <c r="T91" i="1" s="1"/>
  <c r="M93" i="1"/>
  <c r="S93" i="1" s="1"/>
  <c r="S92" i="1" s="1"/>
  <c r="S91" i="1" s="1"/>
  <c r="N90" i="1"/>
  <c r="T90" i="1" s="1"/>
  <c r="T89" i="1" s="1"/>
  <c r="T88" i="1" s="1"/>
  <c r="M90" i="1"/>
  <c r="S90" i="1" s="1"/>
  <c r="S89" i="1" s="1"/>
  <c r="S88" i="1" s="1"/>
  <c r="N87" i="1"/>
  <c r="M87" i="1"/>
  <c r="M86" i="1" s="1"/>
  <c r="M85" i="1" s="1"/>
  <c r="N84" i="1"/>
  <c r="T84" i="1" s="1"/>
  <c r="T83" i="1" s="1"/>
  <c r="T82" i="1" s="1"/>
  <c r="M84" i="1"/>
  <c r="S84" i="1" s="1"/>
  <c r="S83" i="1" s="1"/>
  <c r="S82" i="1" s="1"/>
  <c r="N81" i="1"/>
  <c r="M81" i="1"/>
  <c r="S81" i="1" s="1"/>
  <c r="S80" i="1" s="1"/>
  <c r="S79" i="1" s="1"/>
  <c r="N78" i="1"/>
  <c r="T78" i="1" s="1"/>
  <c r="T77" i="1" s="1"/>
  <c r="T76" i="1" s="1"/>
  <c r="M78" i="1"/>
  <c r="S78" i="1" s="1"/>
  <c r="S77" i="1" s="1"/>
  <c r="S76" i="1" s="1"/>
  <c r="N75" i="1"/>
  <c r="M75" i="1"/>
  <c r="S75" i="1" s="1"/>
  <c r="S74" i="1" s="1"/>
  <c r="S73" i="1" s="1"/>
  <c r="N72" i="1"/>
  <c r="T72" i="1" s="1"/>
  <c r="T71" i="1" s="1"/>
  <c r="T70" i="1" s="1"/>
  <c r="M72" i="1"/>
  <c r="S72" i="1" s="1"/>
  <c r="S71" i="1" s="1"/>
  <c r="S70" i="1" s="1"/>
  <c r="N69" i="1"/>
  <c r="M69" i="1"/>
  <c r="M68" i="1" s="1"/>
  <c r="M67" i="1" s="1"/>
  <c r="N66" i="1"/>
  <c r="T66" i="1" s="1"/>
  <c r="T65" i="1" s="1"/>
  <c r="T64" i="1" s="1"/>
  <c r="M66" i="1"/>
  <c r="S66" i="1" s="1"/>
  <c r="S65" i="1" s="1"/>
  <c r="S64" i="1" s="1"/>
  <c r="N59" i="1"/>
  <c r="M59" i="1"/>
  <c r="M58" i="1" s="1"/>
  <c r="M55" i="1" s="1"/>
  <c r="M54" i="1" s="1"/>
  <c r="M53" i="1" s="1"/>
  <c r="M52" i="1" s="1"/>
  <c r="N50" i="1"/>
  <c r="T50" i="1" s="1"/>
  <c r="T49" i="1" s="1"/>
  <c r="T48" i="1" s="1"/>
  <c r="T47" i="1" s="1"/>
  <c r="T46" i="1" s="1"/>
  <c r="T45" i="1" s="1"/>
  <c r="M50" i="1"/>
  <c r="S50" i="1" s="1"/>
  <c r="S49" i="1" s="1"/>
  <c r="S48" i="1" s="1"/>
  <c r="S47" i="1" s="1"/>
  <c r="S46" i="1" s="1"/>
  <c r="S45" i="1" s="1"/>
  <c r="N29" i="1"/>
  <c r="M29" i="1"/>
  <c r="M28" i="1" s="1"/>
  <c r="M27" i="1" s="1"/>
  <c r="N24" i="1"/>
  <c r="T24" i="1" s="1"/>
  <c r="T23" i="1" s="1"/>
  <c r="M24" i="1"/>
  <c r="S24" i="1" s="1"/>
  <c r="S23" i="1" s="1"/>
  <c r="N26" i="1"/>
  <c r="M26" i="1"/>
  <c r="M25" i="1" s="1"/>
  <c r="N20" i="1"/>
  <c r="N19" i="1" s="1"/>
  <c r="N18" i="1" s="1"/>
  <c r="N17" i="1" s="1"/>
  <c r="M20" i="1"/>
  <c r="N13" i="1"/>
  <c r="T13" i="1" s="1"/>
  <c r="T12" i="1" s="1"/>
  <c r="T11" i="1" s="1"/>
  <c r="T10" i="1" s="1"/>
  <c r="T9" i="1" s="1"/>
  <c r="T8" i="1" s="1"/>
  <c r="M13" i="1"/>
  <c r="M12" i="1" s="1"/>
  <c r="M11" i="1" s="1"/>
  <c r="M10" i="1" s="1"/>
  <c r="M9" i="1" s="1"/>
  <c r="M8" i="1" s="1"/>
  <c r="L147" i="1"/>
  <c r="L146" i="1" s="1"/>
  <c r="L145" i="1" s="1"/>
  <c r="L144" i="1" s="1"/>
  <c r="L143" i="1" s="1"/>
  <c r="K147" i="1"/>
  <c r="K146" i="1" s="1"/>
  <c r="K145" i="1" s="1"/>
  <c r="K144" i="1" s="1"/>
  <c r="K143" i="1" s="1"/>
  <c r="J147" i="1"/>
  <c r="J146" i="1" s="1"/>
  <c r="J145" i="1" s="1"/>
  <c r="J144" i="1" s="1"/>
  <c r="J143" i="1" s="1"/>
  <c r="I147" i="1"/>
  <c r="I146" i="1" s="1"/>
  <c r="I145" i="1" s="1"/>
  <c r="I144" i="1" s="1"/>
  <c r="I143" i="1" s="1"/>
  <c r="M137" i="1"/>
  <c r="M136" i="1"/>
  <c r="L137" i="1"/>
  <c r="L136" i="1" s="1"/>
  <c r="K137" i="1"/>
  <c r="K136" i="1" s="1"/>
  <c r="J137" i="1"/>
  <c r="J136" i="1" s="1"/>
  <c r="I137" i="1"/>
  <c r="I136" i="1" s="1"/>
  <c r="L134" i="1"/>
  <c r="L133" i="1" s="1"/>
  <c r="K134" i="1"/>
  <c r="K133" i="1" s="1"/>
  <c r="J134" i="1"/>
  <c r="J133" i="1" s="1"/>
  <c r="I134" i="1"/>
  <c r="I133" i="1" s="1"/>
  <c r="L131" i="1"/>
  <c r="L130" i="1" s="1"/>
  <c r="K131" i="1"/>
  <c r="K130" i="1" s="1"/>
  <c r="J131" i="1"/>
  <c r="J130" i="1" s="1"/>
  <c r="I131" i="1"/>
  <c r="I130" i="1" s="1"/>
  <c r="L128" i="1"/>
  <c r="L127" i="1" s="1"/>
  <c r="K128" i="1"/>
  <c r="K127" i="1" s="1"/>
  <c r="J128" i="1"/>
  <c r="J127" i="1" s="1"/>
  <c r="I128" i="1"/>
  <c r="I127" i="1" s="1"/>
  <c r="L125" i="1"/>
  <c r="L124" i="1"/>
  <c r="K125" i="1"/>
  <c r="K124" i="1" s="1"/>
  <c r="J125" i="1"/>
  <c r="J124" i="1" s="1"/>
  <c r="I125" i="1"/>
  <c r="I124" i="1" s="1"/>
  <c r="L122" i="1"/>
  <c r="L121" i="1" s="1"/>
  <c r="K122" i="1"/>
  <c r="K121" i="1" s="1"/>
  <c r="J122" i="1"/>
  <c r="J121" i="1" s="1"/>
  <c r="I122" i="1"/>
  <c r="I121" i="1" s="1"/>
  <c r="M119" i="1"/>
  <c r="M118" i="1" s="1"/>
  <c r="L119" i="1"/>
  <c r="L118" i="1" s="1"/>
  <c r="K119" i="1"/>
  <c r="K118" i="1" s="1"/>
  <c r="J119" i="1"/>
  <c r="J118" i="1" s="1"/>
  <c r="I119" i="1"/>
  <c r="I118" i="1" s="1"/>
  <c r="L116" i="1"/>
  <c r="L115" i="1"/>
  <c r="K116" i="1"/>
  <c r="K115" i="1" s="1"/>
  <c r="J116" i="1"/>
  <c r="J115" i="1" s="1"/>
  <c r="I116" i="1"/>
  <c r="I115" i="1" s="1"/>
  <c r="L113" i="1"/>
  <c r="L112" i="1" s="1"/>
  <c r="K113" i="1"/>
  <c r="K112" i="1" s="1"/>
  <c r="J113" i="1"/>
  <c r="J112" i="1" s="1"/>
  <c r="I113" i="1"/>
  <c r="I112" i="1" s="1"/>
  <c r="M110" i="1"/>
  <c r="M109" i="1" s="1"/>
  <c r="L110" i="1"/>
  <c r="L109" i="1" s="1"/>
  <c r="K110" i="1"/>
  <c r="K109" i="1"/>
  <c r="J110" i="1"/>
  <c r="J109" i="1" s="1"/>
  <c r="I110" i="1"/>
  <c r="I109" i="1" s="1"/>
  <c r="L107" i="1"/>
  <c r="K107" i="1"/>
  <c r="K106" i="1" s="1"/>
  <c r="J107" i="1"/>
  <c r="J106" i="1" s="1"/>
  <c r="I107" i="1"/>
  <c r="I106" i="1" s="1"/>
  <c r="L106" i="1"/>
  <c r="L104" i="1"/>
  <c r="L103" i="1" s="1"/>
  <c r="K104" i="1"/>
  <c r="K103" i="1" s="1"/>
  <c r="J104" i="1"/>
  <c r="J103" i="1" s="1"/>
  <c r="I104" i="1"/>
  <c r="I103" i="1" s="1"/>
  <c r="M101" i="1"/>
  <c r="M100" i="1" s="1"/>
  <c r="L101" i="1"/>
  <c r="L100" i="1" s="1"/>
  <c r="K101" i="1"/>
  <c r="K100" i="1" s="1"/>
  <c r="J101" i="1"/>
  <c r="J100" i="1" s="1"/>
  <c r="I101" i="1"/>
  <c r="I100" i="1" s="1"/>
  <c r="L98" i="1"/>
  <c r="L97" i="1" s="1"/>
  <c r="K98" i="1"/>
  <c r="K97" i="1" s="1"/>
  <c r="J98" i="1"/>
  <c r="J97" i="1" s="1"/>
  <c r="I98" i="1"/>
  <c r="I97" i="1" s="1"/>
  <c r="L95" i="1"/>
  <c r="L94" i="1" s="1"/>
  <c r="K95" i="1"/>
  <c r="K94" i="1" s="1"/>
  <c r="J95" i="1"/>
  <c r="J94" i="1" s="1"/>
  <c r="I95" i="1"/>
  <c r="I94" i="1" s="1"/>
  <c r="N92" i="1"/>
  <c r="N91" i="1" s="1"/>
  <c r="L92" i="1"/>
  <c r="L91" i="1" s="1"/>
  <c r="K92" i="1"/>
  <c r="K91" i="1" s="1"/>
  <c r="J92" i="1"/>
  <c r="J91" i="1" s="1"/>
  <c r="I92" i="1"/>
  <c r="I91" i="1" s="1"/>
  <c r="M89" i="1"/>
  <c r="M88" i="1" s="1"/>
  <c r="L89" i="1"/>
  <c r="L88" i="1" s="1"/>
  <c r="K89" i="1"/>
  <c r="K88" i="1" s="1"/>
  <c r="J89" i="1"/>
  <c r="J88" i="1" s="1"/>
  <c r="I89" i="1"/>
  <c r="I88" i="1" s="1"/>
  <c r="L86" i="1"/>
  <c r="L85" i="1" s="1"/>
  <c r="K86" i="1"/>
  <c r="K85" i="1" s="1"/>
  <c r="J86" i="1"/>
  <c r="J85" i="1" s="1"/>
  <c r="I86" i="1"/>
  <c r="I85" i="1" s="1"/>
  <c r="M83" i="1"/>
  <c r="M82" i="1" s="1"/>
  <c r="L83" i="1"/>
  <c r="L82" i="1" s="1"/>
  <c r="K83" i="1"/>
  <c r="K82" i="1" s="1"/>
  <c r="J83" i="1"/>
  <c r="J82" i="1" s="1"/>
  <c r="I83" i="1"/>
  <c r="I82" i="1" s="1"/>
  <c r="L80" i="1"/>
  <c r="L79" i="1" s="1"/>
  <c r="K80" i="1"/>
  <c r="K79" i="1" s="1"/>
  <c r="J80" i="1"/>
  <c r="J79" i="1" s="1"/>
  <c r="I80" i="1"/>
  <c r="I79" i="1" s="1"/>
  <c r="L77" i="1"/>
  <c r="L76" i="1" s="1"/>
  <c r="K77" i="1"/>
  <c r="K76" i="1" s="1"/>
  <c r="J77" i="1"/>
  <c r="J76" i="1" s="1"/>
  <c r="I77" i="1"/>
  <c r="I76" i="1" s="1"/>
  <c r="L74" i="1"/>
  <c r="L73" i="1" s="1"/>
  <c r="K74" i="1"/>
  <c r="K73" i="1" s="1"/>
  <c r="J74" i="1"/>
  <c r="J73" i="1" s="1"/>
  <c r="I74" i="1"/>
  <c r="I73" i="1" s="1"/>
  <c r="L71" i="1"/>
  <c r="K71" i="1"/>
  <c r="K70" i="1" s="1"/>
  <c r="J71" i="1"/>
  <c r="J70" i="1" s="1"/>
  <c r="I71" i="1"/>
  <c r="I70" i="1" s="1"/>
  <c r="L70" i="1"/>
  <c r="L68" i="1"/>
  <c r="L67" i="1" s="1"/>
  <c r="K68" i="1"/>
  <c r="K67" i="1"/>
  <c r="J68" i="1"/>
  <c r="J67" i="1" s="1"/>
  <c r="I68" i="1"/>
  <c r="I67" i="1" s="1"/>
  <c r="L65" i="1"/>
  <c r="L64" i="1" s="1"/>
  <c r="K65" i="1"/>
  <c r="K64" i="1" s="1"/>
  <c r="J65" i="1"/>
  <c r="J64" i="1" s="1"/>
  <c r="I65" i="1"/>
  <c r="I64" i="1" s="1"/>
  <c r="L58" i="1"/>
  <c r="L55" i="1" s="1"/>
  <c r="L54" i="1" s="1"/>
  <c r="L53" i="1" s="1"/>
  <c r="L52" i="1" s="1"/>
  <c r="K58" i="1"/>
  <c r="K55" i="1" s="1"/>
  <c r="K54" i="1" s="1"/>
  <c r="K53" i="1" s="1"/>
  <c r="K52" i="1" s="1"/>
  <c r="J58" i="1"/>
  <c r="J55" i="1" s="1"/>
  <c r="J54" i="1" s="1"/>
  <c r="J53" i="1" s="1"/>
  <c r="J52" i="1" s="1"/>
  <c r="I58" i="1"/>
  <c r="I55" i="1" s="1"/>
  <c r="I54" i="1" s="1"/>
  <c r="I53" i="1" s="1"/>
  <c r="I52" i="1" s="1"/>
  <c r="M49" i="1"/>
  <c r="M48" i="1" s="1"/>
  <c r="M47" i="1" s="1"/>
  <c r="M46" i="1" s="1"/>
  <c r="M45" i="1" s="1"/>
  <c r="L49" i="1"/>
  <c r="L48" i="1" s="1"/>
  <c r="L47" i="1" s="1"/>
  <c r="L46" i="1" s="1"/>
  <c r="L45" i="1" s="1"/>
  <c r="K49" i="1"/>
  <c r="K48" i="1" s="1"/>
  <c r="K47" i="1" s="1"/>
  <c r="K46" i="1" s="1"/>
  <c r="K45" i="1" s="1"/>
  <c r="J49" i="1"/>
  <c r="J48" i="1" s="1"/>
  <c r="J47" i="1" s="1"/>
  <c r="J46" i="1" s="1"/>
  <c r="J45" i="1" s="1"/>
  <c r="I49" i="1"/>
  <c r="I48" i="1" s="1"/>
  <c r="I47" i="1" s="1"/>
  <c r="I46" i="1" s="1"/>
  <c r="I45" i="1" s="1"/>
  <c r="L28" i="1"/>
  <c r="L27" i="1" s="1"/>
  <c r="K28" i="1"/>
  <c r="K27" i="1" s="1"/>
  <c r="J28" i="1"/>
  <c r="J27" i="1" s="1"/>
  <c r="I28" i="1"/>
  <c r="I27" i="1" s="1"/>
  <c r="L25" i="1"/>
  <c r="K25" i="1"/>
  <c r="J25" i="1"/>
  <c r="I25" i="1"/>
  <c r="I22" i="1" s="1"/>
  <c r="L23" i="1"/>
  <c r="K23" i="1"/>
  <c r="K22" i="1" s="1"/>
  <c r="K21" i="1" s="1"/>
  <c r="J23" i="1"/>
  <c r="I23" i="1"/>
  <c r="L19" i="1"/>
  <c r="L18" i="1" s="1"/>
  <c r="L17" i="1" s="1"/>
  <c r="K19" i="1"/>
  <c r="K18" i="1" s="1"/>
  <c r="K17" i="1" s="1"/>
  <c r="J19" i="1"/>
  <c r="J18" i="1" s="1"/>
  <c r="J17" i="1" s="1"/>
  <c r="I19" i="1"/>
  <c r="I18" i="1" s="1"/>
  <c r="I17" i="1" s="1"/>
  <c r="N12" i="1"/>
  <c r="N11" i="1" s="1"/>
  <c r="N10" i="1" s="1"/>
  <c r="N9" i="1" s="1"/>
  <c r="N8" i="1" s="1"/>
  <c r="L12" i="1"/>
  <c r="L11" i="1" s="1"/>
  <c r="L10" i="1" s="1"/>
  <c r="L9" i="1" s="1"/>
  <c r="L8" i="1" s="1"/>
  <c r="K12" i="1"/>
  <c r="K11" i="1" s="1"/>
  <c r="K10" i="1" s="1"/>
  <c r="K9" i="1" s="1"/>
  <c r="K8" i="1" s="1"/>
  <c r="J12" i="1"/>
  <c r="J11" i="1" s="1"/>
  <c r="J10" i="1" s="1"/>
  <c r="J9" i="1" s="1"/>
  <c r="J8" i="1" s="1"/>
  <c r="I12" i="1"/>
  <c r="I11" i="1" s="1"/>
  <c r="I10" i="1" s="1"/>
  <c r="I9" i="1" s="1"/>
  <c r="I8" i="1" s="1"/>
  <c r="N101" i="1"/>
  <c r="N100" i="1" s="1"/>
  <c r="N49" i="1"/>
  <c r="N48" i="1" s="1"/>
  <c r="N47" i="1" s="1"/>
  <c r="N46" i="1" s="1"/>
  <c r="N45" i="1" s="1"/>
  <c r="N77" i="1"/>
  <c r="N76" i="1" s="1"/>
  <c r="N125" i="1"/>
  <c r="N124" i="1" s="1"/>
  <c r="S26" i="1"/>
  <c r="S25" i="1" s="1"/>
  <c r="S59" i="1"/>
  <c r="S58" i="1" s="1"/>
  <c r="M74" i="1"/>
  <c r="M73" i="1" s="1"/>
  <c r="M92" i="1"/>
  <c r="M91" i="1" s="1"/>
  <c r="M104" i="1"/>
  <c r="M103" i="1" s="1"/>
  <c r="M95" i="1"/>
  <c r="M94" i="1" s="1"/>
  <c r="S96" i="1"/>
  <c r="S95" i="1" s="1"/>
  <c r="S94" i="1" s="1"/>
  <c r="N25" i="1"/>
  <c r="T26" i="1"/>
  <c r="T25" i="1" s="1"/>
  <c r="N58" i="1"/>
  <c r="N55" i="1" s="1"/>
  <c r="N54" i="1" s="1"/>
  <c r="N53" i="1" s="1"/>
  <c r="N52" i="1" s="1"/>
  <c r="T59" i="1"/>
  <c r="T58" i="1" s="1"/>
  <c r="T55" i="1" s="1"/>
  <c r="T54" i="1" s="1"/>
  <c r="T53" i="1" s="1"/>
  <c r="T52" i="1" s="1"/>
  <c r="N68" i="1"/>
  <c r="N67" i="1" s="1"/>
  <c r="T69" i="1"/>
  <c r="T68" i="1" s="1"/>
  <c r="T67" i="1" s="1"/>
  <c r="N74" i="1"/>
  <c r="N73" i="1" s="1"/>
  <c r="T75" i="1"/>
  <c r="T74" i="1" s="1"/>
  <c r="T73" i="1" s="1"/>
  <c r="N86" i="1"/>
  <c r="N85" i="1" s="1"/>
  <c r="T87" i="1"/>
  <c r="T86" i="1" s="1"/>
  <c r="T85" i="1" s="1"/>
  <c r="N98" i="1"/>
  <c r="N97" i="1" s="1"/>
  <c r="T99" i="1"/>
  <c r="T98" i="1" s="1"/>
  <c r="T97" i="1" s="1"/>
  <c r="N104" i="1"/>
  <c r="N103" i="1" s="1"/>
  <c r="T105" i="1"/>
  <c r="T104" i="1" s="1"/>
  <c r="T103" i="1" s="1"/>
  <c r="N110" i="1"/>
  <c r="N109" i="1" s="1"/>
  <c r="T111" i="1"/>
  <c r="T110" i="1" s="1"/>
  <c r="T109" i="1" s="1"/>
  <c r="N116" i="1"/>
  <c r="N115" i="1" s="1"/>
  <c r="T117" i="1"/>
  <c r="T116" i="1" s="1"/>
  <c r="T115" i="1" s="1"/>
  <c r="N122" i="1"/>
  <c r="N121" i="1" s="1"/>
  <c r="T123" i="1"/>
  <c r="T122" i="1" s="1"/>
  <c r="T121" i="1" s="1"/>
  <c r="N134" i="1"/>
  <c r="N133" i="1" s="1"/>
  <c r="H12" i="1"/>
  <c r="H11" i="1" s="1"/>
  <c r="H10" i="1" s="1"/>
  <c r="H9" i="1" s="1"/>
  <c r="H8" i="1" s="1"/>
  <c r="G12" i="1"/>
  <c r="G11" i="1" s="1"/>
  <c r="G10" i="1" s="1"/>
  <c r="G9" i="1" s="1"/>
  <c r="G8" i="1" s="1"/>
  <c r="H68" i="1"/>
  <c r="H67" i="1" s="1"/>
  <c r="G68" i="1"/>
  <c r="G67" i="1" s="1"/>
  <c r="G128" i="1"/>
  <c r="G127" i="1" s="1"/>
  <c r="H137" i="1"/>
  <c r="H136" i="1" s="1"/>
  <c r="G119" i="1"/>
  <c r="G118" i="1" s="1"/>
  <c r="H86" i="1"/>
  <c r="H85" i="1" s="1"/>
  <c r="G113" i="1"/>
  <c r="G112" i="1" s="1"/>
  <c r="G28" i="1"/>
  <c r="G27" i="1" s="1"/>
  <c r="H116" i="1"/>
  <c r="H115" i="1" s="1"/>
  <c r="H128" i="1"/>
  <c r="H127" i="1" s="1"/>
  <c r="G125" i="1"/>
  <c r="G124" i="1" s="1"/>
  <c r="G107" i="1"/>
  <c r="G106" i="1" s="1"/>
  <c r="H125" i="1"/>
  <c r="H124" i="1" s="1"/>
  <c r="G147" i="1"/>
  <c r="G146" i="1" s="1"/>
  <c r="G145" i="1" s="1"/>
  <c r="G144" i="1" s="1"/>
  <c r="G143" i="1" s="1"/>
  <c r="G137" i="1"/>
  <c r="G136" i="1" s="1"/>
  <c r="H80" i="1"/>
  <c r="H79" i="1" s="1"/>
  <c r="H98" i="1"/>
  <c r="H97" i="1" s="1"/>
  <c r="G77" i="1"/>
  <c r="G76" i="1" s="1"/>
  <c r="H74" i="1"/>
  <c r="H73" i="1" s="1"/>
  <c r="G104" i="1"/>
  <c r="G103" i="1" s="1"/>
  <c r="H83" i="1"/>
  <c r="H82" i="1" s="1"/>
  <c r="G89" i="1"/>
  <c r="G88" i="1" s="1"/>
  <c r="G86" i="1"/>
  <c r="G85" i="1" s="1"/>
  <c r="G25" i="1"/>
  <c r="H65" i="1"/>
  <c r="H64" i="1" s="1"/>
  <c r="H92" i="1"/>
  <c r="H91" i="1"/>
  <c r="G49" i="1"/>
  <c r="G48" i="1" s="1"/>
  <c r="G47" i="1" s="1"/>
  <c r="G46" i="1" s="1"/>
  <c r="G45" i="1" s="1"/>
  <c r="H71" i="1"/>
  <c r="H70" i="1" s="1"/>
  <c r="H25" i="1"/>
  <c r="H19" i="1"/>
  <c r="H18" i="1" s="1"/>
  <c r="H17" i="1" s="1"/>
  <c r="G83" i="1"/>
  <c r="G82" i="1" s="1"/>
  <c r="H77" i="1"/>
  <c r="H76" i="1" s="1"/>
  <c r="H58" i="1"/>
  <c r="H55" i="1" s="1"/>
  <c r="H54" i="1" s="1"/>
  <c r="H53" i="1" s="1"/>
  <c r="H52" i="1" s="1"/>
  <c r="H23" i="1"/>
  <c r="H28" i="1"/>
  <c r="H27" i="1" s="1"/>
  <c r="H49" i="1"/>
  <c r="H48" i="1" s="1"/>
  <c r="H47" i="1" s="1"/>
  <c r="H46" i="1" s="1"/>
  <c r="H45" i="1" s="1"/>
  <c r="H110" i="1"/>
  <c r="H109" i="1" s="1"/>
  <c r="G122" i="1"/>
  <c r="G121" i="1" s="1"/>
  <c r="H101" i="1"/>
  <c r="H100" i="1" s="1"/>
  <c r="H134" i="1"/>
  <c r="H133" i="1" s="1"/>
  <c r="G71" i="1"/>
  <c r="G70" i="1" s="1"/>
  <c r="H131" i="1"/>
  <c r="H130" i="1" s="1"/>
  <c r="G74" i="1"/>
  <c r="G73" i="1" s="1"/>
  <c r="G92" i="1"/>
  <c r="G91" i="1" s="1"/>
  <c r="G23" i="1"/>
  <c r="G110" i="1"/>
  <c r="G109" i="1" s="1"/>
  <c r="G95" i="1"/>
  <c r="G94" i="1" s="1"/>
  <c r="H89" i="1"/>
  <c r="H88" i="1" s="1"/>
  <c r="G58" i="1"/>
  <c r="G55" i="1" s="1"/>
  <c r="G54" i="1" s="1"/>
  <c r="G53" i="1" s="1"/>
  <c r="G52" i="1" s="1"/>
  <c r="H122" i="1"/>
  <c r="H121" i="1" s="1"/>
  <c r="G101" i="1"/>
  <c r="G100" i="1" s="1"/>
  <c r="G131" i="1"/>
  <c r="G130" i="1" s="1"/>
  <c r="H104" i="1"/>
  <c r="H103" i="1" s="1"/>
  <c r="G98" i="1"/>
  <c r="G97" i="1" s="1"/>
  <c r="G65" i="1"/>
  <c r="G64" i="1" s="1"/>
  <c r="G19" i="1"/>
  <c r="G18" i="1" s="1"/>
  <c r="G17" i="1" s="1"/>
  <c r="G116" i="1"/>
  <c r="G115" i="1" s="1"/>
  <c r="G80" i="1"/>
  <c r="G79" i="1" s="1"/>
  <c r="H113" i="1"/>
  <c r="H112" i="1" s="1"/>
  <c r="H107" i="1"/>
  <c r="H106" i="1" s="1"/>
  <c r="H95" i="1"/>
  <c r="H94" i="1" s="1"/>
  <c r="H147" i="1"/>
  <c r="H146" i="1" s="1"/>
  <c r="H145" i="1" s="1"/>
  <c r="H144" i="1" s="1"/>
  <c r="H143" i="1" s="1"/>
  <c r="H119" i="1"/>
  <c r="H118" i="1" s="1"/>
  <c r="G134" i="1"/>
  <c r="G133" i="1" s="1"/>
  <c r="S22" i="1" l="1"/>
  <c r="M65" i="1"/>
  <c r="M64" i="1" s="1"/>
  <c r="M71" i="1"/>
  <c r="M70" i="1" s="1"/>
  <c r="M113" i="1"/>
  <c r="M112" i="1" s="1"/>
  <c r="M125" i="1"/>
  <c r="M124" i="1" s="1"/>
  <c r="O21" i="1"/>
  <c r="R30" i="1"/>
  <c r="M23" i="1"/>
  <c r="L22" i="1"/>
  <c r="M77" i="1"/>
  <c r="M76" i="1" s="1"/>
  <c r="M107" i="1"/>
  <c r="M106" i="1" s="1"/>
  <c r="M131" i="1"/>
  <c r="M130" i="1" s="1"/>
  <c r="M32" i="1"/>
  <c r="M31" i="1" s="1"/>
  <c r="S135" i="1"/>
  <c r="S134" i="1" s="1"/>
  <c r="S133" i="1" s="1"/>
  <c r="M128" i="1"/>
  <c r="M127" i="1" s="1"/>
  <c r="S117" i="1"/>
  <c r="S116" i="1" s="1"/>
  <c r="S115" i="1" s="1"/>
  <c r="S99" i="1"/>
  <c r="S98" i="1" s="1"/>
  <c r="S97" i="1" s="1"/>
  <c r="S87" i="1"/>
  <c r="S86" i="1" s="1"/>
  <c r="S85" i="1" s="1"/>
  <c r="S69" i="1"/>
  <c r="S68" i="1" s="1"/>
  <c r="S67" i="1" s="1"/>
  <c r="J30" i="1"/>
  <c r="S123" i="1"/>
  <c r="S122" i="1" s="1"/>
  <c r="S121" i="1" s="1"/>
  <c r="S29" i="1"/>
  <c r="S28" i="1" s="1"/>
  <c r="S27" i="1" s="1"/>
  <c r="S21" i="1" s="1"/>
  <c r="S16" i="1" s="1"/>
  <c r="S15" i="1" s="1"/>
  <c r="S13" i="1"/>
  <c r="S12" i="1" s="1"/>
  <c r="S11" i="1" s="1"/>
  <c r="S10" i="1" s="1"/>
  <c r="S9" i="1" s="1"/>
  <c r="S8" i="1" s="1"/>
  <c r="O30" i="1"/>
  <c r="M80" i="1"/>
  <c r="M79" i="1" s="1"/>
  <c r="I63" i="1"/>
  <c r="I62" i="1" s="1"/>
  <c r="I61" i="1" s="1"/>
  <c r="R63" i="1"/>
  <c r="R62" i="1" s="1"/>
  <c r="R61" i="1" s="1"/>
  <c r="I21" i="1"/>
  <c r="M22" i="1"/>
  <c r="M21" i="1" s="1"/>
  <c r="N137" i="1"/>
  <c r="N136" i="1" s="1"/>
  <c r="N89" i="1"/>
  <c r="N88" i="1" s="1"/>
  <c r="J22" i="1"/>
  <c r="J21" i="1" s="1"/>
  <c r="J16" i="1" s="1"/>
  <c r="J15" i="1" s="1"/>
  <c r="T20" i="1"/>
  <c r="T19" i="1" s="1"/>
  <c r="T18" i="1" s="1"/>
  <c r="T17" i="1" s="1"/>
  <c r="M38" i="1"/>
  <c r="M37" i="1" s="1"/>
  <c r="M30" i="1" s="1"/>
  <c r="G22" i="1"/>
  <c r="G21" i="1" s="1"/>
  <c r="G16" i="1" s="1"/>
  <c r="G15" i="1" s="1"/>
  <c r="N71" i="1"/>
  <c r="N70" i="1" s="1"/>
  <c r="N119" i="1"/>
  <c r="N118" i="1" s="1"/>
  <c r="N83" i="1"/>
  <c r="N82" i="1" s="1"/>
  <c r="P30" i="1"/>
  <c r="Q63" i="1"/>
  <c r="Q62" i="1" s="1"/>
  <c r="Q61" i="1" s="1"/>
  <c r="T22" i="1"/>
  <c r="N95" i="1"/>
  <c r="N94" i="1" s="1"/>
  <c r="N65" i="1"/>
  <c r="N64" i="1" s="1"/>
  <c r="N113" i="1"/>
  <c r="N112" i="1" s="1"/>
  <c r="N23" i="1"/>
  <c r="N22" i="1" s="1"/>
  <c r="N131" i="1"/>
  <c r="N130" i="1" s="1"/>
  <c r="R21" i="1"/>
  <c r="R16" i="1" s="1"/>
  <c r="R15" i="1" s="1"/>
  <c r="R6" i="1" s="1"/>
  <c r="P55" i="1"/>
  <c r="P54" i="1" s="1"/>
  <c r="P53" i="1" s="1"/>
  <c r="P52" i="1" s="1"/>
  <c r="S20" i="1"/>
  <c r="S19" i="1" s="1"/>
  <c r="S18" i="1" s="1"/>
  <c r="S17" i="1" s="1"/>
  <c r="M19" i="1"/>
  <c r="M18" i="1" s="1"/>
  <c r="M17" i="1" s="1"/>
  <c r="T81" i="1"/>
  <c r="T80" i="1" s="1"/>
  <c r="T79" i="1" s="1"/>
  <c r="N80" i="1"/>
  <c r="N79" i="1" s="1"/>
  <c r="T148" i="1"/>
  <c r="T147" i="1" s="1"/>
  <c r="T146" i="1" s="1"/>
  <c r="T145" i="1" s="1"/>
  <c r="T144" i="1" s="1"/>
  <c r="T143" i="1" s="1"/>
  <c r="N147" i="1"/>
  <c r="N146" i="1" s="1"/>
  <c r="N145" i="1" s="1"/>
  <c r="N144" i="1" s="1"/>
  <c r="N143" i="1" s="1"/>
  <c r="L21" i="1"/>
  <c r="L63" i="1"/>
  <c r="L62" i="1" s="1"/>
  <c r="L61" i="1" s="1"/>
  <c r="N32" i="1"/>
  <c r="N31" i="1" s="1"/>
  <c r="T33" i="1"/>
  <c r="T32" i="1" s="1"/>
  <c r="T31" i="1" s="1"/>
  <c r="J63" i="1"/>
  <c r="J62" i="1" s="1"/>
  <c r="J61" i="1" s="1"/>
  <c r="K63" i="1"/>
  <c r="K62" i="1" s="1"/>
  <c r="K61" i="1" s="1"/>
  <c r="S30" i="1"/>
  <c r="K30" i="1"/>
  <c r="K16" i="1" s="1"/>
  <c r="K15" i="1" s="1"/>
  <c r="P63" i="1"/>
  <c r="P62" i="1" s="1"/>
  <c r="P61" i="1" s="1"/>
  <c r="O55" i="1"/>
  <c r="O54" i="1" s="1"/>
  <c r="O53" i="1" s="1"/>
  <c r="O52" i="1" s="1"/>
  <c r="G63" i="1"/>
  <c r="G62" i="1" s="1"/>
  <c r="G61" i="1" s="1"/>
  <c r="T29" i="1"/>
  <c r="T28" i="1" s="1"/>
  <c r="T27" i="1" s="1"/>
  <c r="N28" i="1"/>
  <c r="N27" i="1" s="1"/>
  <c r="T129" i="1"/>
  <c r="T128" i="1" s="1"/>
  <c r="T127" i="1" s="1"/>
  <c r="N128" i="1"/>
  <c r="N127" i="1" s="1"/>
  <c r="H22" i="1"/>
  <c r="H21" i="1" s="1"/>
  <c r="H16" i="1" s="1"/>
  <c r="H15" i="1" s="1"/>
  <c r="M147" i="1"/>
  <c r="M146" i="1" s="1"/>
  <c r="M145" i="1" s="1"/>
  <c r="M144" i="1" s="1"/>
  <c r="M143" i="1" s="1"/>
  <c r="S148" i="1"/>
  <c r="S147" i="1" s="1"/>
  <c r="S146" i="1" s="1"/>
  <c r="S145" i="1" s="1"/>
  <c r="S144" i="1" s="1"/>
  <c r="S143" i="1" s="1"/>
  <c r="T108" i="1"/>
  <c r="T107" i="1" s="1"/>
  <c r="T106" i="1" s="1"/>
  <c r="N107" i="1"/>
  <c r="N106" i="1" s="1"/>
  <c r="O63" i="1"/>
  <c r="O62" i="1" s="1"/>
  <c r="O61" i="1" s="1"/>
  <c r="T39" i="1"/>
  <c r="T38" i="1" s="1"/>
  <c r="T37" i="1" s="1"/>
  <c r="N38" i="1"/>
  <c r="N37" i="1" s="1"/>
  <c r="Q22" i="1"/>
  <c r="Q21" i="1" s="1"/>
  <c r="P22" i="1"/>
  <c r="P21" i="1" s="1"/>
  <c r="H63" i="1"/>
  <c r="H62" i="1" s="1"/>
  <c r="H61" i="1" s="1"/>
  <c r="I30" i="1"/>
  <c r="L30" i="1"/>
  <c r="T36" i="1"/>
  <c r="T35" i="1" s="1"/>
  <c r="T34" i="1" s="1"/>
  <c r="O16" i="1"/>
  <c r="O15" i="1" s="1"/>
  <c r="S55" i="1"/>
  <c r="S54" i="1" s="1"/>
  <c r="S53" i="1" s="1"/>
  <c r="S52" i="1" s="1"/>
  <c r="Q30" i="1"/>
  <c r="N63" i="1" l="1"/>
  <c r="N62" i="1" s="1"/>
  <c r="N61" i="1" s="1"/>
  <c r="S63" i="1"/>
  <c r="S62" i="1" s="1"/>
  <c r="S61" i="1" s="1"/>
  <c r="S6" i="1" s="1"/>
  <c r="M63" i="1"/>
  <c r="M62" i="1" s="1"/>
  <c r="M61" i="1" s="1"/>
  <c r="J6" i="1"/>
  <c r="K6" i="1"/>
  <c r="T63" i="1"/>
  <c r="T62" i="1" s="1"/>
  <c r="T61" i="1" s="1"/>
  <c r="P16" i="1"/>
  <c r="P15" i="1" s="1"/>
  <c r="P6" i="1" s="1"/>
  <c r="T21" i="1"/>
  <c r="N21" i="1"/>
  <c r="M16" i="1"/>
  <c r="M15" i="1" s="1"/>
  <c r="T30" i="1"/>
  <c r="I16" i="1"/>
  <c r="I15" i="1" s="1"/>
  <c r="I6" i="1" s="1"/>
  <c r="O6" i="1"/>
  <c r="L16" i="1"/>
  <c r="L15" i="1" s="1"/>
  <c r="L6" i="1" s="1"/>
  <c r="N30" i="1"/>
  <c r="Q16" i="1"/>
  <c r="Q15" i="1" s="1"/>
  <c r="Q6" i="1" s="1"/>
  <c r="H6" i="1"/>
  <c r="G6" i="1"/>
  <c r="N16" i="1"/>
  <c r="N15" i="1" s="1"/>
  <c r="N6" i="1" s="1"/>
  <c r="M6" i="1" l="1"/>
  <c r="T16" i="1"/>
  <c r="T15" i="1" s="1"/>
  <c r="T6" i="1"/>
</calcChain>
</file>

<file path=xl/sharedStrings.xml><?xml version="1.0" encoding="utf-8"?>
<sst xmlns="http://schemas.openxmlformats.org/spreadsheetml/2006/main" count="777" uniqueCount="146">
  <si>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</si>
  <si>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</si>
  <si>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</si>
  <si>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</si>
  <si>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</si>
  <si>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</si>
  <si>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</si>
  <si>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</si>
  <si>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</si>
  <si>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</si>
  <si>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</si>
  <si>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</si>
  <si>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</si>
  <si>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</si>
  <si>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</si>
  <si>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</si>
  <si>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</si>
  <si>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</si>
  <si>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</si>
  <si>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</si>
  <si>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</si>
  <si>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</si>
  <si>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</si>
  <si>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</si>
  <si>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</si>
  <si>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</si>
  <si>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</si>
  <si>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</si>
  <si>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</si>
  <si>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</si>
  <si>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</si>
  <si>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</si>
  <si>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</si>
  <si>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</si>
  <si>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</si>
  <si>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</si>
  <si>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</si>
  <si>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</si>
  <si>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</si>
  <si>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</si>
  <si>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</si>
  <si>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</si>
  <si>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</si>
  <si>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</si>
  <si>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</si>
  <si>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</si>
  <si>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</si>
  <si>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</si>
  <si>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</si>
  <si>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</si>
  <si>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</si>
  <si>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</si>
  <si>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</si>
  <si>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</si>
  <si>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</si>
  <si>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</si>
  <si>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</si>
  <si>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</si>
  <si>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</si>
  <si>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</si>
  <si>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</si>
  <si>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</si>
  <si>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</si>
  <si>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</si>
  <si>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</si>
  <si>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</si>
  <si>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</si>
  <si>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</si>
  <si>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</si>
  <si>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</si>
  <si>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</si>
  <si>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</si>
  <si>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</si>
  <si>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</si>
  <si>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</si>
  <si>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</si>
  <si>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</si>
  <si>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</si>
  <si>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</si>
  <si>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</si>
  <si>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</si>
  <si>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</si>
  <si>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</si>
  <si>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</si>
  <si>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</si>
  <si>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</si>
  <si>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</si>
  <si>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</si>
  <si>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</si>
  <si>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</si>
  <si>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</si>
  <si>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</si>
  <si>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</si>
  <si>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</si>
  <si>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</si>
  <si>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</si>
  <si>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</si>
  <si>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</si>
  <si>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</si>
  <si>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</si>
  <si>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</si>
  <si>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</si>
  <si>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</si>
  <si>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</si>
  <si>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</si>
  <si>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</si>
  <si>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</si>
  <si>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</si>
  <si>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</si>
  <si>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</si>
  <si>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</si>
  <si>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</si>
  <si>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</si>
  <si>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</si>
  <si>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</si>
  <si>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</si>
  <si>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</si>
  <si>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</si>
  <si>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</si>
  <si>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990 00 04590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</si>
  <si>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</si>
  <si>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</si>
  <si>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</si>
  <si>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</si>
  <si>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220 00 08000</t>
  </si>
  <si>
    <t>220 00 08010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</si>
  <si>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</si>
  <si>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</si>
  <si>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</si>
  <si>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</si>
  <si>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</si>
  <si>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</si>
  <si>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</si>
  <si>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</si>
  <si>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</si>
  <si>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</si>
  <si>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</si>
  <si>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</si>
  <si>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доп. потребность (повышение з/пл)</t>
  </si>
  <si>
    <t>доп. потребность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</si>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</sst>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11" fontId="7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showZeros="0" tabSelected="1" view="pageBreakPreview" zoomScaleNormal="80" zoomScaleSheetLayoutView="100" workbookViewId="0">
      <selection activeCell="Z2" sqref="Z2"/>
    </sheetView>
  </sheetViews>
  <sheetFormatPr defaultColWidth="9.140625" defaultRowHeight="16.5" x14ac:dyDescent="0.2"/>
  <cols>
    <col min="1" max="1" width="66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425781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38.5703125" style="1" hidden="1" customWidth="1"/>
    <col min="16" max="16" width="24.7109375" style="1" hidden="1" customWidth="1"/>
    <col min="17" max="17" width="14.5703125" style="1" hidden="1" customWidth="1"/>
    <col min="18" max="18" width="19.140625" style="1" hidden="1" customWidth="1"/>
    <col min="19" max="19" width="15.28515625" style="1" customWidth="1"/>
    <col min="20" max="20" width="17.42578125" style="1" customWidth="1"/>
    <col min="21" max="16384" width="9.140625" style="1"/>
  </cols>
  <sheetData>
    <row r="1" spans="1:20" ht="35.25" customHeight="1" x14ac:dyDescent="0.2"/>
    <row r="2" spans="1:20" ht="90.75" customHeight="1" x14ac:dyDescent="0.2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31.5" customHeight="1" x14ac:dyDescent="0.2">
      <c r="A3" s="34" t="s">
        <v>0</v>
      </c>
      <c r="B3" s="35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1" t="s">
        <v>113</v>
      </c>
      <c r="H3" s="31"/>
      <c r="I3" s="30" t="s">
        <v>126</v>
      </c>
      <c r="J3" s="30" t="s">
        <v>138</v>
      </c>
      <c r="K3" s="30" t="s">
        <v>128</v>
      </c>
      <c r="L3" s="30" t="s">
        <v>127</v>
      </c>
      <c r="M3" s="31" t="s">
        <v>113</v>
      </c>
      <c r="N3" s="31"/>
      <c r="O3" s="30" t="s">
        <v>126</v>
      </c>
      <c r="P3" s="30" t="s">
        <v>139</v>
      </c>
      <c r="Q3" s="30" t="s">
        <v>128</v>
      </c>
      <c r="R3" s="30" t="s">
        <v>127</v>
      </c>
      <c r="S3" s="31" t="s">
        <v>113</v>
      </c>
      <c r="T3" s="31"/>
    </row>
    <row r="4" spans="1:20" ht="22.5" customHeight="1" x14ac:dyDescent="0.2">
      <c r="A4" s="34"/>
      <c r="B4" s="35"/>
      <c r="C4" s="32"/>
      <c r="D4" s="32"/>
      <c r="E4" s="32"/>
      <c r="F4" s="32"/>
      <c r="G4" s="31" t="s">
        <v>22</v>
      </c>
      <c r="H4" s="31" t="s">
        <v>117</v>
      </c>
      <c r="I4" s="30"/>
      <c r="J4" s="30"/>
      <c r="K4" s="30"/>
      <c r="L4" s="30"/>
      <c r="M4" s="31" t="s">
        <v>22</v>
      </c>
      <c r="N4" s="31" t="s">
        <v>117</v>
      </c>
      <c r="O4" s="30"/>
      <c r="P4" s="30"/>
      <c r="Q4" s="30"/>
      <c r="R4" s="30"/>
      <c r="S4" s="31" t="s">
        <v>22</v>
      </c>
      <c r="T4" s="31" t="s">
        <v>117</v>
      </c>
    </row>
    <row r="5" spans="1:20" ht="99.75" customHeight="1" x14ac:dyDescent="0.2">
      <c r="A5" s="34"/>
      <c r="B5" s="35"/>
      <c r="C5" s="32"/>
      <c r="D5" s="32"/>
      <c r="E5" s="32"/>
      <c r="F5" s="32"/>
      <c r="G5" s="31"/>
      <c r="H5" s="31"/>
      <c r="I5" s="30"/>
      <c r="J5" s="30"/>
      <c r="K5" s="30"/>
      <c r="L5" s="30"/>
      <c r="M5" s="31"/>
      <c r="N5" s="31"/>
      <c r="O5" s="30"/>
      <c r="P5" s="30"/>
      <c r="Q5" s="30"/>
      <c r="R5" s="30"/>
      <c r="S5" s="31"/>
      <c r="T5" s="31"/>
    </row>
    <row r="6" spans="1:20" ht="37.5" x14ac:dyDescent="0.3">
      <c r="A6" s="26" t="s">
        <v>118</v>
      </c>
      <c r="B6" s="16" t="s">
        <v>48</v>
      </c>
      <c r="C6" s="16"/>
      <c r="D6" s="16"/>
      <c r="E6" s="16"/>
      <c r="F6" s="16"/>
      <c r="G6" s="8">
        <f t="shared" ref="G6:T6" si="0">G8+G15+G45+G52+G61+G143</f>
        <v>253918</v>
      </c>
      <c r="H6" s="8">
        <f t="shared" si="0"/>
        <v>0</v>
      </c>
      <c r="I6" s="8">
        <f t="shared" si="0"/>
        <v>0</v>
      </c>
      <c r="J6" s="8">
        <f t="shared" si="0"/>
        <v>5150</v>
      </c>
      <c r="K6" s="8">
        <f t="shared" si="0"/>
        <v>0</v>
      </c>
      <c r="L6" s="8">
        <f t="shared" si="0"/>
        <v>1213</v>
      </c>
      <c r="M6" s="8">
        <f t="shared" si="0"/>
        <v>260281</v>
      </c>
      <c r="N6" s="8">
        <f t="shared" si="0"/>
        <v>1213</v>
      </c>
      <c r="O6" s="8">
        <f t="shared" si="0"/>
        <v>0</v>
      </c>
      <c r="P6" s="8">
        <f t="shared" si="0"/>
        <v>2996</v>
      </c>
      <c r="Q6" s="8">
        <f t="shared" si="0"/>
        <v>0</v>
      </c>
      <c r="R6" s="8">
        <f t="shared" si="0"/>
        <v>564</v>
      </c>
      <c r="S6" s="8">
        <f t="shared" si="0"/>
        <v>263841</v>
      </c>
      <c r="T6" s="8">
        <f t="shared" si="0"/>
        <v>1777</v>
      </c>
    </row>
    <row r="7" spans="1:20" ht="18.75" x14ac:dyDescent="0.3">
      <c r="A7" s="26"/>
      <c r="B7" s="16"/>
      <c r="C7" s="16"/>
      <c r="D7" s="16"/>
      <c r="E7" s="16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4.75" customHeight="1" x14ac:dyDescent="0.3">
      <c r="A8" s="17" t="s">
        <v>123</v>
      </c>
      <c r="B8" s="11" t="s">
        <v>48</v>
      </c>
      <c r="C8" s="11" t="s">
        <v>12</v>
      </c>
      <c r="D8" s="11" t="s">
        <v>6</v>
      </c>
      <c r="E8" s="20"/>
      <c r="F8" s="24"/>
      <c r="G8" s="8">
        <f t="shared" ref="G8:T12" si="1">G9</f>
        <v>168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168</v>
      </c>
      <c r="N8" s="8">
        <f t="shared" si="1"/>
        <v>0</v>
      </c>
      <c r="O8" s="8">
        <f t="shared" si="1"/>
        <v>0</v>
      </c>
      <c r="P8" s="8">
        <f t="shared" si="1"/>
        <v>0</v>
      </c>
      <c r="Q8" s="8">
        <f t="shared" si="1"/>
        <v>0</v>
      </c>
      <c r="R8" s="8">
        <f t="shared" si="1"/>
        <v>0</v>
      </c>
      <c r="S8" s="8">
        <f t="shared" si="1"/>
        <v>168</v>
      </c>
      <c r="T8" s="8">
        <f t="shared" si="1"/>
        <v>0</v>
      </c>
    </row>
    <row r="9" spans="1:20" ht="19.5" customHeight="1" x14ac:dyDescent="0.25">
      <c r="A9" s="14" t="s">
        <v>25</v>
      </c>
      <c r="B9" s="15" t="s">
        <v>48</v>
      </c>
      <c r="C9" s="13" t="s">
        <v>12</v>
      </c>
      <c r="D9" s="13" t="s">
        <v>6</v>
      </c>
      <c r="E9" s="21" t="s">
        <v>26</v>
      </c>
      <c r="F9" s="13"/>
      <c r="G9" s="6">
        <f t="shared" si="1"/>
        <v>168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168</v>
      </c>
      <c r="N9" s="6">
        <f t="shared" si="1"/>
        <v>0</v>
      </c>
      <c r="O9" s="6">
        <f t="shared" si="1"/>
        <v>0</v>
      </c>
      <c r="P9" s="6">
        <f t="shared" si="1"/>
        <v>0</v>
      </c>
      <c r="Q9" s="6">
        <f t="shared" si="1"/>
        <v>0</v>
      </c>
      <c r="R9" s="6">
        <f t="shared" si="1"/>
        <v>0</v>
      </c>
      <c r="S9" s="6">
        <f t="shared" si="1"/>
        <v>168</v>
      </c>
      <c r="T9" s="6">
        <f t="shared" si="1"/>
        <v>0</v>
      </c>
    </row>
    <row r="10" spans="1:20" ht="17.25" customHeight="1" x14ac:dyDescent="0.25">
      <c r="A10" s="14" t="s">
        <v>10</v>
      </c>
      <c r="B10" s="15" t="s">
        <v>48</v>
      </c>
      <c r="C10" s="13" t="s">
        <v>12</v>
      </c>
      <c r="D10" s="13" t="s">
        <v>6</v>
      </c>
      <c r="E10" s="21" t="s">
        <v>27</v>
      </c>
      <c r="F10" s="13"/>
      <c r="G10" s="6">
        <f t="shared" si="1"/>
        <v>168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168</v>
      </c>
      <c r="N10" s="6">
        <f t="shared" si="1"/>
        <v>0</v>
      </c>
      <c r="O10" s="6">
        <f t="shared" si="1"/>
        <v>0</v>
      </c>
      <c r="P10" s="6">
        <f t="shared" si="1"/>
        <v>0</v>
      </c>
      <c r="Q10" s="6">
        <f t="shared" si="1"/>
        <v>0</v>
      </c>
      <c r="R10" s="6">
        <f t="shared" si="1"/>
        <v>0</v>
      </c>
      <c r="S10" s="6">
        <f t="shared" si="1"/>
        <v>168</v>
      </c>
      <c r="T10" s="6">
        <f t="shared" si="1"/>
        <v>0</v>
      </c>
    </row>
    <row r="11" spans="1:20" ht="17.25" customHeight="1" x14ac:dyDescent="0.25">
      <c r="A11" s="14" t="s">
        <v>121</v>
      </c>
      <c r="B11" s="15" t="s">
        <v>48</v>
      </c>
      <c r="C11" s="13" t="s">
        <v>12</v>
      </c>
      <c r="D11" s="13" t="s">
        <v>6</v>
      </c>
      <c r="E11" s="21" t="s">
        <v>119</v>
      </c>
      <c r="F11" s="13"/>
      <c r="G11" s="6">
        <f t="shared" si="1"/>
        <v>168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168</v>
      </c>
      <c r="N11" s="6">
        <f t="shared" si="1"/>
        <v>0</v>
      </c>
      <c r="O11" s="6">
        <f t="shared" si="1"/>
        <v>0</v>
      </c>
      <c r="P11" s="6">
        <f t="shared" si="1"/>
        <v>0</v>
      </c>
      <c r="Q11" s="6">
        <f t="shared" si="1"/>
        <v>0</v>
      </c>
      <c r="R11" s="6">
        <f t="shared" si="1"/>
        <v>0</v>
      </c>
      <c r="S11" s="6">
        <f t="shared" si="1"/>
        <v>168</v>
      </c>
      <c r="T11" s="6">
        <f t="shared" si="1"/>
        <v>0</v>
      </c>
    </row>
    <row r="12" spans="1:20" ht="33" x14ac:dyDescent="0.25">
      <c r="A12" s="22" t="s">
        <v>45</v>
      </c>
      <c r="B12" s="15" t="s">
        <v>48</v>
      </c>
      <c r="C12" s="13" t="s">
        <v>12</v>
      </c>
      <c r="D12" s="13" t="s">
        <v>6</v>
      </c>
      <c r="E12" s="21" t="s">
        <v>119</v>
      </c>
      <c r="F12" s="13" t="s">
        <v>15</v>
      </c>
      <c r="G12" s="6">
        <f t="shared" si="1"/>
        <v>168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168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168</v>
      </c>
      <c r="T12" s="6">
        <f t="shared" si="1"/>
        <v>0</v>
      </c>
    </row>
    <row r="13" spans="1:20" ht="33.75" x14ac:dyDescent="0.3">
      <c r="A13" s="22" t="s">
        <v>20</v>
      </c>
      <c r="B13" s="15" t="s">
        <v>48</v>
      </c>
      <c r="C13" s="13" t="s">
        <v>12</v>
      </c>
      <c r="D13" s="13" t="s">
        <v>6</v>
      </c>
      <c r="E13" s="21" t="s">
        <v>119</v>
      </c>
      <c r="F13" s="13" t="s">
        <v>21</v>
      </c>
      <c r="G13" s="6">
        <v>168</v>
      </c>
      <c r="H13" s="7"/>
      <c r="I13" s="6"/>
      <c r="J13" s="7"/>
      <c r="K13" s="6"/>
      <c r="L13" s="7"/>
      <c r="M13" s="5">
        <f t="shared" ref="M13" si="2">G13+I13+J13+K13+L13</f>
        <v>168</v>
      </c>
      <c r="N13" s="5">
        <f t="shared" ref="N13" si="3">H13+L13</f>
        <v>0</v>
      </c>
      <c r="O13" s="6"/>
      <c r="P13" s="7"/>
      <c r="Q13" s="6"/>
      <c r="R13" s="7"/>
      <c r="S13" s="5">
        <f t="shared" ref="S13" si="4">M13+O13+P13+Q13+R13</f>
        <v>168</v>
      </c>
      <c r="T13" s="5">
        <f t="shared" ref="T13" si="5">N13+R13</f>
        <v>0</v>
      </c>
    </row>
    <row r="14" spans="1:20" ht="20.25" x14ac:dyDescent="0.3">
      <c r="A14" s="22"/>
      <c r="B14" s="15"/>
      <c r="C14" s="13"/>
      <c r="D14" s="13"/>
      <c r="E14" s="21"/>
      <c r="F14" s="13"/>
      <c r="G14" s="6"/>
      <c r="H14" s="7"/>
      <c r="I14" s="6"/>
      <c r="J14" s="7"/>
      <c r="K14" s="6"/>
      <c r="L14" s="7"/>
      <c r="M14" s="5"/>
      <c r="N14" s="5"/>
      <c r="O14" s="6"/>
      <c r="P14" s="7"/>
      <c r="Q14" s="6"/>
      <c r="R14" s="7"/>
      <c r="S14" s="5"/>
      <c r="T14" s="5"/>
    </row>
    <row r="15" spans="1:20" ht="18.75" x14ac:dyDescent="0.3">
      <c r="A15" s="26" t="s">
        <v>23</v>
      </c>
      <c r="B15" s="16" t="s">
        <v>48</v>
      </c>
      <c r="C15" s="16" t="s">
        <v>12</v>
      </c>
      <c r="D15" s="16" t="s">
        <v>24</v>
      </c>
      <c r="E15" s="16"/>
      <c r="F15" s="16"/>
      <c r="G15" s="8">
        <f t="shared" ref="G15:T15" si="6">G16</f>
        <v>159332</v>
      </c>
      <c r="H15" s="8">
        <f t="shared" si="6"/>
        <v>0</v>
      </c>
      <c r="I15" s="8">
        <f t="shared" si="6"/>
        <v>0</v>
      </c>
      <c r="J15" s="8">
        <f t="shared" si="6"/>
        <v>5034</v>
      </c>
      <c r="K15" s="8">
        <f t="shared" si="6"/>
        <v>0</v>
      </c>
      <c r="L15" s="8">
        <f t="shared" si="6"/>
        <v>1213</v>
      </c>
      <c r="M15" s="8">
        <f t="shared" si="6"/>
        <v>165579</v>
      </c>
      <c r="N15" s="8">
        <f t="shared" si="6"/>
        <v>1213</v>
      </c>
      <c r="O15" s="8">
        <f t="shared" si="6"/>
        <v>0</v>
      </c>
      <c r="P15" s="8">
        <f t="shared" si="6"/>
        <v>41</v>
      </c>
      <c r="Q15" s="8">
        <f t="shared" si="6"/>
        <v>0</v>
      </c>
      <c r="R15" s="8">
        <f t="shared" si="6"/>
        <v>564</v>
      </c>
      <c r="S15" s="8">
        <f t="shared" si="6"/>
        <v>166184</v>
      </c>
      <c r="T15" s="8">
        <f t="shared" si="6"/>
        <v>1777</v>
      </c>
    </row>
    <row r="16" spans="1:20" ht="49.5" x14ac:dyDescent="0.25">
      <c r="A16" s="14" t="s">
        <v>129</v>
      </c>
      <c r="B16" s="15" t="s">
        <v>48</v>
      </c>
      <c r="C16" s="15" t="s">
        <v>12</v>
      </c>
      <c r="D16" s="15" t="s">
        <v>24</v>
      </c>
      <c r="E16" s="15" t="s">
        <v>32</v>
      </c>
      <c r="F16" s="15"/>
      <c r="G16" s="5">
        <f>G17+G21</f>
        <v>159332</v>
      </c>
      <c r="H16" s="5">
        <f>H17+H21</f>
        <v>0</v>
      </c>
      <c r="I16" s="5">
        <f t="shared" ref="I16:N16" si="7">I17+I21+I30</f>
        <v>0</v>
      </c>
      <c r="J16" s="5">
        <f t="shared" si="7"/>
        <v>5034</v>
      </c>
      <c r="K16" s="5">
        <f t="shared" si="7"/>
        <v>0</v>
      </c>
      <c r="L16" s="5">
        <f t="shared" si="7"/>
        <v>1213</v>
      </c>
      <c r="M16" s="5">
        <f t="shared" si="7"/>
        <v>165579</v>
      </c>
      <c r="N16" s="5">
        <f t="shared" si="7"/>
        <v>1213</v>
      </c>
      <c r="O16" s="5">
        <f>O17+O21+O30+O40</f>
        <v>0</v>
      </c>
      <c r="P16" s="5">
        <f t="shared" ref="P16:T16" si="8">P17+P21+P30+P40</f>
        <v>41</v>
      </c>
      <c r="Q16" s="5">
        <f t="shared" si="8"/>
        <v>0</v>
      </c>
      <c r="R16" s="5">
        <f t="shared" si="8"/>
        <v>564</v>
      </c>
      <c r="S16" s="5">
        <f t="shared" si="8"/>
        <v>166184</v>
      </c>
      <c r="T16" s="5">
        <f t="shared" si="8"/>
        <v>1777</v>
      </c>
    </row>
    <row r="17" spans="1:20" ht="33" x14ac:dyDescent="0.25">
      <c r="A17" s="14" t="s">
        <v>37</v>
      </c>
      <c r="B17" s="15" t="s">
        <v>48</v>
      </c>
      <c r="C17" s="15" t="s">
        <v>12</v>
      </c>
      <c r="D17" s="15" t="s">
        <v>24</v>
      </c>
      <c r="E17" s="15" t="s">
        <v>49</v>
      </c>
      <c r="F17" s="15"/>
      <c r="G17" s="6">
        <f t="shared" ref="G17:T19" si="9">G18</f>
        <v>139859</v>
      </c>
      <c r="H17" s="6">
        <f t="shared" si="9"/>
        <v>0</v>
      </c>
      <c r="I17" s="6">
        <f t="shared" si="9"/>
        <v>0</v>
      </c>
      <c r="J17" s="6">
        <f t="shared" si="9"/>
        <v>5034</v>
      </c>
      <c r="K17" s="6">
        <f t="shared" si="9"/>
        <v>0</v>
      </c>
      <c r="L17" s="6">
        <f t="shared" si="9"/>
        <v>0</v>
      </c>
      <c r="M17" s="6">
        <f t="shared" si="9"/>
        <v>144893</v>
      </c>
      <c r="N17" s="6">
        <f t="shared" si="9"/>
        <v>0</v>
      </c>
      <c r="O17" s="6">
        <f t="shared" si="9"/>
        <v>0</v>
      </c>
      <c r="P17" s="6">
        <f t="shared" si="9"/>
        <v>0</v>
      </c>
      <c r="Q17" s="6">
        <f t="shared" si="9"/>
        <v>0</v>
      </c>
      <c r="R17" s="6">
        <f t="shared" si="9"/>
        <v>0</v>
      </c>
      <c r="S17" s="6">
        <f t="shared" si="9"/>
        <v>144893</v>
      </c>
      <c r="T17" s="6">
        <f t="shared" si="9"/>
        <v>0</v>
      </c>
    </row>
    <row r="18" spans="1:20" ht="33" x14ac:dyDescent="0.25">
      <c r="A18" s="22" t="s">
        <v>50</v>
      </c>
      <c r="B18" s="15" t="s">
        <v>48</v>
      </c>
      <c r="C18" s="15" t="s">
        <v>12</v>
      </c>
      <c r="D18" s="15" t="s">
        <v>24</v>
      </c>
      <c r="E18" s="15" t="s">
        <v>51</v>
      </c>
      <c r="F18" s="15"/>
      <c r="G18" s="6">
        <f t="shared" si="9"/>
        <v>139859</v>
      </c>
      <c r="H18" s="6">
        <f t="shared" si="9"/>
        <v>0</v>
      </c>
      <c r="I18" s="6">
        <f t="shared" si="9"/>
        <v>0</v>
      </c>
      <c r="J18" s="6">
        <f t="shared" si="9"/>
        <v>5034</v>
      </c>
      <c r="K18" s="6">
        <f t="shared" si="9"/>
        <v>0</v>
      </c>
      <c r="L18" s="6">
        <f t="shared" si="9"/>
        <v>0</v>
      </c>
      <c r="M18" s="6">
        <f t="shared" si="9"/>
        <v>144893</v>
      </c>
      <c r="N18" s="6">
        <f t="shared" si="9"/>
        <v>0</v>
      </c>
      <c r="O18" s="6">
        <f t="shared" si="9"/>
        <v>0</v>
      </c>
      <c r="P18" s="6">
        <f t="shared" si="9"/>
        <v>0</v>
      </c>
      <c r="Q18" s="6">
        <f t="shared" si="9"/>
        <v>0</v>
      </c>
      <c r="R18" s="6">
        <f t="shared" si="9"/>
        <v>0</v>
      </c>
      <c r="S18" s="6">
        <f t="shared" si="9"/>
        <v>144893</v>
      </c>
      <c r="T18" s="6">
        <f t="shared" si="9"/>
        <v>0</v>
      </c>
    </row>
    <row r="19" spans="1:20" ht="33" x14ac:dyDescent="0.25">
      <c r="A19" s="22" t="s">
        <v>7</v>
      </c>
      <c r="B19" s="15" t="s">
        <v>48</v>
      </c>
      <c r="C19" s="15" t="s">
        <v>12</v>
      </c>
      <c r="D19" s="15" t="s">
        <v>24</v>
      </c>
      <c r="E19" s="15" t="s">
        <v>51</v>
      </c>
      <c r="F19" s="15" t="s">
        <v>8</v>
      </c>
      <c r="G19" s="6">
        <f t="shared" si="9"/>
        <v>139859</v>
      </c>
      <c r="H19" s="6">
        <f t="shared" si="9"/>
        <v>0</v>
      </c>
      <c r="I19" s="6">
        <f t="shared" si="9"/>
        <v>0</v>
      </c>
      <c r="J19" s="6">
        <f t="shared" si="9"/>
        <v>5034</v>
      </c>
      <c r="K19" s="6">
        <f t="shared" si="9"/>
        <v>0</v>
      </c>
      <c r="L19" s="6">
        <f t="shared" si="9"/>
        <v>0</v>
      </c>
      <c r="M19" s="6">
        <f t="shared" si="9"/>
        <v>144893</v>
      </c>
      <c r="N19" s="6">
        <f t="shared" si="9"/>
        <v>0</v>
      </c>
      <c r="O19" s="6">
        <f t="shared" si="9"/>
        <v>0</v>
      </c>
      <c r="P19" s="6">
        <f t="shared" si="9"/>
        <v>0</v>
      </c>
      <c r="Q19" s="6">
        <f t="shared" si="9"/>
        <v>0</v>
      </c>
      <c r="R19" s="6">
        <f t="shared" si="9"/>
        <v>0</v>
      </c>
      <c r="S19" s="6">
        <f t="shared" si="9"/>
        <v>144893</v>
      </c>
      <c r="T19" s="6">
        <f t="shared" si="9"/>
        <v>0</v>
      </c>
    </row>
    <row r="20" spans="1:20" x14ac:dyDescent="0.25">
      <c r="A20" s="22" t="s">
        <v>13</v>
      </c>
      <c r="B20" s="15" t="s">
        <v>48</v>
      </c>
      <c r="C20" s="15" t="s">
        <v>12</v>
      </c>
      <c r="D20" s="15" t="s">
        <v>24</v>
      </c>
      <c r="E20" s="15" t="s">
        <v>51</v>
      </c>
      <c r="F20" s="13" t="s">
        <v>19</v>
      </c>
      <c r="G20" s="5">
        <v>139859</v>
      </c>
      <c r="H20" s="5"/>
      <c r="I20" s="5"/>
      <c r="J20" s="5">
        <v>5034</v>
      </c>
      <c r="K20" s="5"/>
      <c r="L20" s="5"/>
      <c r="M20" s="5">
        <f t="shared" ref="M20" si="10">G20+I20+J20+K20+L20</f>
        <v>144893</v>
      </c>
      <c r="N20" s="5">
        <f t="shared" ref="N20" si="11">H20+L20</f>
        <v>0</v>
      </c>
      <c r="O20" s="5"/>
      <c r="P20" s="5"/>
      <c r="Q20" s="5"/>
      <c r="R20" s="5"/>
      <c r="S20" s="5">
        <f t="shared" ref="S20" si="12">M20+O20+P20+Q20+R20</f>
        <v>144893</v>
      </c>
      <c r="T20" s="5">
        <f t="shared" ref="T20" si="13">N20+R20</f>
        <v>0</v>
      </c>
    </row>
    <row r="21" spans="1:20" x14ac:dyDescent="0.25">
      <c r="A21" s="22" t="s">
        <v>10</v>
      </c>
      <c r="B21" s="15" t="s">
        <v>48</v>
      </c>
      <c r="C21" s="15" t="s">
        <v>12</v>
      </c>
      <c r="D21" s="15" t="s">
        <v>24</v>
      </c>
      <c r="E21" s="15" t="s">
        <v>33</v>
      </c>
      <c r="F21" s="15"/>
      <c r="G21" s="6">
        <f t="shared" ref="G21:H21" si="14">G22+G27</f>
        <v>19473</v>
      </c>
      <c r="H21" s="6">
        <f t="shared" si="14"/>
        <v>0</v>
      </c>
      <c r="I21" s="6">
        <f t="shared" ref="I21:N21" si="15">I22+I27</f>
        <v>0</v>
      </c>
      <c r="J21" s="6">
        <f t="shared" si="15"/>
        <v>0</v>
      </c>
      <c r="K21" s="6">
        <f t="shared" si="15"/>
        <v>0</v>
      </c>
      <c r="L21" s="6">
        <f t="shared" si="15"/>
        <v>0</v>
      </c>
      <c r="M21" s="6">
        <f t="shared" si="15"/>
        <v>19473</v>
      </c>
      <c r="N21" s="6">
        <f t="shared" si="15"/>
        <v>0</v>
      </c>
      <c r="O21" s="6">
        <f t="shared" ref="O21:T21" si="16">O22+O27</f>
        <v>0</v>
      </c>
      <c r="P21" s="6">
        <f t="shared" si="16"/>
        <v>0</v>
      </c>
      <c r="Q21" s="6">
        <f t="shared" si="16"/>
        <v>0</v>
      </c>
      <c r="R21" s="6">
        <f t="shared" si="16"/>
        <v>0</v>
      </c>
      <c r="S21" s="6">
        <f t="shared" si="16"/>
        <v>19473</v>
      </c>
      <c r="T21" s="6">
        <f t="shared" si="16"/>
        <v>0</v>
      </c>
    </row>
    <row r="22" spans="1:20" ht="33" x14ac:dyDescent="0.25">
      <c r="A22" s="22" t="s">
        <v>34</v>
      </c>
      <c r="B22" s="15" t="s">
        <v>48</v>
      </c>
      <c r="C22" s="15" t="s">
        <v>12</v>
      </c>
      <c r="D22" s="15" t="s">
        <v>24</v>
      </c>
      <c r="E22" s="15" t="s">
        <v>35</v>
      </c>
      <c r="F22" s="15"/>
      <c r="G22" s="6">
        <f t="shared" ref="G22:H22" si="17">G23+G25</f>
        <v>19153</v>
      </c>
      <c r="H22" s="6">
        <f t="shared" si="17"/>
        <v>0</v>
      </c>
      <c r="I22" s="6">
        <f t="shared" ref="I22:N22" si="18">I23+I25</f>
        <v>0</v>
      </c>
      <c r="J22" s="6">
        <f t="shared" si="18"/>
        <v>0</v>
      </c>
      <c r="K22" s="6">
        <f t="shared" si="18"/>
        <v>0</v>
      </c>
      <c r="L22" s="6">
        <f t="shared" si="18"/>
        <v>0</v>
      </c>
      <c r="M22" s="6">
        <f t="shared" si="18"/>
        <v>19153</v>
      </c>
      <c r="N22" s="6">
        <f t="shared" si="18"/>
        <v>0</v>
      </c>
      <c r="O22" s="6">
        <f t="shared" ref="O22:T22" si="19">O23+O25</f>
        <v>0</v>
      </c>
      <c r="P22" s="6">
        <f t="shared" si="19"/>
        <v>0</v>
      </c>
      <c r="Q22" s="6">
        <f t="shared" si="19"/>
        <v>0</v>
      </c>
      <c r="R22" s="6">
        <f t="shared" si="19"/>
        <v>0</v>
      </c>
      <c r="S22" s="6">
        <f t="shared" si="19"/>
        <v>19153</v>
      </c>
      <c r="T22" s="6">
        <f t="shared" si="19"/>
        <v>0</v>
      </c>
    </row>
    <row r="23" spans="1:20" ht="33" x14ac:dyDescent="0.25">
      <c r="A23" s="12" t="s">
        <v>45</v>
      </c>
      <c r="B23" s="15" t="s">
        <v>48</v>
      </c>
      <c r="C23" s="15" t="s">
        <v>12</v>
      </c>
      <c r="D23" s="15" t="s">
        <v>24</v>
      </c>
      <c r="E23" s="15" t="s">
        <v>35</v>
      </c>
      <c r="F23" s="15" t="s">
        <v>15</v>
      </c>
      <c r="G23" s="6">
        <f t="shared" ref="G23:T23" si="20">G24</f>
        <v>19103</v>
      </c>
      <c r="H23" s="6">
        <f t="shared" si="20"/>
        <v>0</v>
      </c>
      <c r="I23" s="6">
        <f t="shared" si="20"/>
        <v>0</v>
      </c>
      <c r="J23" s="6">
        <f t="shared" si="20"/>
        <v>0</v>
      </c>
      <c r="K23" s="6">
        <f t="shared" si="20"/>
        <v>0</v>
      </c>
      <c r="L23" s="6">
        <f t="shared" si="20"/>
        <v>0</v>
      </c>
      <c r="M23" s="6">
        <f t="shared" si="20"/>
        <v>19103</v>
      </c>
      <c r="N23" s="6">
        <f t="shared" si="20"/>
        <v>0</v>
      </c>
      <c r="O23" s="6">
        <f t="shared" si="20"/>
        <v>0</v>
      </c>
      <c r="P23" s="6">
        <f t="shared" si="20"/>
        <v>0</v>
      </c>
      <c r="Q23" s="6">
        <f t="shared" si="20"/>
        <v>0</v>
      </c>
      <c r="R23" s="6">
        <f t="shared" si="20"/>
        <v>0</v>
      </c>
      <c r="S23" s="6">
        <f t="shared" si="20"/>
        <v>19103</v>
      </c>
      <c r="T23" s="6">
        <f t="shared" si="20"/>
        <v>0</v>
      </c>
    </row>
    <row r="24" spans="1:20" ht="33" x14ac:dyDescent="0.25">
      <c r="A24" s="19" t="s">
        <v>20</v>
      </c>
      <c r="B24" s="15" t="s">
        <v>48</v>
      </c>
      <c r="C24" s="15" t="s">
        <v>12</v>
      </c>
      <c r="D24" s="15" t="s">
        <v>24</v>
      </c>
      <c r="E24" s="15" t="s">
        <v>35</v>
      </c>
      <c r="F24" s="13" t="s">
        <v>21</v>
      </c>
      <c r="G24" s="5">
        <v>19103</v>
      </c>
      <c r="H24" s="5"/>
      <c r="I24" s="5"/>
      <c r="J24" s="5"/>
      <c r="K24" s="5"/>
      <c r="L24" s="5"/>
      <c r="M24" s="5">
        <f t="shared" ref="M24" si="21">G24+I24+J24+K24+L24</f>
        <v>19103</v>
      </c>
      <c r="N24" s="5">
        <f t="shared" ref="N24" si="22">H24+L24</f>
        <v>0</v>
      </c>
      <c r="O24" s="5"/>
      <c r="P24" s="5"/>
      <c r="Q24" s="5"/>
      <c r="R24" s="5"/>
      <c r="S24" s="5">
        <f t="shared" ref="S24" si="23">M24+O24+P24+Q24+R24</f>
        <v>19103</v>
      </c>
      <c r="T24" s="5">
        <f t="shared" ref="T24" si="24">N24+R24</f>
        <v>0</v>
      </c>
    </row>
    <row r="25" spans="1:20" x14ac:dyDescent="0.25">
      <c r="A25" s="22" t="s">
        <v>28</v>
      </c>
      <c r="B25" s="15" t="s">
        <v>48</v>
      </c>
      <c r="C25" s="15" t="s">
        <v>12</v>
      </c>
      <c r="D25" s="15" t="s">
        <v>24</v>
      </c>
      <c r="E25" s="15" t="s">
        <v>35</v>
      </c>
      <c r="F25" s="15" t="s">
        <v>29</v>
      </c>
      <c r="G25" s="6">
        <f t="shared" ref="G25:T25" si="25">G26</f>
        <v>50</v>
      </c>
      <c r="H25" s="6">
        <f t="shared" si="25"/>
        <v>0</v>
      </c>
      <c r="I25" s="6">
        <f t="shared" si="25"/>
        <v>0</v>
      </c>
      <c r="J25" s="6">
        <f t="shared" si="25"/>
        <v>0</v>
      </c>
      <c r="K25" s="6">
        <f t="shared" si="25"/>
        <v>0</v>
      </c>
      <c r="L25" s="6">
        <f t="shared" si="25"/>
        <v>0</v>
      </c>
      <c r="M25" s="6">
        <f t="shared" si="25"/>
        <v>50</v>
      </c>
      <c r="N25" s="6">
        <f t="shared" si="25"/>
        <v>0</v>
      </c>
      <c r="O25" s="6">
        <f t="shared" si="25"/>
        <v>0</v>
      </c>
      <c r="P25" s="6">
        <f t="shared" si="25"/>
        <v>0</v>
      </c>
      <c r="Q25" s="6">
        <f t="shared" si="25"/>
        <v>0</v>
      </c>
      <c r="R25" s="6">
        <f t="shared" si="25"/>
        <v>0</v>
      </c>
      <c r="S25" s="6">
        <f t="shared" si="25"/>
        <v>50</v>
      </c>
      <c r="T25" s="6">
        <f t="shared" si="25"/>
        <v>0</v>
      </c>
    </row>
    <row r="26" spans="1:20" x14ac:dyDescent="0.25">
      <c r="A26" s="22" t="s">
        <v>30</v>
      </c>
      <c r="B26" s="15" t="s">
        <v>48</v>
      </c>
      <c r="C26" s="15" t="s">
        <v>12</v>
      </c>
      <c r="D26" s="15" t="s">
        <v>24</v>
      </c>
      <c r="E26" s="15" t="s">
        <v>35</v>
      </c>
      <c r="F26" s="13" t="s">
        <v>31</v>
      </c>
      <c r="G26" s="5">
        <v>50</v>
      </c>
      <c r="H26" s="5"/>
      <c r="I26" s="5"/>
      <c r="J26" s="5"/>
      <c r="K26" s="5"/>
      <c r="L26" s="5"/>
      <c r="M26" s="5">
        <f t="shared" ref="M26" si="26">G26+I26+J26+K26+L26</f>
        <v>50</v>
      </c>
      <c r="N26" s="5">
        <f t="shared" ref="N26" si="27">H26+L26</f>
        <v>0</v>
      </c>
      <c r="O26" s="5"/>
      <c r="P26" s="5"/>
      <c r="Q26" s="5"/>
      <c r="R26" s="5"/>
      <c r="S26" s="5">
        <f t="shared" ref="S26" si="28">M26+O26+P26+Q26+R26</f>
        <v>50</v>
      </c>
      <c r="T26" s="5">
        <f t="shared" ref="T26" si="29">N26+R26</f>
        <v>0</v>
      </c>
    </row>
    <row r="27" spans="1:20" ht="33" x14ac:dyDescent="0.25">
      <c r="A27" s="22" t="s">
        <v>52</v>
      </c>
      <c r="B27" s="15" t="s">
        <v>48</v>
      </c>
      <c r="C27" s="15" t="s">
        <v>12</v>
      </c>
      <c r="D27" s="15" t="s">
        <v>24</v>
      </c>
      <c r="E27" s="15" t="s">
        <v>53</v>
      </c>
      <c r="F27" s="15"/>
      <c r="G27" s="6">
        <f>G28</f>
        <v>320</v>
      </c>
      <c r="H27" s="6">
        <f>H28</f>
        <v>0</v>
      </c>
      <c r="I27" s="6">
        <f t="shared" ref="I27:T28" si="30">I28</f>
        <v>0</v>
      </c>
      <c r="J27" s="6">
        <f t="shared" si="30"/>
        <v>0</v>
      </c>
      <c r="K27" s="6">
        <f t="shared" si="30"/>
        <v>0</v>
      </c>
      <c r="L27" s="6">
        <f t="shared" si="30"/>
        <v>0</v>
      </c>
      <c r="M27" s="6">
        <f t="shared" si="30"/>
        <v>320</v>
      </c>
      <c r="N27" s="6">
        <f t="shared" si="30"/>
        <v>0</v>
      </c>
      <c r="O27" s="6">
        <f t="shared" si="30"/>
        <v>0</v>
      </c>
      <c r="P27" s="6">
        <f t="shared" si="30"/>
        <v>0</v>
      </c>
      <c r="Q27" s="6">
        <f t="shared" si="30"/>
        <v>0</v>
      </c>
      <c r="R27" s="6">
        <f t="shared" si="30"/>
        <v>0</v>
      </c>
      <c r="S27" s="6">
        <f t="shared" si="30"/>
        <v>320</v>
      </c>
      <c r="T27" s="6">
        <f t="shared" si="30"/>
        <v>0</v>
      </c>
    </row>
    <row r="28" spans="1:20" ht="33" x14ac:dyDescent="0.25">
      <c r="A28" s="22" t="s">
        <v>7</v>
      </c>
      <c r="B28" s="15" t="s">
        <v>48</v>
      </c>
      <c r="C28" s="15" t="s">
        <v>12</v>
      </c>
      <c r="D28" s="15" t="s">
        <v>24</v>
      </c>
      <c r="E28" s="15" t="s">
        <v>53</v>
      </c>
      <c r="F28" s="15" t="s">
        <v>8</v>
      </c>
      <c r="G28" s="6">
        <f>G29</f>
        <v>320</v>
      </c>
      <c r="H28" s="6">
        <f>H29</f>
        <v>0</v>
      </c>
      <c r="I28" s="6">
        <f t="shared" si="30"/>
        <v>0</v>
      </c>
      <c r="J28" s="6">
        <f t="shared" si="30"/>
        <v>0</v>
      </c>
      <c r="K28" s="6">
        <f t="shared" si="30"/>
        <v>0</v>
      </c>
      <c r="L28" s="6">
        <f t="shared" si="30"/>
        <v>0</v>
      </c>
      <c r="M28" s="6">
        <f t="shared" si="30"/>
        <v>320</v>
      </c>
      <c r="N28" s="6">
        <f t="shared" si="30"/>
        <v>0</v>
      </c>
      <c r="O28" s="6">
        <f t="shared" si="30"/>
        <v>0</v>
      </c>
      <c r="P28" s="6">
        <f t="shared" si="30"/>
        <v>0</v>
      </c>
      <c r="Q28" s="6">
        <f t="shared" si="30"/>
        <v>0</v>
      </c>
      <c r="R28" s="6">
        <f t="shared" si="30"/>
        <v>0</v>
      </c>
      <c r="S28" s="6">
        <f t="shared" si="30"/>
        <v>320</v>
      </c>
      <c r="T28" s="6">
        <f t="shared" si="30"/>
        <v>0</v>
      </c>
    </row>
    <row r="29" spans="1:20" x14ac:dyDescent="0.25">
      <c r="A29" s="22" t="s">
        <v>13</v>
      </c>
      <c r="B29" s="15" t="s">
        <v>48</v>
      </c>
      <c r="C29" s="15" t="s">
        <v>12</v>
      </c>
      <c r="D29" s="15" t="s">
        <v>24</v>
      </c>
      <c r="E29" s="15" t="s">
        <v>53</v>
      </c>
      <c r="F29" s="13" t="s">
        <v>19</v>
      </c>
      <c r="G29" s="5">
        <v>320</v>
      </c>
      <c r="H29" s="5"/>
      <c r="I29" s="5"/>
      <c r="J29" s="5"/>
      <c r="K29" s="5"/>
      <c r="L29" s="5"/>
      <c r="M29" s="5">
        <f t="shared" ref="M29" si="31">G29+I29+J29+K29+L29</f>
        <v>320</v>
      </c>
      <c r="N29" s="5">
        <f t="shared" ref="N29" si="32">H29+L29</f>
        <v>0</v>
      </c>
      <c r="O29" s="5"/>
      <c r="P29" s="5"/>
      <c r="Q29" s="5"/>
      <c r="R29" s="5"/>
      <c r="S29" s="5">
        <f t="shared" ref="S29" si="33">M29+O29+P29+Q29+R29</f>
        <v>320</v>
      </c>
      <c r="T29" s="5">
        <f t="shared" ref="T29" si="34">N29+R29</f>
        <v>0</v>
      </c>
    </row>
    <row r="30" spans="1:20" x14ac:dyDescent="0.25">
      <c r="A30" s="22" t="s">
        <v>130</v>
      </c>
      <c r="B30" s="15" t="s">
        <v>48</v>
      </c>
      <c r="C30" s="15" t="s">
        <v>12</v>
      </c>
      <c r="D30" s="15" t="s">
        <v>24</v>
      </c>
      <c r="E30" s="15" t="s">
        <v>133</v>
      </c>
      <c r="F30" s="13"/>
      <c r="G30" s="5"/>
      <c r="H30" s="5"/>
      <c r="I30" s="5">
        <f>I31+I34+I37</f>
        <v>0</v>
      </c>
      <c r="J30" s="5">
        <f t="shared" ref="J30:N30" si="35">J31+J34+J37</f>
        <v>0</v>
      </c>
      <c r="K30" s="5">
        <f t="shared" si="35"/>
        <v>0</v>
      </c>
      <c r="L30" s="5">
        <f t="shared" si="35"/>
        <v>1213</v>
      </c>
      <c r="M30" s="5">
        <f t="shared" si="35"/>
        <v>1213</v>
      </c>
      <c r="N30" s="5">
        <f t="shared" si="35"/>
        <v>1213</v>
      </c>
      <c r="O30" s="5">
        <f>O31+O34+O37</f>
        <v>0</v>
      </c>
      <c r="P30" s="5">
        <f t="shared" ref="P30:T30" si="36">P31+P34+P37</f>
        <v>0</v>
      </c>
      <c r="Q30" s="5">
        <f t="shared" si="36"/>
        <v>0</v>
      </c>
      <c r="R30" s="5">
        <f t="shared" si="36"/>
        <v>0</v>
      </c>
      <c r="S30" s="5">
        <f t="shared" si="36"/>
        <v>1213</v>
      </c>
      <c r="T30" s="5">
        <f t="shared" si="36"/>
        <v>1213</v>
      </c>
    </row>
    <row r="31" spans="1:20" ht="19.5" customHeight="1" x14ac:dyDescent="0.25">
      <c r="A31" s="22" t="s">
        <v>131</v>
      </c>
      <c r="B31" s="15" t="s">
        <v>48</v>
      </c>
      <c r="C31" s="15" t="s">
        <v>12</v>
      </c>
      <c r="D31" s="15" t="s">
        <v>24</v>
      </c>
      <c r="E31" s="15" t="s">
        <v>134</v>
      </c>
      <c r="F31" s="13"/>
      <c r="G31" s="5"/>
      <c r="H31" s="5"/>
      <c r="I31" s="5">
        <f>I32</f>
        <v>0</v>
      </c>
      <c r="J31" s="5">
        <f t="shared" ref="J31:T32" si="37">J32</f>
        <v>0</v>
      </c>
      <c r="K31" s="5">
        <f t="shared" si="37"/>
        <v>0</v>
      </c>
      <c r="L31" s="5">
        <f t="shared" si="37"/>
        <v>19</v>
      </c>
      <c r="M31" s="5">
        <f t="shared" si="37"/>
        <v>19</v>
      </c>
      <c r="N31" s="5">
        <f t="shared" si="37"/>
        <v>19</v>
      </c>
      <c r="O31" s="5">
        <f>O32</f>
        <v>0</v>
      </c>
      <c r="P31" s="5">
        <f t="shared" si="37"/>
        <v>0</v>
      </c>
      <c r="Q31" s="5">
        <f t="shared" si="37"/>
        <v>0</v>
      </c>
      <c r="R31" s="5">
        <f t="shared" si="37"/>
        <v>0</v>
      </c>
      <c r="S31" s="5">
        <f t="shared" si="37"/>
        <v>19</v>
      </c>
      <c r="T31" s="5">
        <f t="shared" si="37"/>
        <v>19</v>
      </c>
    </row>
    <row r="32" spans="1:20" ht="33" x14ac:dyDescent="0.25">
      <c r="A32" s="12" t="s">
        <v>45</v>
      </c>
      <c r="B32" s="15" t="s">
        <v>48</v>
      </c>
      <c r="C32" s="15" t="s">
        <v>12</v>
      </c>
      <c r="D32" s="15" t="s">
        <v>24</v>
      </c>
      <c r="E32" s="15" t="s">
        <v>134</v>
      </c>
      <c r="F32" s="13" t="s">
        <v>15</v>
      </c>
      <c r="G32" s="5"/>
      <c r="H32" s="5"/>
      <c r="I32" s="5">
        <f>I33</f>
        <v>0</v>
      </c>
      <c r="J32" s="5">
        <f t="shared" si="37"/>
        <v>0</v>
      </c>
      <c r="K32" s="5">
        <f t="shared" si="37"/>
        <v>0</v>
      </c>
      <c r="L32" s="5">
        <f t="shared" si="37"/>
        <v>19</v>
      </c>
      <c r="M32" s="5">
        <f t="shared" si="37"/>
        <v>19</v>
      </c>
      <c r="N32" s="5">
        <f t="shared" si="37"/>
        <v>19</v>
      </c>
      <c r="O32" s="5">
        <f>O33</f>
        <v>0</v>
      </c>
      <c r="P32" s="5">
        <f t="shared" si="37"/>
        <v>0</v>
      </c>
      <c r="Q32" s="5">
        <f t="shared" si="37"/>
        <v>0</v>
      </c>
      <c r="R32" s="5">
        <f t="shared" si="37"/>
        <v>0</v>
      </c>
      <c r="S32" s="5">
        <f t="shared" si="37"/>
        <v>19</v>
      </c>
      <c r="T32" s="5">
        <f t="shared" si="37"/>
        <v>19</v>
      </c>
    </row>
    <row r="33" spans="1:20" ht="33" x14ac:dyDescent="0.25">
      <c r="A33" s="19" t="s">
        <v>20</v>
      </c>
      <c r="B33" s="15" t="s">
        <v>48</v>
      </c>
      <c r="C33" s="15" t="s">
        <v>12</v>
      </c>
      <c r="D33" s="15" t="s">
        <v>24</v>
      </c>
      <c r="E33" s="15" t="s">
        <v>134</v>
      </c>
      <c r="F33" s="13" t="s">
        <v>21</v>
      </c>
      <c r="G33" s="5"/>
      <c r="H33" s="5"/>
      <c r="I33" s="5"/>
      <c r="J33" s="5"/>
      <c r="K33" s="5"/>
      <c r="L33" s="5">
        <v>19</v>
      </c>
      <c r="M33" s="5">
        <f t="shared" ref="M33" si="38">G33+I33+J33+K33+L33</f>
        <v>19</v>
      </c>
      <c r="N33" s="5">
        <f t="shared" ref="N33" si="39">H33+L33</f>
        <v>19</v>
      </c>
      <c r="O33" s="5"/>
      <c r="P33" s="5"/>
      <c r="Q33" s="5"/>
      <c r="R33" s="5"/>
      <c r="S33" s="5">
        <f t="shared" ref="S33" si="40">M33+O33+P33+Q33+R33</f>
        <v>19</v>
      </c>
      <c r="T33" s="5">
        <f t="shared" ref="T33" si="41">N33+R33</f>
        <v>19</v>
      </c>
    </row>
    <row r="34" spans="1:20" ht="49.5" x14ac:dyDescent="0.25">
      <c r="A34" s="19" t="s">
        <v>135</v>
      </c>
      <c r="B34" s="15" t="s">
        <v>48</v>
      </c>
      <c r="C34" s="15" t="s">
        <v>12</v>
      </c>
      <c r="D34" s="15" t="s">
        <v>24</v>
      </c>
      <c r="E34" s="15" t="s">
        <v>136</v>
      </c>
      <c r="F34" s="13"/>
      <c r="G34" s="5"/>
      <c r="H34" s="5"/>
      <c r="I34" s="5">
        <f>I35</f>
        <v>0</v>
      </c>
      <c r="J34" s="5">
        <f t="shared" ref="J34:T35" si="42">J35</f>
        <v>0</v>
      </c>
      <c r="K34" s="5">
        <f t="shared" si="42"/>
        <v>0</v>
      </c>
      <c r="L34" s="5">
        <f t="shared" si="42"/>
        <v>1047</v>
      </c>
      <c r="M34" s="5">
        <f t="shared" si="42"/>
        <v>1047</v>
      </c>
      <c r="N34" s="5">
        <f t="shared" si="42"/>
        <v>1047</v>
      </c>
      <c r="O34" s="5">
        <f>O35</f>
        <v>0</v>
      </c>
      <c r="P34" s="5">
        <f t="shared" si="42"/>
        <v>0</v>
      </c>
      <c r="Q34" s="5">
        <f t="shared" si="42"/>
        <v>0</v>
      </c>
      <c r="R34" s="5">
        <f t="shared" si="42"/>
        <v>0</v>
      </c>
      <c r="S34" s="5">
        <f t="shared" si="42"/>
        <v>1047</v>
      </c>
      <c r="T34" s="5">
        <f t="shared" si="42"/>
        <v>1047</v>
      </c>
    </row>
    <row r="35" spans="1:20" ht="33" x14ac:dyDescent="0.25">
      <c r="A35" s="12" t="s">
        <v>45</v>
      </c>
      <c r="B35" s="15" t="s">
        <v>48</v>
      </c>
      <c r="C35" s="15" t="s">
        <v>12</v>
      </c>
      <c r="D35" s="15" t="s">
        <v>24</v>
      </c>
      <c r="E35" s="15" t="s">
        <v>136</v>
      </c>
      <c r="F35" s="13" t="s">
        <v>15</v>
      </c>
      <c r="G35" s="5"/>
      <c r="H35" s="5"/>
      <c r="I35" s="5">
        <f>I36</f>
        <v>0</v>
      </c>
      <c r="J35" s="5">
        <f t="shared" si="42"/>
        <v>0</v>
      </c>
      <c r="K35" s="5">
        <f t="shared" si="42"/>
        <v>0</v>
      </c>
      <c r="L35" s="5">
        <f t="shared" si="42"/>
        <v>1047</v>
      </c>
      <c r="M35" s="5">
        <f t="shared" si="42"/>
        <v>1047</v>
      </c>
      <c r="N35" s="5">
        <f t="shared" si="42"/>
        <v>1047</v>
      </c>
      <c r="O35" s="5">
        <f>O36</f>
        <v>0</v>
      </c>
      <c r="P35" s="5">
        <f t="shared" si="42"/>
        <v>0</v>
      </c>
      <c r="Q35" s="5">
        <f t="shared" si="42"/>
        <v>0</v>
      </c>
      <c r="R35" s="5">
        <f t="shared" si="42"/>
        <v>0</v>
      </c>
      <c r="S35" s="5">
        <f t="shared" si="42"/>
        <v>1047</v>
      </c>
      <c r="T35" s="5">
        <f t="shared" si="42"/>
        <v>1047</v>
      </c>
    </row>
    <row r="36" spans="1:20" ht="33" x14ac:dyDescent="0.25">
      <c r="A36" s="19" t="s">
        <v>20</v>
      </c>
      <c r="B36" s="15" t="s">
        <v>48</v>
      </c>
      <c r="C36" s="15" t="s">
        <v>12</v>
      </c>
      <c r="D36" s="15" t="s">
        <v>24</v>
      </c>
      <c r="E36" s="15" t="s">
        <v>136</v>
      </c>
      <c r="F36" s="13" t="s">
        <v>21</v>
      </c>
      <c r="G36" s="5"/>
      <c r="H36" s="5"/>
      <c r="I36" s="5"/>
      <c r="J36" s="5"/>
      <c r="K36" s="5"/>
      <c r="L36" s="5">
        <v>1047</v>
      </c>
      <c r="M36" s="5">
        <f t="shared" ref="M36" si="43">G36+I36+J36+K36+L36</f>
        <v>1047</v>
      </c>
      <c r="N36" s="5">
        <f t="shared" ref="N36" si="44">H36+L36</f>
        <v>1047</v>
      </c>
      <c r="O36" s="5"/>
      <c r="P36" s="5"/>
      <c r="Q36" s="5"/>
      <c r="R36" s="5"/>
      <c r="S36" s="5">
        <f t="shared" ref="S36" si="45">M36+O36+P36+Q36+R36</f>
        <v>1047</v>
      </c>
      <c r="T36" s="5">
        <f t="shared" ref="T36" si="46">N36+R36</f>
        <v>1047</v>
      </c>
    </row>
    <row r="37" spans="1:20" ht="33" x14ac:dyDescent="0.25">
      <c r="A37" s="22" t="s">
        <v>132</v>
      </c>
      <c r="B37" s="15" t="s">
        <v>48</v>
      </c>
      <c r="C37" s="15" t="s">
        <v>12</v>
      </c>
      <c r="D37" s="15" t="s">
        <v>24</v>
      </c>
      <c r="E37" s="15" t="s">
        <v>137</v>
      </c>
      <c r="F37" s="13"/>
      <c r="G37" s="5"/>
      <c r="H37" s="5"/>
      <c r="I37" s="5">
        <f>I38</f>
        <v>0</v>
      </c>
      <c r="J37" s="5">
        <f t="shared" ref="J37:T38" si="47">J38</f>
        <v>0</v>
      </c>
      <c r="K37" s="5">
        <f t="shared" si="47"/>
        <v>0</v>
      </c>
      <c r="L37" s="5">
        <f t="shared" si="47"/>
        <v>147</v>
      </c>
      <c r="M37" s="5">
        <f t="shared" si="47"/>
        <v>147</v>
      </c>
      <c r="N37" s="5">
        <f t="shared" si="47"/>
        <v>147</v>
      </c>
      <c r="O37" s="5">
        <f>O38</f>
        <v>0</v>
      </c>
      <c r="P37" s="5">
        <f t="shared" si="47"/>
        <v>0</v>
      </c>
      <c r="Q37" s="5">
        <f t="shared" si="47"/>
        <v>0</v>
      </c>
      <c r="R37" s="5">
        <f t="shared" si="47"/>
        <v>0</v>
      </c>
      <c r="S37" s="5">
        <f t="shared" si="47"/>
        <v>147</v>
      </c>
      <c r="T37" s="5">
        <f t="shared" si="47"/>
        <v>147</v>
      </c>
    </row>
    <row r="38" spans="1:20" ht="33" x14ac:dyDescent="0.25">
      <c r="A38" s="12" t="s">
        <v>45</v>
      </c>
      <c r="B38" s="15" t="s">
        <v>48</v>
      </c>
      <c r="C38" s="15" t="s">
        <v>12</v>
      </c>
      <c r="D38" s="15" t="s">
        <v>24</v>
      </c>
      <c r="E38" s="15" t="s">
        <v>137</v>
      </c>
      <c r="F38" s="13" t="s">
        <v>15</v>
      </c>
      <c r="G38" s="5"/>
      <c r="H38" s="5"/>
      <c r="I38" s="5">
        <f>I39</f>
        <v>0</v>
      </c>
      <c r="J38" s="5">
        <f t="shared" si="47"/>
        <v>0</v>
      </c>
      <c r="K38" s="5">
        <f t="shared" si="47"/>
        <v>0</v>
      </c>
      <c r="L38" s="5">
        <f t="shared" si="47"/>
        <v>147</v>
      </c>
      <c r="M38" s="5">
        <f t="shared" si="47"/>
        <v>147</v>
      </c>
      <c r="N38" s="5">
        <f t="shared" si="47"/>
        <v>147</v>
      </c>
      <c r="O38" s="5">
        <f>O39</f>
        <v>0</v>
      </c>
      <c r="P38" s="5">
        <f t="shared" si="47"/>
        <v>0</v>
      </c>
      <c r="Q38" s="5">
        <f t="shared" si="47"/>
        <v>0</v>
      </c>
      <c r="R38" s="5">
        <f t="shared" si="47"/>
        <v>0</v>
      </c>
      <c r="S38" s="5">
        <f t="shared" si="47"/>
        <v>147</v>
      </c>
      <c r="T38" s="5">
        <f t="shared" si="47"/>
        <v>147</v>
      </c>
    </row>
    <row r="39" spans="1:20" ht="33" x14ac:dyDescent="0.25">
      <c r="A39" s="19" t="s">
        <v>20</v>
      </c>
      <c r="B39" s="15" t="s">
        <v>48</v>
      </c>
      <c r="C39" s="15" t="s">
        <v>12</v>
      </c>
      <c r="D39" s="15" t="s">
        <v>24</v>
      </c>
      <c r="E39" s="15" t="s">
        <v>137</v>
      </c>
      <c r="F39" s="13" t="s">
        <v>21</v>
      </c>
      <c r="G39" s="5"/>
      <c r="H39" s="5"/>
      <c r="I39" s="5"/>
      <c r="J39" s="5"/>
      <c r="K39" s="5"/>
      <c r="L39" s="5">
        <v>147</v>
      </c>
      <c r="M39" s="5">
        <f t="shared" ref="M39" si="48">G39+I39+J39+K39+L39</f>
        <v>147</v>
      </c>
      <c r="N39" s="5">
        <f t="shared" ref="N39" si="49">H39+L39</f>
        <v>147</v>
      </c>
      <c r="O39" s="5"/>
      <c r="P39" s="5"/>
      <c r="Q39" s="5"/>
      <c r="R39" s="5"/>
      <c r="S39" s="5">
        <f t="shared" ref="S39" si="50">M39+O39+P39+Q39+R39</f>
        <v>147</v>
      </c>
      <c r="T39" s="5">
        <f t="shared" ref="T39" si="51">N39+R39</f>
        <v>147</v>
      </c>
    </row>
    <row r="40" spans="1:20" x14ac:dyDescent="0.25">
      <c r="A40" s="14" t="s">
        <v>140</v>
      </c>
      <c r="B40" s="15" t="s">
        <v>48</v>
      </c>
      <c r="C40" s="15" t="s">
        <v>12</v>
      </c>
      <c r="D40" s="15" t="s">
        <v>24</v>
      </c>
      <c r="E40" s="15" t="s">
        <v>145</v>
      </c>
      <c r="F40" s="13"/>
      <c r="G40" s="5"/>
      <c r="H40" s="5"/>
      <c r="I40" s="5"/>
      <c r="J40" s="5"/>
      <c r="K40" s="5"/>
      <c r="L40" s="5"/>
      <c r="M40" s="5"/>
      <c r="N40" s="5"/>
      <c r="O40" s="5">
        <f>O41</f>
        <v>0</v>
      </c>
      <c r="P40" s="5">
        <f t="shared" ref="P40:T42" si="52">P41</f>
        <v>41</v>
      </c>
      <c r="Q40" s="5">
        <f t="shared" si="52"/>
        <v>0</v>
      </c>
      <c r="R40" s="5">
        <f t="shared" si="52"/>
        <v>564</v>
      </c>
      <c r="S40" s="5">
        <f t="shared" si="52"/>
        <v>605</v>
      </c>
      <c r="T40" s="5">
        <f t="shared" si="52"/>
        <v>564</v>
      </c>
    </row>
    <row r="41" spans="1:20" ht="49.5" x14ac:dyDescent="0.25">
      <c r="A41" s="22" t="s">
        <v>141</v>
      </c>
      <c r="B41" s="15" t="s">
        <v>48</v>
      </c>
      <c r="C41" s="15" t="s">
        <v>12</v>
      </c>
      <c r="D41" s="15" t="s">
        <v>24</v>
      </c>
      <c r="E41" s="15" t="s">
        <v>144</v>
      </c>
      <c r="F41" s="13"/>
      <c r="G41" s="5"/>
      <c r="H41" s="5"/>
      <c r="I41" s="5"/>
      <c r="J41" s="5"/>
      <c r="K41" s="5"/>
      <c r="L41" s="5"/>
      <c r="M41" s="5"/>
      <c r="N41" s="5"/>
      <c r="O41" s="5">
        <f>O42</f>
        <v>0</v>
      </c>
      <c r="P41" s="5">
        <f t="shared" si="52"/>
        <v>41</v>
      </c>
      <c r="Q41" s="5">
        <f t="shared" si="52"/>
        <v>0</v>
      </c>
      <c r="R41" s="5">
        <f t="shared" si="52"/>
        <v>564</v>
      </c>
      <c r="S41" s="5">
        <f t="shared" si="52"/>
        <v>605</v>
      </c>
      <c r="T41" s="5">
        <f t="shared" si="52"/>
        <v>564</v>
      </c>
    </row>
    <row r="42" spans="1:20" ht="33" x14ac:dyDescent="0.25">
      <c r="A42" s="22" t="s">
        <v>7</v>
      </c>
      <c r="B42" s="15" t="s">
        <v>48</v>
      </c>
      <c r="C42" s="15" t="s">
        <v>12</v>
      </c>
      <c r="D42" s="15" t="s">
        <v>24</v>
      </c>
      <c r="E42" s="15" t="s">
        <v>144</v>
      </c>
      <c r="F42" s="13" t="s">
        <v>8</v>
      </c>
      <c r="G42" s="5"/>
      <c r="H42" s="5"/>
      <c r="I42" s="5"/>
      <c r="J42" s="5"/>
      <c r="K42" s="5"/>
      <c r="L42" s="5"/>
      <c r="M42" s="5"/>
      <c r="N42" s="5"/>
      <c r="O42" s="5">
        <f>O43</f>
        <v>0</v>
      </c>
      <c r="P42" s="5">
        <f t="shared" si="52"/>
        <v>41</v>
      </c>
      <c r="Q42" s="5">
        <f t="shared" si="52"/>
        <v>0</v>
      </c>
      <c r="R42" s="5">
        <f t="shared" si="52"/>
        <v>564</v>
      </c>
      <c r="S42" s="5">
        <f t="shared" si="52"/>
        <v>605</v>
      </c>
      <c r="T42" s="5">
        <f t="shared" si="52"/>
        <v>564</v>
      </c>
    </row>
    <row r="43" spans="1:20" x14ac:dyDescent="0.25">
      <c r="A43" s="22" t="s">
        <v>13</v>
      </c>
      <c r="B43" s="15" t="s">
        <v>48</v>
      </c>
      <c r="C43" s="15" t="s">
        <v>12</v>
      </c>
      <c r="D43" s="15" t="s">
        <v>24</v>
      </c>
      <c r="E43" s="15" t="s">
        <v>144</v>
      </c>
      <c r="F43" s="13" t="s">
        <v>19</v>
      </c>
      <c r="G43" s="5"/>
      <c r="H43" s="5"/>
      <c r="I43" s="5"/>
      <c r="J43" s="5"/>
      <c r="K43" s="5"/>
      <c r="L43" s="5"/>
      <c r="M43" s="5"/>
      <c r="N43" s="5"/>
      <c r="O43" s="5"/>
      <c r="P43" s="5">
        <v>41</v>
      </c>
      <c r="Q43" s="5"/>
      <c r="R43" s="5">
        <v>564</v>
      </c>
      <c r="S43" s="5">
        <f t="shared" ref="S43" si="53">M43+O43+P43+Q43+R43</f>
        <v>605</v>
      </c>
      <c r="T43" s="5">
        <f t="shared" ref="T43" si="54">N43+R43</f>
        <v>564</v>
      </c>
    </row>
    <row r="44" spans="1:20" x14ac:dyDescent="0.25">
      <c r="A44" s="22"/>
      <c r="B44" s="15"/>
      <c r="C44" s="15"/>
      <c r="D44" s="15"/>
      <c r="E44" s="15"/>
      <c r="F44" s="1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8.75" x14ac:dyDescent="0.3">
      <c r="A45" s="26" t="s">
        <v>54</v>
      </c>
      <c r="B45" s="16" t="s">
        <v>48</v>
      </c>
      <c r="C45" s="16" t="s">
        <v>14</v>
      </c>
      <c r="D45" s="16" t="s">
        <v>17</v>
      </c>
      <c r="E45" s="16"/>
      <c r="F45" s="16"/>
      <c r="G45" s="8">
        <f t="shared" ref="G45:T49" si="55">G46</f>
        <v>3075</v>
      </c>
      <c r="H45" s="8">
        <f t="shared" si="55"/>
        <v>0</v>
      </c>
      <c r="I45" s="8">
        <f t="shared" si="55"/>
        <v>0</v>
      </c>
      <c r="J45" s="8">
        <f t="shared" si="55"/>
        <v>116</v>
      </c>
      <c r="K45" s="8">
        <f t="shared" si="55"/>
        <v>0</v>
      </c>
      <c r="L45" s="8">
        <f t="shared" si="55"/>
        <v>0</v>
      </c>
      <c r="M45" s="8">
        <f t="shared" si="55"/>
        <v>3191</v>
      </c>
      <c r="N45" s="8">
        <f t="shared" si="55"/>
        <v>0</v>
      </c>
      <c r="O45" s="8">
        <f t="shared" si="55"/>
        <v>0</v>
      </c>
      <c r="P45" s="8">
        <f t="shared" si="55"/>
        <v>0</v>
      </c>
      <c r="Q45" s="8">
        <f t="shared" si="55"/>
        <v>0</v>
      </c>
      <c r="R45" s="8">
        <f t="shared" si="55"/>
        <v>0</v>
      </c>
      <c r="S45" s="8">
        <f t="shared" si="55"/>
        <v>3191</v>
      </c>
      <c r="T45" s="8">
        <f t="shared" si="55"/>
        <v>0</v>
      </c>
    </row>
    <row r="46" spans="1:20" ht="49.5" x14ac:dyDescent="0.25">
      <c r="A46" s="14" t="s">
        <v>129</v>
      </c>
      <c r="B46" s="15" t="s">
        <v>48</v>
      </c>
      <c r="C46" s="15" t="s">
        <v>14</v>
      </c>
      <c r="D46" s="15" t="s">
        <v>17</v>
      </c>
      <c r="E46" s="15" t="s">
        <v>32</v>
      </c>
      <c r="F46" s="15"/>
      <c r="G46" s="6">
        <f t="shared" si="55"/>
        <v>3075</v>
      </c>
      <c r="H46" s="6">
        <f t="shared" si="55"/>
        <v>0</v>
      </c>
      <c r="I46" s="6">
        <f t="shared" si="55"/>
        <v>0</v>
      </c>
      <c r="J46" s="6">
        <f t="shared" si="55"/>
        <v>116</v>
      </c>
      <c r="K46" s="6">
        <f t="shared" si="55"/>
        <v>0</v>
      </c>
      <c r="L46" s="6">
        <f t="shared" si="55"/>
        <v>0</v>
      </c>
      <c r="M46" s="6">
        <f t="shared" si="55"/>
        <v>3191</v>
      </c>
      <c r="N46" s="6">
        <f t="shared" si="55"/>
        <v>0</v>
      </c>
      <c r="O46" s="6">
        <f t="shared" si="55"/>
        <v>0</v>
      </c>
      <c r="P46" s="6">
        <f t="shared" si="55"/>
        <v>0</v>
      </c>
      <c r="Q46" s="6">
        <f t="shared" si="55"/>
        <v>0</v>
      </c>
      <c r="R46" s="6">
        <f t="shared" si="55"/>
        <v>0</v>
      </c>
      <c r="S46" s="6">
        <f t="shared" si="55"/>
        <v>3191</v>
      </c>
      <c r="T46" s="6">
        <f t="shared" si="55"/>
        <v>0</v>
      </c>
    </row>
    <row r="47" spans="1:20" ht="33" x14ac:dyDescent="0.25">
      <c r="A47" s="14" t="s">
        <v>37</v>
      </c>
      <c r="B47" s="15" t="s">
        <v>48</v>
      </c>
      <c r="C47" s="15" t="s">
        <v>14</v>
      </c>
      <c r="D47" s="15" t="s">
        <v>17</v>
      </c>
      <c r="E47" s="15" t="s">
        <v>49</v>
      </c>
      <c r="F47" s="15"/>
      <c r="G47" s="6">
        <f t="shared" si="55"/>
        <v>3075</v>
      </c>
      <c r="H47" s="6">
        <f t="shared" si="55"/>
        <v>0</v>
      </c>
      <c r="I47" s="6">
        <f t="shared" si="55"/>
        <v>0</v>
      </c>
      <c r="J47" s="6">
        <f t="shared" si="55"/>
        <v>116</v>
      </c>
      <c r="K47" s="6">
        <f t="shared" si="55"/>
        <v>0</v>
      </c>
      <c r="L47" s="6">
        <f t="shared" si="55"/>
        <v>0</v>
      </c>
      <c r="M47" s="6">
        <f t="shared" si="55"/>
        <v>3191</v>
      </c>
      <c r="N47" s="6">
        <f t="shared" si="55"/>
        <v>0</v>
      </c>
      <c r="O47" s="6">
        <f t="shared" si="55"/>
        <v>0</v>
      </c>
      <c r="P47" s="6">
        <f t="shared" si="55"/>
        <v>0</v>
      </c>
      <c r="Q47" s="6">
        <f t="shared" si="55"/>
        <v>0</v>
      </c>
      <c r="R47" s="6">
        <f t="shared" si="55"/>
        <v>0</v>
      </c>
      <c r="S47" s="6">
        <f t="shared" si="55"/>
        <v>3191</v>
      </c>
      <c r="T47" s="6">
        <f t="shared" si="55"/>
        <v>0</v>
      </c>
    </row>
    <row r="48" spans="1:20" ht="33" x14ac:dyDescent="0.25">
      <c r="A48" s="22" t="s">
        <v>55</v>
      </c>
      <c r="B48" s="15" t="s">
        <v>48</v>
      </c>
      <c r="C48" s="15" t="s">
        <v>14</v>
      </c>
      <c r="D48" s="15" t="s">
        <v>17</v>
      </c>
      <c r="E48" s="15" t="s">
        <v>56</v>
      </c>
      <c r="F48" s="15"/>
      <c r="G48" s="6">
        <f t="shared" si="55"/>
        <v>3075</v>
      </c>
      <c r="H48" s="6">
        <f t="shared" si="55"/>
        <v>0</v>
      </c>
      <c r="I48" s="6">
        <f t="shared" si="55"/>
        <v>0</v>
      </c>
      <c r="J48" s="6">
        <f t="shared" si="55"/>
        <v>116</v>
      </c>
      <c r="K48" s="6">
        <f t="shared" si="55"/>
        <v>0</v>
      </c>
      <c r="L48" s="6">
        <f t="shared" si="55"/>
        <v>0</v>
      </c>
      <c r="M48" s="6">
        <f t="shared" si="55"/>
        <v>3191</v>
      </c>
      <c r="N48" s="6">
        <f t="shared" si="55"/>
        <v>0</v>
      </c>
      <c r="O48" s="6">
        <f t="shared" si="55"/>
        <v>0</v>
      </c>
      <c r="P48" s="6">
        <f t="shared" si="55"/>
        <v>0</v>
      </c>
      <c r="Q48" s="6">
        <f t="shared" si="55"/>
        <v>0</v>
      </c>
      <c r="R48" s="6">
        <f t="shared" si="55"/>
        <v>0</v>
      </c>
      <c r="S48" s="6">
        <f t="shared" si="55"/>
        <v>3191</v>
      </c>
      <c r="T48" s="6">
        <f t="shared" si="55"/>
        <v>0</v>
      </c>
    </row>
    <row r="49" spans="1:20" ht="33" x14ac:dyDescent="0.25">
      <c r="A49" s="22" t="s">
        <v>7</v>
      </c>
      <c r="B49" s="15" t="s">
        <v>48</v>
      </c>
      <c r="C49" s="15" t="s">
        <v>14</v>
      </c>
      <c r="D49" s="15" t="s">
        <v>17</v>
      </c>
      <c r="E49" s="15" t="s">
        <v>56</v>
      </c>
      <c r="F49" s="15" t="s">
        <v>8</v>
      </c>
      <c r="G49" s="6">
        <f t="shared" si="55"/>
        <v>3075</v>
      </c>
      <c r="H49" s="6">
        <f t="shared" si="55"/>
        <v>0</v>
      </c>
      <c r="I49" s="6">
        <f t="shared" si="55"/>
        <v>0</v>
      </c>
      <c r="J49" s="6">
        <f t="shared" si="55"/>
        <v>116</v>
      </c>
      <c r="K49" s="6">
        <f t="shared" si="55"/>
        <v>0</v>
      </c>
      <c r="L49" s="6">
        <f t="shared" si="55"/>
        <v>0</v>
      </c>
      <c r="M49" s="6">
        <f t="shared" si="55"/>
        <v>3191</v>
      </c>
      <c r="N49" s="6">
        <f t="shared" si="55"/>
        <v>0</v>
      </c>
      <c r="O49" s="6">
        <f t="shared" si="55"/>
        <v>0</v>
      </c>
      <c r="P49" s="6">
        <f t="shared" si="55"/>
        <v>0</v>
      </c>
      <c r="Q49" s="6">
        <f t="shared" si="55"/>
        <v>0</v>
      </c>
      <c r="R49" s="6">
        <f t="shared" si="55"/>
        <v>0</v>
      </c>
      <c r="S49" s="6">
        <f t="shared" si="55"/>
        <v>3191</v>
      </c>
      <c r="T49" s="6">
        <f t="shared" si="55"/>
        <v>0</v>
      </c>
    </row>
    <row r="50" spans="1:20" x14ac:dyDescent="0.25">
      <c r="A50" s="22" t="s">
        <v>9</v>
      </c>
      <c r="B50" s="15" t="s">
        <v>48</v>
      </c>
      <c r="C50" s="15" t="s">
        <v>14</v>
      </c>
      <c r="D50" s="15" t="s">
        <v>17</v>
      </c>
      <c r="E50" s="15" t="s">
        <v>56</v>
      </c>
      <c r="F50" s="13" t="s">
        <v>18</v>
      </c>
      <c r="G50" s="5">
        <v>3075</v>
      </c>
      <c r="H50" s="5"/>
      <c r="I50" s="5"/>
      <c r="J50" s="5">
        <v>116</v>
      </c>
      <c r="K50" s="5"/>
      <c r="L50" s="5"/>
      <c r="M50" s="5">
        <f t="shared" ref="M50" si="56">G50+I50+J50+K50+L50</f>
        <v>3191</v>
      </c>
      <c r="N50" s="5">
        <f t="shared" ref="N50" si="57">H50+L50</f>
        <v>0</v>
      </c>
      <c r="O50" s="5"/>
      <c r="P50" s="5"/>
      <c r="Q50" s="5"/>
      <c r="R50" s="5"/>
      <c r="S50" s="5">
        <f t="shared" ref="S50" si="58">M50+O50+P50+Q50+R50</f>
        <v>3191</v>
      </c>
      <c r="T50" s="5">
        <f t="shared" ref="T50" si="59">N50+R50</f>
        <v>0</v>
      </c>
    </row>
    <row r="51" spans="1:20" x14ac:dyDescent="0.25">
      <c r="A51" s="22"/>
      <c r="B51" s="15"/>
      <c r="C51" s="15"/>
      <c r="D51" s="15"/>
      <c r="E51" s="15"/>
      <c r="F51" s="1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8.75" x14ac:dyDescent="0.3">
      <c r="A52" s="26" t="s">
        <v>57</v>
      </c>
      <c r="B52" s="16" t="s">
        <v>48</v>
      </c>
      <c r="C52" s="16" t="s">
        <v>17</v>
      </c>
      <c r="D52" s="16" t="s">
        <v>12</v>
      </c>
      <c r="E52" s="16"/>
      <c r="F52" s="16"/>
      <c r="G52" s="8">
        <f t="shared" ref="G52:T58" si="60">G53</f>
        <v>41423</v>
      </c>
      <c r="H52" s="8">
        <f t="shared" si="60"/>
        <v>0</v>
      </c>
      <c r="I52" s="8">
        <f t="shared" si="60"/>
        <v>0</v>
      </c>
      <c r="J52" s="8">
        <f t="shared" si="60"/>
        <v>0</v>
      </c>
      <c r="K52" s="8">
        <f t="shared" si="60"/>
        <v>0</v>
      </c>
      <c r="L52" s="8">
        <f t="shared" si="60"/>
        <v>0</v>
      </c>
      <c r="M52" s="8">
        <f t="shared" si="60"/>
        <v>41423</v>
      </c>
      <c r="N52" s="8">
        <f t="shared" si="60"/>
        <v>0</v>
      </c>
      <c r="O52" s="8">
        <f t="shared" si="60"/>
        <v>0</v>
      </c>
      <c r="P52" s="8">
        <f t="shared" si="60"/>
        <v>0</v>
      </c>
      <c r="Q52" s="8">
        <f t="shared" si="60"/>
        <v>0</v>
      </c>
      <c r="R52" s="8">
        <f t="shared" si="60"/>
        <v>0</v>
      </c>
      <c r="S52" s="8">
        <f t="shared" si="60"/>
        <v>41423</v>
      </c>
      <c r="T52" s="8">
        <f t="shared" si="60"/>
        <v>0</v>
      </c>
    </row>
    <row r="53" spans="1:20" ht="49.5" x14ac:dyDescent="0.25">
      <c r="A53" s="14" t="s">
        <v>116</v>
      </c>
      <c r="B53" s="27" t="s">
        <v>48</v>
      </c>
      <c r="C53" s="27" t="s">
        <v>17</v>
      </c>
      <c r="D53" s="27" t="s">
        <v>12</v>
      </c>
      <c r="E53" s="27" t="s">
        <v>36</v>
      </c>
      <c r="F53" s="27"/>
      <c r="G53" s="10">
        <f>G54</f>
        <v>41423</v>
      </c>
      <c r="H53" s="10">
        <f>H54</f>
        <v>0</v>
      </c>
      <c r="I53" s="10">
        <f t="shared" si="60"/>
        <v>0</v>
      </c>
      <c r="J53" s="10">
        <f t="shared" si="60"/>
        <v>0</v>
      </c>
      <c r="K53" s="10">
        <f t="shared" si="60"/>
        <v>0</v>
      </c>
      <c r="L53" s="10">
        <f t="shared" si="60"/>
        <v>0</v>
      </c>
      <c r="M53" s="10">
        <f t="shared" si="60"/>
        <v>41423</v>
      </c>
      <c r="N53" s="10">
        <f t="shared" si="60"/>
        <v>0</v>
      </c>
      <c r="O53" s="10">
        <f t="shared" si="60"/>
        <v>0</v>
      </c>
      <c r="P53" s="10">
        <f t="shared" si="60"/>
        <v>0</v>
      </c>
      <c r="Q53" s="10">
        <f t="shared" si="60"/>
        <v>0</v>
      </c>
      <c r="R53" s="10">
        <f t="shared" si="60"/>
        <v>0</v>
      </c>
      <c r="S53" s="10">
        <f t="shared" si="60"/>
        <v>41423</v>
      </c>
      <c r="T53" s="10">
        <f t="shared" si="60"/>
        <v>0</v>
      </c>
    </row>
    <row r="54" spans="1:20" ht="18" customHeight="1" x14ac:dyDescent="0.25">
      <c r="A54" s="28" t="s">
        <v>58</v>
      </c>
      <c r="B54" s="27" t="s">
        <v>48</v>
      </c>
      <c r="C54" s="27" t="s">
        <v>17</v>
      </c>
      <c r="D54" s="27" t="s">
        <v>12</v>
      </c>
      <c r="E54" s="27" t="s">
        <v>124</v>
      </c>
      <c r="F54" s="27"/>
      <c r="G54" s="10">
        <f t="shared" si="60"/>
        <v>41423</v>
      </c>
      <c r="H54" s="10">
        <f t="shared" si="60"/>
        <v>0</v>
      </c>
      <c r="I54" s="10">
        <f t="shared" si="60"/>
        <v>0</v>
      </c>
      <c r="J54" s="10">
        <f t="shared" si="60"/>
        <v>0</v>
      </c>
      <c r="K54" s="10">
        <f t="shared" si="60"/>
        <v>0</v>
      </c>
      <c r="L54" s="10">
        <f t="shared" si="60"/>
        <v>0</v>
      </c>
      <c r="M54" s="10">
        <f t="shared" si="60"/>
        <v>41423</v>
      </c>
      <c r="N54" s="10">
        <f t="shared" si="60"/>
        <v>0</v>
      </c>
      <c r="O54" s="10">
        <f t="shared" si="60"/>
        <v>0</v>
      </c>
      <c r="P54" s="10">
        <f t="shared" si="60"/>
        <v>0</v>
      </c>
      <c r="Q54" s="10">
        <f t="shared" si="60"/>
        <v>0</v>
      </c>
      <c r="R54" s="10">
        <f t="shared" si="60"/>
        <v>0</v>
      </c>
      <c r="S54" s="10">
        <f t="shared" si="60"/>
        <v>41423</v>
      </c>
      <c r="T54" s="10">
        <f t="shared" si="60"/>
        <v>0</v>
      </c>
    </row>
    <row r="55" spans="1:20" ht="119.25" customHeight="1" x14ac:dyDescent="0.25">
      <c r="A55" s="28" t="s">
        <v>59</v>
      </c>
      <c r="B55" s="27" t="s">
        <v>48</v>
      </c>
      <c r="C55" s="27" t="s">
        <v>17</v>
      </c>
      <c r="D55" s="27" t="s">
        <v>12</v>
      </c>
      <c r="E55" s="27" t="s">
        <v>125</v>
      </c>
      <c r="F55" s="27"/>
      <c r="G55" s="10">
        <f t="shared" ref="G55:N55" si="61">G58</f>
        <v>41423</v>
      </c>
      <c r="H55" s="10">
        <f t="shared" si="61"/>
        <v>0</v>
      </c>
      <c r="I55" s="10">
        <f t="shared" si="61"/>
        <v>0</v>
      </c>
      <c r="J55" s="10">
        <f t="shared" si="61"/>
        <v>0</v>
      </c>
      <c r="K55" s="10">
        <f t="shared" si="61"/>
        <v>0</v>
      </c>
      <c r="L55" s="10">
        <f t="shared" si="61"/>
        <v>0</v>
      </c>
      <c r="M55" s="10">
        <f t="shared" si="61"/>
        <v>41423</v>
      </c>
      <c r="N55" s="10">
        <f t="shared" si="61"/>
        <v>0</v>
      </c>
      <c r="O55" s="10">
        <f>O56+O58</f>
        <v>0</v>
      </c>
      <c r="P55" s="10">
        <f t="shared" ref="P55:T55" si="62">P56+P58</f>
        <v>0</v>
      </c>
      <c r="Q55" s="10">
        <f t="shared" si="62"/>
        <v>0</v>
      </c>
      <c r="R55" s="10">
        <f t="shared" si="62"/>
        <v>0</v>
      </c>
      <c r="S55" s="10">
        <f t="shared" si="62"/>
        <v>41423</v>
      </c>
      <c r="T55" s="10">
        <f t="shared" si="62"/>
        <v>0</v>
      </c>
    </row>
    <row r="56" spans="1:20" ht="42.75" customHeight="1" x14ac:dyDescent="0.25">
      <c r="A56" s="12" t="s">
        <v>45</v>
      </c>
      <c r="B56" s="27" t="s">
        <v>48</v>
      </c>
      <c r="C56" s="27" t="s">
        <v>17</v>
      </c>
      <c r="D56" s="27" t="s">
        <v>12</v>
      </c>
      <c r="E56" s="27" t="s">
        <v>125</v>
      </c>
      <c r="F56" s="27" t="s">
        <v>15</v>
      </c>
      <c r="G56" s="10"/>
      <c r="H56" s="10"/>
      <c r="I56" s="10"/>
      <c r="J56" s="10"/>
      <c r="K56" s="10"/>
      <c r="L56" s="10"/>
      <c r="M56" s="10"/>
      <c r="N56" s="10"/>
      <c r="O56" s="10">
        <f>O57</f>
        <v>166</v>
      </c>
      <c r="P56" s="10">
        <f t="shared" ref="P56:T56" si="63">P57</f>
        <v>0</v>
      </c>
      <c r="Q56" s="10">
        <f t="shared" si="63"/>
        <v>0</v>
      </c>
      <c r="R56" s="10">
        <f t="shared" si="63"/>
        <v>0</v>
      </c>
      <c r="S56" s="10">
        <f t="shared" si="63"/>
        <v>166</v>
      </c>
      <c r="T56" s="10">
        <f t="shared" si="63"/>
        <v>0</v>
      </c>
    </row>
    <row r="57" spans="1:20" ht="33.75" customHeight="1" x14ac:dyDescent="0.25">
      <c r="A57" s="19" t="s">
        <v>20</v>
      </c>
      <c r="B57" s="27" t="s">
        <v>48</v>
      </c>
      <c r="C57" s="27" t="s">
        <v>17</v>
      </c>
      <c r="D57" s="27" t="s">
        <v>12</v>
      </c>
      <c r="E57" s="27" t="s">
        <v>125</v>
      </c>
      <c r="F57" s="27" t="s">
        <v>21</v>
      </c>
      <c r="G57" s="10"/>
      <c r="H57" s="10"/>
      <c r="I57" s="10"/>
      <c r="J57" s="10"/>
      <c r="K57" s="10"/>
      <c r="L57" s="10"/>
      <c r="M57" s="10"/>
      <c r="N57" s="10"/>
      <c r="O57" s="10">
        <v>166</v>
      </c>
      <c r="P57" s="10"/>
      <c r="Q57" s="10"/>
      <c r="R57" s="10"/>
      <c r="S57" s="5">
        <f t="shared" ref="S57" si="64">M57+O57+P57+Q57+R57</f>
        <v>166</v>
      </c>
      <c r="T57" s="5">
        <f t="shared" ref="T57" si="65">N57+R57</f>
        <v>0</v>
      </c>
    </row>
    <row r="58" spans="1:20" x14ac:dyDescent="0.25">
      <c r="A58" s="14" t="s">
        <v>39</v>
      </c>
      <c r="B58" s="27" t="s">
        <v>48</v>
      </c>
      <c r="C58" s="27" t="s">
        <v>17</v>
      </c>
      <c r="D58" s="27" t="s">
        <v>12</v>
      </c>
      <c r="E58" s="27" t="s">
        <v>125</v>
      </c>
      <c r="F58" s="27" t="s">
        <v>40</v>
      </c>
      <c r="G58" s="10">
        <f t="shared" si="60"/>
        <v>41423</v>
      </c>
      <c r="H58" s="10">
        <f t="shared" si="60"/>
        <v>0</v>
      </c>
      <c r="I58" s="10">
        <f t="shared" si="60"/>
        <v>0</v>
      </c>
      <c r="J58" s="10">
        <f t="shared" si="60"/>
        <v>0</v>
      </c>
      <c r="K58" s="10">
        <f t="shared" si="60"/>
        <v>0</v>
      </c>
      <c r="L58" s="10">
        <f t="shared" si="60"/>
        <v>0</v>
      </c>
      <c r="M58" s="10">
        <f t="shared" si="60"/>
        <v>41423</v>
      </c>
      <c r="N58" s="10">
        <f t="shared" si="60"/>
        <v>0</v>
      </c>
      <c r="O58" s="10">
        <f t="shared" si="60"/>
        <v>-166</v>
      </c>
      <c r="P58" s="10">
        <f t="shared" si="60"/>
        <v>0</v>
      </c>
      <c r="Q58" s="10">
        <f t="shared" si="60"/>
        <v>0</v>
      </c>
      <c r="R58" s="10">
        <f t="shared" si="60"/>
        <v>0</v>
      </c>
      <c r="S58" s="10">
        <f t="shared" si="60"/>
        <v>41257</v>
      </c>
      <c r="T58" s="10">
        <f t="shared" si="60"/>
        <v>0</v>
      </c>
    </row>
    <row r="59" spans="1:20" ht="33" x14ac:dyDescent="0.25">
      <c r="A59" s="14" t="s">
        <v>42</v>
      </c>
      <c r="B59" s="27" t="s">
        <v>48</v>
      </c>
      <c r="C59" s="27" t="s">
        <v>17</v>
      </c>
      <c r="D59" s="27" t="s">
        <v>12</v>
      </c>
      <c r="E59" s="27" t="s">
        <v>125</v>
      </c>
      <c r="F59" s="29">
        <v>320</v>
      </c>
      <c r="G59" s="5">
        <v>41423</v>
      </c>
      <c r="H59" s="5"/>
      <c r="I59" s="5"/>
      <c r="J59" s="5"/>
      <c r="K59" s="5"/>
      <c r="L59" s="5"/>
      <c r="M59" s="5">
        <f t="shared" ref="M59" si="66">G59+I59+J59+K59+L59</f>
        <v>41423</v>
      </c>
      <c r="N59" s="5">
        <f t="shared" ref="N59" si="67">H59+L59</f>
        <v>0</v>
      </c>
      <c r="O59" s="5">
        <v>-166</v>
      </c>
      <c r="P59" s="5"/>
      <c r="Q59" s="5"/>
      <c r="R59" s="5"/>
      <c r="S59" s="5">
        <f t="shared" ref="S59" si="68">M59+O59+P59+Q59+R59</f>
        <v>41257</v>
      </c>
      <c r="T59" s="5">
        <f t="shared" ref="T59" si="69">N59+R59</f>
        <v>0</v>
      </c>
    </row>
    <row r="60" spans="1:20" x14ac:dyDescent="0.25">
      <c r="A60" s="14"/>
      <c r="B60" s="27"/>
      <c r="C60" s="27"/>
      <c r="D60" s="27"/>
      <c r="E60" s="27"/>
      <c r="F60" s="2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8.75" x14ac:dyDescent="0.3">
      <c r="A61" s="26" t="s">
        <v>41</v>
      </c>
      <c r="B61" s="16" t="s">
        <v>48</v>
      </c>
      <c r="C61" s="16" t="s">
        <v>17</v>
      </c>
      <c r="D61" s="16" t="s">
        <v>38</v>
      </c>
      <c r="E61" s="16"/>
      <c r="F61" s="16"/>
      <c r="G61" s="9">
        <f t="shared" ref="G61:T62" si="70">G62</f>
        <v>49453</v>
      </c>
      <c r="H61" s="9">
        <f t="shared" si="70"/>
        <v>0</v>
      </c>
      <c r="I61" s="9">
        <f t="shared" si="70"/>
        <v>0</v>
      </c>
      <c r="J61" s="9">
        <f t="shared" si="70"/>
        <v>0</v>
      </c>
      <c r="K61" s="9">
        <f t="shared" si="70"/>
        <v>0</v>
      </c>
      <c r="L61" s="9">
        <f t="shared" si="70"/>
        <v>0</v>
      </c>
      <c r="M61" s="9">
        <f t="shared" si="70"/>
        <v>49453</v>
      </c>
      <c r="N61" s="9">
        <f t="shared" si="70"/>
        <v>0</v>
      </c>
      <c r="O61" s="9">
        <f t="shared" si="70"/>
        <v>0</v>
      </c>
      <c r="P61" s="9">
        <f t="shared" si="70"/>
        <v>2955</v>
      </c>
      <c r="Q61" s="9">
        <f t="shared" si="70"/>
        <v>0</v>
      </c>
      <c r="R61" s="9">
        <f t="shared" si="70"/>
        <v>0</v>
      </c>
      <c r="S61" s="9">
        <f t="shared" si="70"/>
        <v>52408</v>
      </c>
      <c r="T61" s="9">
        <f t="shared" si="70"/>
        <v>0</v>
      </c>
    </row>
    <row r="62" spans="1:20" ht="54" customHeight="1" x14ac:dyDescent="0.25">
      <c r="A62" s="12" t="s">
        <v>115</v>
      </c>
      <c r="B62" s="15" t="s">
        <v>48</v>
      </c>
      <c r="C62" s="15" t="s">
        <v>17</v>
      </c>
      <c r="D62" s="15" t="s">
        <v>38</v>
      </c>
      <c r="E62" s="15" t="s">
        <v>43</v>
      </c>
      <c r="F62" s="15"/>
      <c r="G62" s="5">
        <f>G63</f>
        <v>49453</v>
      </c>
      <c r="H62" s="5">
        <f>H63</f>
        <v>0</v>
      </c>
      <c r="I62" s="5">
        <f t="shared" si="70"/>
        <v>0</v>
      </c>
      <c r="J62" s="5">
        <f t="shared" si="70"/>
        <v>0</v>
      </c>
      <c r="K62" s="5">
        <f t="shared" si="70"/>
        <v>0</v>
      </c>
      <c r="L62" s="5">
        <f t="shared" si="70"/>
        <v>0</v>
      </c>
      <c r="M62" s="5">
        <f t="shared" si="70"/>
        <v>49453</v>
      </c>
      <c r="N62" s="5">
        <f t="shared" si="70"/>
        <v>0</v>
      </c>
      <c r="O62" s="5">
        <f t="shared" si="70"/>
        <v>0</v>
      </c>
      <c r="P62" s="5">
        <f t="shared" si="70"/>
        <v>2955</v>
      </c>
      <c r="Q62" s="5">
        <f t="shared" si="70"/>
        <v>0</v>
      </c>
      <c r="R62" s="5">
        <f t="shared" si="70"/>
        <v>0</v>
      </c>
      <c r="S62" s="5">
        <f t="shared" si="70"/>
        <v>52408</v>
      </c>
      <c r="T62" s="5">
        <f t="shared" si="70"/>
        <v>0</v>
      </c>
    </row>
    <row r="63" spans="1:20" x14ac:dyDescent="0.25">
      <c r="A63" s="22" t="s">
        <v>60</v>
      </c>
      <c r="B63" s="15" t="s">
        <v>48</v>
      </c>
      <c r="C63" s="15" t="s">
        <v>17</v>
      </c>
      <c r="D63" s="15" t="s">
        <v>38</v>
      </c>
      <c r="E63" s="15" t="s">
        <v>61</v>
      </c>
      <c r="F63" s="15"/>
      <c r="G63" s="5">
        <f t="shared" ref="G63:H63" si="71">G64+G67+G70+G73+G76+G79+G82+G85+G88+G91+G94+G97+G100+G103+G109+G112+G115+G118+G121+G124+G130+G133+G136+G106+G127</f>
        <v>49453</v>
      </c>
      <c r="H63" s="5">
        <f t="shared" si="71"/>
        <v>0</v>
      </c>
      <c r="I63" s="5">
        <f t="shared" ref="I63:N63" si="72">I64+I67+I70+I73+I76+I79+I82+I85+I88+I91+I94+I97+I100+I103+I109+I112+I115+I118+I121+I124+I130+I133+I136+I106+I127</f>
        <v>0</v>
      </c>
      <c r="J63" s="5">
        <f t="shared" si="72"/>
        <v>0</v>
      </c>
      <c r="K63" s="5">
        <f t="shared" si="72"/>
        <v>0</v>
      </c>
      <c r="L63" s="5">
        <f t="shared" si="72"/>
        <v>0</v>
      </c>
      <c r="M63" s="5">
        <f t="shared" si="72"/>
        <v>49453</v>
      </c>
      <c r="N63" s="5">
        <f t="shared" si="72"/>
        <v>0</v>
      </c>
      <c r="O63" s="5">
        <f>O64+O67+O70+O73+O76+O79+O82+O85+O88+O91+O94+O97+O100+O103+O109+O112+O115+O118+O121+O124+O130+O133+O136+O106+O127+O139</f>
        <v>0</v>
      </c>
      <c r="P63" s="5">
        <f t="shared" ref="P63:T63" si="73">P64+P67+P70+P73+P76+P79+P82+P85+P88+P91+P94+P97+P100+P103+P109+P112+P115+P118+P121+P124+P130+P133+P136+P106+P127+P139</f>
        <v>2955</v>
      </c>
      <c r="Q63" s="5">
        <f t="shared" si="73"/>
        <v>0</v>
      </c>
      <c r="R63" s="5">
        <f t="shared" si="73"/>
        <v>0</v>
      </c>
      <c r="S63" s="5">
        <f t="shared" si="73"/>
        <v>52408</v>
      </c>
      <c r="T63" s="5">
        <f t="shared" si="73"/>
        <v>0</v>
      </c>
    </row>
    <row r="64" spans="1:20" ht="21.75" customHeight="1" x14ac:dyDescent="0.25">
      <c r="A64" s="14" t="s">
        <v>62</v>
      </c>
      <c r="B64" s="15" t="s">
        <v>48</v>
      </c>
      <c r="C64" s="15" t="s">
        <v>17</v>
      </c>
      <c r="D64" s="15" t="s">
        <v>38</v>
      </c>
      <c r="E64" s="15" t="s">
        <v>63</v>
      </c>
      <c r="F64" s="15"/>
      <c r="G64" s="5">
        <f>G65</f>
        <v>900</v>
      </c>
      <c r="H64" s="5">
        <f>H65</f>
        <v>0</v>
      </c>
      <c r="I64" s="5">
        <f t="shared" ref="I64:T65" si="74">I65</f>
        <v>0</v>
      </c>
      <c r="J64" s="5">
        <f t="shared" si="74"/>
        <v>0</v>
      </c>
      <c r="K64" s="5">
        <f t="shared" si="74"/>
        <v>0</v>
      </c>
      <c r="L64" s="5">
        <f t="shared" si="74"/>
        <v>0</v>
      </c>
      <c r="M64" s="5">
        <f t="shared" si="74"/>
        <v>900</v>
      </c>
      <c r="N64" s="5">
        <f t="shared" si="74"/>
        <v>0</v>
      </c>
      <c r="O64" s="5">
        <f t="shared" si="74"/>
        <v>0</v>
      </c>
      <c r="P64" s="5">
        <f t="shared" si="74"/>
        <v>0</v>
      </c>
      <c r="Q64" s="5">
        <f t="shared" si="74"/>
        <v>0</v>
      </c>
      <c r="R64" s="5">
        <f t="shared" si="74"/>
        <v>0</v>
      </c>
      <c r="S64" s="5">
        <f t="shared" si="74"/>
        <v>900</v>
      </c>
      <c r="T64" s="5">
        <f t="shared" si="74"/>
        <v>0</v>
      </c>
    </row>
    <row r="65" spans="1:20" x14ac:dyDescent="0.25">
      <c r="A65" s="22" t="s">
        <v>39</v>
      </c>
      <c r="B65" s="15" t="s">
        <v>48</v>
      </c>
      <c r="C65" s="15" t="s">
        <v>17</v>
      </c>
      <c r="D65" s="15" t="s">
        <v>38</v>
      </c>
      <c r="E65" s="15" t="s">
        <v>63</v>
      </c>
      <c r="F65" s="15" t="s">
        <v>40</v>
      </c>
      <c r="G65" s="6">
        <f>G66</f>
        <v>900</v>
      </c>
      <c r="H65" s="6">
        <f>H66</f>
        <v>0</v>
      </c>
      <c r="I65" s="6">
        <f t="shared" si="74"/>
        <v>0</v>
      </c>
      <c r="J65" s="6">
        <f t="shared" si="74"/>
        <v>0</v>
      </c>
      <c r="K65" s="6">
        <f t="shared" si="74"/>
        <v>0</v>
      </c>
      <c r="L65" s="6">
        <f t="shared" si="74"/>
        <v>0</v>
      </c>
      <c r="M65" s="6">
        <f t="shared" si="74"/>
        <v>900</v>
      </c>
      <c r="N65" s="6">
        <f t="shared" si="74"/>
        <v>0</v>
      </c>
      <c r="O65" s="6">
        <f t="shared" si="74"/>
        <v>0</v>
      </c>
      <c r="P65" s="6">
        <f t="shared" si="74"/>
        <v>0</v>
      </c>
      <c r="Q65" s="6">
        <f t="shared" si="74"/>
        <v>0</v>
      </c>
      <c r="R65" s="6">
        <f t="shared" si="74"/>
        <v>0</v>
      </c>
      <c r="S65" s="6">
        <f t="shared" si="74"/>
        <v>900</v>
      </c>
      <c r="T65" s="6">
        <f t="shared" si="74"/>
        <v>0</v>
      </c>
    </row>
    <row r="66" spans="1:20" x14ac:dyDescent="0.25">
      <c r="A66" s="22" t="s">
        <v>64</v>
      </c>
      <c r="B66" s="15" t="s">
        <v>48</v>
      </c>
      <c r="C66" s="15" t="s">
        <v>17</v>
      </c>
      <c r="D66" s="15" t="s">
        <v>38</v>
      </c>
      <c r="E66" s="15" t="s">
        <v>63</v>
      </c>
      <c r="F66" s="25" t="s">
        <v>65</v>
      </c>
      <c r="G66" s="5">
        <v>900</v>
      </c>
      <c r="H66" s="5"/>
      <c r="I66" s="5"/>
      <c r="J66" s="5"/>
      <c r="K66" s="5"/>
      <c r="L66" s="5"/>
      <c r="M66" s="5">
        <f t="shared" ref="M66" si="75">G66+I66+J66+K66+L66</f>
        <v>900</v>
      </c>
      <c r="N66" s="5">
        <f t="shared" ref="N66" si="76">H66+L66</f>
        <v>0</v>
      </c>
      <c r="O66" s="5"/>
      <c r="P66" s="5"/>
      <c r="Q66" s="5"/>
      <c r="R66" s="5"/>
      <c r="S66" s="5">
        <f t="shared" ref="S66" si="77">M66+O66+P66+Q66+R66</f>
        <v>900</v>
      </c>
      <c r="T66" s="5">
        <f t="shared" ref="T66" si="78">N66+R66</f>
        <v>0</v>
      </c>
    </row>
    <row r="67" spans="1:20" ht="66" x14ac:dyDescent="0.25">
      <c r="A67" s="22" t="s">
        <v>66</v>
      </c>
      <c r="B67" s="15" t="s">
        <v>48</v>
      </c>
      <c r="C67" s="15" t="s">
        <v>17</v>
      </c>
      <c r="D67" s="15" t="s">
        <v>38</v>
      </c>
      <c r="E67" s="15" t="s">
        <v>67</v>
      </c>
      <c r="F67" s="25"/>
      <c r="G67" s="5">
        <f>G68</f>
        <v>1068</v>
      </c>
      <c r="H67" s="5">
        <f>H68</f>
        <v>0</v>
      </c>
      <c r="I67" s="5">
        <f t="shared" ref="I67:T68" si="79">I68</f>
        <v>0</v>
      </c>
      <c r="J67" s="5">
        <f t="shared" si="79"/>
        <v>0</v>
      </c>
      <c r="K67" s="5">
        <f t="shared" si="79"/>
        <v>0</v>
      </c>
      <c r="L67" s="5">
        <f t="shared" si="79"/>
        <v>0</v>
      </c>
      <c r="M67" s="5">
        <f t="shared" si="79"/>
        <v>1068</v>
      </c>
      <c r="N67" s="5">
        <f t="shared" si="79"/>
        <v>0</v>
      </c>
      <c r="O67" s="5">
        <f t="shared" si="79"/>
        <v>0</v>
      </c>
      <c r="P67" s="5">
        <f t="shared" si="79"/>
        <v>0</v>
      </c>
      <c r="Q67" s="5">
        <f t="shared" si="79"/>
        <v>0</v>
      </c>
      <c r="R67" s="5">
        <f t="shared" si="79"/>
        <v>0</v>
      </c>
      <c r="S67" s="5">
        <f t="shared" si="79"/>
        <v>1068</v>
      </c>
      <c r="T67" s="5">
        <f t="shared" si="79"/>
        <v>0</v>
      </c>
    </row>
    <row r="68" spans="1:20" x14ac:dyDescent="0.25">
      <c r="A68" s="22" t="s">
        <v>39</v>
      </c>
      <c r="B68" s="15" t="s">
        <v>48</v>
      </c>
      <c r="C68" s="15" t="s">
        <v>17</v>
      </c>
      <c r="D68" s="15" t="s">
        <v>38</v>
      </c>
      <c r="E68" s="15" t="s">
        <v>67</v>
      </c>
      <c r="F68" s="25" t="s">
        <v>40</v>
      </c>
      <c r="G68" s="5">
        <f>G69</f>
        <v>1068</v>
      </c>
      <c r="H68" s="5">
        <f>H69</f>
        <v>0</v>
      </c>
      <c r="I68" s="5">
        <f t="shared" si="79"/>
        <v>0</v>
      </c>
      <c r="J68" s="5">
        <f t="shared" si="79"/>
        <v>0</v>
      </c>
      <c r="K68" s="5">
        <f t="shared" si="79"/>
        <v>0</v>
      </c>
      <c r="L68" s="5">
        <f t="shared" si="79"/>
        <v>0</v>
      </c>
      <c r="M68" s="5">
        <f t="shared" si="79"/>
        <v>1068</v>
      </c>
      <c r="N68" s="5">
        <f t="shared" si="79"/>
        <v>0</v>
      </c>
      <c r="O68" s="5">
        <f t="shared" si="79"/>
        <v>0</v>
      </c>
      <c r="P68" s="5">
        <f t="shared" si="79"/>
        <v>0</v>
      </c>
      <c r="Q68" s="5">
        <f t="shared" si="79"/>
        <v>0</v>
      </c>
      <c r="R68" s="5">
        <f t="shared" si="79"/>
        <v>0</v>
      </c>
      <c r="S68" s="5">
        <f t="shared" si="79"/>
        <v>1068</v>
      </c>
      <c r="T68" s="5">
        <f t="shared" si="79"/>
        <v>0</v>
      </c>
    </row>
    <row r="69" spans="1:20" x14ac:dyDescent="0.25">
      <c r="A69" s="22" t="s">
        <v>64</v>
      </c>
      <c r="B69" s="15" t="s">
        <v>48</v>
      </c>
      <c r="C69" s="15" t="s">
        <v>17</v>
      </c>
      <c r="D69" s="15" t="s">
        <v>38</v>
      </c>
      <c r="E69" s="15" t="s">
        <v>67</v>
      </c>
      <c r="F69" s="25" t="s">
        <v>65</v>
      </c>
      <c r="G69" s="5">
        <v>1068</v>
      </c>
      <c r="H69" s="5"/>
      <c r="I69" s="5"/>
      <c r="J69" s="5"/>
      <c r="K69" s="5"/>
      <c r="L69" s="5"/>
      <c r="M69" s="5">
        <f t="shared" ref="M69" si="80">G69+I69+J69+K69+L69</f>
        <v>1068</v>
      </c>
      <c r="N69" s="5">
        <f t="shared" ref="N69" si="81">H69+L69</f>
        <v>0</v>
      </c>
      <c r="O69" s="5"/>
      <c r="P69" s="5"/>
      <c r="Q69" s="5"/>
      <c r="R69" s="5"/>
      <c r="S69" s="5">
        <f t="shared" ref="S69" si="82">M69+O69+P69+Q69+R69</f>
        <v>1068</v>
      </c>
      <c r="T69" s="5">
        <f t="shared" ref="T69" si="83">N69+R69</f>
        <v>0</v>
      </c>
    </row>
    <row r="70" spans="1:20" ht="52.5" customHeight="1" x14ac:dyDescent="0.25">
      <c r="A70" s="22" t="s">
        <v>68</v>
      </c>
      <c r="B70" s="15" t="s">
        <v>48</v>
      </c>
      <c r="C70" s="15" t="s">
        <v>17</v>
      </c>
      <c r="D70" s="15" t="s">
        <v>38</v>
      </c>
      <c r="E70" s="15" t="s">
        <v>69</v>
      </c>
      <c r="F70" s="25"/>
      <c r="G70" s="5">
        <f>G71</f>
        <v>8189</v>
      </c>
      <c r="H70" s="5">
        <f>H71</f>
        <v>0</v>
      </c>
      <c r="I70" s="5">
        <f t="shared" ref="I70:T71" si="84">I71</f>
        <v>0</v>
      </c>
      <c r="J70" s="5">
        <f t="shared" si="84"/>
        <v>0</v>
      </c>
      <c r="K70" s="5">
        <f t="shared" si="84"/>
        <v>0</v>
      </c>
      <c r="L70" s="5">
        <f t="shared" si="84"/>
        <v>0</v>
      </c>
      <c r="M70" s="5">
        <f t="shared" si="84"/>
        <v>8189</v>
      </c>
      <c r="N70" s="5">
        <f t="shared" si="84"/>
        <v>0</v>
      </c>
      <c r="O70" s="5">
        <f t="shared" si="84"/>
        <v>0</v>
      </c>
      <c r="P70" s="5">
        <f t="shared" si="84"/>
        <v>0</v>
      </c>
      <c r="Q70" s="5">
        <f t="shared" si="84"/>
        <v>0</v>
      </c>
      <c r="R70" s="5">
        <f t="shared" si="84"/>
        <v>0</v>
      </c>
      <c r="S70" s="5">
        <f t="shared" si="84"/>
        <v>8189</v>
      </c>
      <c r="T70" s="5">
        <f t="shared" si="84"/>
        <v>0</v>
      </c>
    </row>
    <row r="71" spans="1:20" x14ac:dyDescent="0.25">
      <c r="A71" s="22" t="s">
        <v>39</v>
      </c>
      <c r="B71" s="15" t="s">
        <v>48</v>
      </c>
      <c r="C71" s="15" t="s">
        <v>17</v>
      </c>
      <c r="D71" s="15" t="s">
        <v>38</v>
      </c>
      <c r="E71" s="15" t="s">
        <v>69</v>
      </c>
      <c r="F71" s="25" t="s">
        <v>40</v>
      </c>
      <c r="G71" s="5">
        <f>G72</f>
        <v>8189</v>
      </c>
      <c r="H71" s="5">
        <f>H72</f>
        <v>0</v>
      </c>
      <c r="I71" s="5">
        <f t="shared" si="84"/>
        <v>0</v>
      </c>
      <c r="J71" s="5">
        <f t="shared" si="84"/>
        <v>0</v>
      </c>
      <c r="K71" s="5">
        <f t="shared" si="84"/>
        <v>0</v>
      </c>
      <c r="L71" s="5">
        <f t="shared" si="84"/>
        <v>0</v>
      </c>
      <c r="M71" s="5">
        <f t="shared" si="84"/>
        <v>8189</v>
      </c>
      <c r="N71" s="5">
        <f t="shared" si="84"/>
        <v>0</v>
      </c>
      <c r="O71" s="5">
        <f t="shared" si="84"/>
        <v>0</v>
      </c>
      <c r="P71" s="5">
        <f t="shared" si="84"/>
        <v>0</v>
      </c>
      <c r="Q71" s="5">
        <f t="shared" si="84"/>
        <v>0</v>
      </c>
      <c r="R71" s="5">
        <f t="shared" si="84"/>
        <v>0</v>
      </c>
      <c r="S71" s="5">
        <f t="shared" si="84"/>
        <v>8189</v>
      </c>
      <c r="T71" s="5">
        <f t="shared" si="84"/>
        <v>0</v>
      </c>
    </row>
    <row r="72" spans="1:20" x14ac:dyDescent="0.25">
      <c r="A72" s="22" t="s">
        <v>64</v>
      </c>
      <c r="B72" s="15" t="s">
        <v>48</v>
      </c>
      <c r="C72" s="15" t="s">
        <v>17</v>
      </c>
      <c r="D72" s="15" t="s">
        <v>38</v>
      </c>
      <c r="E72" s="15" t="s">
        <v>69</v>
      </c>
      <c r="F72" s="25" t="s">
        <v>65</v>
      </c>
      <c r="G72" s="5">
        <v>8189</v>
      </c>
      <c r="H72" s="5"/>
      <c r="I72" s="5"/>
      <c r="J72" s="5"/>
      <c r="K72" s="5"/>
      <c r="L72" s="5"/>
      <c r="M72" s="5">
        <f t="shared" ref="M72" si="85">G72+I72+J72+K72+L72</f>
        <v>8189</v>
      </c>
      <c r="N72" s="5">
        <f t="shared" ref="N72" si="86">H72+L72</f>
        <v>0</v>
      </c>
      <c r="O72" s="5"/>
      <c r="P72" s="5"/>
      <c r="Q72" s="5"/>
      <c r="R72" s="5"/>
      <c r="S72" s="5">
        <f t="shared" ref="S72" si="87">M72+O72+P72+Q72+R72</f>
        <v>8189</v>
      </c>
      <c r="T72" s="5">
        <f t="shared" ref="T72" si="88">N72+R72</f>
        <v>0</v>
      </c>
    </row>
    <row r="73" spans="1:20" ht="53.25" customHeight="1" x14ac:dyDescent="0.25">
      <c r="A73" s="14" t="s">
        <v>114</v>
      </c>
      <c r="B73" s="15" t="s">
        <v>48</v>
      </c>
      <c r="C73" s="15" t="s">
        <v>17</v>
      </c>
      <c r="D73" s="15" t="s">
        <v>38</v>
      </c>
      <c r="E73" s="15" t="s">
        <v>70</v>
      </c>
      <c r="F73" s="15"/>
      <c r="G73" s="6">
        <f>G74</f>
        <v>117</v>
      </c>
      <c r="H73" s="6">
        <f>H74</f>
        <v>0</v>
      </c>
      <c r="I73" s="6">
        <f t="shared" ref="I73:T74" si="89">I74</f>
        <v>0</v>
      </c>
      <c r="J73" s="6">
        <f t="shared" si="89"/>
        <v>0</v>
      </c>
      <c r="K73" s="6">
        <f t="shared" si="89"/>
        <v>0</v>
      </c>
      <c r="L73" s="6">
        <f t="shared" si="89"/>
        <v>0</v>
      </c>
      <c r="M73" s="6">
        <f t="shared" si="89"/>
        <v>117</v>
      </c>
      <c r="N73" s="6">
        <f t="shared" si="89"/>
        <v>0</v>
      </c>
      <c r="O73" s="6">
        <f t="shared" si="89"/>
        <v>0</v>
      </c>
      <c r="P73" s="6">
        <f t="shared" si="89"/>
        <v>0</v>
      </c>
      <c r="Q73" s="6">
        <f t="shared" si="89"/>
        <v>0</v>
      </c>
      <c r="R73" s="6">
        <f t="shared" si="89"/>
        <v>0</v>
      </c>
      <c r="S73" s="6">
        <f t="shared" si="89"/>
        <v>117</v>
      </c>
      <c r="T73" s="6">
        <f t="shared" si="89"/>
        <v>0</v>
      </c>
    </row>
    <row r="74" spans="1:20" x14ac:dyDescent="0.25">
      <c r="A74" s="22" t="s">
        <v>39</v>
      </c>
      <c r="B74" s="15" t="s">
        <v>48</v>
      </c>
      <c r="C74" s="15" t="s">
        <v>17</v>
      </c>
      <c r="D74" s="15" t="s">
        <v>38</v>
      </c>
      <c r="E74" s="15" t="s">
        <v>70</v>
      </c>
      <c r="F74" s="15" t="s">
        <v>40</v>
      </c>
      <c r="G74" s="6">
        <f>G75</f>
        <v>117</v>
      </c>
      <c r="H74" s="6">
        <f>H75</f>
        <v>0</v>
      </c>
      <c r="I74" s="6">
        <f t="shared" si="89"/>
        <v>0</v>
      </c>
      <c r="J74" s="6">
        <f t="shared" si="89"/>
        <v>0</v>
      </c>
      <c r="K74" s="6">
        <f t="shared" si="89"/>
        <v>0</v>
      </c>
      <c r="L74" s="6">
        <f t="shared" si="89"/>
        <v>0</v>
      </c>
      <c r="M74" s="6">
        <f t="shared" si="89"/>
        <v>117</v>
      </c>
      <c r="N74" s="6">
        <f t="shared" si="89"/>
        <v>0</v>
      </c>
      <c r="O74" s="6">
        <f t="shared" si="89"/>
        <v>0</v>
      </c>
      <c r="P74" s="6">
        <f t="shared" si="89"/>
        <v>0</v>
      </c>
      <c r="Q74" s="6">
        <f t="shared" si="89"/>
        <v>0</v>
      </c>
      <c r="R74" s="6">
        <f t="shared" si="89"/>
        <v>0</v>
      </c>
      <c r="S74" s="6">
        <f t="shared" si="89"/>
        <v>117</v>
      </c>
      <c r="T74" s="6">
        <f t="shared" si="89"/>
        <v>0</v>
      </c>
    </row>
    <row r="75" spans="1:20" x14ac:dyDescent="0.25">
      <c r="A75" s="22" t="s">
        <v>64</v>
      </c>
      <c r="B75" s="15" t="s">
        <v>48</v>
      </c>
      <c r="C75" s="15" t="s">
        <v>17</v>
      </c>
      <c r="D75" s="15" t="s">
        <v>38</v>
      </c>
      <c r="E75" s="15" t="s">
        <v>70</v>
      </c>
      <c r="F75" s="25" t="s">
        <v>65</v>
      </c>
      <c r="G75" s="5">
        <v>117</v>
      </c>
      <c r="H75" s="5"/>
      <c r="I75" s="5"/>
      <c r="J75" s="5"/>
      <c r="K75" s="5"/>
      <c r="L75" s="5"/>
      <c r="M75" s="5">
        <f t="shared" ref="M75" si="90">G75+I75+J75+K75+L75</f>
        <v>117</v>
      </c>
      <c r="N75" s="5">
        <f t="shared" ref="N75" si="91">H75+L75</f>
        <v>0</v>
      </c>
      <c r="O75" s="5"/>
      <c r="P75" s="5"/>
      <c r="Q75" s="5"/>
      <c r="R75" s="5"/>
      <c r="S75" s="5">
        <f t="shared" ref="S75" si="92">M75+O75+P75+Q75+R75</f>
        <v>117</v>
      </c>
      <c r="T75" s="5">
        <f t="shared" ref="T75" si="93">N75+R75</f>
        <v>0</v>
      </c>
    </row>
    <row r="76" spans="1:20" ht="49.5" x14ac:dyDescent="0.25">
      <c r="A76" s="14" t="s">
        <v>71</v>
      </c>
      <c r="B76" s="15" t="s">
        <v>48</v>
      </c>
      <c r="C76" s="15" t="s">
        <v>17</v>
      </c>
      <c r="D76" s="15" t="s">
        <v>38</v>
      </c>
      <c r="E76" s="15" t="s">
        <v>72</v>
      </c>
      <c r="F76" s="15"/>
      <c r="G76" s="6">
        <f>G77</f>
        <v>2593</v>
      </c>
      <c r="H76" s="6">
        <f>H77</f>
        <v>0</v>
      </c>
      <c r="I76" s="6">
        <f t="shared" ref="I76:T77" si="94">I77</f>
        <v>0</v>
      </c>
      <c r="J76" s="6">
        <f t="shared" si="94"/>
        <v>0</v>
      </c>
      <c r="K76" s="6">
        <f t="shared" si="94"/>
        <v>0</v>
      </c>
      <c r="L76" s="6">
        <f t="shared" si="94"/>
        <v>0</v>
      </c>
      <c r="M76" s="6">
        <f t="shared" si="94"/>
        <v>2593</v>
      </c>
      <c r="N76" s="6">
        <f t="shared" si="94"/>
        <v>0</v>
      </c>
      <c r="O76" s="6">
        <f t="shared" si="94"/>
        <v>0</v>
      </c>
      <c r="P76" s="6">
        <f t="shared" si="94"/>
        <v>0</v>
      </c>
      <c r="Q76" s="6">
        <f t="shared" si="94"/>
        <v>0</v>
      </c>
      <c r="R76" s="6">
        <f t="shared" si="94"/>
        <v>0</v>
      </c>
      <c r="S76" s="6">
        <f t="shared" si="94"/>
        <v>2593</v>
      </c>
      <c r="T76" s="6">
        <f t="shared" si="94"/>
        <v>0</v>
      </c>
    </row>
    <row r="77" spans="1:20" x14ac:dyDescent="0.25">
      <c r="A77" s="22" t="s">
        <v>39</v>
      </c>
      <c r="B77" s="15" t="s">
        <v>48</v>
      </c>
      <c r="C77" s="15" t="s">
        <v>17</v>
      </c>
      <c r="D77" s="15" t="s">
        <v>38</v>
      </c>
      <c r="E77" s="15" t="s">
        <v>72</v>
      </c>
      <c r="F77" s="15" t="s">
        <v>40</v>
      </c>
      <c r="G77" s="6">
        <f>G78</f>
        <v>2593</v>
      </c>
      <c r="H77" s="6">
        <f>H78</f>
        <v>0</v>
      </c>
      <c r="I77" s="6">
        <f t="shared" si="94"/>
        <v>0</v>
      </c>
      <c r="J77" s="6">
        <f t="shared" si="94"/>
        <v>0</v>
      </c>
      <c r="K77" s="6">
        <f t="shared" si="94"/>
        <v>0</v>
      </c>
      <c r="L77" s="6">
        <f t="shared" si="94"/>
        <v>0</v>
      </c>
      <c r="M77" s="6">
        <f t="shared" si="94"/>
        <v>2593</v>
      </c>
      <c r="N77" s="6">
        <f t="shared" si="94"/>
        <v>0</v>
      </c>
      <c r="O77" s="6">
        <f t="shared" si="94"/>
        <v>0</v>
      </c>
      <c r="P77" s="6">
        <f t="shared" si="94"/>
        <v>0</v>
      </c>
      <c r="Q77" s="6">
        <f t="shared" si="94"/>
        <v>0</v>
      </c>
      <c r="R77" s="6">
        <f t="shared" si="94"/>
        <v>0</v>
      </c>
      <c r="S77" s="6">
        <f t="shared" si="94"/>
        <v>2593</v>
      </c>
      <c r="T77" s="6">
        <f t="shared" si="94"/>
        <v>0</v>
      </c>
    </row>
    <row r="78" spans="1:20" x14ac:dyDescent="0.25">
      <c r="A78" s="22" t="s">
        <v>64</v>
      </c>
      <c r="B78" s="15" t="s">
        <v>48</v>
      </c>
      <c r="C78" s="15" t="s">
        <v>17</v>
      </c>
      <c r="D78" s="15" t="s">
        <v>38</v>
      </c>
      <c r="E78" s="15" t="s">
        <v>72</v>
      </c>
      <c r="F78" s="25" t="s">
        <v>65</v>
      </c>
      <c r="G78" s="5">
        <v>2593</v>
      </c>
      <c r="H78" s="5"/>
      <c r="I78" s="5"/>
      <c r="J78" s="5"/>
      <c r="K78" s="5"/>
      <c r="L78" s="5"/>
      <c r="M78" s="5">
        <f t="shared" ref="M78" si="95">G78+I78+J78+K78+L78</f>
        <v>2593</v>
      </c>
      <c r="N78" s="5">
        <f t="shared" ref="N78" si="96">H78+L78</f>
        <v>0</v>
      </c>
      <c r="O78" s="5"/>
      <c r="P78" s="5"/>
      <c r="Q78" s="5"/>
      <c r="R78" s="5"/>
      <c r="S78" s="5">
        <f t="shared" ref="S78" si="97">M78+O78+P78+Q78+R78</f>
        <v>2593</v>
      </c>
      <c r="T78" s="5">
        <f t="shared" ref="T78" si="98">N78+R78</f>
        <v>0</v>
      </c>
    </row>
    <row r="79" spans="1:20" ht="33" x14ac:dyDescent="0.25">
      <c r="A79" s="14" t="s">
        <v>73</v>
      </c>
      <c r="B79" s="15" t="s">
        <v>48</v>
      </c>
      <c r="C79" s="15" t="s">
        <v>17</v>
      </c>
      <c r="D79" s="15" t="s">
        <v>38</v>
      </c>
      <c r="E79" s="15" t="s">
        <v>74</v>
      </c>
      <c r="F79" s="15"/>
      <c r="G79" s="6">
        <f>G80</f>
        <v>1217</v>
      </c>
      <c r="H79" s="6">
        <f>H80</f>
        <v>0</v>
      </c>
      <c r="I79" s="6">
        <f t="shared" ref="I79:T80" si="99">I80</f>
        <v>0</v>
      </c>
      <c r="J79" s="6">
        <f t="shared" si="99"/>
        <v>0</v>
      </c>
      <c r="K79" s="6">
        <f t="shared" si="99"/>
        <v>0</v>
      </c>
      <c r="L79" s="6">
        <f t="shared" si="99"/>
        <v>0</v>
      </c>
      <c r="M79" s="6">
        <f t="shared" si="99"/>
        <v>1217</v>
      </c>
      <c r="N79" s="6">
        <f t="shared" si="99"/>
        <v>0</v>
      </c>
      <c r="O79" s="6">
        <f t="shared" si="99"/>
        <v>0</v>
      </c>
      <c r="P79" s="6">
        <f t="shared" si="99"/>
        <v>0</v>
      </c>
      <c r="Q79" s="6">
        <f t="shared" si="99"/>
        <v>0</v>
      </c>
      <c r="R79" s="6">
        <f t="shared" si="99"/>
        <v>0</v>
      </c>
      <c r="S79" s="6">
        <f t="shared" si="99"/>
        <v>1217</v>
      </c>
      <c r="T79" s="6">
        <f t="shared" si="99"/>
        <v>0</v>
      </c>
    </row>
    <row r="80" spans="1:20" x14ac:dyDescent="0.25">
      <c r="A80" s="22" t="s">
        <v>39</v>
      </c>
      <c r="B80" s="15" t="s">
        <v>48</v>
      </c>
      <c r="C80" s="15" t="s">
        <v>17</v>
      </c>
      <c r="D80" s="15" t="s">
        <v>38</v>
      </c>
      <c r="E80" s="15" t="s">
        <v>74</v>
      </c>
      <c r="F80" s="15" t="s">
        <v>40</v>
      </c>
      <c r="G80" s="6">
        <f>G81</f>
        <v>1217</v>
      </c>
      <c r="H80" s="6">
        <f>H81</f>
        <v>0</v>
      </c>
      <c r="I80" s="6">
        <f t="shared" si="99"/>
        <v>0</v>
      </c>
      <c r="J80" s="6">
        <f t="shared" si="99"/>
        <v>0</v>
      </c>
      <c r="K80" s="6">
        <f t="shared" si="99"/>
        <v>0</v>
      </c>
      <c r="L80" s="6">
        <f t="shared" si="99"/>
        <v>0</v>
      </c>
      <c r="M80" s="6">
        <f t="shared" si="99"/>
        <v>1217</v>
      </c>
      <c r="N80" s="6">
        <f t="shared" si="99"/>
        <v>0</v>
      </c>
      <c r="O80" s="6">
        <f t="shared" si="99"/>
        <v>0</v>
      </c>
      <c r="P80" s="6">
        <f t="shared" si="99"/>
        <v>0</v>
      </c>
      <c r="Q80" s="6">
        <f t="shared" si="99"/>
        <v>0</v>
      </c>
      <c r="R80" s="6">
        <f t="shared" si="99"/>
        <v>0</v>
      </c>
      <c r="S80" s="6">
        <f t="shared" si="99"/>
        <v>1217</v>
      </c>
      <c r="T80" s="6">
        <f t="shared" si="99"/>
        <v>0</v>
      </c>
    </row>
    <row r="81" spans="1:20" x14ac:dyDescent="0.25">
      <c r="A81" s="22" t="s">
        <v>64</v>
      </c>
      <c r="B81" s="15" t="s">
        <v>48</v>
      </c>
      <c r="C81" s="15" t="s">
        <v>17</v>
      </c>
      <c r="D81" s="15" t="s">
        <v>38</v>
      </c>
      <c r="E81" s="15" t="s">
        <v>74</v>
      </c>
      <c r="F81" s="25" t="s">
        <v>65</v>
      </c>
      <c r="G81" s="5">
        <v>1217</v>
      </c>
      <c r="H81" s="5"/>
      <c r="I81" s="5"/>
      <c r="J81" s="5"/>
      <c r="K81" s="5"/>
      <c r="L81" s="5"/>
      <c r="M81" s="5">
        <f t="shared" ref="M81" si="100">G81+I81+J81+K81+L81</f>
        <v>1217</v>
      </c>
      <c r="N81" s="5">
        <f t="shared" ref="N81" si="101">H81+L81</f>
        <v>0</v>
      </c>
      <c r="O81" s="5"/>
      <c r="P81" s="5"/>
      <c r="Q81" s="5"/>
      <c r="R81" s="5"/>
      <c r="S81" s="5">
        <f t="shared" ref="S81" si="102">M81+O81+P81+Q81+R81</f>
        <v>1217</v>
      </c>
      <c r="T81" s="5">
        <f t="shared" ref="T81" si="103">N81+R81</f>
        <v>0</v>
      </c>
    </row>
    <row r="82" spans="1:20" ht="33" x14ac:dyDescent="0.25">
      <c r="A82" s="14" t="s">
        <v>75</v>
      </c>
      <c r="B82" s="15" t="s">
        <v>48</v>
      </c>
      <c r="C82" s="15" t="s">
        <v>17</v>
      </c>
      <c r="D82" s="15" t="s">
        <v>38</v>
      </c>
      <c r="E82" s="15" t="s">
        <v>76</v>
      </c>
      <c r="F82" s="15"/>
      <c r="G82" s="6">
        <f>G83</f>
        <v>99</v>
      </c>
      <c r="H82" s="6">
        <f>H83</f>
        <v>0</v>
      </c>
      <c r="I82" s="6">
        <f t="shared" ref="I82:T83" si="104">I83</f>
        <v>0</v>
      </c>
      <c r="J82" s="6">
        <f t="shared" si="104"/>
        <v>0</v>
      </c>
      <c r="K82" s="6">
        <f t="shared" si="104"/>
        <v>0</v>
      </c>
      <c r="L82" s="6">
        <f t="shared" si="104"/>
        <v>0</v>
      </c>
      <c r="M82" s="6">
        <f t="shared" si="104"/>
        <v>99</v>
      </c>
      <c r="N82" s="6">
        <f t="shared" si="104"/>
        <v>0</v>
      </c>
      <c r="O82" s="6">
        <f t="shared" si="104"/>
        <v>0</v>
      </c>
      <c r="P82" s="6">
        <f t="shared" si="104"/>
        <v>0</v>
      </c>
      <c r="Q82" s="6">
        <f t="shared" si="104"/>
        <v>0</v>
      </c>
      <c r="R82" s="6">
        <f t="shared" si="104"/>
        <v>0</v>
      </c>
      <c r="S82" s="6">
        <f t="shared" si="104"/>
        <v>99</v>
      </c>
      <c r="T82" s="6">
        <f t="shared" si="104"/>
        <v>0</v>
      </c>
    </row>
    <row r="83" spans="1:20" x14ac:dyDescent="0.25">
      <c r="A83" s="22" t="s">
        <v>39</v>
      </c>
      <c r="B83" s="15" t="s">
        <v>48</v>
      </c>
      <c r="C83" s="15" t="s">
        <v>17</v>
      </c>
      <c r="D83" s="15" t="s">
        <v>38</v>
      </c>
      <c r="E83" s="15" t="s">
        <v>76</v>
      </c>
      <c r="F83" s="15" t="s">
        <v>40</v>
      </c>
      <c r="G83" s="6">
        <f>G84</f>
        <v>99</v>
      </c>
      <c r="H83" s="6">
        <f>H84</f>
        <v>0</v>
      </c>
      <c r="I83" s="6">
        <f t="shared" si="104"/>
        <v>0</v>
      </c>
      <c r="J83" s="6">
        <f t="shared" si="104"/>
        <v>0</v>
      </c>
      <c r="K83" s="6">
        <f t="shared" si="104"/>
        <v>0</v>
      </c>
      <c r="L83" s="6">
        <f t="shared" si="104"/>
        <v>0</v>
      </c>
      <c r="M83" s="6">
        <f t="shared" si="104"/>
        <v>99</v>
      </c>
      <c r="N83" s="6">
        <f t="shared" si="104"/>
        <v>0</v>
      </c>
      <c r="O83" s="6">
        <f t="shared" si="104"/>
        <v>0</v>
      </c>
      <c r="P83" s="6">
        <f t="shared" si="104"/>
        <v>0</v>
      </c>
      <c r="Q83" s="6">
        <f t="shared" si="104"/>
        <v>0</v>
      </c>
      <c r="R83" s="6">
        <f t="shared" si="104"/>
        <v>0</v>
      </c>
      <c r="S83" s="6">
        <f t="shared" si="104"/>
        <v>99</v>
      </c>
      <c r="T83" s="6">
        <f t="shared" si="104"/>
        <v>0</v>
      </c>
    </row>
    <row r="84" spans="1:20" x14ac:dyDescent="0.25">
      <c r="A84" s="22" t="s">
        <v>64</v>
      </c>
      <c r="B84" s="15" t="s">
        <v>48</v>
      </c>
      <c r="C84" s="15" t="s">
        <v>17</v>
      </c>
      <c r="D84" s="15" t="s">
        <v>38</v>
      </c>
      <c r="E84" s="15" t="s">
        <v>76</v>
      </c>
      <c r="F84" s="25" t="s">
        <v>65</v>
      </c>
      <c r="G84" s="5">
        <v>99</v>
      </c>
      <c r="H84" s="5"/>
      <c r="I84" s="5"/>
      <c r="J84" s="5"/>
      <c r="K84" s="5"/>
      <c r="L84" s="5"/>
      <c r="M84" s="5">
        <f t="shared" ref="M84" si="105">G84+I84+J84+K84+L84</f>
        <v>99</v>
      </c>
      <c r="N84" s="5">
        <f t="shared" ref="N84" si="106">H84+L84</f>
        <v>0</v>
      </c>
      <c r="O84" s="5"/>
      <c r="P84" s="5"/>
      <c r="Q84" s="5"/>
      <c r="R84" s="5"/>
      <c r="S84" s="5">
        <f t="shared" ref="S84" si="107">M84+O84+P84+Q84+R84</f>
        <v>99</v>
      </c>
      <c r="T84" s="5">
        <f t="shared" ref="T84" si="108">N84+R84</f>
        <v>0</v>
      </c>
    </row>
    <row r="85" spans="1:20" ht="49.5" x14ac:dyDescent="0.25">
      <c r="A85" s="14" t="s">
        <v>77</v>
      </c>
      <c r="B85" s="15" t="s">
        <v>48</v>
      </c>
      <c r="C85" s="15" t="s">
        <v>17</v>
      </c>
      <c r="D85" s="15" t="s">
        <v>38</v>
      </c>
      <c r="E85" s="15" t="s">
        <v>78</v>
      </c>
      <c r="F85" s="15"/>
      <c r="G85" s="6">
        <f>G86</f>
        <v>500</v>
      </c>
      <c r="H85" s="6">
        <f>H86</f>
        <v>0</v>
      </c>
      <c r="I85" s="6">
        <f t="shared" ref="I85:T86" si="109">I86</f>
        <v>0</v>
      </c>
      <c r="J85" s="6">
        <f t="shared" si="109"/>
        <v>0</v>
      </c>
      <c r="K85" s="6">
        <f t="shared" si="109"/>
        <v>0</v>
      </c>
      <c r="L85" s="6">
        <f t="shared" si="109"/>
        <v>0</v>
      </c>
      <c r="M85" s="6">
        <f t="shared" si="109"/>
        <v>500</v>
      </c>
      <c r="N85" s="6">
        <f t="shared" si="109"/>
        <v>0</v>
      </c>
      <c r="O85" s="6">
        <f t="shared" si="109"/>
        <v>0</v>
      </c>
      <c r="P85" s="6">
        <f t="shared" si="109"/>
        <v>0</v>
      </c>
      <c r="Q85" s="6">
        <f t="shared" si="109"/>
        <v>0</v>
      </c>
      <c r="R85" s="6">
        <f t="shared" si="109"/>
        <v>0</v>
      </c>
      <c r="S85" s="6">
        <f t="shared" si="109"/>
        <v>500</v>
      </c>
      <c r="T85" s="6">
        <f t="shared" si="109"/>
        <v>0</v>
      </c>
    </row>
    <row r="86" spans="1:20" x14ac:dyDescent="0.25">
      <c r="A86" s="22" t="s">
        <v>39</v>
      </c>
      <c r="B86" s="15" t="s">
        <v>48</v>
      </c>
      <c r="C86" s="15" t="s">
        <v>17</v>
      </c>
      <c r="D86" s="15" t="s">
        <v>38</v>
      </c>
      <c r="E86" s="15" t="s">
        <v>78</v>
      </c>
      <c r="F86" s="15" t="s">
        <v>40</v>
      </c>
      <c r="G86" s="6">
        <f>G87</f>
        <v>500</v>
      </c>
      <c r="H86" s="6">
        <f>H87</f>
        <v>0</v>
      </c>
      <c r="I86" s="6">
        <f t="shared" si="109"/>
        <v>0</v>
      </c>
      <c r="J86" s="6">
        <f t="shared" si="109"/>
        <v>0</v>
      </c>
      <c r="K86" s="6">
        <f t="shared" si="109"/>
        <v>0</v>
      </c>
      <c r="L86" s="6">
        <f t="shared" si="109"/>
        <v>0</v>
      </c>
      <c r="M86" s="6">
        <f t="shared" si="109"/>
        <v>500</v>
      </c>
      <c r="N86" s="6">
        <f t="shared" si="109"/>
        <v>0</v>
      </c>
      <c r="O86" s="6">
        <f t="shared" si="109"/>
        <v>0</v>
      </c>
      <c r="P86" s="6">
        <f t="shared" si="109"/>
        <v>0</v>
      </c>
      <c r="Q86" s="6">
        <f t="shared" si="109"/>
        <v>0</v>
      </c>
      <c r="R86" s="6">
        <f t="shared" si="109"/>
        <v>0</v>
      </c>
      <c r="S86" s="6">
        <f t="shared" si="109"/>
        <v>500</v>
      </c>
      <c r="T86" s="6">
        <f t="shared" si="109"/>
        <v>0</v>
      </c>
    </row>
    <row r="87" spans="1:20" x14ac:dyDescent="0.25">
      <c r="A87" s="22" t="s">
        <v>64</v>
      </c>
      <c r="B87" s="15" t="s">
        <v>48</v>
      </c>
      <c r="C87" s="15" t="s">
        <v>17</v>
      </c>
      <c r="D87" s="15" t="s">
        <v>38</v>
      </c>
      <c r="E87" s="15" t="s">
        <v>78</v>
      </c>
      <c r="F87" s="25" t="s">
        <v>65</v>
      </c>
      <c r="G87" s="5">
        <v>500</v>
      </c>
      <c r="H87" s="5"/>
      <c r="I87" s="5"/>
      <c r="J87" s="5"/>
      <c r="K87" s="5"/>
      <c r="L87" s="5"/>
      <c r="M87" s="5">
        <f t="shared" ref="M87" si="110">G87+I87+J87+K87+L87</f>
        <v>500</v>
      </c>
      <c r="N87" s="5">
        <f t="shared" ref="N87" si="111">H87+L87</f>
        <v>0</v>
      </c>
      <c r="O87" s="5"/>
      <c r="P87" s="5"/>
      <c r="Q87" s="5"/>
      <c r="R87" s="5"/>
      <c r="S87" s="5">
        <f t="shared" ref="S87" si="112">M87+O87+P87+Q87+R87</f>
        <v>500</v>
      </c>
      <c r="T87" s="5">
        <f t="shared" ref="T87" si="113">N87+R87</f>
        <v>0</v>
      </c>
    </row>
    <row r="88" spans="1:20" ht="33" x14ac:dyDescent="0.25">
      <c r="A88" s="14" t="s">
        <v>79</v>
      </c>
      <c r="B88" s="15" t="s">
        <v>48</v>
      </c>
      <c r="C88" s="15" t="s">
        <v>17</v>
      </c>
      <c r="D88" s="15" t="s">
        <v>38</v>
      </c>
      <c r="E88" s="15" t="s">
        <v>80</v>
      </c>
      <c r="F88" s="15"/>
      <c r="G88" s="6">
        <f>G89</f>
        <v>3304</v>
      </c>
      <c r="H88" s="6">
        <f>H89</f>
        <v>0</v>
      </c>
      <c r="I88" s="6">
        <f t="shared" ref="I88:T89" si="114">I89</f>
        <v>0</v>
      </c>
      <c r="J88" s="6">
        <f t="shared" si="114"/>
        <v>0</v>
      </c>
      <c r="K88" s="6">
        <f t="shared" si="114"/>
        <v>0</v>
      </c>
      <c r="L88" s="6">
        <f t="shared" si="114"/>
        <v>0</v>
      </c>
      <c r="M88" s="6">
        <f t="shared" si="114"/>
        <v>3304</v>
      </c>
      <c r="N88" s="6">
        <f t="shared" si="114"/>
        <v>0</v>
      </c>
      <c r="O88" s="6">
        <f t="shared" si="114"/>
        <v>0</v>
      </c>
      <c r="P88" s="6">
        <f t="shared" si="114"/>
        <v>0</v>
      </c>
      <c r="Q88" s="6">
        <f t="shared" si="114"/>
        <v>0</v>
      </c>
      <c r="R88" s="6">
        <f t="shared" si="114"/>
        <v>0</v>
      </c>
      <c r="S88" s="6">
        <f t="shared" si="114"/>
        <v>3304</v>
      </c>
      <c r="T88" s="6">
        <f t="shared" si="114"/>
        <v>0</v>
      </c>
    </row>
    <row r="89" spans="1:20" x14ac:dyDescent="0.25">
      <c r="A89" s="22" t="s">
        <v>39</v>
      </c>
      <c r="B89" s="15" t="s">
        <v>48</v>
      </c>
      <c r="C89" s="15" t="s">
        <v>17</v>
      </c>
      <c r="D89" s="15" t="s">
        <v>38</v>
      </c>
      <c r="E89" s="15" t="s">
        <v>80</v>
      </c>
      <c r="F89" s="15" t="s">
        <v>40</v>
      </c>
      <c r="G89" s="6">
        <f>G90</f>
        <v>3304</v>
      </c>
      <c r="H89" s="6">
        <f>H90</f>
        <v>0</v>
      </c>
      <c r="I89" s="6">
        <f t="shared" si="114"/>
        <v>0</v>
      </c>
      <c r="J89" s="6">
        <f t="shared" si="114"/>
        <v>0</v>
      </c>
      <c r="K89" s="6">
        <f t="shared" si="114"/>
        <v>0</v>
      </c>
      <c r="L89" s="6">
        <f t="shared" si="114"/>
        <v>0</v>
      </c>
      <c r="M89" s="6">
        <f t="shared" si="114"/>
        <v>3304</v>
      </c>
      <c r="N89" s="6">
        <f t="shared" si="114"/>
        <v>0</v>
      </c>
      <c r="O89" s="6">
        <f t="shared" si="114"/>
        <v>0</v>
      </c>
      <c r="P89" s="6">
        <f t="shared" si="114"/>
        <v>0</v>
      </c>
      <c r="Q89" s="6">
        <f t="shared" si="114"/>
        <v>0</v>
      </c>
      <c r="R89" s="6">
        <f t="shared" si="114"/>
        <v>0</v>
      </c>
      <c r="S89" s="6">
        <f t="shared" si="114"/>
        <v>3304</v>
      </c>
      <c r="T89" s="6">
        <f t="shared" si="114"/>
        <v>0</v>
      </c>
    </row>
    <row r="90" spans="1:20" x14ac:dyDescent="0.25">
      <c r="A90" s="22" t="s">
        <v>64</v>
      </c>
      <c r="B90" s="15" t="s">
        <v>48</v>
      </c>
      <c r="C90" s="15" t="s">
        <v>17</v>
      </c>
      <c r="D90" s="15" t="s">
        <v>38</v>
      </c>
      <c r="E90" s="15" t="s">
        <v>80</v>
      </c>
      <c r="F90" s="25" t="s">
        <v>65</v>
      </c>
      <c r="G90" s="5">
        <v>3304</v>
      </c>
      <c r="H90" s="5"/>
      <c r="I90" s="5"/>
      <c r="J90" s="5"/>
      <c r="K90" s="5"/>
      <c r="L90" s="5"/>
      <c r="M90" s="5">
        <f t="shared" ref="M90" si="115">G90+I90+J90+K90+L90</f>
        <v>3304</v>
      </c>
      <c r="N90" s="5">
        <f t="shared" ref="N90" si="116">H90+L90</f>
        <v>0</v>
      </c>
      <c r="O90" s="5"/>
      <c r="P90" s="5"/>
      <c r="Q90" s="5"/>
      <c r="R90" s="5"/>
      <c r="S90" s="5">
        <f t="shared" ref="S90" si="117">M90+O90+P90+Q90+R90</f>
        <v>3304</v>
      </c>
      <c r="T90" s="5">
        <f t="shared" ref="T90" si="118">N90+R90</f>
        <v>0</v>
      </c>
    </row>
    <row r="91" spans="1:20" ht="69.75" customHeight="1" x14ac:dyDescent="0.25">
      <c r="A91" s="14" t="s">
        <v>81</v>
      </c>
      <c r="B91" s="15" t="s">
        <v>48</v>
      </c>
      <c r="C91" s="15" t="s">
        <v>17</v>
      </c>
      <c r="D91" s="15" t="s">
        <v>38</v>
      </c>
      <c r="E91" s="15" t="s">
        <v>82</v>
      </c>
      <c r="F91" s="15"/>
      <c r="G91" s="6">
        <f>G92</f>
        <v>378</v>
      </c>
      <c r="H91" s="6">
        <f>H92</f>
        <v>0</v>
      </c>
      <c r="I91" s="6">
        <f t="shared" ref="I91:T92" si="119">I92</f>
        <v>0</v>
      </c>
      <c r="J91" s="6">
        <f t="shared" si="119"/>
        <v>0</v>
      </c>
      <c r="K91" s="6">
        <f t="shared" si="119"/>
        <v>0</v>
      </c>
      <c r="L91" s="6">
        <f t="shared" si="119"/>
        <v>0</v>
      </c>
      <c r="M91" s="6">
        <f t="shared" si="119"/>
        <v>378</v>
      </c>
      <c r="N91" s="6">
        <f t="shared" si="119"/>
        <v>0</v>
      </c>
      <c r="O91" s="6">
        <f t="shared" si="119"/>
        <v>0</v>
      </c>
      <c r="P91" s="6">
        <f t="shared" si="119"/>
        <v>0</v>
      </c>
      <c r="Q91" s="6">
        <f t="shared" si="119"/>
        <v>0</v>
      </c>
      <c r="R91" s="6">
        <f t="shared" si="119"/>
        <v>0</v>
      </c>
      <c r="S91" s="6">
        <f t="shared" si="119"/>
        <v>378</v>
      </c>
      <c r="T91" s="6">
        <f t="shared" si="119"/>
        <v>0</v>
      </c>
    </row>
    <row r="92" spans="1:20" x14ac:dyDescent="0.25">
      <c r="A92" s="22" t="s">
        <v>39</v>
      </c>
      <c r="B92" s="15" t="s">
        <v>48</v>
      </c>
      <c r="C92" s="15" t="s">
        <v>17</v>
      </c>
      <c r="D92" s="15" t="s">
        <v>38</v>
      </c>
      <c r="E92" s="15" t="s">
        <v>82</v>
      </c>
      <c r="F92" s="15" t="s">
        <v>40</v>
      </c>
      <c r="G92" s="6">
        <f>G93</f>
        <v>378</v>
      </c>
      <c r="H92" s="6">
        <f>H93</f>
        <v>0</v>
      </c>
      <c r="I92" s="6">
        <f t="shared" si="119"/>
        <v>0</v>
      </c>
      <c r="J92" s="6">
        <f t="shared" si="119"/>
        <v>0</v>
      </c>
      <c r="K92" s="6">
        <f t="shared" si="119"/>
        <v>0</v>
      </c>
      <c r="L92" s="6">
        <f t="shared" si="119"/>
        <v>0</v>
      </c>
      <c r="M92" s="6">
        <f t="shared" si="119"/>
        <v>378</v>
      </c>
      <c r="N92" s="6">
        <f t="shared" si="119"/>
        <v>0</v>
      </c>
      <c r="O92" s="6">
        <f t="shared" si="119"/>
        <v>0</v>
      </c>
      <c r="P92" s="6">
        <f t="shared" si="119"/>
        <v>0</v>
      </c>
      <c r="Q92" s="6">
        <f t="shared" si="119"/>
        <v>0</v>
      </c>
      <c r="R92" s="6">
        <f t="shared" si="119"/>
        <v>0</v>
      </c>
      <c r="S92" s="6">
        <f t="shared" si="119"/>
        <v>378</v>
      </c>
      <c r="T92" s="6">
        <f t="shared" si="119"/>
        <v>0</v>
      </c>
    </row>
    <row r="93" spans="1:20" x14ac:dyDescent="0.25">
      <c r="A93" s="22" t="s">
        <v>64</v>
      </c>
      <c r="B93" s="15" t="s">
        <v>48</v>
      </c>
      <c r="C93" s="15" t="s">
        <v>17</v>
      </c>
      <c r="D93" s="15" t="s">
        <v>38</v>
      </c>
      <c r="E93" s="15" t="s">
        <v>82</v>
      </c>
      <c r="F93" s="25" t="s">
        <v>65</v>
      </c>
      <c r="G93" s="5">
        <v>378</v>
      </c>
      <c r="H93" s="5"/>
      <c r="I93" s="5"/>
      <c r="J93" s="5"/>
      <c r="K93" s="5"/>
      <c r="L93" s="5"/>
      <c r="M93" s="5">
        <f t="shared" ref="M93" si="120">G93+I93+J93+K93+L93</f>
        <v>378</v>
      </c>
      <c r="N93" s="5">
        <f t="shared" ref="N93" si="121">H93+L93</f>
        <v>0</v>
      </c>
      <c r="O93" s="5"/>
      <c r="P93" s="5"/>
      <c r="Q93" s="5"/>
      <c r="R93" s="5"/>
      <c r="S93" s="5">
        <f t="shared" ref="S93" si="122">M93+O93+P93+Q93+R93</f>
        <v>378</v>
      </c>
      <c r="T93" s="5">
        <f t="shared" ref="T93" si="123">N93+R93</f>
        <v>0</v>
      </c>
    </row>
    <row r="94" spans="1:20" ht="49.5" x14ac:dyDescent="0.25">
      <c r="A94" s="14" t="s">
        <v>83</v>
      </c>
      <c r="B94" s="15" t="s">
        <v>48</v>
      </c>
      <c r="C94" s="15" t="s">
        <v>17</v>
      </c>
      <c r="D94" s="15" t="s">
        <v>38</v>
      </c>
      <c r="E94" s="15" t="s">
        <v>84</v>
      </c>
      <c r="F94" s="15"/>
      <c r="G94" s="6">
        <f>G95</f>
        <v>100</v>
      </c>
      <c r="H94" s="6">
        <f>H95</f>
        <v>0</v>
      </c>
      <c r="I94" s="6">
        <f t="shared" ref="I94:T95" si="124">I95</f>
        <v>0</v>
      </c>
      <c r="J94" s="6">
        <f t="shared" si="124"/>
        <v>0</v>
      </c>
      <c r="K94" s="6">
        <f t="shared" si="124"/>
        <v>0</v>
      </c>
      <c r="L94" s="6">
        <f t="shared" si="124"/>
        <v>0</v>
      </c>
      <c r="M94" s="6">
        <f t="shared" si="124"/>
        <v>100</v>
      </c>
      <c r="N94" s="6">
        <f t="shared" si="124"/>
        <v>0</v>
      </c>
      <c r="O94" s="6">
        <f t="shared" si="124"/>
        <v>0</v>
      </c>
      <c r="P94" s="6">
        <f t="shared" si="124"/>
        <v>0</v>
      </c>
      <c r="Q94" s="6">
        <f t="shared" si="124"/>
        <v>0</v>
      </c>
      <c r="R94" s="6">
        <f t="shared" si="124"/>
        <v>0</v>
      </c>
      <c r="S94" s="6">
        <f t="shared" si="124"/>
        <v>100</v>
      </c>
      <c r="T94" s="6">
        <f t="shared" si="124"/>
        <v>0</v>
      </c>
    </row>
    <row r="95" spans="1:20" x14ac:dyDescent="0.25">
      <c r="A95" s="22" t="s">
        <v>39</v>
      </c>
      <c r="B95" s="15" t="s">
        <v>48</v>
      </c>
      <c r="C95" s="15" t="s">
        <v>17</v>
      </c>
      <c r="D95" s="15" t="s">
        <v>38</v>
      </c>
      <c r="E95" s="15" t="s">
        <v>84</v>
      </c>
      <c r="F95" s="15" t="s">
        <v>40</v>
      </c>
      <c r="G95" s="6">
        <f>G96</f>
        <v>100</v>
      </c>
      <c r="H95" s="6">
        <f>H96</f>
        <v>0</v>
      </c>
      <c r="I95" s="6">
        <f t="shared" si="124"/>
        <v>0</v>
      </c>
      <c r="J95" s="6">
        <f t="shared" si="124"/>
        <v>0</v>
      </c>
      <c r="K95" s="6">
        <f t="shared" si="124"/>
        <v>0</v>
      </c>
      <c r="L95" s="6">
        <f t="shared" si="124"/>
        <v>0</v>
      </c>
      <c r="M95" s="6">
        <f t="shared" si="124"/>
        <v>100</v>
      </c>
      <c r="N95" s="6">
        <f t="shared" si="124"/>
        <v>0</v>
      </c>
      <c r="O95" s="6">
        <f t="shared" si="124"/>
        <v>0</v>
      </c>
      <c r="P95" s="6">
        <f t="shared" si="124"/>
        <v>0</v>
      </c>
      <c r="Q95" s="6">
        <f t="shared" si="124"/>
        <v>0</v>
      </c>
      <c r="R95" s="6">
        <f t="shared" si="124"/>
        <v>0</v>
      </c>
      <c r="S95" s="6">
        <f t="shared" si="124"/>
        <v>100</v>
      </c>
      <c r="T95" s="6">
        <f t="shared" si="124"/>
        <v>0</v>
      </c>
    </row>
    <row r="96" spans="1:20" x14ac:dyDescent="0.25">
      <c r="A96" s="22" t="s">
        <v>64</v>
      </c>
      <c r="B96" s="15" t="s">
        <v>48</v>
      </c>
      <c r="C96" s="15" t="s">
        <v>17</v>
      </c>
      <c r="D96" s="15" t="s">
        <v>38</v>
      </c>
      <c r="E96" s="15" t="s">
        <v>84</v>
      </c>
      <c r="F96" s="25" t="s">
        <v>65</v>
      </c>
      <c r="G96" s="5">
        <v>100</v>
      </c>
      <c r="H96" s="5"/>
      <c r="I96" s="5"/>
      <c r="J96" s="5"/>
      <c r="K96" s="5"/>
      <c r="L96" s="5"/>
      <c r="M96" s="5">
        <f t="shared" ref="M96" si="125">G96+I96+J96+K96+L96</f>
        <v>100</v>
      </c>
      <c r="N96" s="5">
        <f t="shared" ref="N96" si="126">H96+L96</f>
        <v>0</v>
      </c>
      <c r="O96" s="5"/>
      <c r="P96" s="5"/>
      <c r="Q96" s="5"/>
      <c r="R96" s="5"/>
      <c r="S96" s="5">
        <f t="shared" ref="S96" si="127">M96+O96+P96+Q96+R96</f>
        <v>100</v>
      </c>
      <c r="T96" s="5">
        <f t="shared" ref="T96" si="128">N96+R96</f>
        <v>0</v>
      </c>
    </row>
    <row r="97" spans="1:20" ht="134.25" customHeight="1" x14ac:dyDescent="0.25">
      <c r="A97" s="14" t="s">
        <v>85</v>
      </c>
      <c r="B97" s="15" t="s">
        <v>48</v>
      </c>
      <c r="C97" s="15" t="s">
        <v>17</v>
      </c>
      <c r="D97" s="15" t="s">
        <v>38</v>
      </c>
      <c r="E97" s="15" t="s">
        <v>86</v>
      </c>
      <c r="F97" s="15"/>
      <c r="G97" s="6">
        <f>G98</f>
        <v>100</v>
      </c>
      <c r="H97" s="6">
        <f>H98</f>
        <v>0</v>
      </c>
      <c r="I97" s="6">
        <f t="shared" ref="I97:T98" si="129">I98</f>
        <v>0</v>
      </c>
      <c r="J97" s="6">
        <f t="shared" si="129"/>
        <v>0</v>
      </c>
      <c r="K97" s="6">
        <f t="shared" si="129"/>
        <v>0</v>
      </c>
      <c r="L97" s="6">
        <f t="shared" si="129"/>
        <v>0</v>
      </c>
      <c r="M97" s="6">
        <f t="shared" si="129"/>
        <v>100</v>
      </c>
      <c r="N97" s="6">
        <f t="shared" si="129"/>
        <v>0</v>
      </c>
      <c r="O97" s="6">
        <f t="shared" si="129"/>
        <v>0</v>
      </c>
      <c r="P97" s="6">
        <f t="shared" si="129"/>
        <v>0</v>
      </c>
      <c r="Q97" s="6">
        <f t="shared" si="129"/>
        <v>0</v>
      </c>
      <c r="R97" s="6">
        <f t="shared" si="129"/>
        <v>0</v>
      </c>
      <c r="S97" s="6">
        <f t="shared" si="129"/>
        <v>100</v>
      </c>
      <c r="T97" s="6">
        <f t="shared" si="129"/>
        <v>0</v>
      </c>
    </row>
    <row r="98" spans="1:20" x14ac:dyDescent="0.25">
      <c r="A98" s="22" t="s">
        <v>39</v>
      </c>
      <c r="B98" s="15" t="s">
        <v>48</v>
      </c>
      <c r="C98" s="15" t="s">
        <v>17</v>
      </c>
      <c r="D98" s="15" t="s">
        <v>38</v>
      </c>
      <c r="E98" s="15" t="s">
        <v>86</v>
      </c>
      <c r="F98" s="15" t="s">
        <v>40</v>
      </c>
      <c r="G98" s="6">
        <f>G99</f>
        <v>100</v>
      </c>
      <c r="H98" s="6">
        <f>H99</f>
        <v>0</v>
      </c>
      <c r="I98" s="6">
        <f t="shared" si="129"/>
        <v>0</v>
      </c>
      <c r="J98" s="6">
        <f t="shared" si="129"/>
        <v>0</v>
      </c>
      <c r="K98" s="6">
        <f t="shared" si="129"/>
        <v>0</v>
      </c>
      <c r="L98" s="6">
        <f t="shared" si="129"/>
        <v>0</v>
      </c>
      <c r="M98" s="6">
        <f t="shared" si="129"/>
        <v>100</v>
      </c>
      <c r="N98" s="6">
        <f t="shared" si="129"/>
        <v>0</v>
      </c>
      <c r="O98" s="6">
        <f t="shared" si="129"/>
        <v>0</v>
      </c>
      <c r="P98" s="6">
        <f t="shared" si="129"/>
        <v>0</v>
      </c>
      <c r="Q98" s="6">
        <f t="shared" si="129"/>
        <v>0</v>
      </c>
      <c r="R98" s="6">
        <f t="shared" si="129"/>
        <v>0</v>
      </c>
      <c r="S98" s="6">
        <f t="shared" si="129"/>
        <v>100</v>
      </c>
      <c r="T98" s="6">
        <f t="shared" si="129"/>
        <v>0</v>
      </c>
    </row>
    <row r="99" spans="1:20" x14ac:dyDescent="0.25">
      <c r="A99" s="22" t="s">
        <v>64</v>
      </c>
      <c r="B99" s="15" t="s">
        <v>48</v>
      </c>
      <c r="C99" s="15" t="s">
        <v>17</v>
      </c>
      <c r="D99" s="15" t="s">
        <v>38</v>
      </c>
      <c r="E99" s="15" t="s">
        <v>86</v>
      </c>
      <c r="F99" s="25" t="s">
        <v>65</v>
      </c>
      <c r="G99" s="5">
        <v>100</v>
      </c>
      <c r="H99" s="5"/>
      <c r="I99" s="5"/>
      <c r="J99" s="5"/>
      <c r="K99" s="5"/>
      <c r="L99" s="5"/>
      <c r="M99" s="5">
        <f t="shared" ref="M99" si="130">G99+I99+J99+K99+L99</f>
        <v>100</v>
      </c>
      <c r="N99" s="5">
        <f t="shared" ref="N99" si="131">H99+L99</f>
        <v>0</v>
      </c>
      <c r="O99" s="5"/>
      <c r="P99" s="5"/>
      <c r="Q99" s="5"/>
      <c r="R99" s="5"/>
      <c r="S99" s="5">
        <f t="shared" ref="S99" si="132">M99+O99+P99+Q99+R99</f>
        <v>100</v>
      </c>
      <c r="T99" s="5">
        <f t="shared" ref="T99" si="133">N99+R99</f>
        <v>0</v>
      </c>
    </row>
    <row r="100" spans="1:20" ht="99" x14ac:dyDescent="0.25">
      <c r="A100" s="14" t="s">
        <v>87</v>
      </c>
      <c r="B100" s="15" t="s">
        <v>48</v>
      </c>
      <c r="C100" s="15" t="s">
        <v>17</v>
      </c>
      <c r="D100" s="15" t="s">
        <v>38</v>
      </c>
      <c r="E100" s="15" t="s">
        <v>88</v>
      </c>
      <c r="F100" s="15"/>
      <c r="G100" s="6">
        <f>G101</f>
        <v>50</v>
      </c>
      <c r="H100" s="6">
        <f>H101</f>
        <v>0</v>
      </c>
      <c r="I100" s="6">
        <f t="shared" ref="I100:T101" si="134">I101</f>
        <v>0</v>
      </c>
      <c r="J100" s="6">
        <f t="shared" si="134"/>
        <v>0</v>
      </c>
      <c r="K100" s="6">
        <f t="shared" si="134"/>
        <v>0</v>
      </c>
      <c r="L100" s="6">
        <f t="shared" si="134"/>
        <v>0</v>
      </c>
      <c r="M100" s="6">
        <f t="shared" si="134"/>
        <v>50</v>
      </c>
      <c r="N100" s="6">
        <f t="shared" si="134"/>
        <v>0</v>
      </c>
      <c r="O100" s="6">
        <f t="shared" si="134"/>
        <v>0</v>
      </c>
      <c r="P100" s="6">
        <f t="shared" si="134"/>
        <v>0</v>
      </c>
      <c r="Q100" s="6">
        <f t="shared" si="134"/>
        <v>0</v>
      </c>
      <c r="R100" s="6">
        <f t="shared" si="134"/>
        <v>0</v>
      </c>
      <c r="S100" s="6">
        <f t="shared" si="134"/>
        <v>50</v>
      </c>
      <c r="T100" s="6">
        <f t="shared" si="134"/>
        <v>0</v>
      </c>
    </row>
    <row r="101" spans="1:20" x14ac:dyDescent="0.25">
      <c r="A101" s="22" t="s">
        <v>39</v>
      </c>
      <c r="B101" s="15" t="s">
        <v>48</v>
      </c>
      <c r="C101" s="15" t="s">
        <v>17</v>
      </c>
      <c r="D101" s="15" t="s">
        <v>38</v>
      </c>
      <c r="E101" s="15" t="s">
        <v>88</v>
      </c>
      <c r="F101" s="15" t="s">
        <v>40</v>
      </c>
      <c r="G101" s="6">
        <f>G102</f>
        <v>50</v>
      </c>
      <c r="H101" s="6">
        <f>H102</f>
        <v>0</v>
      </c>
      <c r="I101" s="6">
        <f t="shared" si="134"/>
        <v>0</v>
      </c>
      <c r="J101" s="6">
        <f t="shared" si="134"/>
        <v>0</v>
      </c>
      <c r="K101" s="6">
        <f t="shared" si="134"/>
        <v>0</v>
      </c>
      <c r="L101" s="6">
        <f t="shared" si="134"/>
        <v>0</v>
      </c>
      <c r="M101" s="6">
        <f t="shared" si="134"/>
        <v>50</v>
      </c>
      <c r="N101" s="6">
        <f t="shared" si="134"/>
        <v>0</v>
      </c>
      <c r="O101" s="6">
        <f t="shared" si="134"/>
        <v>0</v>
      </c>
      <c r="P101" s="6">
        <f t="shared" si="134"/>
        <v>0</v>
      </c>
      <c r="Q101" s="6">
        <f t="shared" si="134"/>
        <v>0</v>
      </c>
      <c r="R101" s="6">
        <f t="shared" si="134"/>
        <v>0</v>
      </c>
      <c r="S101" s="6">
        <f t="shared" si="134"/>
        <v>50</v>
      </c>
      <c r="T101" s="6">
        <f t="shared" si="134"/>
        <v>0</v>
      </c>
    </row>
    <row r="102" spans="1:20" x14ac:dyDescent="0.25">
      <c r="A102" s="22" t="s">
        <v>64</v>
      </c>
      <c r="B102" s="15" t="s">
        <v>48</v>
      </c>
      <c r="C102" s="15" t="s">
        <v>17</v>
      </c>
      <c r="D102" s="15" t="s">
        <v>38</v>
      </c>
      <c r="E102" s="15" t="s">
        <v>88</v>
      </c>
      <c r="F102" s="25" t="s">
        <v>65</v>
      </c>
      <c r="G102" s="5">
        <v>50</v>
      </c>
      <c r="H102" s="5"/>
      <c r="I102" s="5"/>
      <c r="J102" s="5"/>
      <c r="K102" s="5"/>
      <c r="L102" s="5"/>
      <c r="M102" s="5">
        <f t="shared" ref="M102" si="135">G102+I102+J102+K102+L102</f>
        <v>50</v>
      </c>
      <c r="N102" s="5">
        <f t="shared" ref="N102" si="136">H102+L102</f>
        <v>0</v>
      </c>
      <c r="O102" s="5"/>
      <c r="P102" s="5"/>
      <c r="Q102" s="5"/>
      <c r="R102" s="5"/>
      <c r="S102" s="5">
        <f t="shared" ref="S102" si="137">M102+O102+P102+Q102+R102</f>
        <v>50</v>
      </c>
      <c r="T102" s="5">
        <f t="shared" ref="T102" si="138">N102+R102</f>
        <v>0</v>
      </c>
    </row>
    <row r="103" spans="1:20" ht="82.5" x14ac:dyDescent="0.25">
      <c r="A103" s="23" t="s">
        <v>89</v>
      </c>
      <c r="B103" s="15" t="s">
        <v>48</v>
      </c>
      <c r="C103" s="15" t="s">
        <v>17</v>
      </c>
      <c r="D103" s="15" t="s">
        <v>38</v>
      </c>
      <c r="E103" s="15" t="s">
        <v>90</v>
      </c>
      <c r="F103" s="15"/>
      <c r="G103" s="6">
        <f>G104</f>
        <v>360</v>
      </c>
      <c r="H103" s="6">
        <f>H104</f>
        <v>0</v>
      </c>
      <c r="I103" s="6">
        <f t="shared" ref="I103:T104" si="139">I104</f>
        <v>0</v>
      </c>
      <c r="J103" s="6">
        <f t="shared" si="139"/>
        <v>0</v>
      </c>
      <c r="K103" s="6">
        <f t="shared" si="139"/>
        <v>0</v>
      </c>
      <c r="L103" s="6">
        <f t="shared" si="139"/>
        <v>0</v>
      </c>
      <c r="M103" s="6">
        <f t="shared" si="139"/>
        <v>360</v>
      </c>
      <c r="N103" s="6">
        <f t="shared" si="139"/>
        <v>0</v>
      </c>
      <c r="O103" s="6">
        <f t="shared" si="139"/>
        <v>0</v>
      </c>
      <c r="P103" s="6">
        <f t="shared" si="139"/>
        <v>0</v>
      </c>
      <c r="Q103" s="6">
        <f t="shared" si="139"/>
        <v>0</v>
      </c>
      <c r="R103" s="6">
        <f t="shared" si="139"/>
        <v>0</v>
      </c>
      <c r="S103" s="6">
        <f t="shared" si="139"/>
        <v>360</v>
      </c>
      <c r="T103" s="6">
        <f t="shared" si="139"/>
        <v>0</v>
      </c>
    </row>
    <row r="104" spans="1:20" x14ac:dyDescent="0.25">
      <c r="A104" s="22" t="s">
        <v>39</v>
      </c>
      <c r="B104" s="15" t="s">
        <v>48</v>
      </c>
      <c r="C104" s="15" t="s">
        <v>17</v>
      </c>
      <c r="D104" s="15" t="s">
        <v>38</v>
      </c>
      <c r="E104" s="15" t="s">
        <v>90</v>
      </c>
      <c r="F104" s="15" t="s">
        <v>40</v>
      </c>
      <c r="G104" s="6">
        <f>G105</f>
        <v>360</v>
      </c>
      <c r="H104" s="6">
        <f>H105</f>
        <v>0</v>
      </c>
      <c r="I104" s="6">
        <f t="shared" si="139"/>
        <v>0</v>
      </c>
      <c r="J104" s="6">
        <f t="shared" si="139"/>
        <v>0</v>
      </c>
      <c r="K104" s="6">
        <f t="shared" si="139"/>
        <v>0</v>
      </c>
      <c r="L104" s="6">
        <f t="shared" si="139"/>
        <v>0</v>
      </c>
      <c r="M104" s="6">
        <f t="shared" si="139"/>
        <v>360</v>
      </c>
      <c r="N104" s="6">
        <f t="shared" si="139"/>
        <v>0</v>
      </c>
      <c r="O104" s="6">
        <f t="shared" si="139"/>
        <v>0</v>
      </c>
      <c r="P104" s="6">
        <f t="shared" si="139"/>
        <v>0</v>
      </c>
      <c r="Q104" s="6">
        <f t="shared" si="139"/>
        <v>0</v>
      </c>
      <c r="R104" s="6">
        <f t="shared" si="139"/>
        <v>0</v>
      </c>
      <c r="S104" s="6">
        <f t="shared" si="139"/>
        <v>360</v>
      </c>
      <c r="T104" s="6">
        <f t="shared" si="139"/>
        <v>0</v>
      </c>
    </row>
    <row r="105" spans="1:20" x14ac:dyDescent="0.25">
      <c r="A105" s="22" t="s">
        <v>64</v>
      </c>
      <c r="B105" s="15" t="s">
        <v>48</v>
      </c>
      <c r="C105" s="15" t="s">
        <v>17</v>
      </c>
      <c r="D105" s="15" t="s">
        <v>38</v>
      </c>
      <c r="E105" s="15" t="s">
        <v>90</v>
      </c>
      <c r="F105" s="25" t="s">
        <v>65</v>
      </c>
      <c r="G105" s="5">
        <v>360</v>
      </c>
      <c r="H105" s="5"/>
      <c r="I105" s="5"/>
      <c r="J105" s="5"/>
      <c r="K105" s="5"/>
      <c r="L105" s="5"/>
      <c r="M105" s="5">
        <f t="shared" ref="M105" si="140">G105+I105+J105+K105+L105</f>
        <v>360</v>
      </c>
      <c r="N105" s="5">
        <f t="shared" ref="N105" si="141">H105+L105</f>
        <v>0</v>
      </c>
      <c r="O105" s="5"/>
      <c r="P105" s="5"/>
      <c r="Q105" s="5"/>
      <c r="R105" s="5"/>
      <c r="S105" s="5">
        <f t="shared" ref="S105" si="142">M105+O105+P105+Q105+R105</f>
        <v>360</v>
      </c>
      <c r="T105" s="5">
        <f t="shared" ref="T105" si="143">N105+R105</f>
        <v>0</v>
      </c>
    </row>
    <row r="106" spans="1:20" ht="69" customHeight="1" x14ac:dyDescent="0.25">
      <c r="A106" s="22" t="s">
        <v>110</v>
      </c>
      <c r="B106" s="15" t="s">
        <v>48</v>
      </c>
      <c r="C106" s="15" t="s">
        <v>17</v>
      </c>
      <c r="D106" s="15" t="s">
        <v>38</v>
      </c>
      <c r="E106" s="15" t="s">
        <v>112</v>
      </c>
      <c r="F106" s="25"/>
      <c r="G106" s="5">
        <f>G107</f>
        <v>90</v>
      </c>
      <c r="H106" s="5">
        <f>H107</f>
        <v>0</v>
      </c>
      <c r="I106" s="5">
        <f t="shared" ref="I106:T107" si="144">I107</f>
        <v>0</v>
      </c>
      <c r="J106" s="5">
        <f t="shared" si="144"/>
        <v>0</v>
      </c>
      <c r="K106" s="5">
        <f t="shared" si="144"/>
        <v>0</v>
      </c>
      <c r="L106" s="5">
        <f t="shared" si="144"/>
        <v>0</v>
      </c>
      <c r="M106" s="5">
        <f t="shared" si="144"/>
        <v>90</v>
      </c>
      <c r="N106" s="5">
        <f t="shared" si="144"/>
        <v>0</v>
      </c>
      <c r="O106" s="5">
        <f t="shared" si="144"/>
        <v>0</v>
      </c>
      <c r="P106" s="5">
        <f t="shared" si="144"/>
        <v>0</v>
      </c>
      <c r="Q106" s="5">
        <f t="shared" si="144"/>
        <v>0</v>
      </c>
      <c r="R106" s="5">
        <f t="shared" si="144"/>
        <v>0</v>
      </c>
      <c r="S106" s="5">
        <f t="shared" si="144"/>
        <v>90</v>
      </c>
      <c r="T106" s="5">
        <f t="shared" si="144"/>
        <v>0</v>
      </c>
    </row>
    <row r="107" spans="1:20" x14ac:dyDescent="0.25">
      <c r="A107" s="22" t="s">
        <v>39</v>
      </c>
      <c r="B107" s="15" t="s">
        <v>48</v>
      </c>
      <c r="C107" s="15" t="s">
        <v>17</v>
      </c>
      <c r="D107" s="15" t="s">
        <v>38</v>
      </c>
      <c r="E107" s="15" t="s">
        <v>112</v>
      </c>
      <c r="F107" s="25" t="s">
        <v>111</v>
      </c>
      <c r="G107" s="5">
        <f>G108</f>
        <v>90</v>
      </c>
      <c r="H107" s="5">
        <f>H108</f>
        <v>0</v>
      </c>
      <c r="I107" s="5">
        <f t="shared" si="144"/>
        <v>0</v>
      </c>
      <c r="J107" s="5">
        <f t="shared" si="144"/>
        <v>0</v>
      </c>
      <c r="K107" s="5">
        <f t="shared" si="144"/>
        <v>0</v>
      </c>
      <c r="L107" s="5">
        <f t="shared" si="144"/>
        <v>0</v>
      </c>
      <c r="M107" s="5">
        <f t="shared" si="144"/>
        <v>90</v>
      </c>
      <c r="N107" s="5">
        <f t="shared" si="144"/>
        <v>0</v>
      </c>
      <c r="O107" s="5">
        <f t="shared" si="144"/>
        <v>0</v>
      </c>
      <c r="P107" s="5">
        <f t="shared" si="144"/>
        <v>0</v>
      </c>
      <c r="Q107" s="5">
        <f t="shared" si="144"/>
        <v>0</v>
      </c>
      <c r="R107" s="5">
        <f t="shared" si="144"/>
        <v>0</v>
      </c>
      <c r="S107" s="5">
        <f t="shared" si="144"/>
        <v>90</v>
      </c>
      <c r="T107" s="5">
        <f t="shared" si="144"/>
        <v>0</v>
      </c>
    </row>
    <row r="108" spans="1:20" x14ac:dyDescent="0.25">
      <c r="A108" s="22" t="s">
        <v>64</v>
      </c>
      <c r="B108" s="15" t="s">
        <v>48</v>
      </c>
      <c r="C108" s="15" t="s">
        <v>17</v>
      </c>
      <c r="D108" s="15" t="s">
        <v>38</v>
      </c>
      <c r="E108" s="15" t="s">
        <v>112</v>
      </c>
      <c r="F108" s="25" t="s">
        <v>65</v>
      </c>
      <c r="G108" s="5">
        <v>90</v>
      </c>
      <c r="H108" s="5"/>
      <c r="I108" s="5"/>
      <c r="J108" s="5"/>
      <c r="K108" s="5"/>
      <c r="L108" s="5"/>
      <c r="M108" s="5">
        <f t="shared" ref="M108" si="145">G108+I108+J108+K108+L108</f>
        <v>90</v>
      </c>
      <c r="N108" s="5">
        <f t="shared" ref="N108" si="146">H108+L108</f>
        <v>0</v>
      </c>
      <c r="O108" s="5"/>
      <c r="P108" s="5"/>
      <c r="Q108" s="5"/>
      <c r="R108" s="5"/>
      <c r="S108" s="5">
        <f t="shared" ref="S108" si="147">M108+O108+P108+Q108+R108</f>
        <v>90</v>
      </c>
      <c r="T108" s="5">
        <f t="shared" ref="T108" si="148">N108+R108</f>
        <v>0</v>
      </c>
    </row>
    <row r="109" spans="1:20" ht="19.5" customHeight="1" x14ac:dyDescent="0.25">
      <c r="A109" s="14" t="s">
        <v>91</v>
      </c>
      <c r="B109" s="15" t="s">
        <v>48</v>
      </c>
      <c r="C109" s="15" t="s">
        <v>17</v>
      </c>
      <c r="D109" s="15" t="s">
        <v>38</v>
      </c>
      <c r="E109" s="15" t="s">
        <v>92</v>
      </c>
      <c r="F109" s="15"/>
      <c r="G109" s="6">
        <f>G110</f>
        <v>1834</v>
      </c>
      <c r="H109" s="6">
        <f>H110</f>
        <v>0</v>
      </c>
      <c r="I109" s="6">
        <f t="shared" ref="I109:T110" si="149">I110</f>
        <v>0</v>
      </c>
      <c r="J109" s="6">
        <f t="shared" si="149"/>
        <v>0</v>
      </c>
      <c r="K109" s="6">
        <f t="shared" si="149"/>
        <v>0</v>
      </c>
      <c r="L109" s="6">
        <f t="shared" si="149"/>
        <v>0</v>
      </c>
      <c r="M109" s="6">
        <f t="shared" si="149"/>
        <v>1834</v>
      </c>
      <c r="N109" s="6">
        <f t="shared" si="149"/>
        <v>0</v>
      </c>
      <c r="O109" s="6">
        <f t="shared" si="149"/>
        <v>0</v>
      </c>
      <c r="P109" s="6">
        <f t="shared" si="149"/>
        <v>0</v>
      </c>
      <c r="Q109" s="6">
        <f t="shared" si="149"/>
        <v>0</v>
      </c>
      <c r="R109" s="6">
        <f t="shared" si="149"/>
        <v>0</v>
      </c>
      <c r="S109" s="6">
        <f t="shared" si="149"/>
        <v>1834</v>
      </c>
      <c r="T109" s="6">
        <f t="shared" si="149"/>
        <v>0</v>
      </c>
    </row>
    <row r="110" spans="1:20" x14ac:dyDescent="0.25">
      <c r="A110" s="22" t="s">
        <v>39</v>
      </c>
      <c r="B110" s="15" t="s">
        <v>48</v>
      </c>
      <c r="C110" s="15" t="s">
        <v>17</v>
      </c>
      <c r="D110" s="15" t="s">
        <v>38</v>
      </c>
      <c r="E110" s="15" t="s">
        <v>92</v>
      </c>
      <c r="F110" s="15" t="s">
        <v>40</v>
      </c>
      <c r="G110" s="6">
        <f>G111</f>
        <v>1834</v>
      </c>
      <c r="H110" s="6">
        <f>H111</f>
        <v>0</v>
      </c>
      <c r="I110" s="6">
        <f t="shared" si="149"/>
        <v>0</v>
      </c>
      <c r="J110" s="6">
        <f t="shared" si="149"/>
        <v>0</v>
      </c>
      <c r="K110" s="6">
        <f t="shared" si="149"/>
        <v>0</v>
      </c>
      <c r="L110" s="6">
        <f t="shared" si="149"/>
        <v>0</v>
      </c>
      <c r="M110" s="6">
        <f t="shared" si="149"/>
        <v>1834</v>
      </c>
      <c r="N110" s="6">
        <f t="shared" si="149"/>
        <v>0</v>
      </c>
      <c r="O110" s="6">
        <f t="shared" si="149"/>
        <v>0</v>
      </c>
      <c r="P110" s="6">
        <f t="shared" si="149"/>
        <v>0</v>
      </c>
      <c r="Q110" s="6">
        <f t="shared" si="149"/>
        <v>0</v>
      </c>
      <c r="R110" s="6">
        <f t="shared" si="149"/>
        <v>0</v>
      </c>
      <c r="S110" s="6">
        <f t="shared" si="149"/>
        <v>1834</v>
      </c>
      <c r="T110" s="6">
        <f t="shared" si="149"/>
        <v>0</v>
      </c>
    </row>
    <row r="111" spans="1:20" x14ac:dyDescent="0.25">
      <c r="A111" s="22" t="s">
        <v>64</v>
      </c>
      <c r="B111" s="15" t="s">
        <v>48</v>
      </c>
      <c r="C111" s="15" t="s">
        <v>17</v>
      </c>
      <c r="D111" s="15" t="s">
        <v>38</v>
      </c>
      <c r="E111" s="15" t="s">
        <v>92</v>
      </c>
      <c r="F111" s="25" t="s">
        <v>65</v>
      </c>
      <c r="G111" s="5">
        <v>1834</v>
      </c>
      <c r="H111" s="5"/>
      <c r="I111" s="5"/>
      <c r="J111" s="5"/>
      <c r="K111" s="5"/>
      <c r="L111" s="5"/>
      <c r="M111" s="5">
        <f t="shared" ref="M111" si="150">G111+I111+J111+K111+L111</f>
        <v>1834</v>
      </c>
      <c r="N111" s="5">
        <f t="shared" ref="N111" si="151">H111+L111</f>
        <v>0</v>
      </c>
      <c r="O111" s="5"/>
      <c r="P111" s="5"/>
      <c r="Q111" s="5"/>
      <c r="R111" s="5"/>
      <c r="S111" s="5">
        <f t="shared" ref="S111" si="152">M111+O111+P111+Q111+R111</f>
        <v>1834</v>
      </c>
      <c r="T111" s="5">
        <f t="shared" ref="T111" si="153">N111+R111</f>
        <v>0</v>
      </c>
    </row>
    <row r="112" spans="1:20" ht="49.5" x14ac:dyDescent="0.25">
      <c r="A112" s="23" t="s">
        <v>122</v>
      </c>
      <c r="B112" s="15" t="s">
        <v>48</v>
      </c>
      <c r="C112" s="15" t="s">
        <v>17</v>
      </c>
      <c r="D112" s="15" t="s">
        <v>38</v>
      </c>
      <c r="E112" s="15" t="s">
        <v>93</v>
      </c>
      <c r="F112" s="15"/>
      <c r="G112" s="6">
        <f>G113</f>
        <v>90</v>
      </c>
      <c r="H112" s="6">
        <f>H113</f>
        <v>0</v>
      </c>
      <c r="I112" s="6">
        <f t="shared" ref="I112:T113" si="154">I113</f>
        <v>0</v>
      </c>
      <c r="J112" s="6">
        <f t="shared" si="154"/>
        <v>0</v>
      </c>
      <c r="K112" s="6">
        <f t="shared" si="154"/>
        <v>0</v>
      </c>
      <c r="L112" s="6">
        <f t="shared" si="154"/>
        <v>0</v>
      </c>
      <c r="M112" s="6">
        <f t="shared" si="154"/>
        <v>90</v>
      </c>
      <c r="N112" s="6">
        <f t="shared" si="154"/>
        <v>0</v>
      </c>
      <c r="O112" s="6">
        <f t="shared" si="154"/>
        <v>0</v>
      </c>
      <c r="P112" s="6">
        <f t="shared" si="154"/>
        <v>0</v>
      </c>
      <c r="Q112" s="6">
        <f t="shared" si="154"/>
        <v>0</v>
      </c>
      <c r="R112" s="6">
        <f t="shared" si="154"/>
        <v>0</v>
      </c>
      <c r="S112" s="6">
        <f t="shared" si="154"/>
        <v>90</v>
      </c>
      <c r="T112" s="6">
        <f t="shared" si="154"/>
        <v>0</v>
      </c>
    </row>
    <row r="113" spans="1:20" x14ac:dyDescent="0.25">
      <c r="A113" s="22" t="s">
        <v>39</v>
      </c>
      <c r="B113" s="15" t="s">
        <v>48</v>
      </c>
      <c r="C113" s="15" t="s">
        <v>17</v>
      </c>
      <c r="D113" s="15" t="s">
        <v>38</v>
      </c>
      <c r="E113" s="15" t="s">
        <v>93</v>
      </c>
      <c r="F113" s="15" t="s">
        <v>40</v>
      </c>
      <c r="G113" s="6">
        <f>G114</f>
        <v>90</v>
      </c>
      <c r="H113" s="6">
        <f>H114</f>
        <v>0</v>
      </c>
      <c r="I113" s="6">
        <f t="shared" si="154"/>
        <v>0</v>
      </c>
      <c r="J113" s="6">
        <f t="shared" si="154"/>
        <v>0</v>
      </c>
      <c r="K113" s="6">
        <f t="shared" si="154"/>
        <v>0</v>
      </c>
      <c r="L113" s="6">
        <f t="shared" si="154"/>
        <v>0</v>
      </c>
      <c r="M113" s="6">
        <f t="shared" si="154"/>
        <v>90</v>
      </c>
      <c r="N113" s="6">
        <f t="shared" si="154"/>
        <v>0</v>
      </c>
      <c r="O113" s="6">
        <f t="shared" si="154"/>
        <v>0</v>
      </c>
      <c r="P113" s="6">
        <f t="shared" si="154"/>
        <v>0</v>
      </c>
      <c r="Q113" s="6">
        <f t="shared" si="154"/>
        <v>0</v>
      </c>
      <c r="R113" s="6">
        <f t="shared" si="154"/>
        <v>0</v>
      </c>
      <c r="S113" s="6">
        <f t="shared" si="154"/>
        <v>90</v>
      </c>
      <c r="T113" s="6">
        <f t="shared" si="154"/>
        <v>0</v>
      </c>
    </row>
    <row r="114" spans="1:20" x14ac:dyDescent="0.25">
      <c r="A114" s="22" t="s">
        <v>64</v>
      </c>
      <c r="B114" s="15" t="s">
        <v>48</v>
      </c>
      <c r="C114" s="15" t="s">
        <v>17</v>
      </c>
      <c r="D114" s="15" t="s">
        <v>38</v>
      </c>
      <c r="E114" s="15" t="s">
        <v>93</v>
      </c>
      <c r="F114" s="25" t="s">
        <v>65</v>
      </c>
      <c r="G114" s="5">
        <v>90</v>
      </c>
      <c r="H114" s="5"/>
      <c r="I114" s="5"/>
      <c r="J114" s="5"/>
      <c r="K114" s="5"/>
      <c r="L114" s="5"/>
      <c r="M114" s="5">
        <f t="shared" ref="M114" si="155">G114+I114+J114+K114+L114</f>
        <v>90</v>
      </c>
      <c r="N114" s="5">
        <f t="shared" ref="N114" si="156">H114+L114</f>
        <v>0</v>
      </c>
      <c r="O114" s="5"/>
      <c r="P114" s="5"/>
      <c r="Q114" s="5"/>
      <c r="R114" s="5"/>
      <c r="S114" s="5">
        <f t="shared" ref="S114" si="157">M114+O114+P114+Q114+R114</f>
        <v>90</v>
      </c>
      <c r="T114" s="5">
        <f t="shared" ref="T114" si="158">N114+R114</f>
        <v>0</v>
      </c>
    </row>
    <row r="115" spans="1:20" ht="33.75" customHeight="1" x14ac:dyDescent="0.25">
      <c r="A115" s="22" t="s">
        <v>94</v>
      </c>
      <c r="B115" s="15" t="s">
        <v>48</v>
      </c>
      <c r="C115" s="15" t="s">
        <v>17</v>
      </c>
      <c r="D115" s="15" t="s">
        <v>38</v>
      </c>
      <c r="E115" s="15" t="s">
        <v>95</v>
      </c>
      <c r="F115" s="25"/>
      <c r="G115" s="5">
        <f>G116</f>
        <v>1000</v>
      </c>
      <c r="H115" s="5">
        <f>H116</f>
        <v>0</v>
      </c>
      <c r="I115" s="5">
        <f t="shared" ref="I115:T116" si="159">I116</f>
        <v>0</v>
      </c>
      <c r="J115" s="5">
        <f t="shared" si="159"/>
        <v>0</v>
      </c>
      <c r="K115" s="5">
        <f t="shared" si="159"/>
        <v>0</v>
      </c>
      <c r="L115" s="5">
        <f t="shared" si="159"/>
        <v>0</v>
      </c>
      <c r="M115" s="5">
        <f t="shared" si="159"/>
        <v>1000</v>
      </c>
      <c r="N115" s="5">
        <f t="shared" si="159"/>
        <v>0</v>
      </c>
      <c r="O115" s="5">
        <f t="shared" si="159"/>
        <v>0</v>
      </c>
      <c r="P115" s="5">
        <f t="shared" si="159"/>
        <v>0</v>
      </c>
      <c r="Q115" s="5">
        <f t="shared" si="159"/>
        <v>0</v>
      </c>
      <c r="R115" s="5">
        <f t="shared" si="159"/>
        <v>0</v>
      </c>
      <c r="S115" s="5">
        <f t="shared" si="159"/>
        <v>1000</v>
      </c>
      <c r="T115" s="5">
        <f t="shared" si="159"/>
        <v>0</v>
      </c>
    </row>
    <row r="116" spans="1:20" x14ac:dyDescent="0.25">
      <c r="A116" s="22" t="s">
        <v>39</v>
      </c>
      <c r="B116" s="15" t="s">
        <v>48</v>
      </c>
      <c r="C116" s="15" t="s">
        <v>17</v>
      </c>
      <c r="D116" s="15" t="s">
        <v>38</v>
      </c>
      <c r="E116" s="15" t="s">
        <v>95</v>
      </c>
      <c r="F116" s="25" t="s">
        <v>40</v>
      </c>
      <c r="G116" s="5">
        <f>G117</f>
        <v>1000</v>
      </c>
      <c r="H116" s="5">
        <f>H117</f>
        <v>0</v>
      </c>
      <c r="I116" s="5">
        <f t="shared" si="159"/>
        <v>0</v>
      </c>
      <c r="J116" s="5">
        <f t="shared" si="159"/>
        <v>0</v>
      </c>
      <c r="K116" s="5">
        <f t="shared" si="159"/>
        <v>0</v>
      </c>
      <c r="L116" s="5">
        <f t="shared" si="159"/>
        <v>0</v>
      </c>
      <c r="M116" s="5">
        <f t="shared" si="159"/>
        <v>1000</v>
      </c>
      <c r="N116" s="5">
        <f t="shared" si="159"/>
        <v>0</v>
      </c>
      <c r="O116" s="5">
        <f t="shared" si="159"/>
        <v>0</v>
      </c>
      <c r="P116" s="5">
        <f t="shared" si="159"/>
        <v>0</v>
      </c>
      <c r="Q116" s="5">
        <f t="shared" si="159"/>
        <v>0</v>
      </c>
      <c r="R116" s="5">
        <f t="shared" si="159"/>
        <v>0</v>
      </c>
      <c r="S116" s="5">
        <f t="shared" si="159"/>
        <v>1000</v>
      </c>
      <c r="T116" s="5">
        <f t="shared" si="159"/>
        <v>0</v>
      </c>
    </row>
    <row r="117" spans="1:20" x14ac:dyDescent="0.25">
      <c r="A117" s="22" t="s">
        <v>64</v>
      </c>
      <c r="B117" s="15" t="s">
        <v>48</v>
      </c>
      <c r="C117" s="15" t="s">
        <v>17</v>
      </c>
      <c r="D117" s="15" t="s">
        <v>38</v>
      </c>
      <c r="E117" s="15" t="s">
        <v>95</v>
      </c>
      <c r="F117" s="25" t="s">
        <v>65</v>
      </c>
      <c r="G117" s="5">
        <v>1000</v>
      </c>
      <c r="H117" s="5"/>
      <c r="I117" s="5"/>
      <c r="J117" s="5"/>
      <c r="K117" s="5"/>
      <c r="L117" s="5"/>
      <c r="M117" s="5">
        <f t="shared" ref="M117" si="160">G117+I117+J117+K117+L117</f>
        <v>1000</v>
      </c>
      <c r="N117" s="5">
        <f t="shared" ref="N117" si="161">H117+L117</f>
        <v>0</v>
      </c>
      <c r="O117" s="5"/>
      <c r="P117" s="5"/>
      <c r="Q117" s="5"/>
      <c r="R117" s="5"/>
      <c r="S117" s="5">
        <f t="shared" ref="S117" si="162">M117+O117+P117+Q117+R117</f>
        <v>1000</v>
      </c>
      <c r="T117" s="5">
        <f t="shared" ref="T117" si="163">N117+R117</f>
        <v>0</v>
      </c>
    </row>
    <row r="118" spans="1:20" ht="87" customHeight="1" x14ac:dyDescent="0.25">
      <c r="A118" s="14" t="s">
        <v>96</v>
      </c>
      <c r="B118" s="15" t="s">
        <v>48</v>
      </c>
      <c r="C118" s="15" t="s">
        <v>17</v>
      </c>
      <c r="D118" s="15" t="s">
        <v>38</v>
      </c>
      <c r="E118" s="15" t="s">
        <v>97</v>
      </c>
      <c r="F118" s="15"/>
      <c r="G118" s="6">
        <f>G119</f>
        <v>50</v>
      </c>
      <c r="H118" s="6">
        <f>H119</f>
        <v>0</v>
      </c>
      <c r="I118" s="6">
        <f t="shared" ref="I118:T119" si="164">I119</f>
        <v>0</v>
      </c>
      <c r="J118" s="6">
        <f t="shared" si="164"/>
        <v>0</v>
      </c>
      <c r="K118" s="6">
        <f t="shared" si="164"/>
        <v>0</v>
      </c>
      <c r="L118" s="6">
        <f t="shared" si="164"/>
        <v>0</v>
      </c>
      <c r="M118" s="6">
        <f t="shared" si="164"/>
        <v>50</v>
      </c>
      <c r="N118" s="6">
        <f t="shared" si="164"/>
        <v>0</v>
      </c>
      <c r="O118" s="6">
        <f t="shared" si="164"/>
        <v>0</v>
      </c>
      <c r="P118" s="6">
        <f t="shared" si="164"/>
        <v>0</v>
      </c>
      <c r="Q118" s="6">
        <f t="shared" si="164"/>
        <v>0</v>
      </c>
      <c r="R118" s="6">
        <f t="shared" si="164"/>
        <v>0</v>
      </c>
      <c r="S118" s="6">
        <f t="shared" si="164"/>
        <v>50</v>
      </c>
      <c r="T118" s="6">
        <f t="shared" si="164"/>
        <v>0</v>
      </c>
    </row>
    <row r="119" spans="1:20" x14ac:dyDescent="0.25">
      <c r="A119" s="22" t="s">
        <v>39</v>
      </c>
      <c r="B119" s="15" t="s">
        <v>48</v>
      </c>
      <c r="C119" s="15" t="s">
        <v>17</v>
      </c>
      <c r="D119" s="15" t="s">
        <v>38</v>
      </c>
      <c r="E119" s="15" t="s">
        <v>97</v>
      </c>
      <c r="F119" s="15" t="s">
        <v>40</v>
      </c>
      <c r="G119" s="6">
        <f>G120</f>
        <v>50</v>
      </c>
      <c r="H119" s="6">
        <f>H120</f>
        <v>0</v>
      </c>
      <c r="I119" s="6">
        <f t="shared" si="164"/>
        <v>0</v>
      </c>
      <c r="J119" s="6">
        <f t="shared" si="164"/>
        <v>0</v>
      </c>
      <c r="K119" s="6">
        <f t="shared" si="164"/>
        <v>0</v>
      </c>
      <c r="L119" s="6">
        <f t="shared" si="164"/>
        <v>0</v>
      </c>
      <c r="M119" s="6">
        <f t="shared" si="164"/>
        <v>50</v>
      </c>
      <c r="N119" s="6">
        <f t="shared" si="164"/>
        <v>0</v>
      </c>
      <c r="O119" s="6">
        <f t="shared" si="164"/>
        <v>0</v>
      </c>
      <c r="P119" s="6">
        <f t="shared" si="164"/>
        <v>0</v>
      </c>
      <c r="Q119" s="6">
        <f t="shared" si="164"/>
        <v>0</v>
      </c>
      <c r="R119" s="6">
        <f t="shared" si="164"/>
        <v>0</v>
      </c>
      <c r="S119" s="6">
        <f t="shared" si="164"/>
        <v>50</v>
      </c>
      <c r="T119" s="6">
        <f t="shared" si="164"/>
        <v>0</v>
      </c>
    </row>
    <row r="120" spans="1:20" x14ac:dyDescent="0.25">
      <c r="A120" s="22" t="s">
        <v>64</v>
      </c>
      <c r="B120" s="15" t="s">
        <v>48</v>
      </c>
      <c r="C120" s="15" t="s">
        <v>17</v>
      </c>
      <c r="D120" s="15" t="s">
        <v>38</v>
      </c>
      <c r="E120" s="15" t="s">
        <v>97</v>
      </c>
      <c r="F120" s="25" t="s">
        <v>65</v>
      </c>
      <c r="G120" s="5">
        <v>50</v>
      </c>
      <c r="H120" s="5"/>
      <c r="I120" s="5"/>
      <c r="J120" s="5"/>
      <c r="K120" s="5"/>
      <c r="L120" s="5"/>
      <c r="M120" s="5">
        <f t="shared" ref="M120" si="165">G120+I120+J120+K120+L120</f>
        <v>50</v>
      </c>
      <c r="N120" s="5">
        <f t="shared" ref="N120" si="166">H120+L120</f>
        <v>0</v>
      </c>
      <c r="O120" s="5"/>
      <c r="P120" s="5"/>
      <c r="Q120" s="5"/>
      <c r="R120" s="5"/>
      <c r="S120" s="5">
        <f t="shared" ref="S120" si="167">M120+O120+P120+Q120+R120</f>
        <v>50</v>
      </c>
      <c r="T120" s="5">
        <f t="shared" ref="T120" si="168">N120+R120</f>
        <v>0</v>
      </c>
    </row>
    <row r="121" spans="1:20" ht="66" x14ac:dyDescent="0.25">
      <c r="A121" s="23" t="s">
        <v>98</v>
      </c>
      <c r="B121" s="15" t="s">
        <v>48</v>
      </c>
      <c r="C121" s="15" t="s">
        <v>17</v>
      </c>
      <c r="D121" s="15" t="s">
        <v>38</v>
      </c>
      <c r="E121" s="15" t="s">
        <v>99</v>
      </c>
      <c r="F121" s="15"/>
      <c r="G121" s="6">
        <f>G122</f>
        <v>636</v>
      </c>
      <c r="H121" s="6">
        <f>H122</f>
        <v>0</v>
      </c>
      <c r="I121" s="6">
        <f t="shared" ref="I121:T122" si="169">I122</f>
        <v>0</v>
      </c>
      <c r="J121" s="6">
        <f t="shared" si="169"/>
        <v>0</v>
      </c>
      <c r="K121" s="6">
        <f t="shared" si="169"/>
        <v>0</v>
      </c>
      <c r="L121" s="6">
        <f t="shared" si="169"/>
        <v>0</v>
      </c>
      <c r="M121" s="6">
        <f t="shared" si="169"/>
        <v>636</v>
      </c>
      <c r="N121" s="6">
        <f t="shared" si="169"/>
        <v>0</v>
      </c>
      <c r="O121" s="6">
        <f t="shared" si="169"/>
        <v>0</v>
      </c>
      <c r="P121" s="6">
        <f t="shared" si="169"/>
        <v>0</v>
      </c>
      <c r="Q121" s="6">
        <f t="shared" si="169"/>
        <v>0</v>
      </c>
      <c r="R121" s="6">
        <f t="shared" si="169"/>
        <v>0</v>
      </c>
      <c r="S121" s="6">
        <f t="shared" si="169"/>
        <v>636</v>
      </c>
      <c r="T121" s="6">
        <f t="shared" si="169"/>
        <v>0</v>
      </c>
    </row>
    <row r="122" spans="1:20" x14ac:dyDescent="0.25">
      <c r="A122" s="22" t="s">
        <v>39</v>
      </c>
      <c r="B122" s="15" t="s">
        <v>48</v>
      </c>
      <c r="C122" s="15" t="s">
        <v>17</v>
      </c>
      <c r="D122" s="15" t="s">
        <v>38</v>
      </c>
      <c r="E122" s="15" t="s">
        <v>99</v>
      </c>
      <c r="F122" s="15" t="s">
        <v>40</v>
      </c>
      <c r="G122" s="6">
        <f>G123</f>
        <v>636</v>
      </c>
      <c r="H122" s="6">
        <f>H123</f>
        <v>0</v>
      </c>
      <c r="I122" s="6">
        <f t="shared" si="169"/>
        <v>0</v>
      </c>
      <c r="J122" s="6">
        <f t="shared" si="169"/>
        <v>0</v>
      </c>
      <c r="K122" s="6">
        <f t="shared" si="169"/>
        <v>0</v>
      </c>
      <c r="L122" s="6">
        <f t="shared" si="169"/>
        <v>0</v>
      </c>
      <c r="M122" s="6">
        <f t="shared" si="169"/>
        <v>636</v>
      </c>
      <c r="N122" s="6">
        <f t="shared" si="169"/>
        <v>0</v>
      </c>
      <c r="O122" s="6">
        <f t="shared" si="169"/>
        <v>0</v>
      </c>
      <c r="P122" s="6">
        <f t="shared" si="169"/>
        <v>0</v>
      </c>
      <c r="Q122" s="6">
        <f t="shared" si="169"/>
        <v>0</v>
      </c>
      <c r="R122" s="6">
        <f t="shared" si="169"/>
        <v>0</v>
      </c>
      <c r="S122" s="6">
        <f t="shared" si="169"/>
        <v>636</v>
      </c>
      <c r="T122" s="6">
        <f t="shared" si="169"/>
        <v>0</v>
      </c>
    </row>
    <row r="123" spans="1:20" x14ac:dyDescent="0.25">
      <c r="A123" s="22" t="s">
        <v>64</v>
      </c>
      <c r="B123" s="15" t="s">
        <v>48</v>
      </c>
      <c r="C123" s="15" t="s">
        <v>17</v>
      </c>
      <c r="D123" s="15" t="s">
        <v>38</v>
      </c>
      <c r="E123" s="15" t="s">
        <v>99</v>
      </c>
      <c r="F123" s="25" t="s">
        <v>65</v>
      </c>
      <c r="G123" s="5">
        <v>636</v>
      </c>
      <c r="H123" s="5"/>
      <c r="I123" s="5"/>
      <c r="J123" s="5"/>
      <c r="K123" s="5"/>
      <c r="L123" s="5"/>
      <c r="M123" s="5">
        <f t="shared" ref="M123" si="170">G123+I123+J123+K123+L123</f>
        <v>636</v>
      </c>
      <c r="N123" s="5">
        <f t="shared" ref="N123" si="171">H123+L123</f>
        <v>0</v>
      </c>
      <c r="O123" s="5"/>
      <c r="P123" s="5"/>
      <c r="Q123" s="5"/>
      <c r="R123" s="5"/>
      <c r="S123" s="5">
        <f t="shared" ref="S123" si="172">M123+O123+P123+Q123+R123</f>
        <v>636</v>
      </c>
      <c r="T123" s="5">
        <f t="shared" ref="T123" si="173">N123+R123</f>
        <v>0</v>
      </c>
    </row>
    <row r="124" spans="1:20" ht="119.25" customHeight="1" x14ac:dyDescent="0.25">
      <c r="A124" s="23" t="s">
        <v>100</v>
      </c>
      <c r="B124" s="15" t="s">
        <v>48</v>
      </c>
      <c r="C124" s="15" t="s">
        <v>17</v>
      </c>
      <c r="D124" s="15" t="s">
        <v>38</v>
      </c>
      <c r="E124" s="15" t="s">
        <v>101</v>
      </c>
      <c r="F124" s="15"/>
      <c r="G124" s="6">
        <f>G125</f>
        <v>12</v>
      </c>
      <c r="H124" s="6">
        <f>H125</f>
        <v>0</v>
      </c>
      <c r="I124" s="6">
        <f t="shared" ref="I124:T125" si="174">I125</f>
        <v>0</v>
      </c>
      <c r="J124" s="6">
        <f t="shared" si="174"/>
        <v>0</v>
      </c>
      <c r="K124" s="6">
        <f t="shared" si="174"/>
        <v>0</v>
      </c>
      <c r="L124" s="6">
        <f t="shared" si="174"/>
        <v>0</v>
      </c>
      <c r="M124" s="6">
        <f t="shared" si="174"/>
        <v>12</v>
      </c>
      <c r="N124" s="6">
        <f t="shared" si="174"/>
        <v>0</v>
      </c>
      <c r="O124" s="6">
        <f t="shared" si="174"/>
        <v>0</v>
      </c>
      <c r="P124" s="6">
        <f t="shared" si="174"/>
        <v>0</v>
      </c>
      <c r="Q124" s="6">
        <f t="shared" si="174"/>
        <v>0</v>
      </c>
      <c r="R124" s="6">
        <f t="shared" si="174"/>
        <v>0</v>
      </c>
      <c r="S124" s="6">
        <f t="shared" si="174"/>
        <v>12</v>
      </c>
      <c r="T124" s="6">
        <f t="shared" si="174"/>
        <v>0</v>
      </c>
    </row>
    <row r="125" spans="1:20" x14ac:dyDescent="0.25">
      <c r="A125" s="22" t="s">
        <v>39</v>
      </c>
      <c r="B125" s="15" t="s">
        <v>48</v>
      </c>
      <c r="C125" s="15" t="s">
        <v>17</v>
      </c>
      <c r="D125" s="15" t="s">
        <v>38</v>
      </c>
      <c r="E125" s="15" t="s">
        <v>101</v>
      </c>
      <c r="F125" s="15" t="s">
        <v>40</v>
      </c>
      <c r="G125" s="6">
        <f>G126</f>
        <v>12</v>
      </c>
      <c r="H125" s="6">
        <f>H126</f>
        <v>0</v>
      </c>
      <c r="I125" s="6">
        <f t="shared" si="174"/>
        <v>0</v>
      </c>
      <c r="J125" s="6">
        <f t="shared" si="174"/>
        <v>0</v>
      </c>
      <c r="K125" s="6">
        <f t="shared" si="174"/>
        <v>0</v>
      </c>
      <c r="L125" s="6">
        <f t="shared" si="174"/>
        <v>0</v>
      </c>
      <c r="M125" s="6">
        <f t="shared" si="174"/>
        <v>12</v>
      </c>
      <c r="N125" s="6">
        <f t="shared" si="174"/>
        <v>0</v>
      </c>
      <c r="O125" s="6">
        <f t="shared" si="174"/>
        <v>0</v>
      </c>
      <c r="P125" s="6">
        <f t="shared" si="174"/>
        <v>0</v>
      </c>
      <c r="Q125" s="6">
        <f t="shared" si="174"/>
        <v>0</v>
      </c>
      <c r="R125" s="6">
        <f t="shared" si="174"/>
        <v>0</v>
      </c>
      <c r="S125" s="6">
        <f t="shared" si="174"/>
        <v>12</v>
      </c>
      <c r="T125" s="6">
        <f t="shared" si="174"/>
        <v>0</v>
      </c>
    </row>
    <row r="126" spans="1:20" x14ac:dyDescent="0.25">
      <c r="A126" s="22" t="s">
        <v>64</v>
      </c>
      <c r="B126" s="15" t="s">
        <v>48</v>
      </c>
      <c r="C126" s="15" t="s">
        <v>17</v>
      </c>
      <c r="D126" s="15" t="s">
        <v>38</v>
      </c>
      <c r="E126" s="15" t="s">
        <v>101</v>
      </c>
      <c r="F126" s="25" t="s">
        <v>65</v>
      </c>
      <c r="G126" s="5">
        <v>12</v>
      </c>
      <c r="H126" s="5"/>
      <c r="I126" s="5"/>
      <c r="J126" s="5"/>
      <c r="K126" s="5"/>
      <c r="L126" s="5"/>
      <c r="M126" s="5">
        <f t="shared" ref="M126" si="175">G126+I126+J126+K126+L126</f>
        <v>12</v>
      </c>
      <c r="N126" s="5">
        <f t="shared" ref="N126" si="176">H126+L126</f>
        <v>0</v>
      </c>
      <c r="O126" s="5"/>
      <c r="P126" s="5"/>
      <c r="Q126" s="5"/>
      <c r="R126" s="5"/>
      <c r="S126" s="5">
        <f t="shared" ref="S126" si="177">M126+O126+P126+Q126+R126</f>
        <v>12</v>
      </c>
      <c r="T126" s="5">
        <f t="shared" ref="T126" si="178">N126+R126</f>
        <v>0</v>
      </c>
    </row>
    <row r="127" spans="1:20" ht="198.75" customHeight="1" x14ac:dyDescent="0.25">
      <c r="A127" s="19" t="s">
        <v>102</v>
      </c>
      <c r="B127" s="15" t="s">
        <v>48</v>
      </c>
      <c r="C127" s="15" t="s">
        <v>17</v>
      </c>
      <c r="D127" s="15" t="s">
        <v>38</v>
      </c>
      <c r="E127" s="15" t="s">
        <v>103</v>
      </c>
      <c r="F127" s="15"/>
      <c r="G127" s="10">
        <f>G128</f>
        <v>9</v>
      </c>
      <c r="H127" s="10">
        <f>H128</f>
        <v>0</v>
      </c>
      <c r="I127" s="10">
        <f t="shared" ref="I127:T128" si="179">I128</f>
        <v>0</v>
      </c>
      <c r="J127" s="10">
        <f t="shared" si="179"/>
        <v>0</v>
      </c>
      <c r="K127" s="10">
        <f t="shared" si="179"/>
        <v>0</v>
      </c>
      <c r="L127" s="10">
        <f t="shared" si="179"/>
        <v>0</v>
      </c>
      <c r="M127" s="10">
        <f t="shared" si="179"/>
        <v>9</v>
      </c>
      <c r="N127" s="10">
        <f t="shared" si="179"/>
        <v>0</v>
      </c>
      <c r="O127" s="10">
        <f t="shared" si="179"/>
        <v>0</v>
      </c>
      <c r="P127" s="10">
        <f t="shared" si="179"/>
        <v>0</v>
      </c>
      <c r="Q127" s="10">
        <f t="shared" si="179"/>
        <v>0</v>
      </c>
      <c r="R127" s="10">
        <f t="shared" si="179"/>
        <v>0</v>
      </c>
      <c r="S127" s="10">
        <f t="shared" si="179"/>
        <v>9</v>
      </c>
      <c r="T127" s="10">
        <f t="shared" si="179"/>
        <v>0</v>
      </c>
    </row>
    <row r="128" spans="1:20" x14ac:dyDescent="0.25">
      <c r="A128" s="18" t="s">
        <v>39</v>
      </c>
      <c r="B128" s="15" t="s">
        <v>48</v>
      </c>
      <c r="C128" s="15" t="s">
        <v>17</v>
      </c>
      <c r="D128" s="15" t="s">
        <v>38</v>
      </c>
      <c r="E128" s="15" t="s">
        <v>103</v>
      </c>
      <c r="F128" s="15" t="s">
        <v>40</v>
      </c>
      <c r="G128" s="10">
        <f>G129</f>
        <v>9</v>
      </c>
      <c r="H128" s="10">
        <f>H129</f>
        <v>0</v>
      </c>
      <c r="I128" s="10">
        <f t="shared" si="179"/>
        <v>0</v>
      </c>
      <c r="J128" s="10">
        <f t="shared" si="179"/>
        <v>0</v>
      </c>
      <c r="K128" s="10">
        <f t="shared" si="179"/>
        <v>0</v>
      </c>
      <c r="L128" s="10">
        <f t="shared" si="179"/>
        <v>0</v>
      </c>
      <c r="M128" s="10">
        <f t="shared" si="179"/>
        <v>9</v>
      </c>
      <c r="N128" s="10">
        <f t="shared" si="179"/>
        <v>0</v>
      </c>
      <c r="O128" s="10">
        <f t="shared" si="179"/>
        <v>0</v>
      </c>
      <c r="P128" s="10">
        <f t="shared" si="179"/>
        <v>0</v>
      </c>
      <c r="Q128" s="10">
        <f t="shared" si="179"/>
        <v>0</v>
      </c>
      <c r="R128" s="10">
        <f t="shared" si="179"/>
        <v>0</v>
      </c>
      <c r="S128" s="10">
        <f t="shared" si="179"/>
        <v>9</v>
      </c>
      <c r="T128" s="10">
        <f t="shared" si="179"/>
        <v>0</v>
      </c>
    </row>
    <row r="129" spans="1:20" x14ac:dyDescent="0.25">
      <c r="A129" s="18" t="s">
        <v>64</v>
      </c>
      <c r="B129" s="15" t="s">
        <v>48</v>
      </c>
      <c r="C129" s="15" t="s">
        <v>17</v>
      </c>
      <c r="D129" s="15" t="s">
        <v>38</v>
      </c>
      <c r="E129" s="15" t="s">
        <v>103</v>
      </c>
      <c r="F129" s="25" t="s">
        <v>65</v>
      </c>
      <c r="G129" s="5">
        <v>9</v>
      </c>
      <c r="H129" s="5"/>
      <c r="I129" s="5"/>
      <c r="J129" s="5"/>
      <c r="K129" s="5"/>
      <c r="L129" s="5"/>
      <c r="M129" s="5">
        <f t="shared" ref="M129" si="180">G129+I129+J129+K129+L129</f>
        <v>9</v>
      </c>
      <c r="N129" s="5">
        <f t="shared" ref="N129" si="181">H129+L129</f>
        <v>0</v>
      </c>
      <c r="O129" s="5"/>
      <c r="P129" s="5"/>
      <c r="Q129" s="5"/>
      <c r="R129" s="5"/>
      <c r="S129" s="5">
        <f t="shared" ref="S129" si="182">M129+O129+P129+Q129+R129</f>
        <v>9</v>
      </c>
      <c r="T129" s="5">
        <f t="shared" ref="T129" si="183">N129+R129</f>
        <v>0</v>
      </c>
    </row>
    <row r="130" spans="1:20" ht="33" x14ac:dyDescent="0.25">
      <c r="A130" s="23" t="s">
        <v>104</v>
      </c>
      <c r="B130" s="15" t="s">
        <v>48</v>
      </c>
      <c r="C130" s="15" t="s">
        <v>17</v>
      </c>
      <c r="D130" s="15" t="s">
        <v>38</v>
      </c>
      <c r="E130" s="15" t="s">
        <v>105</v>
      </c>
      <c r="F130" s="15"/>
      <c r="G130" s="6">
        <f>G131</f>
        <v>108</v>
      </c>
      <c r="H130" s="6">
        <f>H131</f>
        <v>0</v>
      </c>
      <c r="I130" s="6">
        <f t="shared" ref="I130:T131" si="184">I131</f>
        <v>0</v>
      </c>
      <c r="J130" s="6">
        <f t="shared" si="184"/>
        <v>0</v>
      </c>
      <c r="K130" s="6">
        <f t="shared" si="184"/>
        <v>0</v>
      </c>
      <c r="L130" s="6">
        <f t="shared" si="184"/>
        <v>0</v>
      </c>
      <c r="M130" s="6">
        <f t="shared" si="184"/>
        <v>108</v>
      </c>
      <c r="N130" s="6">
        <f t="shared" si="184"/>
        <v>0</v>
      </c>
      <c r="O130" s="6">
        <f t="shared" si="184"/>
        <v>0</v>
      </c>
      <c r="P130" s="6">
        <f t="shared" si="184"/>
        <v>0</v>
      </c>
      <c r="Q130" s="6">
        <f t="shared" si="184"/>
        <v>0</v>
      </c>
      <c r="R130" s="6">
        <f t="shared" si="184"/>
        <v>0</v>
      </c>
      <c r="S130" s="6">
        <f t="shared" si="184"/>
        <v>108</v>
      </c>
      <c r="T130" s="6">
        <f t="shared" si="184"/>
        <v>0</v>
      </c>
    </row>
    <row r="131" spans="1:20" x14ac:dyDescent="0.25">
      <c r="A131" s="22" t="s">
        <v>39</v>
      </c>
      <c r="B131" s="15" t="s">
        <v>48</v>
      </c>
      <c r="C131" s="15" t="s">
        <v>17</v>
      </c>
      <c r="D131" s="15" t="s">
        <v>38</v>
      </c>
      <c r="E131" s="15" t="s">
        <v>105</v>
      </c>
      <c r="F131" s="15" t="s">
        <v>40</v>
      </c>
      <c r="G131" s="6">
        <f>G132</f>
        <v>108</v>
      </c>
      <c r="H131" s="6">
        <f>H132</f>
        <v>0</v>
      </c>
      <c r="I131" s="6">
        <f t="shared" si="184"/>
        <v>0</v>
      </c>
      <c r="J131" s="6">
        <f t="shared" si="184"/>
        <v>0</v>
      </c>
      <c r="K131" s="6">
        <f t="shared" si="184"/>
        <v>0</v>
      </c>
      <c r="L131" s="6">
        <f t="shared" si="184"/>
        <v>0</v>
      </c>
      <c r="M131" s="6">
        <f t="shared" si="184"/>
        <v>108</v>
      </c>
      <c r="N131" s="6">
        <f t="shared" si="184"/>
        <v>0</v>
      </c>
      <c r="O131" s="6">
        <f t="shared" si="184"/>
        <v>0</v>
      </c>
      <c r="P131" s="6">
        <f t="shared" si="184"/>
        <v>0</v>
      </c>
      <c r="Q131" s="6">
        <f t="shared" si="184"/>
        <v>0</v>
      </c>
      <c r="R131" s="6">
        <f t="shared" si="184"/>
        <v>0</v>
      </c>
      <c r="S131" s="6">
        <f t="shared" si="184"/>
        <v>108</v>
      </c>
      <c r="T131" s="6">
        <f t="shared" si="184"/>
        <v>0</v>
      </c>
    </row>
    <row r="132" spans="1:20" x14ac:dyDescent="0.25">
      <c r="A132" s="22" t="s">
        <v>64</v>
      </c>
      <c r="B132" s="15" t="s">
        <v>48</v>
      </c>
      <c r="C132" s="15" t="s">
        <v>17</v>
      </c>
      <c r="D132" s="15" t="s">
        <v>38</v>
      </c>
      <c r="E132" s="15" t="s">
        <v>105</v>
      </c>
      <c r="F132" s="25" t="s">
        <v>65</v>
      </c>
      <c r="G132" s="5">
        <v>108</v>
      </c>
      <c r="H132" s="5"/>
      <c r="I132" s="5"/>
      <c r="J132" s="5"/>
      <c r="K132" s="5"/>
      <c r="L132" s="5"/>
      <c r="M132" s="5">
        <f t="shared" ref="M132" si="185">G132+I132+J132+K132+L132</f>
        <v>108</v>
      </c>
      <c r="N132" s="5">
        <f t="shared" ref="N132" si="186">H132+L132</f>
        <v>0</v>
      </c>
      <c r="O132" s="5"/>
      <c r="P132" s="5"/>
      <c r="Q132" s="5"/>
      <c r="R132" s="5"/>
      <c r="S132" s="5">
        <f t="shared" ref="S132" si="187">M132+O132+P132+Q132+R132</f>
        <v>108</v>
      </c>
      <c r="T132" s="5">
        <f t="shared" ref="T132" si="188">N132+R132</f>
        <v>0</v>
      </c>
    </row>
    <row r="133" spans="1:20" ht="33" x14ac:dyDescent="0.25">
      <c r="A133" s="23" t="s">
        <v>106</v>
      </c>
      <c r="B133" s="15" t="s">
        <v>48</v>
      </c>
      <c r="C133" s="15" t="s">
        <v>17</v>
      </c>
      <c r="D133" s="15" t="s">
        <v>38</v>
      </c>
      <c r="E133" s="15" t="s">
        <v>107</v>
      </c>
      <c r="F133" s="15"/>
      <c r="G133" s="6">
        <f>G134</f>
        <v>5333</v>
      </c>
      <c r="H133" s="6">
        <f>H134</f>
        <v>0</v>
      </c>
      <c r="I133" s="6">
        <f t="shared" ref="I133:T134" si="189">I134</f>
        <v>0</v>
      </c>
      <c r="J133" s="6">
        <f t="shared" si="189"/>
        <v>0</v>
      </c>
      <c r="K133" s="6">
        <f t="shared" si="189"/>
        <v>0</v>
      </c>
      <c r="L133" s="6">
        <f t="shared" si="189"/>
        <v>0</v>
      </c>
      <c r="M133" s="6">
        <f t="shared" si="189"/>
        <v>5333</v>
      </c>
      <c r="N133" s="6">
        <f t="shared" si="189"/>
        <v>0</v>
      </c>
      <c r="O133" s="6">
        <f t="shared" si="189"/>
        <v>0</v>
      </c>
      <c r="P133" s="6">
        <f t="shared" si="189"/>
        <v>0</v>
      </c>
      <c r="Q133" s="6">
        <f t="shared" si="189"/>
        <v>0</v>
      </c>
      <c r="R133" s="6">
        <f t="shared" si="189"/>
        <v>0</v>
      </c>
      <c r="S133" s="6">
        <f t="shared" si="189"/>
        <v>5333</v>
      </c>
      <c r="T133" s="6">
        <f t="shared" si="189"/>
        <v>0</v>
      </c>
    </row>
    <row r="134" spans="1:20" x14ac:dyDescent="0.25">
      <c r="A134" s="22" t="s">
        <v>39</v>
      </c>
      <c r="B134" s="15" t="s">
        <v>48</v>
      </c>
      <c r="C134" s="15" t="s">
        <v>17</v>
      </c>
      <c r="D134" s="15" t="s">
        <v>38</v>
      </c>
      <c r="E134" s="15" t="s">
        <v>107</v>
      </c>
      <c r="F134" s="15" t="s">
        <v>40</v>
      </c>
      <c r="G134" s="6">
        <f>G135</f>
        <v>5333</v>
      </c>
      <c r="H134" s="6">
        <f>H135</f>
        <v>0</v>
      </c>
      <c r="I134" s="6">
        <f t="shared" si="189"/>
        <v>0</v>
      </c>
      <c r="J134" s="6">
        <f t="shared" si="189"/>
        <v>0</v>
      </c>
      <c r="K134" s="6">
        <f t="shared" si="189"/>
        <v>0</v>
      </c>
      <c r="L134" s="6">
        <f t="shared" si="189"/>
        <v>0</v>
      </c>
      <c r="M134" s="6">
        <f t="shared" si="189"/>
        <v>5333</v>
      </c>
      <c r="N134" s="6">
        <f t="shared" si="189"/>
        <v>0</v>
      </c>
      <c r="O134" s="6">
        <f t="shared" si="189"/>
        <v>0</v>
      </c>
      <c r="P134" s="6">
        <f t="shared" si="189"/>
        <v>0</v>
      </c>
      <c r="Q134" s="6">
        <f t="shared" si="189"/>
        <v>0</v>
      </c>
      <c r="R134" s="6">
        <f t="shared" si="189"/>
        <v>0</v>
      </c>
      <c r="S134" s="6">
        <f t="shared" si="189"/>
        <v>5333</v>
      </c>
      <c r="T134" s="6">
        <f t="shared" si="189"/>
        <v>0</v>
      </c>
    </row>
    <row r="135" spans="1:20" x14ac:dyDescent="0.25">
      <c r="A135" s="22" t="s">
        <v>64</v>
      </c>
      <c r="B135" s="15" t="s">
        <v>48</v>
      </c>
      <c r="C135" s="15" t="s">
        <v>17</v>
      </c>
      <c r="D135" s="15" t="s">
        <v>38</v>
      </c>
      <c r="E135" s="15" t="s">
        <v>107</v>
      </c>
      <c r="F135" s="25" t="s">
        <v>65</v>
      </c>
      <c r="G135" s="5">
        <v>5333</v>
      </c>
      <c r="H135" s="5"/>
      <c r="I135" s="5"/>
      <c r="J135" s="5"/>
      <c r="K135" s="5"/>
      <c r="L135" s="5"/>
      <c r="M135" s="5">
        <f t="shared" ref="M135" si="190">G135+I135+J135+K135+L135</f>
        <v>5333</v>
      </c>
      <c r="N135" s="5">
        <f t="shared" ref="N135" si="191">H135+L135</f>
        <v>0</v>
      </c>
      <c r="O135" s="5"/>
      <c r="P135" s="5"/>
      <c r="Q135" s="5"/>
      <c r="R135" s="5"/>
      <c r="S135" s="5">
        <f t="shared" ref="S135" si="192">M135+O135+P135+Q135+R135</f>
        <v>5333</v>
      </c>
      <c r="T135" s="5">
        <f t="shared" ref="T135" si="193">N135+R135</f>
        <v>0</v>
      </c>
    </row>
    <row r="136" spans="1:20" ht="33" x14ac:dyDescent="0.25">
      <c r="A136" s="23" t="s">
        <v>108</v>
      </c>
      <c r="B136" s="15" t="s">
        <v>48</v>
      </c>
      <c r="C136" s="15" t="s">
        <v>17</v>
      </c>
      <c r="D136" s="15" t="s">
        <v>38</v>
      </c>
      <c r="E136" s="15" t="s">
        <v>109</v>
      </c>
      <c r="F136" s="15"/>
      <c r="G136" s="6">
        <f>G137</f>
        <v>21316</v>
      </c>
      <c r="H136" s="6">
        <f>H137</f>
        <v>0</v>
      </c>
      <c r="I136" s="6">
        <f t="shared" ref="I136:T137" si="194">I137</f>
        <v>0</v>
      </c>
      <c r="J136" s="6">
        <f t="shared" si="194"/>
        <v>0</v>
      </c>
      <c r="K136" s="6">
        <f t="shared" si="194"/>
        <v>0</v>
      </c>
      <c r="L136" s="6">
        <f t="shared" si="194"/>
        <v>0</v>
      </c>
      <c r="M136" s="6">
        <f t="shared" si="194"/>
        <v>21316</v>
      </c>
      <c r="N136" s="6">
        <f t="shared" si="194"/>
        <v>0</v>
      </c>
      <c r="O136" s="6">
        <f t="shared" si="194"/>
        <v>0</v>
      </c>
      <c r="P136" s="6">
        <f t="shared" si="194"/>
        <v>0</v>
      </c>
      <c r="Q136" s="6">
        <f t="shared" si="194"/>
        <v>0</v>
      </c>
      <c r="R136" s="6">
        <f t="shared" si="194"/>
        <v>0</v>
      </c>
      <c r="S136" s="6">
        <f t="shared" si="194"/>
        <v>21316</v>
      </c>
      <c r="T136" s="6">
        <f t="shared" si="194"/>
        <v>0</v>
      </c>
    </row>
    <row r="137" spans="1:20" x14ac:dyDescent="0.25">
      <c r="A137" s="22" t="s">
        <v>39</v>
      </c>
      <c r="B137" s="15" t="s">
        <v>48</v>
      </c>
      <c r="C137" s="15" t="s">
        <v>17</v>
      </c>
      <c r="D137" s="15" t="s">
        <v>38</v>
      </c>
      <c r="E137" s="15" t="s">
        <v>109</v>
      </c>
      <c r="F137" s="15" t="s">
        <v>40</v>
      </c>
      <c r="G137" s="6">
        <f>G138</f>
        <v>21316</v>
      </c>
      <c r="H137" s="6">
        <f>H138</f>
        <v>0</v>
      </c>
      <c r="I137" s="6">
        <f t="shared" si="194"/>
        <v>0</v>
      </c>
      <c r="J137" s="6">
        <f t="shared" si="194"/>
        <v>0</v>
      </c>
      <c r="K137" s="6">
        <f t="shared" si="194"/>
        <v>0</v>
      </c>
      <c r="L137" s="6">
        <f t="shared" si="194"/>
        <v>0</v>
      </c>
      <c r="M137" s="6">
        <f t="shared" si="194"/>
        <v>21316</v>
      </c>
      <c r="N137" s="6">
        <f t="shared" si="194"/>
        <v>0</v>
      </c>
      <c r="O137" s="6">
        <f t="shared" si="194"/>
        <v>0</v>
      </c>
      <c r="P137" s="6">
        <f t="shared" si="194"/>
        <v>0</v>
      </c>
      <c r="Q137" s="6">
        <f t="shared" si="194"/>
        <v>0</v>
      </c>
      <c r="R137" s="6">
        <f t="shared" si="194"/>
        <v>0</v>
      </c>
      <c r="S137" s="6">
        <f t="shared" si="194"/>
        <v>21316</v>
      </c>
      <c r="T137" s="6">
        <f t="shared" si="194"/>
        <v>0</v>
      </c>
    </row>
    <row r="138" spans="1:20" x14ac:dyDescent="0.25">
      <c r="A138" s="22" t="s">
        <v>64</v>
      </c>
      <c r="B138" s="15" t="s">
        <v>48</v>
      </c>
      <c r="C138" s="15" t="s">
        <v>17</v>
      </c>
      <c r="D138" s="15" t="s">
        <v>38</v>
      </c>
      <c r="E138" s="15" t="s">
        <v>109</v>
      </c>
      <c r="F138" s="25" t="s">
        <v>65</v>
      </c>
      <c r="G138" s="5">
        <v>21316</v>
      </c>
      <c r="H138" s="5"/>
      <c r="I138" s="5"/>
      <c r="J138" s="5"/>
      <c r="K138" s="5"/>
      <c r="L138" s="5"/>
      <c r="M138" s="5">
        <f t="shared" ref="M138" si="195">G138+I138+J138+K138+L138</f>
        <v>21316</v>
      </c>
      <c r="N138" s="5">
        <f t="shared" ref="N138" si="196">H138+L138</f>
        <v>0</v>
      </c>
      <c r="O138" s="5"/>
      <c r="P138" s="5"/>
      <c r="Q138" s="5"/>
      <c r="R138" s="5"/>
      <c r="S138" s="5">
        <f t="shared" ref="S138" si="197">M138+O138+P138+Q138+R138</f>
        <v>21316</v>
      </c>
      <c r="T138" s="5">
        <f t="shared" ref="T138" si="198">N138+R138</f>
        <v>0</v>
      </c>
    </row>
    <row r="139" spans="1:20" ht="33" x14ac:dyDescent="0.25">
      <c r="A139" s="23" t="s">
        <v>143</v>
      </c>
      <c r="B139" s="15" t="s">
        <v>48</v>
      </c>
      <c r="C139" s="15" t="s">
        <v>17</v>
      </c>
      <c r="D139" s="15" t="s">
        <v>38</v>
      </c>
      <c r="E139" s="15" t="s">
        <v>142</v>
      </c>
      <c r="F139" s="15"/>
      <c r="G139" s="5"/>
      <c r="H139" s="5"/>
      <c r="I139" s="5"/>
      <c r="J139" s="5"/>
      <c r="K139" s="5"/>
      <c r="L139" s="5"/>
      <c r="M139" s="5"/>
      <c r="N139" s="5"/>
      <c r="O139" s="5">
        <f>O140</f>
        <v>0</v>
      </c>
      <c r="P139" s="5">
        <f t="shared" ref="P139:T140" si="199">P140</f>
        <v>2955</v>
      </c>
      <c r="Q139" s="5">
        <f t="shared" si="199"/>
        <v>0</v>
      </c>
      <c r="R139" s="5">
        <f t="shared" si="199"/>
        <v>0</v>
      </c>
      <c r="S139" s="5">
        <f t="shared" si="199"/>
        <v>2955</v>
      </c>
      <c r="T139" s="5">
        <f t="shared" si="199"/>
        <v>0</v>
      </c>
    </row>
    <row r="140" spans="1:20" x14ac:dyDescent="0.25">
      <c r="A140" s="22" t="s">
        <v>39</v>
      </c>
      <c r="B140" s="15" t="s">
        <v>48</v>
      </c>
      <c r="C140" s="15" t="s">
        <v>17</v>
      </c>
      <c r="D140" s="15" t="s">
        <v>38</v>
      </c>
      <c r="E140" s="15" t="s">
        <v>142</v>
      </c>
      <c r="F140" s="15" t="s">
        <v>40</v>
      </c>
      <c r="G140" s="5"/>
      <c r="H140" s="5"/>
      <c r="I140" s="5"/>
      <c r="J140" s="5"/>
      <c r="K140" s="5"/>
      <c r="L140" s="5"/>
      <c r="M140" s="5"/>
      <c r="N140" s="5"/>
      <c r="O140" s="5">
        <f>O141</f>
        <v>0</v>
      </c>
      <c r="P140" s="5">
        <f t="shared" si="199"/>
        <v>2955</v>
      </c>
      <c r="Q140" s="5">
        <f t="shared" si="199"/>
        <v>0</v>
      </c>
      <c r="R140" s="5">
        <f t="shared" si="199"/>
        <v>0</v>
      </c>
      <c r="S140" s="5">
        <f t="shared" si="199"/>
        <v>2955</v>
      </c>
      <c r="T140" s="5">
        <f t="shared" si="199"/>
        <v>0</v>
      </c>
    </row>
    <row r="141" spans="1:20" x14ac:dyDescent="0.25">
      <c r="A141" s="22" t="s">
        <v>64</v>
      </c>
      <c r="B141" s="15" t="s">
        <v>48</v>
      </c>
      <c r="C141" s="15" t="s">
        <v>17</v>
      </c>
      <c r="D141" s="15" t="s">
        <v>38</v>
      </c>
      <c r="E141" s="15" t="s">
        <v>142</v>
      </c>
      <c r="F141" s="25" t="s">
        <v>65</v>
      </c>
      <c r="G141" s="5"/>
      <c r="H141" s="5"/>
      <c r="I141" s="5"/>
      <c r="J141" s="5"/>
      <c r="K141" s="5"/>
      <c r="L141" s="5"/>
      <c r="M141" s="5"/>
      <c r="N141" s="5"/>
      <c r="O141" s="5"/>
      <c r="P141" s="5">
        <v>2955</v>
      </c>
      <c r="Q141" s="5"/>
      <c r="R141" s="5"/>
      <c r="S141" s="5">
        <f t="shared" ref="S141" si="200">M141+O141+P141+Q141+R141</f>
        <v>2955</v>
      </c>
      <c r="T141" s="5">
        <f t="shared" ref="T141" si="201">N141+R141</f>
        <v>0</v>
      </c>
    </row>
    <row r="142" spans="1:20" ht="17.25" customHeight="1" x14ac:dyDescent="0.25">
      <c r="A142" s="22"/>
      <c r="B142" s="15"/>
      <c r="C142" s="15"/>
      <c r="D142" s="15"/>
      <c r="E142" s="15"/>
      <c r="F142" s="2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7.25" customHeight="1" x14ac:dyDescent="0.3">
      <c r="A143" s="26" t="s">
        <v>16</v>
      </c>
      <c r="B143" s="16" t="s">
        <v>48</v>
      </c>
      <c r="C143" s="16" t="s">
        <v>17</v>
      </c>
      <c r="D143" s="16" t="s">
        <v>11</v>
      </c>
      <c r="E143" s="16"/>
      <c r="F143" s="16"/>
      <c r="G143" s="8">
        <f t="shared" ref="G143:T147" si="202">G144</f>
        <v>467</v>
      </c>
      <c r="H143" s="8">
        <f t="shared" si="202"/>
        <v>0</v>
      </c>
      <c r="I143" s="8">
        <f t="shared" si="202"/>
        <v>0</v>
      </c>
      <c r="J143" s="8">
        <f t="shared" si="202"/>
        <v>0</v>
      </c>
      <c r="K143" s="8">
        <f t="shared" si="202"/>
        <v>0</v>
      </c>
      <c r="L143" s="8">
        <f t="shared" si="202"/>
        <v>0</v>
      </c>
      <c r="M143" s="8">
        <f t="shared" si="202"/>
        <v>467</v>
      </c>
      <c r="N143" s="8">
        <f t="shared" si="202"/>
        <v>0</v>
      </c>
      <c r="O143" s="8">
        <f t="shared" si="202"/>
        <v>0</v>
      </c>
      <c r="P143" s="8">
        <f t="shared" si="202"/>
        <v>0</v>
      </c>
      <c r="Q143" s="8">
        <f t="shared" si="202"/>
        <v>0</v>
      </c>
      <c r="R143" s="8">
        <f t="shared" si="202"/>
        <v>0</v>
      </c>
      <c r="S143" s="8">
        <f t="shared" si="202"/>
        <v>467</v>
      </c>
      <c r="T143" s="8">
        <f t="shared" si="202"/>
        <v>0</v>
      </c>
    </row>
    <row r="144" spans="1:20" ht="48.75" customHeight="1" x14ac:dyDescent="0.25">
      <c r="A144" s="12" t="s">
        <v>115</v>
      </c>
      <c r="B144" s="15" t="s">
        <v>48</v>
      </c>
      <c r="C144" s="15" t="s">
        <v>17</v>
      </c>
      <c r="D144" s="15" t="s">
        <v>11</v>
      </c>
      <c r="E144" s="15" t="s">
        <v>43</v>
      </c>
      <c r="F144" s="15"/>
      <c r="G144" s="6">
        <f t="shared" si="202"/>
        <v>467</v>
      </c>
      <c r="H144" s="6">
        <f t="shared" si="202"/>
        <v>0</v>
      </c>
      <c r="I144" s="6">
        <f t="shared" si="202"/>
        <v>0</v>
      </c>
      <c r="J144" s="6">
        <f t="shared" si="202"/>
        <v>0</v>
      </c>
      <c r="K144" s="6">
        <f t="shared" si="202"/>
        <v>0</v>
      </c>
      <c r="L144" s="6">
        <f t="shared" si="202"/>
        <v>0</v>
      </c>
      <c r="M144" s="6">
        <f t="shared" si="202"/>
        <v>467</v>
      </c>
      <c r="N144" s="6">
        <f t="shared" si="202"/>
        <v>0</v>
      </c>
      <c r="O144" s="6">
        <f t="shared" si="202"/>
        <v>0</v>
      </c>
      <c r="P144" s="6">
        <f t="shared" si="202"/>
        <v>0</v>
      </c>
      <c r="Q144" s="6">
        <f t="shared" si="202"/>
        <v>0</v>
      </c>
      <c r="R144" s="6">
        <f t="shared" si="202"/>
        <v>0</v>
      </c>
      <c r="S144" s="6">
        <f t="shared" si="202"/>
        <v>467</v>
      </c>
      <c r="T144" s="6">
        <f t="shared" si="202"/>
        <v>0</v>
      </c>
    </row>
    <row r="145" spans="1:20" x14ac:dyDescent="0.25">
      <c r="A145" s="22" t="s">
        <v>10</v>
      </c>
      <c r="B145" s="15" t="s">
        <v>48</v>
      </c>
      <c r="C145" s="15" t="s">
        <v>17</v>
      </c>
      <c r="D145" s="15" t="s">
        <v>11</v>
      </c>
      <c r="E145" s="15" t="s">
        <v>44</v>
      </c>
      <c r="F145" s="15"/>
      <c r="G145" s="6">
        <f t="shared" si="202"/>
        <v>467</v>
      </c>
      <c r="H145" s="6">
        <f t="shared" si="202"/>
        <v>0</v>
      </c>
      <c r="I145" s="6">
        <f t="shared" si="202"/>
        <v>0</v>
      </c>
      <c r="J145" s="6">
        <f t="shared" si="202"/>
        <v>0</v>
      </c>
      <c r="K145" s="6">
        <f t="shared" si="202"/>
        <v>0</v>
      </c>
      <c r="L145" s="6">
        <f t="shared" si="202"/>
        <v>0</v>
      </c>
      <c r="M145" s="6">
        <f t="shared" si="202"/>
        <v>467</v>
      </c>
      <c r="N145" s="6">
        <f t="shared" si="202"/>
        <v>0</v>
      </c>
      <c r="O145" s="6">
        <f t="shared" si="202"/>
        <v>0</v>
      </c>
      <c r="P145" s="6">
        <f t="shared" si="202"/>
        <v>0</v>
      </c>
      <c r="Q145" s="6">
        <f t="shared" si="202"/>
        <v>0</v>
      </c>
      <c r="R145" s="6">
        <f t="shared" si="202"/>
        <v>0</v>
      </c>
      <c r="S145" s="6">
        <f t="shared" si="202"/>
        <v>467</v>
      </c>
      <c r="T145" s="6">
        <f t="shared" si="202"/>
        <v>0</v>
      </c>
    </row>
    <row r="146" spans="1:20" x14ac:dyDescent="0.25">
      <c r="A146" s="22" t="s">
        <v>46</v>
      </c>
      <c r="B146" s="15" t="s">
        <v>48</v>
      </c>
      <c r="C146" s="15" t="s">
        <v>17</v>
      </c>
      <c r="D146" s="15" t="s">
        <v>11</v>
      </c>
      <c r="E146" s="15" t="s">
        <v>47</v>
      </c>
      <c r="F146" s="15"/>
      <c r="G146" s="6">
        <f t="shared" si="202"/>
        <v>467</v>
      </c>
      <c r="H146" s="6">
        <f t="shared" si="202"/>
        <v>0</v>
      </c>
      <c r="I146" s="6">
        <f t="shared" si="202"/>
        <v>0</v>
      </c>
      <c r="J146" s="6">
        <f t="shared" si="202"/>
        <v>0</v>
      </c>
      <c r="K146" s="6">
        <f t="shared" si="202"/>
        <v>0</v>
      </c>
      <c r="L146" s="6">
        <f t="shared" si="202"/>
        <v>0</v>
      </c>
      <c r="M146" s="6">
        <f t="shared" si="202"/>
        <v>467</v>
      </c>
      <c r="N146" s="6">
        <f t="shared" si="202"/>
        <v>0</v>
      </c>
      <c r="O146" s="6">
        <f t="shared" si="202"/>
        <v>0</v>
      </c>
      <c r="P146" s="6">
        <f t="shared" si="202"/>
        <v>0</v>
      </c>
      <c r="Q146" s="6">
        <f t="shared" si="202"/>
        <v>0</v>
      </c>
      <c r="R146" s="6">
        <f t="shared" si="202"/>
        <v>0</v>
      </c>
      <c r="S146" s="6">
        <f t="shared" si="202"/>
        <v>467</v>
      </c>
      <c r="T146" s="6">
        <f t="shared" si="202"/>
        <v>0</v>
      </c>
    </row>
    <row r="147" spans="1:20" ht="33" x14ac:dyDescent="0.25">
      <c r="A147" s="22" t="s">
        <v>7</v>
      </c>
      <c r="B147" s="15" t="s">
        <v>48</v>
      </c>
      <c r="C147" s="15" t="s">
        <v>17</v>
      </c>
      <c r="D147" s="15" t="s">
        <v>11</v>
      </c>
      <c r="E147" s="15" t="s">
        <v>47</v>
      </c>
      <c r="F147" s="15" t="s">
        <v>8</v>
      </c>
      <c r="G147" s="6">
        <f t="shared" si="202"/>
        <v>467</v>
      </c>
      <c r="H147" s="6">
        <f t="shared" si="202"/>
        <v>0</v>
      </c>
      <c r="I147" s="6">
        <f t="shared" si="202"/>
        <v>0</v>
      </c>
      <c r="J147" s="6">
        <f t="shared" si="202"/>
        <v>0</v>
      </c>
      <c r="K147" s="6">
        <f t="shared" si="202"/>
        <v>0</v>
      </c>
      <c r="L147" s="6">
        <f t="shared" si="202"/>
        <v>0</v>
      </c>
      <c r="M147" s="6">
        <f t="shared" si="202"/>
        <v>467</v>
      </c>
      <c r="N147" s="6">
        <f t="shared" si="202"/>
        <v>0</v>
      </c>
      <c r="O147" s="6">
        <f t="shared" si="202"/>
        <v>0</v>
      </c>
      <c r="P147" s="6">
        <f t="shared" si="202"/>
        <v>0</v>
      </c>
      <c r="Q147" s="6">
        <f t="shared" si="202"/>
        <v>0</v>
      </c>
      <c r="R147" s="6">
        <f t="shared" si="202"/>
        <v>0</v>
      </c>
      <c r="S147" s="6">
        <f t="shared" si="202"/>
        <v>467</v>
      </c>
      <c r="T147" s="6">
        <f t="shared" si="202"/>
        <v>0</v>
      </c>
    </row>
    <row r="148" spans="1:20" x14ac:dyDescent="0.25">
      <c r="A148" s="22" t="s">
        <v>13</v>
      </c>
      <c r="B148" s="15" t="s">
        <v>48</v>
      </c>
      <c r="C148" s="15" t="s">
        <v>17</v>
      </c>
      <c r="D148" s="15" t="s">
        <v>11</v>
      </c>
      <c r="E148" s="15" t="s">
        <v>47</v>
      </c>
      <c r="F148" s="13" t="s">
        <v>19</v>
      </c>
      <c r="G148" s="5">
        <v>467</v>
      </c>
      <c r="H148" s="5"/>
      <c r="I148" s="5"/>
      <c r="J148" s="5"/>
      <c r="K148" s="5"/>
      <c r="L148" s="5"/>
      <c r="M148" s="5">
        <f t="shared" ref="M148" si="203">G148+I148+J148+K148+L148</f>
        <v>467</v>
      </c>
      <c r="N148" s="5">
        <f t="shared" ref="N148" si="204">H148+L148</f>
        <v>0</v>
      </c>
      <c r="O148" s="5"/>
      <c r="P148" s="5"/>
      <c r="Q148" s="5"/>
      <c r="R148" s="5"/>
      <c r="S148" s="5">
        <f t="shared" ref="S148" si="205">M148+O148+P148+Q148+R148</f>
        <v>467</v>
      </c>
      <c r="T148" s="5">
        <f t="shared" ref="T148" si="206">N148+R148</f>
        <v>0</v>
      </c>
    </row>
    <row r="149" spans="1:20" x14ac:dyDescent="0.25">
      <c r="A149" s="22"/>
      <c r="B149" s="15"/>
      <c r="C149" s="15"/>
      <c r="D149" s="15"/>
      <c r="E149" s="15"/>
      <c r="F149" s="1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</sheetData>
  <autoFilter ref="A3:F149"/>
  <mergeCells count="24">
    <mergeCell ref="A2:T2"/>
    <mergeCell ref="A3:A5"/>
    <mergeCell ref="G3:H3"/>
    <mergeCell ref="G4:G5"/>
    <mergeCell ref="H4:H5"/>
    <mergeCell ref="B3:B5"/>
    <mergeCell ref="C3:C5"/>
    <mergeCell ref="D3:D5"/>
    <mergeCell ref="L3:L5"/>
    <mergeCell ref="M3:N3"/>
    <mergeCell ref="M4:M5"/>
    <mergeCell ref="N4:N5"/>
    <mergeCell ref="I3:I5"/>
    <mergeCell ref="J3:J5"/>
    <mergeCell ref="K3:K5"/>
    <mergeCell ref="R3:R5"/>
    <mergeCell ref="S3:T3"/>
    <mergeCell ref="S4:S5"/>
    <mergeCell ref="T4:T5"/>
    <mergeCell ref="E3:E5"/>
    <mergeCell ref="F3:F5"/>
    <mergeCell ref="O3:O5"/>
    <mergeCell ref="P3:P5"/>
    <mergeCell ref="Q3:Q5"/>
  </mergeCells>
  <phoneticPr fontId="3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2018-02-07T12:31:00Z</cp:lastPrinted>
  <dcterms:created xsi:type="dcterms:W3CDTF">2015-05-28T09:44:52Z</dcterms:created>
  <dcterms:modified xsi:type="dcterms:W3CDTF">2018-03-12T05:18:16Z</dcterms:modified>
</cp:coreProperties>
</file>