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'2018'!$A$2:$BV$620</definedName>
    <definedName name="_xlnm.Print_Titles" localSheetId="0">'2018'!$2:$4</definedName>
    <definedName name="_xlnm.Print_Area" localSheetId="0">'2018'!$A$1:$CN$620</definedName>
  </definedNames>
  <calcPr calcId="145621"/>
</workbook>
</file>

<file path=xl/calcChain.xml><?xml version="1.0" encoding="utf-8"?>
<calcChain xmlns="http://schemas.openxmlformats.org/spreadsheetml/2006/main">
  <c r="I11" i="1" l="1"/>
  <c r="I10" i="1" s="1"/>
  <c r="I14" i="1"/>
  <c r="I13" i="1" s="1"/>
  <c r="I17" i="1"/>
  <c r="I19" i="1"/>
  <c r="I21" i="1"/>
  <c r="I23" i="1"/>
  <c r="I30" i="1"/>
  <c r="I32" i="1"/>
  <c r="I34" i="1"/>
  <c r="I43" i="1"/>
  <c r="I42" i="1" s="1"/>
  <c r="I41" i="1" s="1"/>
  <c r="I40" i="1" s="1"/>
  <c r="I39" i="1" s="1"/>
  <c r="I48" i="1"/>
  <c r="I50" i="1"/>
  <c r="I47" i="1" s="1"/>
  <c r="I55" i="1"/>
  <c r="I54" i="1" s="1"/>
  <c r="I64" i="1"/>
  <c r="I63" i="1" s="1"/>
  <c r="I62" i="1" s="1"/>
  <c r="I61" i="1" s="1"/>
  <c r="I60" i="1" s="1"/>
  <c r="I71" i="1"/>
  <c r="I73" i="1"/>
  <c r="I77" i="1"/>
  <c r="I81" i="1"/>
  <c r="I80" i="1" s="1"/>
  <c r="I84" i="1"/>
  <c r="I83" i="1" s="1"/>
  <c r="I87" i="1"/>
  <c r="I86" i="1" s="1"/>
  <c r="I90" i="1"/>
  <c r="I89" i="1" s="1"/>
  <c r="I93" i="1"/>
  <c r="I92" i="1" s="1"/>
  <c r="I96" i="1"/>
  <c r="I95" i="1" s="1"/>
  <c r="I99" i="1"/>
  <c r="I98" i="1" s="1"/>
  <c r="I110" i="1"/>
  <c r="I109" i="1" s="1"/>
  <c r="I108" i="1" s="1"/>
  <c r="I107" i="1" s="1"/>
  <c r="I106" i="1" s="1"/>
  <c r="I105" i="1" s="1"/>
  <c r="I123" i="1"/>
  <c r="I125" i="1"/>
  <c r="I127" i="1"/>
  <c r="I130" i="1"/>
  <c r="I131" i="1"/>
  <c r="I132" i="1"/>
  <c r="I133" i="1"/>
  <c r="I134" i="1"/>
  <c r="I141" i="1"/>
  <c r="I143" i="1"/>
  <c r="I140" i="1" s="1"/>
  <c r="I139" i="1" s="1"/>
  <c r="I138" i="1" s="1"/>
  <c r="I137" i="1" s="1"/>
  <c r="I160" i="1"/>
  <c r="I161" i="1"/>
  <c r="I165" i="1"/>
  <c r="I164" i="1" s="1"/>
  <c r="I163" i="1" s="1"/>
  <c r="I178" i="1"/>
  <c r="I177" i="1" s="1"/>
  <c r="I180" i="1"/>
  <c r="I183" i="1"/>
  <c r="I182" i="1" s="1"/>
  <c r="I190" i="1"/>
  <c r="I189" i="1" s="1"/>
  <c r="I188" i="1" s="1"/>
  <c r="I187" i="1" s="1"/>
  <c r="I186" i="1" s="1"/>
  <c r="I204" i="1"/>
  <c r="I203" i="1" s="1"/>
  <c r="I202" i="1" s="1"/>
  <c r="I201" i="1" s="1"/>
  <c r="I200" i="1" s="1"/>
  <c r="I211" i="1"/>
  <c r="I210" i="1" s="1"/>
  <c r="I209" i="1" s="1"/>
  <c r="I208" i="1" s="1"/>
  <c r="I207" i="1" s="1"/>
  <c r="I225" i="1"/>
  <c r="I224" i="1" s="1"/>
  <c r="I234" i="1"/>
  <c r="I233" i="1" s="1"/>
  <c r="I266" i="1"/>
  <c r="I268" i="1"/>
  <c r="I270" i="1"/>
  <c r="I278" i="1"/>
  <c r="I277" i="1" s="1"/>
  <c r="I276" i="1" s="1"/>
  <c r="I275" i="1" s="1"/>
  <c r="I274" i="1" s="1"/>
  <c r="I285" i="1"/>
  <c r="I284" i="1" s="1"/>
  <c r="I283" i="1" s="1"/>
  <c r="I282" i="1" s="1"/>
  <c r="I290" i="1"/>
  <c r="I289" i="1" s="1"/>
  <c r="I288" i="1" s="1"/>
  <c r="I287" i="1" s="1"/>
  <c r="I295" i="1"/>
  <c r="I294" i="1" s="1"/>
  <c r="I299" i="1"/>
  <c r="I298" i="1" s="1"/>
  <c r="I297" i="1" s="1"/>
  <c r="I303" i="1"/>
  <c r="I305" i="1"/>
  <c r="I307" i="1"/>
  <c r="I315" i="1"/>
  <c r="I314" i="1" s="1"/>
  <c r="I313" i="1" s="1"/>
  <c r="I312" i="1" s="1"/>
  <c r="I311" i="1" s="1"/>
  <c r="I324" i="1"/>
  <c r="I323" i="1" s="1"/>
  <c r="I322" i="1" s="1"/>
  <c r="I321" i="1" s="1"/>
  <c r="I320" i="1" s="1"/>
  <c r="I318" i="1" s="1"/>
  <c r="I341" i="1"/>
  <c r="I340" i="1" s="1"/>
  <c r="I339" i="1" s="1"/>
  <c r="I345" i="1"/>
  <c r="I344" i="1" s="1"/>
  <c r="I348" i="1"/>
  <c r="I347" i="1" s="1"/>
  <c r="I351" i="1"/>
  <c r="I350" i="1" s="1"/>
  <c r="I354" i="1"/>
  <c r="I353" i="1" s="1"/>
  <c r="I357" i="1"/>
  <c r="I356" i="1" s="1"/>
  <c r="I364" i="1"/>
  <c r="I363" i="1" s="1"/>
  <c r="I362" i="1" s="1"/>
  <c r="I361" i="1" s="1"/>
  <c r="I370" i="1"/>
  <c r="I369" i="1" s="1"/>
  <c r="I368" i="1" s="1"/>
  <c r="I367" i="1" s="1"/>
  <c r="I375" i="1"/>
  <c r="I374" i="1" s="1"/>
  <c r="I378" i="1"/>
  <c r="I377" i="1" s="1"/>
  <c r="I381" i="1"/>
  <c r="I380" i="1" s="1"/>
  <c r="I391" i="1"/>
  <c r="I390" i="1" s="1"/>
  <c r="I389" i="1" s="1"/>
  <c r="I395" i="1"/>
  <c r="I397" i="1"/>
  <c r="I399" i="1"/>
  <c r="I408" i="1"/>
  <c r="I407" i="1" s="1"/>
  <c r="I406" i="1" s="1"/>
  <c r="I405" i="1" s="1"/>
  <c r="I404" i="1" s="1"/>
  <c r="I403" i="1" s="1"/>
  <c r="I416" i="1"/>
  <c r="I415" i="1" s="1"/>
  <c r="I414" i="1" s="1"/>
  <c r="I413" i="1" s="1"/>
  <c r="I429" i="1"/>
  <c r="I428" i="1" s="1"/>
  <c r="I427" i="1" s="1"/>
  <c r="I426" i="1" s="1"/>
  <c r="I434" i="1"/>
  <c r="I433" i="1" s="1"/>
  <c r="I432" i="1" s="1"/>
  <c r="I431" i="1" s="1"/>
  <c r="I439" i="1"/>
  <c r="I438" i="1" s="1"/>
  <c r="I437" i="1" s="1"/>
  <c r="I436" i="1" s="1"/>
  <c r="I446" i="1"/>
  <c r="I445" i="1" s="1"/>
  <c r="I444" i="1" s="1"/>
  <c r="I450" i="1"/>
  <c r="I449" i="1" s="1"/>
  <c r="I448" i="1" s="1"/>
  <c r="I468" i="1"/>
  <c r="I470" i="1"/>
  <c r="I472" i="1"/>
  <c r="I488" i="1"/>
  <c r="I487" i="1" s="1"/>
  <c r="I486" i="1" s="1"/>
  <c r="I492" i="1"/>
  <c r="I491" i="1" s="1"/>
  <c r="I490" i="1" s="1"/>
  <c r="I496" i="1"/>
  <c r="I495" i="1" s="1"/>
  <c r="I494" i="1" s="1"/>
  <c r="I508" i="1"/>
  <c r="I507" i="1" s="1"/>
  <c r="I506" i="1" s="1"/>
  <c r="I505" i="1" s="1"/>
  <c r="I513" i="1"/>
  <c r="I512" i="1" s="1"/>
  <c r="I511" i="1" s="1"/>
  <c r="I510" i="1" s="1"/>
  <c r="I520" i="1"/>
  <c r="I519" i="1" s="1"/>
  <c r="I518" i="1" s="1"/>
  <c r="I524" i="1"/>
  <c r="I523" i="1" s="1"/>
  <c r="I522" i="1" s="1"/>
  <c r="I537" i="1"/>
  <c r="I536" i="1" s="1"/>
  <c r="I540" i="1"/>
  <c r="I539" i="1" s="1"/>
  <c r="I544" i="1"/>
  <c r="I543" i="1" s="1"/>
  <c r="I547" i="1"/>
  <c r="I546" i="1" s="1"/>
  <c r="I550" i="1"/>
  <c r="I549" i="1" s="1"/>
  <c r="I555" i="1"/>
  <c r="I554" i="1" s="1"/>
  <c r="I558" i="1"/>
  <c r="I557" i="1" s="1"/>
  <c r="I562" i="1"/>
  <c r="I561" i="1" s="1"/>
  <c r="I565" i="1"/>
  <c r="I564" i="1" s="1"/>
  <c r="I568" i="1"/>
  <c r="I567" i="1" s="1"/>
  <c r="I573" i="1"/>
  <c r="I572" i="1" s="1"/>
  <c r="I571" i="1" s="1"/>
  <c r="I577" i="1"/>
  <c r="I576" i="1" s="1"/>
  <c r="I575" i="1" s="1"/>
  <c r="I599" i="1"/>
  <c r="I598" i="1" s="1"/>
  <c r="I597" i="1" s="1"/>
  <c r="I596" i="1" s="1"/>
  <c r="I605" i="1"/>
  <c r="I604" i="1" s="1"/>
  <c r="I608" i="1"/>
  <c r="I607" i="1" s="1"/>
  <c r="I611" i="1"/>
  <c r="I610" i="1" s="1"/>
  <c r="I619" i="1"/>
  <c r="I618" i="1" s="1"/>
  <c r="I617" i="1" s="1"/>
  <c r="I616" i="1" s="1"/>
  <c r="I615" i="1" s="1"/>
  <c r="I373" i="1" l="1"/>
  <c r="I517" i="1"/>
  <c r="I516" i="1" s="1"/>
  <c r="I467" i="1"/>
  <c r="I394" i="1"/>
  <c r="I393" i="1" s="1"/>
  <c r="I122" i="1"/>
  <c r="I302" i="1"/>
  <c r="I301" i="1" s="1"/>
  <c r="I265" i="1"/>
  <c r="I264" i="1" s="1"/>
  <c r="I263" i="1" s="1"/>
  <c r="I262" i="1" s="1"/>
  <c r="I70" i="1"/>
  <c r="I69" i="1" s="1"/>
  <c r="I29" i="1"/>
  <c r="I28" i="1" s="1"/>
  <c r="I27" i="1" s="1"/>
  <c r="I26" i="1" s="1"/>
  <c r="I16" i="1"/>
  <c r="I553" i="1"/>
  <c r="I603" i="1"/>
  <c r="I602" i="1" s="1"/>
  <c r="I535" i="1"/>
  <c r="I534" i="1" s="1"/>
  <c r="I533" i="1" s="1"/>
  <c r="I485" i="1"/>
  <c r="I484" i="1" s="1"/>
  <c r="I443" i="1"/>
  <c r="I442" i="1" s="1"/>
  <c r="I411" i="1"/>
  <c r="I412" i="1"/>
  <c r="I372" i="1"/>
  <c r="I159" i="1"/>
  <c r="I158" i="1" s="1"/>
  <c r="I121" i="1"/>
  <c r="I120" i="1"/>
  <c r="I119" i="1" s="1"/>
  <c r="I117" i="1" s="1"/>
  <c r="I79" i="1"/>
  <c r="I46" i="1"/>
  <c r="I45" i="1" s="1"/>
  <c r="I38" i="1" s="1"/>
  <c r="I425" i="1"/>
  <c r="I423" i="1" s="1"/>
  <c r="I388" i="1"/>
  <c r="I343" i="1"/>
  <c r="I338" i="1" s="1"/>
  <c r="I337" i="1" s="1"/>
  <c r="I336" i="1" s="1"/>
  <c r="I292" i="1"/>
  <c r="I281" i="1" s="1"/>
  <c r="I293" i="1"/>
  <c r="I260" i="1"/>
  <c r="I223" i="1"/>
  <c r="I222" i="1" s="1"/>
  <c r="I221" i="1" s="1"/>
  <c r="I176" i="1"/>
  <c r="I175" i="1" s="1"/>
  <c r="I174" i="1" s="1"/>
  <c r="I172" i="1" s="1"/>
  <c r="I68" i="1"/>
  <c r="I67" i="1" s="1"/>
  <c r="I58" i="1" s="1"/>
  <c r="I9" i="1"/>
  <c r="I8" i="1" s="1"/>
  <c r="I7" i="1" s="1"/>
  <c r="I5" i="1" s="1"/>
  <c r="CK269" i="1"/>
  <c r="CL100" i="1"/>
  <c r="CN103" i="1"/>
  <c r="CN102" i="1" s="1"/>
  <c r="CN101" i="1" s="1"/>
  <c r="CM103" i="1"/>
  <c r="CM102" i="1" s="1"/>
  <c r="CM101" i="1" s="1"/>
  <c r="CL102" i="1"/>
  <c r="CL101" i="1" s="1"/>
  <c r="CK102" i="1"/>
  <c r="CK101" i="1" s="1"/>
  <c r="CJ102" i="1"/>
  <c r="CJ101" i="1" s="1"/>
  <c r="CI102" i="1"/>
  <c r="CI101" i="1" s="1"/>
  <c r="I482" i="1" l="1"/>
  <c r="I366" i="1"/>
  <c r="I360" i="1" s="1"/>
  <c r="I327" i="1" s="1"/>
  <c r="CL619" i="1"/>
  <c r="CK619" i="1"/>
  <c r="CK618" i="1" s="1"/>
  <c r="CK617" i="1" s="1"/>
  <c r="CK616" i="1" s="1"/>
  <c r="CK615" i="1" s="1"/>
  <c r="CJ619" i="1"/>
  <c r="CJ618" i="1" s="1"/>
  <c r="CJ617" i="1" s="1"/>
  <c r="CJ616" i="1" s="1"/>
  <c r="CJ615" i="1" s="1"/>
  <c r="CI619" i="1"/>
  <c r="CI618" i="1" s="1"/>
  <c r="CI617" i="1" s="1"/>
  <c r="CI616" i="1" s="1"/>
  <c r="CI615" i="1" s="1"/>
  <c r="CL618" i="1"/>
  <c r="CL617" i="1" s="1"/>
  <c r="CL616" i="1" s="1"/>
  <c r="CL615" i="1" s="1"/>
  <c r="CK611" i="1"/>
  <c r="CK610" i="1" s="1"/>
  <c r="CI611" i="1"/>
  <c r="CI610" i="1" s="1"/>
  <c r="CK608" i="1"/>
  <c r="CK607" i="1" s="1"/>
  <c r="CI608" i="1"/>
  <c r="CI607" i="1" s="1"/>
  <c r="CL605" i="1"/>
  <c r="CL604" i="1" s="1"/>
  <c r="CL603" i="1" s="1"/>
  <c r="CL602" i="1" s="1"/>
  <c r="CK605" i="1"/>
  <c r="CK604" i="1" s="1"/>
  <c r="CJ605" i="1"/>
  <c r="CI605" i="1"/>
  <c r="CI604" i="1" s="1"/>
  <c r="CI603" i="1" s="1"/>
  <c r="CI602" i="1" s="1"/>
  <c r="CJ604" i="1"/>
  <c r="CJ603" i="1" s="1"/>
  <c r="CJ602" i="1" s="1"/>
  <c r="CL599" i="1"/>
  <c r="CL598" i="1" s="1"/>
  <c r="CL597" i="1" s="1"/>
  <c r="CL596" i="1" s="1"/>
  <c r="CK599" i="1"/>
  <c r="CK598" i="1" s="1"/>
  <c r="CK597" i="1" s="1"/>
  <c r="CK596" i="1" s="1"/>
  <c r="CJ599" i="1"/>
  <c r="CJ598" i="1" s="1"/>
  <c r="CJ597" i="1" s="1"/>
  <c r="CJ596" i="1" s="1"/>
  <c r="CI599" i="1"/>
  <c r="CI598" i="1" s="1"/>
  <c r="CI597" i="1" s="1"/>
  <c r="CI596" i="1" s="1"/>
  <c r="CL593" i="1"/>
  <c r="CL592" i="1" s="1"/>
  <c r="CK593" i="1"/>
  <c r="CK592" i="1" s="1"/>
  <c r="CJ593" i="1"/>
  <c r="CJ592" i="1" s="1"/>
  <c r="CI593" i="1"/>
  <c r="CI592" i="1" s="1"/>
  <c r="CL589" i="1"/>
  <c r="CL588" i="1" s="1"/>
  <c r="CL587" i="1" s="1"/>
  <c r="CK589" i="1"/>
  <c r="CK588" i="1" s="1"/>
  <c r="CK587" i="1" s="1"/>
  <c r="CJ589" i="1"/>
  <c r="CJ588" i="1" s="1"/>
  <c r="CJ587" i="1" s="1"/>
  <c r="CI589" i="1"/>
  <c r="CI588" i="1" s="1"/>
  <c r="CI587" i="1" s="1"/>
  <c r="CL584" i="1"/>
  <c r="CK584" i="1"/>
  <c r="CK583" i="1" s="1"/>
  <c r="CJ584" i="1"/>
  <c r="CJ583" i="1" s="1"/>
  <c r="CI584" i="1"/>
  <c r="CI583" i="1" s="1"/>
  <c r="CL583" i="1"/>
  <c r="CL581" i="1"/>
  <c r="CL580" i="1" s="1"/>
  <c r="CK581" i="1"/>
  <c r="CK580" i="1" s="1"/>
  <c r="CJ581" i="1"/>
  <c r="CJ580" i="1" s="1"/>
  <c r="CI581" i="1"/>
  <c r="CI580" i="1" s="1"/>
  <c r="CL577" i="1"/>
  <c r="CL576" i="1" s="1"/>
  <c r="CL575" i="1" s="1"/>
  <c r="CK577" i="1"/>
  <c r="CK576" i="1" s="1"/>
  <c r="CK575" i="1" s="1"/>
  <c r="CJ577" i="1"/>
  <c r="CI577" i="1"/>
  <c r="CI576" i="1" s="1"/>
  <c r="CI575" i="1" s="1"/>
  <c r="CJ576" i="1"/>
  <c r="CJ575" i="1" s="1"/>
  <c r="CL573" i="1"/>
  <c r="CL572" i="1" s="1"/>
  <c r="CL571" i="1" s="1"/>
  <c r="CK573" i="1"/>
  <c r="CK572" i="1" s="1"/>
  <c r="CK571" i="1" s="1"/>
  <c r="CJ573" i="1"/>
  <c r="CJ572" i="1" s="1"/>
  <c r="CJ571" i="1" s="1"/>
  <c r="CI573" i="1"/>
  <c r="CI572" i="1" s="1"/>
  <c r="CI571" i="1" s="1"/>
  <c r="CL568" i="1"/>
  <c r="CK568" i="1"/>
  <c r="CK567" i="1" s="1"/>
  <c r="CJ568" i="1"/>
  <c r="CJ567" i="1" s="1"/>
  <c r="CI568" i="1"/>
  <c r="CL567" i="1"/>
  <c r="CI567" i="1"/>
  <c r="CL565" i="1"/>
  <c r="CL564" i="1" s="1"/>
  <c r="CK565" i="1"/>
  <c r="CJ565" i="1"/>
  <c r="CJ564" i="1" s="1"/>
  <c r="CI565" i="1"/>
  <c r="CI564" i="1" s="1"/>
  <c r="CK564" i="1"/>
  <c r="CL562" i="1"/>
  <c r="CK562" i="1"/>
  <c r="CK561" i="1" s="1"/>
  <c r="CJ562" i="1"/>
  <c r="CJ561" i="1" s="1"/>
  <c r="CI562" i="1"/>
  <c r="CI561" i="1" s="1"/>
  <c r="CL561" i="1"/>
  <c r="CL558" i="1"/>
  <c r="CK558" i="1"/>
  <c r="CK557" i="1" s="1"/>
  <c r="CJ558" i="1"/>
  <c r="CJ557" i="1" s="1"/>
  <c r="CI558" i="1"/>
  <c r="CI557" i="1" s="1"/>
  <c r="CL557" i="1"/>
  <c r="CL555" i="1"/>
  <c r="CL554" i="1" s="1"/>
  <c r="CK555" i="1"/>
  <c r="CK554" i="1" s="1"/>
  <c r="CJ555" i="1"/>
  <c r="CJ554" i="1" s="1"/>
  <c r="CI555" i="1"/>
  <c r="CI554" i="1" s="1"/>
  <c r="CL550" i="1"/>
  <c r="CK550" i="1"/>
  <c r="CK549" i="1" s="1"/>
  <c r="CJ550" i="1"/>
  <c r="CJ549" i="1" s="1"/>
  <c r="CI550" i="1"/>
  <c r="CI549" i="1" s="1"/>
  <c r="CL549" i="1"/>
  <c r="CL547" i="1"/>
  <c r="CL546" i="1" s="1"/>
  <c r="CK547" i="1"/>
  <c r="CK546" i="1" s="1"/>
  <c r="CJ547" i="1"/>
  <c r="CI547" i="1"/>
  <c r="CI546" i="1" s="1"/>
  <c r="CJ546" i="1"/>
  <c r="CL544" i="1"/>
  <c r="CK544" i="1"/>
  <c r="CK543" i="1" s="1"/>
  <c r="CJ544" i="1"/>
  <c r="CJ543" i="1" s="1"/>
  <c r="CI544" i="1"/>
  <c r="CL543" i="1"/>
  <c r="CI543" i="1"/>
  <c r="CL540" i="1"/>
  <c r="CK540" i="1"/>
  <c r="CK539" i="1" s="1"/>
  <c r="CJ540" i="1"/>
  <c r="CJ539" i="1" s="1"/>
  <c r="CI540" i="1"/>
  <c r="CL539" i="1"/>
  <c r="CI539" i="1"/>
  <c r="CL537" i="1"/>
  <c r="CL536" i="1" s="1"/>
  <c r="CK537" i="1"/>
  <c r="CK536" i="1" s="1"/>
  <c r="CJ537" i="1"/>
  <c r="CJ536" i="1" s="1"/>
  <c r="CI537" i="1"/>
  <c r="CI536" i="1" s="1"/>
  <c r="CL530" i="1"/>
  <c r="CL529" i="1" s="1"/>
  <c r="CK530" i="1"/>
  <c r="CK529" i="1" s="1"/>
  <c r="CJ530" i="1"/>
  <c r="CI530" i="1"/>
  <c r="CI529" i="1" s="1"/>
  <c r="CJ529" i="1"/>
  <c r="CL527" i="1"/>
  <c r="CK527" i="1"/>
  <c r="CK526" i="1" s="1"/>
  <c r="CJ527" i="1"/>
  <c r="CJ526" i="1" s="1"/>
  <c r="CI527" i="1"/>
  <c r="CI526" i="1" s="1"/>
  <c r="CL526" i="1"/>
  <c r="CL524" i="1"/>
  <c r="CL523" i="1" s="1"/>
  <c r="CL522" i="1" s="1"/>
  <c r="CK524" i="1"/>
  <c r="CK523" i="1" s="1"/>
  <c r="CK522" i="1" s="1"/>
  <c r="CJ524" i="1"/>
  <c r="CI524" i="1"/>
  <c r="CI523" i="1" s="1"/>
  <c r="CI522" i="1" s="1"/>
  <c r="CJ523" i="1"/>
  <c r="CJ522" i="1" s="1"/>
  <c r="CL520" i="1"/>
  <c r="CL519" i="1" s="1"/>
  <c r="CL518" i="1" s="1"/>
  <c r="CK520" i="1"/>
  <c r="CK519" i="1" s="1"/>
  <c r="CK518" i="1" s="1"/>
  <c r="CJ520" i="1"/>
  <c r="CJ519" i="1" s="1"/>
  <c r="CJ518" i="1" s="1"/>
  <c r="CI520" i="1"/>
  <c r="CI519" i="1" s="1"/>
  <c r="CI518" i="1" s="1"/>
  <c r="CL513" i="1"/>
  <c r="CL512" i="1" s="1"/>
  <c r="CL511" i="1" s="1"/>
  <c r="CL510" i="1" s="1"/>
  <c r="CK513" i="1"/>
  <c r="CK512" i="1" s="1"/>
  <c r="CK511" i="1" s="1"/>
  <c r="CK510" i="1" s="1"/>
  <c r="CJ513" i="1"/>
  <c r="CJ512" i="1" s="1"/>
  <c r="CJ511" i="1" s="1"/>
  <c r="CJ510" i="1" s="1"/>
  <c r="CI513" i="1"/>
  <c r="CI512" i="1" s="1"/>
  <c r="CI511" i="1" s="1"/>
  <c r="CI510" i="1" s="1"/>
  <c r="CK508" i="1"/>
  <c r="CI508" i="1"/>
  <c r="CI507" i="1" s="1"/>
  <c r="CI506" i="1" s="1"/>
  <c r="CI505" i="1" s="1"/>
  <c r="CK507" i="1"/>
  <c r="CK506" i="1" s="1"/>
  <c r="CK505" i="1" s="1"/>
  <c r="CN505" i="1"/>
  <c r="CL505" i="1"/>
  <c r="CJ505" i="1"/>
  <c r="CL503" i="1"/>
  <c r="CL502" i="1" s="1"/>
  <c r="CK503" i="1"/>
  <c r="CK502" i="1" s="1"/>
  <c r="CJ503" i="1"/>
  <c r="CJ502" i="1" s="1"/>
  <c r="CI503" i="1"/>
  <c r="CI502" i="1" s="1"/>
  <c r="CL500" i="1"/>
  <c r="CK500" i="1"/>
  <c r="CJ500" i="1"/>
  <c r="CJ499" i="1" s="1"/>
  <c r="CJ498" i="1" s="1"/>
  <c r="CI500" i="1"/>
  <c r="CI499" i="1" s="1"/>
  <c r="CI498" i="1" s="1"/>
  <c r="CL499" i="1"/>
  <c r="CL498" i="1" s="1"/>
  <c r="CK499" i="1"/>
  <c r="CK498" i="1" s="1"/>
  <c r="CL496" i="1"/>
  <c r="CK496" i="1"/>
  <c r="CJ496" i="1"/>
  <c r="CJ495" i="1" s="1"/>
  <c r="CJ494" i="1" s="1"/>
  <c r="CI496" i="1"/>
  <c r="CI495" i="1" s="1"/>
  <c r="CI494" i="1" s="1"/>
  <c r="CL495" i="1"/>
  <c r="CL494" i="1" s="1"/>
  <c r="CK495" i="1"/>
  <c r="CK494" i="1" s="1"/>
  <c r="CL492" i="1"/>
  <c r="CK492" i="1"/>
  <c r="CJ492" i="1"/>
  <c r="CJ491" i="1" s="1"/>
  <c r="CJ490" i="1" s="1"/>
  <c r="CI492" i="1"/>
  <c r="CI491" i="1" s="1"/>
  <c r="CI490" i="1" s="1"/>
  <c r="CL491" i="1"/>
  <c r="CL490" i="1" s="1"/>
  <c r="CK491" i="1"/>
  <c r="CK490" i="1" s="1"/>
  <c r="CL488" i="1"/>
  <c r="CK488" i="1"/>
  <c r="CJ488" i="1"/>
  <c r="CJ487" i="1" s="1"/>
  <c r="CJ486" i="1" s="1"/>
  <c r="CI488" i="1"/>
  <c r="CI487" i="1" s="1"/>
  <c r="CI486" i="1" s="1"/>
  <c r="CL487" i="1"/>
  <c r="CL486" i="1" s="1"/>
  <c r="CL485" i="1" s="1"/>
  <c r="CL484" i="1" s="1"/>
  <c r="CK487" i="1"/>
  <c r="CK486" i="1" s="1"/>
  <c r="CL479" i="1"/>
  <c r="CK479" i="1"/>
  <c r="CJ479" i="1"/>
  <c r="CI479" i="1"/>
  <c r="CL477" i="1"/>
  <c r="CK477" i="1"/>
  <c r="CJ477" i="1"/>
  <c r="CI477" i="1"/>
  <c r="CL475" i="1"/>
  <c r="CL474" i="1" s="1"/>
  <c r="CK475" i="1"/>
  <c r="CJ475" i="1"/>
  <c r="CJ474" i="1" s="1"/>
  <c r="CI475" i="1"/>
  <c r="CI474" i="1" s="1"/>
  <c r="CK472" i="1"/>
  <c r="CI472" i="1"/>
  <c r="CK470" i="1"/>
  <c r="CI470" i="1"/>
  <c r="CK468" i="1"/>
  <c r="CI468" i="1"/>
  <c r="CN467" i="1"/>
  <c r="CL467" i="1"/>
  <c r="CJ467" i="1"/>
  <c r="CL465" i="1"/>
  <c r="CK465" i="1"/>
  <c r="CJ465" i="1"/>
  <c r="CI465" i="1"/>
  <c r="CL463" i="1"/>
  <c r="CK463" i="1"/>
  <c r="CK462" i="1" s="1"/>
  <c r="CJ463" i="1"/>
  <c r="CJ462" i="1" s="1"/>
  <c r="CI463" i="1"/>
  <c r="CL462" i="1"/>
  <c r="CI462" i="1"/>
  <c r="CL460" i="1"/>
  <c r="CK460" i="1"/>
  <c r="CJ460" i="1"/>
  <c r="CI460" i="1"/>
  <c r="CL458" i="1"/>
  <c r="CL457" i="1" s="1"/>
  <c r="CK458" i="1"/>
  <c r="CK457" i="1" s="1"/>
  <c r="CJ458" i="1"/>
  <c r="CJ457" i="1" s="1"/>
  <c r="CI458" i="1"/>
  <c r="CL455" i="1"/>
  <c r="CK455" i="1"/>
  <c r="CK454" i="1" s="1"/>
  <c r="CJ455" i="1"/>
  <c r="CJ454" i="1" s="1"/>
  <c r="CI455" i="1"/>
  <c r="CL454" i="1"/>
  <c r="CI454" i="1"/>
  <c r="CL452" i="1"/>
  <c r="CK452" i="1"/>
  <c r="CJ452" i="1"/>
  <c r="CI452" i="1"/>
  <c r="CL450" i="1"/>
  <c r="CL449" i="1" s="1"/>
  <c r="CL448" i="1" s="1"/>
  <c r="CK450" i="1"/>
  <c r="CK449" i="1" s="1"/>
  <c r="CJ450" i="1"/>
  <c r="CI450" i="1"/>
  <c r="CI449" i="1" s="1"/>
  <c r="CI448" i="1" s="1"/>
  <c r="CJ449" i="1"/>
  <c r="CJ448" i="1" s="1"/>
  <c r="CL446" i="1"/>
  <c r="CL445" i="1" s="1"/>
  <c r="CL444" i="1" s="1"/>
  <c r="CK446" i="1"/>
  <c r="CK445" i="1" s="1"/>
  <c r="CK444" i="1" s="1"/>
  <c r="CJ446" i="1"/>
  <c r="CJ445" i="1" s="1"/>
  <c r="CJ444" i="1" s="1"/>
  <c r="CI446" i="1"/>
  <c r="CI445" i="1" s="1"/>
  <c r="CI444" i="1" s="1"/>
  <c r="CL439" i="1"/>
  <c r="CL438" i="1" s="1"/>
  <c r="CK439" i="1"/>
  <c r="CK438" i="1" s="1"/>
  <c r="CK437" i="1" s="1"/>
  <c r="CK436" i="1" s="1"/>
  <c r="CJ439" i="1"/>
  <c r="CJ438" i="1" s="1"/>
  <c r="CI439" i="1"/>
  <c r="CI438" i="1" s="1"/>
  <c r="CI437" i="1" s="1"/>
  <c r="CI436" i="1" s="1"/>
  <c r="CL437" i="1"/>
  <c r="CL436" i="1" s="1"/>
  <c r="CL434" i="1"/>
  <c r="CK434" i="1"/>
  <c r="CK433" i="1" s="1"/>
  <c r="CK432" i="1" s="1"/>
  <c r="CK431" i="1" s="1"/>
  <c r="CJ434" i="1"/>
  <c r="CJ433" i="1" s="1"/>
  <c r="CJ432" i="1" s="1"/>
  <c r="CJ431" i="1" s="1"/>
  <c r="CI434" i="1"/>
  <c r="CI433" i="1" s="1"/>
  <c r="CI432" i="1" s="1"/>
  <c r="CI431" i="1" s="1"/>
  <c r="CL433" i="1"/>
  <c r="CL432" i="1" s="1"/>
  <c r="CL431" i="1" s="1"/>
  <c r="CL429" i="1"/>
  <c r="CL428" i="1" s="1"/>
  <c r="CL427" i="1" s="1"/>
  <c r="CL426" i="1" s="1"/>
  <c r="CK429" i="1"/>
  <c r="CK428" i="1" s="1"/>
  <c r="CK427" i="1" s="1"/>
  <c r="CK426" i="1" s="1"/>
  <c r="CJ429" i="1"/>
  <c r="CJ428" i="1" s="1"/>
  <c r="CJ427" i="1" s="1"/>
  <c r="CJ426" i="1" s="1"/>
  <c r="CI429" i="1"/>
  <c r="CI428" i="1" s="1"/>
  <c r="CI427" i="1" s="1"/>
  <c r="CI426" i="1" s="1"/>
  <c r="CL420" i="1"/>
  <c r="CK420" i="1"/>
  <c r="CK419" i="1" s="1"/>
  <c r="CK418" i="1" s="1"/>
  <c r="CJ420" i="1"/>
  <c r="CJ419" i="1" s="1"/>
  <c r="CJ418" i="1" s="1"/>
  <c r="CI420" i="1"/>
  <c r="CI419" i="1" s="1"/>
  <c r="CI418" i="1" s="1"/>
  <c r="CL419" i="1"/>
  <c r="CL418" i="1" s="1"/>
  <c r="CL416" i="1"/>
  <c r="CK416" i="1"/>
  <c r="CK415" i="1" s="1"/>
  <c r="CK414" i="1" s="1"/>
  <c r="CK413" i="1" s="1"/>
  <c r="CJ416" i="1"/>
  <c r="CJ415" i="1" s="1"/>
  <c r="CJ414" i="1" s="1"/>
  <c r="CJ413" i="1" s="1"/>
  <c r="CI416" i="1"/>
  <c r="CI415" i="1" s="1"/>
  <c r="CI414" i="1" s="1"/>
  <c r="CI413" i="1" s="1"/>
  <c r="CL415" i="1"/>
  <c r="CL414" i="1" s="1"/>
  <c r="CL413" i="1" s="1"/>
  <c r="CL408" i="1"/>
  <c r="CL407" i="1" s="1"/>
  <c r="CL406" i="1" s="1"/>
  <c r="CL405" i="1" s="1"/>
  <c r="CL404" i="1" s="1"/>
  <c r="CL403" i="1" s="1"/>
  <c r="CK408" i="1"/>
  <c r="CK407" i="1" s="1"/>
  <c r="CK406" i="1" s="1"/>
  <c r="CK405" i="1" s="1"/>
  <c r="CK404" i="1" s="1"/>
  <c r="CK403" i="1" s="1"/>
  <c r="CJ408" i="1"/>
  <c r="CJ407" i="1" s="1"/>
  <c r="CJ406" i="1" s="1"/>
  <c r="CJ405" i="1" s="1"/>
  <c r="CJ404" i="1" s="1"/>
  <c r="CJ403" i="1" s="1"/>
  <c r="CI408" i="1"/>
  <c r="CI407" i="1" s="1"/>
  <c r="CI406" i="1" s="1"/>
  <c r="CI405" i="1" s="1"/>
  <c r="CI404" i="1" s="1"/>
  <c r="CI403" i="1" s="1"/>
  <c r="CL399" i="1"/>
  <c r="CK399" i="1"/>
  <c r="CJ399" i="1"/>
  <c r="CI399" i="1"/>
  <c r="CL397" i="1"/>
  <c r="CK397" i="1"/>
  <c r="CJ397" i="1"/>
  <c r="CI397" i="1"/>
  <c r="CL395" i="1"/>
  <c r="CL394" i="1" s="1"/>
  <c r="CL393" i="1" s="1"/>
  <c r="CK395" i="1"/>
  <c r="CK394" i="1" s="1"/>
  <c r="CK393" i="1" s="1"/>
  <c r="CJ395" i="1"/>
  <c r="CJ394" i="1" s="1"/>
  <c r="CJ393" i="1" s="1"/>
  <c r="CI395" i="1"/>
  <c r="CL391" i="1"/>
  <c r="CL390" i="1" s="1"/>
  <c r="CL389" i="1" s="1"/>
  <c r="CK391" i="1"/>
  <c r="CK390" i="1" s="1"/>
  <c r="CK389" i="1" s="1"/>
  <c r="CJ391" i="1"/>
  <c r="CJ390" i="1" s="1"/>
  <c r="CJ389" i="1" s="1"/>
  <c r="CI391" i="1"/>
  <c r="CI390" i="1" s="1"/>
  <c r="CI389" i="1" s="1"/>
  <c r="CL386" i="1"/>
  <c r="CK386" i="1"/>
  <c r="CK385" i="1" s="1"/>
  <c r="CK384" i="1" s="1"/>
  <c r="CK383" i="1" s="1"/>
  <c r="CJ386" i="1"/>
  <c r="CJ385" i="1" s="1"/>
  <c r="CJ384" i="1" s="1"/>
  <c r="CJ383" i="1" s="1"/>
  <c r="CI386" i="1"/>
  <c r="CI385" i="1" s="1"/>
  <c r="CI384" i="1" s="1"/>
  <c r="CI383" i="1" s="1"/>
  <c r="CL385" i="1"/>
  <c r="CL384" i="1" s="1"/>
  <c r="CL383" i="1" s="1"/>
  <c r="CL381" i="1"/>
  <c r="CL380" i="1" s="1"/>
  <c r="CK381" i="1"/>
  <c r="CK380" i="1" s="1"/>
  <c r="CJ381" i="1"/>
  <c r="CJ380" i="1" s="1"/>
  <c r="CI381" i="1"/>
  <c r="CI380" i="1" s="1"/>
  <c r="CL378" i="1"/>
  <c r="CK378" i="1"/>
  <c r="CK377" i="1" s="1"/>
  <c r="CJ378" i="1"/>
  <c r="CJ377" i="1" s="1"/>
  <c r="CI378" i="1"/>
  <c r="CL377" i="1"/>
  <c r="CI377" i="1"/>
  <c r="CL375" i="1"/>
  <c r="CL374" i="1" s="1"/>
  <c r="CK375" i="1"/>
  <c r="CK374" i="1" s="1"/>
  <c r="CJ375" i="1"/>
  <c r="CI375" i="1"/>
  <c r="CI374" i="1" s="1"/>
  <c r="CI373" i="1" s="1"/>
  <c r="CJ374" i="1"/>
  <c r="CJ373" i="1" s="1"/>
  <c r="CL370" i="1"/>
  <c r="CK370" i="1"/>
  <c r="CK369" i="1" s="1"/>
  <c r="CK368" i="1" s="1"/>
  <c r="CK367" i="1" s="1"/>
  <c r="CJ370" i="1"/>
  <c r="CJ369" i="1" s="1"/>
  <c r="CJ368" i="1" s="1"/>
  <c r="CJ367" i="1" s="1"/>
  <c r="CI370" i="1"/>
  <c r="CI369" i="1" s="1"/>
  <c r="CI368" i="1" s="1"/>
  <c r="CI367" i="1" s="1"/>
  <c r="CL369" i="1"/>
  <c r="CL368" i="1" s="1"/>
  <c r="CL367" i="1" s="1"/>
  <c r="CL364" i="1"/>
  <c r="CK364" i="1"/>
  <c r="CK363" i="1" s="1"/>
  <c r="CK362" i="1" s="1"/>
  <c r="CK361" i="1" s="1"/>
  <c r="CJ364" i="1"/>
  <c r="CJ363" i="1" s="1"/>
  <c r="CJ362" i="1" s="1"/>
  <c r="CJ361" i="1" s="1"/>
  <c r="CI364" i="1"/>
  <c r="CL363" i="1"/>
  <c r="CL362" i="1" s="1"/>
  <c r="CL361" i="1" s="1"/>
  <c r="CI363" i="1"/>
  <c r="CI362" i="1" s="1"/>
  <c r="CI361" i="1" s="1"/>
  <c r="CL357" i="1"/>
  <c r="CK357" i="1"/>
  <c r="CK356" i="1" s="1"/>
  <c r="CJ357" i="1"/>
  <c r="CJ356" i="1" s="1"/>
  <c r="CI357" i="1"/>
  <c r="CI356" i="1" s="1"/>
  <c r="CL356" i="1"/>
  <c r="CL354" i="1"/>
  <c r="CL353" i="1" s="1"/>
  <c r="CK354" i="1"/>
  <c r="CK353" i="1" s="1"/>
  <c r="CJ354" i="1"/>
  <c r="CJ353" i="1" s="1"/>
  <c r="CI354" i="1"/>
  <c r="CI353" i="1" s="1"/>
  <c r="CL351" i="1"/>
  <c r="CK351" i="1"/>
  <c r="CK350" i="1" s="1"/>
  <c r="CJ351" i="1"/>
  <c r="CJ350" i="1" s="1"/>
  <c r="CI351" i="1"/>
  <c r="CI350" i="1" s="1"/>
  <c r="CL350" i="1"/>
  <c r="CL348" i="1"/>
  <c r="CL347" i="1" s="1"/>
  <c r="CK348" i="1"/>
  <c r="CK347" i="1" s="1"/>
  <c r="CJ348" i="1"/>
  <c r="CJ347" i="1" s="1"/>
  <c r="CI348" i="1"/>
  <c r="CI347" i="1" s="1"/>
  <c r="CL345" i="1"/>
  <c r="CK345" i="1"/>
  <c r="CK344" i="1" s="1"/>
  <c r="CJ345" i="1"/>
  <c r="CJ344" i="1" s="1"/>
  <c r="CI345" i="1"/>
  <c r="CL344" i="1"/>
  <c r="CI344" i="1"/>
  <c r="CK341" i="1"/>
  <c r="CI341" i="1"/>
  <c r="CI340" i="1" s="1"/>
  <c r="CI339" i="1" s="1"/>
  <c r="CK340" i="1"/>
  <c r="CK339" i="1" s="1"/>
  <c r="CL333" i="1"/>
  <c r="CL332" i="1" s="1"/>
  <c r="CL331" i="1" s="1"/>
  <c r="CL330" i="1" s="1"/>
  <c r="CL329" i="1" s="1"/>
  <c r="CK333" i="1"/>
  <c r="CK332" i="1" s="1"/>
  <c r="CK331" i="1" s="1"/>
  <c r="CK330" i="1" s="1"/>
  <c r="CK329" i="1" s="1"/>
  <c r="CJ333" i="1"/>
  <c r="CI333" i="1"/>
  <c r="CI332" i="1" s="1"/>
  <c r="CI331" i="1" s="1"/>
  <c r="CI330" i="1" s="1"/>
  <c r="CI329" i="1" s="1"/>
  <c r="CJ332" i="1"/>
  <c r="CJ331" i="1" s="1"/>
  <c r="CJ330" i="1" s="1"/>
  <c r="CJ329" i="1" s="1"/>
  <c r="CL324" i="1"/>
  <c r="CK324" i="1"/>
  <c r="CK323" i="1" s="1"/>
  <c r="CK322" i="1" s="1"/>
  <c r="CK321" i="1" s="1"/>
  <c r="CK320" i="1" s="1"/>
  <c r="CK318" i="1" s="1"/>
  <c r="CJ324" i="1"/>
  <c r="CJ322" i="1" s="1"/>
  <c r="CJ321" i="1" s="1"/>
  <c r="CJ320" i="1" s="1"/>
  <c r="CJ318" i="1" s="1"/>
  <c r="CI324" i="1"/>
  <c r="CI323" i="1" s="1"/>
  <c r="CI322" i="1" s="1"/>
  <c r="CI321" i="1" s="1"/>
  <c r="CI320" i="1" s="1"/>
  <c r="CI318" i="1" s="1"/>
  <c r="CL322" i="1"/>
  <c r="CL321" i="1" s="1"/>
  <c r="CL320" i="1" s="1"/>
  <c r="CL318" i="1" s="1"/>
  <c r="CL315" i="1"/>
  <c r="CK315" i="1"/>
  <c r="CJ315" i="1"/>
  <c r="CI315" i="1"/>
  <c r="CL314" i="1"/>
  <c r="CK314" i="1"/>
  <c r="CJ314" i="1"/>
  <c r="CI314" i="1"/>
  <c r="CL313" i="1"/>
  <c r="CK313" i="1"/>
  <c r="CJ313" i="1"/>
  <c r="CI313" i="1"/>
  <c r="CL312" i="1"/>
  <c r="CK312" i="1"/>
  <c r="CJ312" i="1"/>
  <c r="CI312" i="1"/>
  <c r="CL311" i="1"/>
  <c r="CK311" i="1"/>
  <c r="CJ311" i="1"/>
  <c r="CI311" i="1"/>
  <c r="CL307" i="1"/>
  <c r="CK307" i="1"/>
  <c r="CJ307" i="1"/>
  <c r="CI307" i="1"/>
  <c r="CL305" i="1"/>
  <c r="CK305" i="1"/>
  <c r="CJ305" i="1"/>
  <c r="CI305" i="1"/>
  <c r="CL303" i="1"/>
  <c r="CK303" i="1"/>
  <c r="CK302" i="1" s="1"/>
  <c r="CK301" i="1" s="1"/>
  <c r="CJ303" i="1"/>
  <c r="CJ302" i="1" s="1"/>
  <c r="CJ301" i="1" s="1"/>
  <c r="CI303" i="1"/>
  <c r="CI302" i="1" s="1"/>
  <c r="CI301" i="1" s="1"/>
  <c r="CL299" i="1"/>
  <c r="CK299" i="1"/>
  <c r="CK298" i="1" s="1"/>
  <c r="CK297" i="1" s="1"/>
  <c r="CJ299" i="1"/>
  <c r="CJ298" i="1" s="1"/>
  <c r="CJ297" i="1" s="1"/>
  <c r="CI299" i="1"/>
  <c r="CI298" i="1" s="1"/>
  <c r="CI297" i="1" s="1"/>
  <c r="CL298" i="1"/>
  <c r="CL297" i="1" s="1"/>
  <c r="CL295" i="1"/>
  <c r="CK295" i="1"/>
  <c r="CJ295" i="1"/>
  <c r="CI295" i="1"/>
  <c r="CL294" i="1"/>
  <c r="CK294" i="1"/>
  <c r="CJ294" i="1"/>
  <c r="CI294" i="1"/>
  <c r="CL293" i="1"/>
  <c r="CK293" i="1"/>
  <c r="CJ293" i="1"/>
  <c r="CI293" i="1"/>
  <c r="CL290" i="1"/>
  <c r="CK290" i="1"/>
  <c r="CK289" i="1" s="1"/>
  <c r="CK288" i="1" s="1"/>
  <c r="CK287" i="1" s="1"/>
  <c r="CJ290" i="1"/>
  <c r="CJ289" i="1" s="1"/>
  <c r="CJ288" i="1" s="1"/>
  <c r="CJ287" i="1" s="1"/>
  <c r="CI290" i="1"/>
  <c r="CL289" i="1"/>
  <c r="CL288" i="1" s="1"/>
  <c r="CL287" i="1" s="1"/>
  <c r="CI289" i="1"/>
  <c r="CI288" i="1" s="1"/>
  <c r="CI287" i="1" s="1"/>
  <c r="CL285" i="1"/>
  <c r="CL284" i="1" s="1"/>
  <c r="CL283" i="1" s="1"/>
  <c r="CL282" i="1" s="1"/>
  <c r="CK285" i="1"/>
  <c r="CK284" i="1" s="1"/>
  <c r="CK283" i="1" s="1"/>
  <c r="CK282" i="1" s="1"/>
  <c r="CJ285" i="1"/>
  <c r="CJ284" i="1" s="1"/>
  <c r="CJ283" i="1" s="1"/>
  <c r="CJ282" i="1" s="1"/>
  <c r="CI285" i="1"/>
  <c r="CI284" i="1"/>
  <c r="CI283" i="1" s="1"/>
  <c r="CI282" i="1" s="1"/>
  <c r="CL278" i="1"/>
  <c r="CK278" i="1"/>
  <c r="CJ278" i="1"/>
  <c r="CI278" i="1"/>
  <c r="CL277" i="1"/>
  <c r="CK277" i="1"/>
  <c r="CJ277" i="1"/>
  <c r="CI277" i="1"/>
  <c r="CL276" i="1"/>
  <c r="CK276" i="1"/>
  <c r="CJ276" i="1"/>
  <c r="CI276" i="1"/>
  <c r="CL275" i="1"/>
  <c r="CK275" i="1"/>
  <c r="CJ275" i="1"/>
  <c r="CI275" i="1"/>
  <c r="CL274" i="1"/>
  <c r="CK274" i="1"/>
  <c r="CJ274" i="1"/>
  <c r="CI274" i="1"/>
  <c r="CL270" i="1"/>
  <c r="CK270" i="1"/>
  <c r="CJ270" i="1"/>
  <c r="CI270" i="1"/>
  <c r="CL268" i="1"/>
  <c r="CK268" i="1"/>
  <c r="CJ268" i="1"/>
  <c r="CI268" i="1"/>
  <c r="CL266" i="1"/>
  <c r="CL265" i="1" s="1"/>
  <c r="CL264" i="1" s="1"/>
  <c r="CL263" i="1" s="1"/>
  <c r="CL262" i="1" s="1"/>
  <c r="CK266" i="1"/>
  <c r="CK265" i="1" s="1"/>
  <c r="CK264" i="1" s="1"/>
  <c r="CK263" i="1" s="1"/>
  <c r="CK262" i="1" s="1"/>
  <c r="CJ266" i="1"/>
  <c r="CI266" i="1"/>
  <c r="CJ265" i="1"/>
  <c r="CJ264" i="1" s="1"/>
  <c r="CJ263" i="1" s="1"/>
  <c r="CJ262" i="1" s="1"/>
  <c r="CL257" i="1"/>
  <c r="CK257" i="1"/>
  <c r="CJ257" i="1"/>
  <c r="CJ256" i="1" s="1"/>
  <c r="CI257" i="1"/>
  <c r="CI256" i="1" s="1"/>
  <c r="CL256" i="1"/>
  <c r="CK256" i="1"/>
  <c r="CL254" i="1"/>
  <c r="CK254" i="1"/>
  <c r="CK253" i="1" s="1"/>
  <c r="CK252" i="1" s="1"/>
  <c r="CK251" i="1" s="1"/>
  <c r="CJ254" i="1"/>
  <c r="CJ253" i="1" s="1"/>
  <c r="CI254" i="1"/>
  <c r="CL253" i="1"/>
  <c r="CL252" i="1" s="1"/>
  <c r="CL251" i="1" s="1"/>
  <c r="CI253" i="1"/>
  <c r="CL248" i="1"/>
  <c r="CL247" i="1" s="1"/>
  <c r="CL246" i="1" s="1"/>
  <c r="CK248" i="1"/>
  <c r="CK247" i="1" s="1"/>
  <c r="CK246" i="1" s="1"/>
  <c r="CJ248" i="1"/>
  <c r="CJ247" i="1" s="1"/>
  <c r="CJ246" i="1" s="1"/>
  <c r="CI248" i="1"/>
  <c r="CI247" i="1" s="1"/>
  <c r="CI246" i="1" s="1"/>
  <c r="CL244" i="1"/>
  <c r="CL243" i="1" s="1"/>
  <c r="CK244" i="1"/>
  <c r="CK243" i="1" s="1"/>
  <c r="CJ244" i="1"/>
  <c r="CJ243" i="1" s="1"/>
  <c r="CI244" i="1"/>
  <c r="CI243" i="1"/>
  <c r="CL241" i="1"/>
  <c r="CL240" i="1" s="1"/>
  <c r="CK241" i="1"/>
  <c r="CK240" i="1" s="1"/>
  <c r="CJ241" i="1"/>
  <c r="CI241" i="1"/>
  <c r="CJ240" i="1"/>
  <c r="CI240" i="1"/>
  <c r="CL238" i="1"/>
  <c r="CL237" i="1" s="1"/>
  <c r="CK238" i="1"/>
  <c r="CK237" i="1" s="1"/>
  <c r="CJ238" i="1"/>
  <c r="CJ237" i="1" s="1"/>
  <c r="CI238" i="1"/>
  <c r="CI237" i="1" s="1"/>
  <c r="CK234" i="1"/>
  <c r="CK233" i="1" s="1"/>
  <c r="CI234" i="1"/>
  <c r="CI233" i="1" s="1"/>
  <c r="CL231" i="1"/>
  <c r="CK231" i="1"/>
  <c r="CJ231" i="1"/>
  <c r="CI231" i="1"/>
  <c r="CL230" i="1"/>
  <c r="CK230" i="1"/>
  <c r="CJ230" i="1"/>
  <c r="CI230" i="1"/>
  <c r="CL228" i="1"/>
  <c r="CK228" i="1"/>
  <c r="CK227" i="1" s="1"/>
  <c r="CJ228" i="1"/>
  <c r="CJ227" i="1" s="1"/>
  <c r="CJ223" i="1" s="1"/>
  <c r="CJ222" i="1" s="1"/>
  <c r="CI228" i="1"/>
  <c r="CL227" i="1"/>
  <c r="CL223" i="1" s="1"/>
  <c r="CL222" i="1" s="1"/>
  <c r="CI227" i="1"/>
  <c r="CL225" i="1"/>
  <c r="CK225" i="1"/>
  <c r="CK224" i="1" s="1"/>
  <c r="CJ225" i="1"/>
  <c r="CI225" i="1"/>
  <c r="CI224" i="1" s="1"/>
  <c r="CI223" i="1" s="1"/>
  <c r="CI222" i="1" s="1"/>
  <c r="CL218" i="1"/>
  <c r="CL217" i="1" s="1"/>
  <c r="CL216" i="1" s="1"/>
  <c r="CL215" i="1" s="1"/>
  <c r="CL214" i="1" s="1"/>
  <c r="CK218" i="1"/>
  <c r="CK217" i="1" s="1"/>
  <c r="CK216" i="1" s="1"/>
  <c r="CK215" i="1" s="1"/>
  <c r="CK214" i="1" s="1"/>
  <c r="CJ218" i="1"/>
  <c r="CI218" i="1"/>
  <c r="CI217" i="1" s="1"/>
  <c r="CI216" i="1" s="1"/>
  <c r="CI215" i="1" s="1"/>
  <c r="CI214" i="1" s="1"/>
  <c r="CJ217" i="1"/>
  <c r="CJ216" i="1" s="1"/>
  <c r="CJ215" i="1" s="1"/>
  <c r="CJ214" i="1" s="1"/>
  <c r="CL211" i="1"/>
  <c r="CK211" i="1"/>
  <c r="CK210" i="1" s="1"/>
  <c r="CK209" i="1" s="1"/>
  <c r="CK208" i="1" s="1"/>
  <c r="CK207" i="1" s="1"/>
  <c r="CJ211" i="1"/>
  <c r="CJ210" i="1" s="1"/>
  <c r="CJ209" i="1" s="1"/>
  <c r="CJ208" i="1" s="1"/>
  <c r="CJ207" i="1" s="1"/>
  <c r="CI211" i="1"/>
  <c r="CI210" i="1" s="1"/>
  <c r="CI209" i="1" s="1"/>
  <c r="CI208" i="1" s="1"/>
  <c r="CI207" i="1" s="1"/>
  <c r="CL210" i="1"/>
  <c r="CL209" i="1" s="1"/>
  <c r="CL208" i="1" s="1"/>
  <c r="CL207" i="1" s="1"/>
  <c r="CL204" i="1"/>
  <c r="CL203" i="1" s="1"/>
  <c r="CL202" i="1" s="1"/>
  <c r="CL201" i="1" s="1"/>
  <c r="CL200" i="1" s="1"/>
  <c r="CK204" i="1"/>
  <c r="CK203" i="1" s="1"/>
  <c r="CK202" i="1" s="1"/>
  <c r="CK201" i="1" s="1"/>
  <c r="CK200" i="1" s="1"/>
  <c r="CJ204" i="1"/>
  <c r="CJ203" i="1" s="1"/>
  <c r="CJ202" i="1" s="1"/>
  <c r="CJ201" i="1" s="1"/>
  <c r="CJ200" i="1" s="1"/>
  <c r="CI204" i="1"/>
  <c r="CI203" i="1" s="1"/>
  <c r="CI202" i="1" s="1"/>
  <c r="CI201" i="1" s="1"/>
  <c r="CI200" i="1" s="1"/>
  <c r="CL197" i="1"/>
  <c r="CK197" i="1"/>
  <c r="CK196" i="1" s="1"/>
  <c r="CK195" i="1" s="1"/>
  <c r="CK194" i="1" s="1"/>
  <c r="CK193" i="1" s="1"/>
  <c r="CJ197" i="1"/>
  <c r="CJ196" i="1" s="1"/>
  <c r="CJ195" i="1" s="1"/>
  <c r="CJ194" i="1" s="1"/>
  <c r="CJ193" i="1" s="1"/>
  <c r="CI197" i="1"/>
  <c r="CI196" i="1" s="1"/>
  <c r="CI195" i="1" s="1"/>
  <c r="CI194" i="1" s="1"/>
  <c r="CI193" i="1" s="1"/>
  <c r="CL196" i="1"/>
  <c r="CL195" i="1"/>
  <c r="CL194" i="1" s="1"/>
  <c r="CL193" i="1" s="1"/>
  <c r="CL190" i="1"/>
  <c r="CK190" i="1"/>
  <c r="CK189" i="1" s="1"/>
  <c r="CK188" i="1" s="1"/>
  <c r="CK187" i="1" s="1"/>
  <c r="CK186" i="1" s="1"/>
  <c r="CJ190" i="1"/>
  <c r="CJ189" i="1" s="1"/>
  <c r="CJ188" i="1" s="1"/>
  <c r="CJ187" i="1" s="1"/>
  <c r="CJ186" i="1" s="1"/>
  <c r="CI190" i="1"/>
  <c r="CI189" i="1" s="1"/>
  <c r="CI188" i="1" s="1"/>
  <c r="CI187" i="1" s="1"/>
  <c r="CI186" i="1" s="1"/>
  <c r="CL189" i="1"/>
  <c r="CL188" i="1" s="1"/>
  <c r="CL187" i="1" s="1"/>
  <c r="CL186" i="1" s="1"/>
  <c r="CL183" i="1"/>
  <c r="CK183" i="1"/>
  <c r="CK182" i="1" s="1"/>
  <c r="CJ183" i="1"/>
  <c r="CJ182" i="1" s="1"/>
  <c r="CI183" i="1"/>
  <c r="CI182" i="1" s="1"/>
  <c r="CL182" i="1"/>
  <c r="CL180" i="1"/>
  <c r="CK180" i="1"/>
  <c r="CJ180" i="1"/>
  <c r="CI180" i="1"/>
  <c r="CL178" i="1"/>
  <c r="CK178" i="1"/>
  <c r="CK177" i="1" s="1"/>
  <c r="CJ178" i="1"/>
  <c r="CJ177" i="1" s="1"/>
  <c r="CI178" i="1"/>
  <c r="CI177" i="1" s="1"/>
  <c r="CL169" i="1"/>
  <c r="CK169" i="1"/>
  <c r="CK168" i="1" s="1"/>
  <c r="CK167" i="1" s="1"/>
  <c r="CJ169" i="1"/>
  <c r="CJ168" i="1" s="1"/>
  <c r="CJ167" i="1" s="1"/>
  <c r="CI169" i="1"/>
  <c r="CL168" i="1"/>
  <c r="CL167" i="1" s="1"/>
  <c r="CI168" i="1"/>
  <c r="CI167" i="1" s="1"/>
  <c r="CL165" i="1"/>
  <c r="CK165" i="1"/>
  <c r="CK164" i="1" s="1"/>
  <c r="CK163" i="1" s="1"/>
  <c r="CJ165" i="1"/>
  <c r="CJ164" i="1" s="1"/>
  <c r="CJ163" i="1" s="1"/>
  <c r="CI165" i="1"/>
  <c r="CL164" i="1"/>
  <c r="CL163" i="1" s="1"/>
  <c r="CI164" i="1"/>
  <c r="CI163" i="1" s="1"/>
  <c r="CL161" i="1"/>
  <c r="CK161" i="1"/>
  <c r="CJ161" i="1"/>
  <c r="CI161" i="1"/>
  <c r="CL160" i="1"/>
  <c r="CK160" i="1"/>
  <c r="CJ160" i="1"/>
  <c r="CI160" i="1"/>
  <c r="CL155" i="1"/>
  <c r="CL154" i="1" s="1"/>
  <c r="CL153" i="1" s="1"/>
  <c r="CL152" i="1" s="1"/>
  <c r="CL151" i="1" s="1"/>
  <c r="CK155" i="1"/>
  <c r="CK154" i="1" s="1"/>
  <c r="CK153" i="1" s="1"/>
  <c r="CK152" i="1" s="1"/>
  <c r="CK151" i="1" s="1"/>
  <c r="CJ155" i="1"/>
  <c r="CJ154" i="1" s="1"/>
  <c r="CJ153" i="1" s="1"/>
  <c r="CJ152" i="1" s="1"/>
  <c r="CJ151" i="1" s="1"/>
  <c r="CI155" i="1"/>
  <c r="CI154" i="1" s="1"/>
  <c r="CI153" i="1" s="1"/>
  <c r="CI152" i="1" s="1"/>
  <c r="CI151" i="1" s="1"/>
  <c r="CL148" i="1"/>
  <c r="CL147" i="1" s="1"/>
  <c r="CL146" i="1" s="1"/>
  <c r="CK148" i="1"/>
  <c r="CK147" i="1" s="1"/>
  <c r="CK146" i="1" s="1"/>
  <c r="CJ148" i="1"/>
  <c r="CJ147" i="1" s="1"/>
  <c r="CJ146" i="1" s="1"/>
  <c r="CI148" i="1"/>
  <c r="CI147" i="1" s="1"/>
  <c r="CI146" i="1" s="1"/>
  <c r="CL143" i="1"/>
  <c r="CK143" i="1"/>
  <c r="CJ143" i="1"/>
  <c r="CI143" i="1"/>
  <c r="CL141" i="1"/>
  <c r="CK141" i="1"/>
  <c r="CJ141" i="1"/>
  <c r="CI141" i="1"/>
  <c r="CL140" i="1"/>
  <c r="CL139" i="1" s="1"/>
  <c r="CL138" i="1" s="1"/>
  <c r="CL137" i="1" s="1"/>
  <c r="CL134" i="1"/>
  <c r="CK134" i="1"/>
  <c r="CJ134" i="1"/>
  <c r="CI134" i="1"/>
  <c r="CL133" i="1"/>
  <c r="CK133" i="1"/>
  <c r="CJ133" i="1"/>
  <c r="CI133" i="1"/>
  <c r="CL132" i="1"/>
  <c r="CK132" i="1"/>
  <c r="CJ132" i="1"/>
  <c r="CI132" i="1"/>
  <c r="CL131" i="1"/>
  <c r="CK131" i="1"/>
  <c r="CJ131" i="1"/>
  <c r="CI131" i="1"/>
  <c r="CL130" i="1"/>
  <c r="CK130" i="1"/>
  <c r="CJ130" i="1"/>
  <c r="CI130" i="1"/>
  <c r="CL127" i="1"/>
  <c r="CK127" i="1"/>
  <c r="CJ127" i="1"/>
  <c r="CI127" i="1"/>
  <c r="CL125" i="1"/>
  <c r="CK125" i="1"/>
  <c r="CJ125" i="1"/>
  <c r="CI125" i="1"/>
  <c r="CL123" i="1"/>
  <c r="CK123" i="1"/>
  <c r="CJ123" i="1"/>
  <c r="CJ122" i="1" s="1"/>
  <c r="CI123" i="1"/>
  <c r="CI122" i="1" s="1"/>
  <c r="CL122" i="1"/>
  <c r="CL121" i="1" s="1"/>
  <c r="CL114" i="1"/>
  <c r="CL113" i="1" s="1"/>
  <c r="CL112" i="1" s="1"/>
  <c r="CK114" i="1"/>
  <c r="CK113" i="1" s="1"/>
  <c r="CK112" i="1" s="1"/>
  <c r="CJ114" i="1"/>
  <c r="CJ113" i="1" s="1"/>
  <c r="CJ112" i="1" s="1"/>
  <c r="CI114" i="1"/>
  <c r="CI113" i="1" s="1"/>
  <c r="CI112" i="1" s="1"/>
  <c r="CL110" i="1"/>
  <c r="CL109" i="1" s="1"/>
  <c r="CL108" i="1" s="1"/>
  <c r="CK110" i="1"/>
  <c r="CK109" i="1" s="1"/>
  <c r="CK108" i="1" s="1"/>
  <c r="CJ110" i="1"/>
  <c r="CJ109" i="1" s="1"/>
  <c r="CJ108" i="1" s="1"/>
  <c r="CI110" i="1"/>
  <c r="CI109" i="1" s="1"/>
  <c r="CI108" i="1" s="1"/>
  <c r="CL99" i="1"/>
  <c r="CK99" i="1"/>
  <c r="CK98" i="1" s="1"/>
  <c r="CJ99" i="1"/>
  <c r="CJ98" i="1" s="1"/>
  <c r="CI99" i="1"/>
  <c r="CI98" i="1" s="1"/>
  <c r="CL98" i="1"/>
  <c r="CL96" i="1"/>
  <c r="CL95" i="1" s="1"/>
  <c r="CK96" i="1"/>
  <c r="CK95" i="1" s="1"/>
  <c r="CJ96" i="1"/>
  <c r="CJ95" i="1" s="1"/>
  <c r="CI96" i="1"/>
  <c r="CI95" i="1" s="1"/>
  <c r="CL93" i="1"/>
  <c r="CK93" i="1"/>
  <c r="CK92" i="1" s="1"/>
  <c r="CJ93" i="1"/>
  <c r="CJ92" i="1" s="1"/>
  <c r="CI93" i="1"/>
  <c r="CI92" i="1" s="1"/>
  <c r="CL92" i="1"/>
  <c r="CL90" i="1"/>
  <c r="CL89" i="1" s="1"/>
  <c r="CK90" i="1"/>
  <c r="CK89" i="1" s="1"/>
  <c r="CJ90" i="1"/>
  <c r="CJ89" i="1" s="1"/>
  <c r="CI90" i="1"/>
  <c r="CI89" i="1" s="1"/>
  <c r="CL87" i="1"/>
  <c r="CK87" i="1"/>
  <c r="CK86" i="1" s="1"/>
  <c r="CJ87" i="1"/>
  <c r="CJ86" i="1" s="1"/>
  <c r="CI87" i="1"/>
  <c r="CI86" i="1" s="1"/>
  <c r="CL86" i="1"/>
  <c r="CL84" i="1"/>
  <c r="CL83" i="1" s="1"/>
  <c r="CK84" i="1"/>
  <c r="CJ84" i="1"/>
  <c r="CJ83" i="1" s="1"/>
  <c r="CI84" i="1"/>
  <c r="CI83" i="1" s="1"/>
  <c r="CK83" i="1"/>
  <c r="CL81" i="1"/>
  <c r="CK81" i="1"/>
  <c r="CK80" i="1" s="1"/>
  <c r="CJ81" i="1"/>
  <c r="CJ80" i="1" s="1"/>
  <c r="CI81" i="1"/>
  <c r="CL80" i="1"/>
  <c r="CI80" i="1"/>
  <c r="CI79" i="1" s="1"/>
  <c r="CL77" i="1"/>
  <c r="CK77" i="1"/>
  <c r="CJ77" i="1"/>
  <c r="CI77" i="1"/>
  <c r="CL75" i="1"/>
  <c r="CK75" i="1"/>
  <c r="CJ75" i="1"/>
  <c r="CI75" i="1"/>
  <c r="CL73" i="1"/>
  <c r="CK73" i="1"/>
  <c r="CJ73" i="1"/>
  <c r="CI73" i="1"/>
  <c r="CL71" i="1"/>
  <c r="CK71" i="1"/>
  <c r="CK70" i="1" s="1"/>
  <c r="CK69" i="1" s="1"/>
  <c r="CJ71" i="1"/>
  <c r="CI71" i="1"/>
  <c r="CI70" i="1" s="1"/>
  <c r="CI69" i="1" s="1"/>
  <c r="CL64" i="1"/>
  <c r="CK64" i="1"/>
  <c r="CK63" i="1" s="1"/>
  <c r="CK62" i="1" s="1"/>
  <c r="CK61" i="1" s="1"/>
  <c r="CK60" i="1" s="1"/>
  <c r="CJ64" i="1"/>
  <c r="CJ63" i="1" s="1"/>
  <c r="CJ62" i="1" s="1"/>
  <c r="CJ61" i="1" s="1"/>
  <c r="CJ60" i="1" s="1"/>
  <c r="CI64" i="1"/>
  <c r="CI63" i="1" s="1"/>
  <c r="CI62" i="1" s="1"/>
  <c r="CI61" i="1" s="1"/>
  <c r="CI60" i="1" s="1"/>
  <c r="CL63" i="1"/>
  <c r="CL62" i="1" s="1"/>
  <c r="CL61" i="1" s="1"/>
  <c r="CL60" i="1" s="1"/>
  <c r="CL55" i="1"/>
  <c r="CL54" i="1" s="1"/>
  <c r="CK55" i="1"/>
  <c r="CK54" i="1" s="1"/>
  <c r="CJ55" i="1"/>
  <c r="CJ54" i="1" s="1"/>
  <c r="CI55" i="1"/>
  <c r="CI54" i="1" s="1"/>
  <c r="CL52" i="1"/>
  <c r="CK52" i="1"/>
  <c r="CJ52" i="1"/>
  <c r="CI52" i="1"/>
  <c r="CL50" i="1"/>
  <c r="CK50" i="1"/>
  <c r="CJ50" i="1"/>
  <c r="CI50" i="1"/>
  <c r="CL48" i="1"/>
  <c r="CK48" i="1"/>
  <c r="CJ48" i="1"/>
  <c r="CI48" i="1"/>
  <c r="CI47" i="1"/>
  <c r="CL43" i="1"/>
  <c r="CL42" i="1" s="1"/>
  <c r="CL41" i="1" s="1"/>
  <c r="CL40" i="1" s="1"/>
  <c r="CL39" i="1" s="1"/>
  <c r="CK43" i="1"/>
  <c r="CK42" i="1" s="1"/>
  <c r="CK41" i="1" s="1"/>
  <c r="CK40" i="1" s="1"/>
  <c r="CK39" i="1" s="1"/>
  <c r="CJ43" i="1"/>
  <c r="CI43" i="1"/>
  <c r="CI42" i="1" s="1"/>
  <c r="CI41" i="1" s="1"/>
  <c r="CI40" i="1" s="1"/>
  <c r="CI39" i="1" s="1"/>
  <c r="CJ42" i="1"/>
  <c r="CJ41" i="1" s="1"/>
  <c r="CJ40" i="1" s="1"/>
  <c r="CJ39" i="1" s="1"/>
  <c r="CL34" i="1"/>
  <c r="CK34" i="1"/>
  <c r="CJ34" i="1"/>
  <c r="CI34" i="1"/>
  <c r="CL32" i="1"/>
  <c r="CK32" i="1"/>
  <c r="CJ32" i="1"/>
  <c r="CI32" i="1"/>
  <c r="CL30" i="1"/>
  <c r="CL29" i="1" s="1"/>
  <c r="CL28" i="1" s="1"/>
  <c r="CL27" i="1" s="1"/>
  <c r="CL26" i="1" s="1"/>
  <c r="CK30" i="1"/>
  <c r="CJ30" i="1"/>
  <c r="CI30" i="1"/>
  <c r="CI29" i="1" s="1"/>
  <c r="CI28" i="1" s="1"/>
  <c r="CI27" i="1" s="1"/>
  <c r="CI26" i="1" s="1"/>
  <c r="CL23" i="1"/>
  <c r="CK23" i="1"/>
  <c r="CJ23" i="1"/>
  <c r="CI23" i="1"/>
  <c r="CL21" i="1"/>
  <c r="CK21" i="1"/>
  <c r="CJ21" i="1"/>
  <c r="CI21" i="1"/>
  <c r="CL19" i="1"/>
  <c r="CK19" i="1"/>
  <c r="CJ19" i="1"/>
  <c r="CI19" i="1"/>
  <c r="CL17" i="1"/>
  <c r="CK17" i="1"/>
  <c r="CJ17" i="1"/>
  <c r="CJ16" i="1" s="1"/>
  <c r="CI17" i="1"/>
  <c r="CI16" i="1" s="1"/>
  <c r="CL14" i="1"/>
  <c r="CK14" i="1"/>
  <c r="CK13" i="1" s="1"/>
  <c r="CJ14" i="1"/>
  <c r="CJ13" i="1" s="1"/>
  <c r="CI14" i="1"/>
  <c r="CI13" i="1" s="1"/>
  <c r="CL13" i="1"/>
  <c r="CL11" i="1"/>
  <c r="CL10" i="1" s="1"/>
  <c r="CK11" i="1"/>
  <c r="CK10" i="1" s="1"/>
  <c r="CJ11" i="1"/>
  <c r="CJ10" i="1" s="1"/>
  <c r="CI11" i="1"/>
  <c r="CI10" i="1" s="1"/>
  <c r="CF619" i="1"/>
  <c r="CF618" i="1" s="1"/>
  <c r="CF617" i="1" s="1"/>
  <c r="CF616" i="1" s="1"/>
  <c r="CF615" i="1" s="1"/>
  <c r="CE619" i="1"/>
  <c r="CE618" i="1" s="1"/>
  <c r="CE617" i="1" s="1"/>
  <c r="CE616" i="1" s="1"/>
  <c r="CE615" i="1" s="1"/>
  <c r="CD619" i="1"/>
  <c r="CD618" i="1" s="1"/>
  <c r="CD617" i="1" s="1"/>
  <c r="CD616" i="1" s="1"/>
  <c r="CD615" i="1" s="1"/>
  <c r="CC619" i="1"/>
  <c r="CC618" i="1" s="1"/>
  <c r="CC617" i="1" s="1"/>
  <c r="CC616" i="1" s="1"/>
  <c r="CC615" i="1" s="1"/>
  <c r="CE611" i="1"/>
  <c r="CE610" i="1" s="1"/>
  <c r="CC611" i="1"/>
  <c r="CC610" i="1" s="1"/>
  <c r="CE608" i="1"/>
  <c r="CE607" i="1" s="1"/>
  <c r="CC608" i="1"/>
  <c r="CC607" i="1" s="1"/>
  <c r="CF605" i="1"/>
  <c r="CE605" i="1"/>
  <c r="CE604" i="1" s="1"/>
  <c r="CD605" i="1"/>
  <c r="CD604" i="1" s="1"/>
  <c r="CD603" i="1" s="1"/>
  <c r="CD602" i="1" s="1"/>
  <c r="CC605" i="1"/>
  <c r="CC604" i="1" s="1"/>
  <c r="CF604" i="1"/>
  <c r="CF603" i="1" s="1"/>
  <c r="CF602" i="1" s="1"/>
  <c r="CF599" i="1"/>
  <c r="CE599" i="1"/>
  <c r="CE598" i="1" s="1"/>
  <c r="CE597" i="1" s="1"/>
  <c r="CE596" i="1" s="1"/>
  <c r="CD599" i="1"/>
  <c r="CD598" i="1" s="1"/>
  <c r="CD597" i="1" s="1"/>
  <c r="CD596" i="1" s="1"/>
  <c r="CC599" i="1"/>
  <c r="CC598" i="1" s="1"/>
  <c r="CC597" i="1" s="1"/>
  <c r="CC596" i="1" s="1"/>
  <c r="CF598" i="1"/>
  <c r="CF597" i="1" s="1"/>
  <c r="CF596" i="1" s="1"/>
  <c r="CF593" i="1"/>
  <c r="CE593" i="1"/>
  <c r="CE592" i="1" s="1"/>
  <c r="CD593" i="1"/>
  <c r="CD592" i="1" s="1"/>
  <c r="CC593" i="1"/>
  <c r="CC592" i="1" s="1"/>
  <c r="CF592" i="1"/>
  <c r="CF589" i="1"/>
  <c r="CE589" i="1"/>
  <c r="CE588" i="1" s="1"/>
  <c r="CE587" i="1" s="1"/>
  <c r="CD589" i="1"/>
  <c r="CD588" i="1" s="1"/>
  <c r="CD587" i="1" s="1"/>
  <c r="CC589" i="1"/>
  <c r="CC588" i="1" s="1"/>
  <c r="CC587" i="1" s="1"/>
  <c r="CF588" i="1"/>
  <c r="CF587" i="1" s="1"/>
  <c r="CF584" i="1"/>
  <c r="CF583" i="1" s="1"/>
  <c r="CE584" i="1"/>
  <c r="CE583" i="1" s="1"/>
  <c r="CD584" i="1"/>
  <c r="CC584" i="1"/>
  <c r="CC583" i="1" s="1"/>
  <c r="CD583" i="1"/>
  <c r="CF581" i="1"/>
  <c r="CF580" i="1" s="1"/>
  <c r="CE581" i="1"/>
  <c r="CE580" i="1" s="1"/>
  <c r="CD581" i="1"/>
  <c r="CD580" i="1" s="1"/>
  <c r="CC581" i="1"/>
  <c r="CC580" i="1" s="1"/>
  <c r="CF577" i="1"/>
  <c r="CE577" i="1"/>
  <c r="CE576" i="1" s="1"/>
  <c r="CE575" i="1" s="1"/>
  <c r="CD577" i="1"/>
  <c r="CD576" i="1" s="1"/>
  <c r="CD575" i="1" s="1"/>
  <c r="CC577" i="1"/>
  <c r="CC576" i="1" s="1"/>
  <c r="CC575" i="1" s="1"/>
  <c r="CF576" i="1"/>
  <c r="CF575" i="1" s="1"/>
  <c r="CF573" i="1"/>
  <c r="CE573" i="1"/>
  <c r="CE572" i="1" s="1"/>
  <c r="CE571" i="1" s="1"/>
  <c r="CD573" i="1"/>
  <c r="CD572" i="1" s="1"/>
  <c r="CD571" i="1" s="1"/>
  <c r="CC573" i="1"/>
  <c r="CC572" i="1" s="1"/>
  <c r="CC571" i="1" s="1"/>
  <c r="CF572" i="1"/>
  <c r="CF571" i="1" s="1"/>
  <c r="CF568" i="1"/>
  <c r="CF567" i="1" s="1"/>
  <c r="CE568" i="1"/>
  <c r="CE567" i="1" s="1"/>
  <c r="CD568" i="1"/>
  <c r="CC568" i="1"/>
  <c r="CC567" i="1" s="1"/>
  <c r="CD567" i="1"/>
  <c r="CF565" i="1"/>
  <c r="CE565" i="1"/>
  <c r="CE564" i="1" s="1"/>
  <c r="CD565" i="1"/>
  <c r="CD564" i="1" s="1"/>
  <c r="CC565" i="1"/>
  <c r="CC564" i="1" s="1"/>
  <c r="CF564" i="1"/>
  <c r="CF562" i="1"/>
  <c r="CF561" i="1" s="1"/>
  <c r="CE562" i="1"/>
  <c r="CE561" i="1" s="1"/>
  <c r="CD562" i="1"/>
  <c r="CD561" i="1" s="1"/>
  <c r="CC562" i="1"/>
  <c r="CC561" i="1" s="1"/>
  <c r="CF558" i="1"/>
  <c r="CF557" i="1" s="1"/>
  <c r="CE558" i="1"/>
  <c r="CE557" i="1" s="1"/>
  <c r="CD558" i="1"/>
  <c r="CD557" i="1" s="1"/>
  <c r="CC558" i="1"/>
  <c r="CC557" i="1" s="1"/>
  <c r="CF555" i="1"/>
  <c r="CF554" i="1" s="1"/>
  <c r="CE555" i="1"/>
  <c r="CE554" i="1" s="1"/>
  <c r="CD555" i="1"/>
  <c r="CD554" i="1" s="1"/>
  <c r="CC555" i="1"/>
  <c r="CC554" i="1" s="1"/>
  <c r="CF550" i="1"/>
  <c r="CF549" i="1" s="1"/>
  <c r="CE550" i="1"/>
  <c r="CE549" i="1" s="1"/>
  <c r="CD550" i="1"/>
  <c r="CD549" i="1" s="1"/>
  <c r="CC550" i="1"/>
  <c r="CC549" i="1" s="1"/>
  <c r="CF547" i="1"/>
  <c r="CE547" i="1"/>
  <c r="CE546" i="1" s="1"/>
  <c r="CD547" i="1"/>
  <c r="CD546" i="1" s="1"/>
  <c r="CC547" i="1"/>
  <c r="CC546" i="1" s="1"/>
  <c r="CF546" i="1"/>
  <c r="CF544" i="1"/>
  <c r="CF543" i="1" s="1"/>
  <c r="CE544" i="1"/>
  <c r="CE543" i="1" s="1"/>
  <c r="CD544" i="1"/>
  <c r="CD543" i="1" s="1"/>
  <c r="CC544" i="1"/>
  <c r="CC543" i="1" s="1"/>
  <c r="CF540" i="1"/>
  <c r="CF539" i="1" s="1"/>
  <c r="CE540" i="1"/>
  <c r="CE539" i="1" s="1"/>
  <c r="CD540" i="1"/>
  <c r="CC540" i="1"/>
  <c r="CC539" i="1" s="1"/>
  <c r="CD539" i="1"/>
  <c r="CF537" i="1"/>
  <c r="CE537" i="1"/>
  <c r="CE536" i="1" s="1"/>
  <c r="CD537" i="1"/>
  <c r="CD536" i="1" s="1"/>
  <c r="CC537" i="1"/>
  <c r="CC536" i="1" s="1"/>
  <c r="CF536" i="1"/>
  <c r="CF530" i="1"/>
  <c r="CE530" i="1"/>
  <c r="CE529" i="1" s="1"/>
  <c r="CD530" i="1"/>
  <c r="CD529" i="1" s="1"/>
  <c r="CC530" i="1"/>
  <c r="CF529" i="1"/>
  <c r="CC529" i="1"/>
  <c r="CF527" i="1"/>
  <c r="CF526" i="1" s="1"/>
  <c r="CE527" i="1"/>
  <c r="CE526" i="1" s="1"/>
  <c r="CD527" i="1"/>
  <c r="CD526" i="1" s="1"/>
  <c r="CC527" i="1"/>
  <c r="CC526" i="1" s="1"/>
  <c r="CF524" i="1"/>
  <c r="CE524" i="1"/>
  <c r="CE523" i="1" s="1"/>
  <c r="CE522" i="1" s="1"/>
  <c r="CD524" i="1"/>
  <c r="CD523" i="1" s="1"/>
  <c r="CD522" i="1" s="1"/>
  <c r="CC524" i="1"/>
  <c r="CC523" i="1" s="1"/>
  <c r="CC522" i="1" s="1"/>
  <c r="CF523" i="1"/>
  <c r="CF522" i="1" s="1"/>
  <c r="CF520" i="1"/>
  <c r="CE520" i="1"/>
  <c r="CE519" i="1" s="1"/>
  <c r="CE518" i="1" s="1"/>
  <c r="CD520" i="1"/>
  <c r="CD519" i="1" s="1"/>
  <c r="CD518" i="1" s="1"/>
  <c r="CC520" i="1"/>
  <c r="CF519" i="1"/>
  <c r="CF518" i="1" s="1"/>
  <c r="CC519" i="1"/>
  <c r="CC518" i="1" s="1"/>
  <c r="CF513" i="1"/>
  <c r="CE513" i="1"/>
  <c r="CE512" i="1" s="1"/>
  <c r="CE511" i="1" s="1"/>
  <c r="CE510" i="1" s="1"/>
  <c r="CD513" i="1"/>
  <c r="CD512" i="1" s="1"/>
  <c r="CD511" i="1" s="1"/>
  <c r="CD510" i="1" s="1"/>
  <c r="CC513" i="1"/>
  <c r="CC512" i="1" s="1"/>
  <c r="CC511" i="1" s="1"/>
  <c r="CC510" i="1" s="1"/>
  <c r="CF512" i="1"/>
  <c r="CF511" i="1" s="1"/>
  <c r="CF510" i="1" s="1"/>
  <c r="CE508" i="1"/>
  <c r="CE507" i="1" s="1"/>
  <c r="CE506" i="1" s="1"/>
  <c r="CE505" i="1" s="1"/>
  <c r="CC508" i="1"/>
  <c r="CC507" i="1" s="1"/>
  <c r="CC506" i="1" s="1"/>
  <c r="CC505" i="1" s="1"/>
  <c r="CH505" i="1"/>
  <c r="CF505" i="1"/>
  <c r="CD505" i="1"/>
  <c r="CF503" i="1"/>
  <c r="CE503" i="1"/>
  <c r="CD503" i="1"/>
  <c r="CD502" i="1" s="1"/>
  <c r="CC503" i="1"/>
  <c r="CC502" i="1" s="1"/>
  <c r="CF502" i="1"/>
  <c r="CE502" i="1"/>
  <c r="CF500" i="1"/>
  <c r="CF499" i="1" s="1"/>
  <c r="CF498" i="1" s="1"/>
  <c r="CE500" i="1"/>
  <c r="CE499" i="1" s="1"/>
  <c r="CE498" i="1" s="1"/>
  <c r="CD500" i="1"/>
  <c r="CD499" i="1" s="1"/>
  <c r="CD498" i="1" s="1"/>
  <c r="CC500" i="1"/>
  <c r="CC499" i="1" s="1"/>
  <c r="CC498" i="1" s="1"/>
  <c r="CF496" i="1"/>
  <c r="CF495" i="1" s="1"/>
  <c r="CF494" i="1" s="1"/>
  <c r="CE496" i="1"/>
  <c r="CE495" i="1" s="1"/>
  <c r="CE494" i="1" s="1"/>
  <c r="CD496" i="1"/>
  <c r="CC496" i="1"/>
  <c r="CC495" i="1" s="1"/>
  <c r="CC494" i="1" s="1"/>
  <c r="CD495" i="1"/>
  <c r="CD494" i="1" s="1"/>
  <c r="CF492" i="1"/>
  <c r="CF491" i="1" s="1"/>
  <c r="CF490" i="1" s="1"/>
  <c r="CE492" i="1"/>
  <c r="CE491" i="1" s="1"/>
  <c r="CE490" i="1" s="1"/>
  <c r="CD492" i="1"/>
  <c r="CC492" i="1"/>
  <c r="CC491" i="1" s="1"/>
  <c r="CC490" i="1" s="1"/>
  <c r="CD491" i="1"/>
  <c r="CD490" i="1" s="1"/>
  <c r="CF488" i="1"/>
  <c r="CF487" i="1" s="1"/>
  <c r="CF486" i="1" s="1"/>
  <c r="CE488" i="1"/>
  <c r="CE487" i="1" s="1"/>
  <c r="CE486" i="1" s="1"/>
  <c r="CD488" i="1"/>
  <c r="CD487" i="1" s="1"/>
  <c r="CD486" i="1" s="1"/>
  <c r="CC488" i="1"/>
  <c r="CC487" i="1" s="1"/>
  <c r="CC486" i="1" s="1"/>
  <c r="CF479" i="1"/>
  <c r="CE479" i="1"/>
  <c r="CD479" i="1"/>
  <c r="CC479" i="1"/>
  <c r="CF477" i="1"/>
  <c r="CE477" i="1"/>
  <c r="CD477" i="1"/>
  <c r="CC477" i="1"/>
  <c r="CF475" i="1"/>
  <c r="CE475" i="1"/>
  <c r="CD475" i="1"/>
  <c r="CD474" i="1" s="1"/>
  <c r="CC475" i="1"/>
  <c r="CC474" i="1" s="1"/>
  <c r="CF474" i="1"/>
  <c r="CE474" i="1"/>
  <c r="CE472" i="1"/>
  <c r="CC472" i="1"/>
  <c r="CE470" i="1"/>
  <c r="CC470" i="1"/>
  <c r="CE468" i="1"/>
  <c r="CE467" i="1" s="1"/>
  <c r="CC468" i="1"/>
  <c r="CH467" i="1"/>
  <c r="CF467" i="1"/>
  <c r="CD467" i="1"/>
  <c r="CF465" i="1"/>
  <c r="CE465" i="1"/>
  <c r="CD465" i="1"/>
  <c r="CC465" i="1"/>
  <c r="CF463" i="1"/>
  <c r="CE463" i="1"/>
  <c r="CE462" i="1" s="1"/>
  <c r="CD463" i="1"/>
  <c r="CD462" i="1" s="1"/>
  <c r="CC463" i="1"/>
  <c r="CF460" i="1"/>
  <c r="CE460" i="1"/>
  <c r="CD460" i="1"/>
  <c r="CC460" i="1"/>
  <c r="CF458" i="1"/>
  <c r="CE458" i="1"/>
  <c r="CE457" i="1" s="1"/>
  <c r="CD458" i="1"/>
  <c r="CC458" i="1"/>
  <c r="CC457" i="1" s="1"/>
  <c r="CF455" i="1"/>
  <c r="CF454" i="1" s="1"/>
  <c r="CE455" i="1"/>
  <c r="CE454" i="1" s="1"/>
  <c r="CD455" i="1"/>
  <c r="CD454" i="1" s="1"/>
  <c r="CC455" i="1"/>
  <c r="CC454" i="1" s="1"/>
  <c r="CF452" i="1"/>
  <c r="CE452" i="1"/>
  <c r="CD452" i="1"/>
  <c r="CC452" i="1"/>
  <c r="CF450" i="1"/>
  <c r="CE450" i="1"/>
  <c r="CD450" i="1"/>
  <c r="CC450" i="1"/>
  <c r="CC449" i="1" s="1"/>
  <c r="CF449" i="1"/>
  <c r="CF446" i="1"/>
  <c r="CE446" i="1"/>
  <c r="CE445" i="1" s="1"/>
  <c r="CE444" i="1" s="1"/>
  <c r="CD446" i="1"/>
  <c r="CD445" i="1" s="1"/>
  <c r="CD444" i="1" s="1"/>
  <c r="CC446" i="1"/>
  <c r="CC445" i="1" s="1"/>
  <c r="CC444" i="1" s="1"/>
  <c r="CF445" i="1"/>
  <c r="CF444" i="1" s="1"/>
  <c r="CF439" i="1"/>
  <c r="CF437" i="1" s="1"/>
  <c r="CF436" i="1" s="1"/>
  <c r="CE439" i="1"/>
  <c r="CE438" i="1" s="1"/>
  <c r="CE437" i="1" s="1"/>
  <c r="CE436" i="1" s="1"/>
  <c r="CD439" i="1"/>
  <c r="CD438" i="1" s="1"/>
  <c r="CC439" i="1"/>
  <c r="CF438" i="1"/>
  <c r="CC438" i="1"/>
  <c r="CC437" i="1" s="1"/>
  <c r="CC436" i="1" s="1"/>
  <c r="CF434" i="1"/>
  <c r="CF433" i="1" s="1"/>
  <c r="CF432" i="1" s="1"/>
  <c r="CF431" i="1" s="1"/>
  <c r="CE434" i="1"/>
  <c r="CE433" i="1" s="1"/>
  <c r="CE432" i="1" s="1"/>
  <c r="CE431" i="1" s="1"/>
  <c r="CD434" i="1"/>
  <c r="CD433" i="1" s="1"/>
  <c r="CD432" i="1" s="1"/>
  <c r="CD431" i="1" s="1"/>
  <c r="CC434" i="1"/>
  <c r="CC433" i="1" s="1"/>
  <c r="CC432" i="1" s="1"/>
  <c r="CC431" i="1" s="1"/>
  <c r="CF429" i="1"/>
  <c r="CE429" i="1"/>
  <c r="CE428" i="1" s="1"/>
  <c r="CE427" i="1" s="1"/>
  <c r="CE426" i="1" s="1"/>
  <c r="CD429" i="1"/>
  <c r="CD428" i="1" s="1"/>
  <c r="CD427" i="1" s="1"/>
  <c r="CD426" i="1" s="1"/>
  <c r="CC429" i="1"/>
  <c r="CC428" i="1" s="1"/>
  <c r="CC427" i="1" s="1"/>
  <c r="CC426" i="1" s="1"/>
  <c r="CF428" i="1"/>
  <c r="CF427" i="1" s="1"/>
  <c r="CF426" i="1" s="1"/>
  <c r="CF420" i="1"/>
  <c r="CF419" i="1" s="1"/>
  <c r="CF418" i="1" s="1"/>
  <c r="CE420" i="1"/>
  <c r="CE419" i="1" s="1"/>
  <c r="CE418" i="1" s="1"/>
  <c r="CD420" i="1"/>
  <c r="CD419" i="1" s="1"/>
  <c r="CD418" i="1" s="1"/>
  <c r="CC420" i="1"/>
  <c r="CC419" i="1" s="1"/>
  <c r="CC418" i="1" s="1"/>
  <c r="CF416" i="1"/>
  <c r="CF415" i="1" s="1"/>
  <c r="CF414" i="1" s="1"/>
  <c r="CF413" i="1" s="1"/>
  <c r="CE416" i="1"/>
  <c r="CE415" i="1" s="1"/>
  <c r="CE414" i="1" s="1"/>
  <c r="CE413" i="1" s="1"/>
  <c r="CE412" i="1" s="1"/>
  <c r="CD416" i="1"/>
  <c r="CD415" i="1" s="1"/>
  <c r="CD414" i="1" s="1"/>
  <c r="CD413" i="1" s="1"/>
  <c r="CC416" i="1"/>
  <c r="CC415" i="1" s="1"/>
  <c r="CC414" i="1" s="1"/>
  <c r="CC413" i="1" s="1"/>
  <c r="CF408" i="1"/>
  <c r="CE408" i="1"/>
  <c r="CE407" i="1" s="1"/>
  <c r="CE406" i="1" s="1"/>
  <c r="CE405" i="1" s="1"/>
  <c r="CE404" i="1" s="1"/>
  <c r="CE403" i="1" s="1"/>
  <c r="CD408" i="1"/>
  <c r="CD407" i="1" s="1"/>
  <c r="CD406" i="1" s="1"/>
  <c r="CD405" i="1" s="1"/>
  <c r="CD404" i="1" s="1"/>
  <c r="CD403" i="1" s="1"/>
  <c r="CC408" i="1"/>
  <c r="CC407" i="1" s="1"/>
  <c r="CC406" i="1" s="1"/>
  <c r="CC405" i="1" s="1"/>
  <c r="CC404" i="1" s="1"/>
  <c r="CC403" i="1" s="1"/>
  <c r="CF407" i="1"/>
  <c r="CF406" i="1" s="1"/>
  <c r="CF405" i="1" s="1"/>
  <c r="CF404" i="1" s="1"/>
  <c r="CF403" i="1" s="1"/>
  <c r="CF399" i="1"/>
  <c r="CE399" i="1"/>
  <c r="CD399" i="1"/>
  <c r="CC399" i="1"/>
  <c r="CF397" i="1"/>
  <c r="CE397" i="1"/>
  <c r="CD397" i="1"/>
  <c r="CC397" i="1"/>
  <c r="CF395" i="1"/>
  <c r="CE395" i="1"/>
  <c r="CD395" i="1"/>
  <c r="CD394" i="1" s="1"/>
  <c r="CD393" i="1" s="1"/>
  <c r="CC395" i="1"/>
  <c r="CC394" i="1" s="1"/>
  <c r="CC393" i="1" s="1"/>
  <c r="CF391" i="1"/>
  <c r="CE391" i="1"/>
  <c r="CE390" i="1" s="1"/>
  <c r="CE389" i="1" s="1"/>
  <c r="CD391" i="1"/>
  <c r="CD390" i="1" s="1"/>
  <c r="CD389" i="1" s="1"/>
  <c r="CC391" i="1"/>
  <c r="CC390" i="1" s="1"/>
  <c r="CC389" i="1" s="1"/>
  <c r="CF390" i="1"/>
  <c r="CF389" i="1" s="1"/>
  <c r="CF386" i="1"/>
  <c r="CF385" i="1" s="1"/>
  <c r="CF384" i="1" s="1"/>
  <c r="CF383" i="1" s="1"/>
  <c r="CE386" i="1"/>
  <c r="CE385" i="1" s="1"/>
  <c r="CE384" i="1" s="1"/>
  <c r="CE383" i="1" s="1"/>
  <c r="CD386" i="1"/>
  <c r="CD385" i="1" s="1"/>
  <c r="CD384" i="1" s="1"/>
  <c r="CD383" i="1" s="1"/>
  <c r="CC386" i="1"/>
  <c r="CC385" i="1" s="1"/>
  <c r="CC384" i="1" s="1"/>
  <c r="CC383" i="1" s="1"/>
  <c r="CF381" i="1"/>
  <c r="CE381" i="1"/>
  <c r="CD381" i="1"/>
  <c r="CD380" i="1" s="1"/>
  <c r="CC381" i="1"/>
  <c r="CC380" i="1" s="1"/>
  <c r="CF380" i="1"/>
  <c r="CE380" i="1"/>
  <c r="CF378" i="1"/>
  <c r="CF377" i="1" s="1"/>
  <c r="CE378" i="1"/>
  <c r="CE377" i="1" s="1"/>
  <c r="CD378" i="1"/>
  <c r="CD377" i="1" s="1"/>
  <c r="CC378" i="1"/>
  <c r="CC377" i="1" s="1"/>
  <c r="CF375" i="1"/>
  <c r="CE375" i="1"/>
  <c r="CD375" i="1"/>
  <c r="CD374" i="1" s="1"/>
  <c r="CC375" i="1"/>
  <c r="CF374" i="1"/>
  <c r="CE374" i="1"/>
  <c r="CC374" i="1"/>
  <c r="CF370" i="1"/>
  <c r="CF369" i="1" s="1"/>
  <c r="CE370" i="1"/>
  <c r="CE369" i="1" s="1"/>
  <c r="CE368" i="1" s="1"/>
  <c r="CE367" i="1" s="1"/>
  <c r="CD370" i="1"/>
  <c r="CD369" i="1" s="1"/>
  <c r="CD368" i="1" s="1"/>
  <c r="CD367" i="1" s="1"/>
  <c r="CC370" i="1"/>
  <c r="CC369" i="1" s="1"/>
  <c r="CC368" i="1" s="1"/>
  <c r="CC367" i="1" s="1"/>
  <c r="CF368" i="1"/>
  <c r="CF367" i="1" s="1"/>
  <c r="CF364" i="1"/>
  <c r="CF363" i="1" s="1"/>
  <c r="CF362" i="1" s="1"/>
  <c r="CF361" i="1" s="1"/>
  <c r="CE364" i="1"/>
  <c r="CE363" i="1" s="1"/>
  <c r="CE362" i="1" s="1"/>
  <c r="CE361" i="1" s="1"/>
  <c r="CD364" i="1"/>
  <c r="CD363" i="1" s="1"/>
  <c r="CD362" i="1" s="1"/>
  <c r="CD361" i="1" s="1"/>
  <c r="CC364" i="1"/>
  <c r="CC363" i="1" s="1"/>
  <c r="CC362" i="1" s="1"/>
  <c r="CC361" i="1" s="1"/>
  <c r="CF357" i="1"/>
  <c r="CF356" i="1" s="1"/>
  <c r="CE357" i="1"/>
  <c r="CE356" i="1" s="1"/>
  <c r="CD357" i="1"/>
  <c r="CD356" i="1" s="1"/>
  <c r="CC357" i="1"/>
  <c r="CC356" i="1" s="1"/>
  <c r="CF354" i="1"/>
  <c r="CE354" i="1"/>
  <c r="CE353" i="1" s="1"/>
  <c r="CD354" i="1"/>
  <c r="CD353" i="1" s="1"/>
  <c r="CC354" i="1"/>
  <c r="CF353" i="1"/>
  <c r="CC353" i="1"/>
  <c r="CF351" i="1"/>
  <c r="CF350" i="1" s="1"/>
  <c r="CE351" i="1"/>
  <c r="CE350" i="1" s="1"/>
  <c r="CD351" i="1"/>
  <c r="CC351" i="1"/>
  <c r="CC350" i="1" s="1"/>
  <c r="CD350" i="1"/>
  <c r="CF348" i="1"/>
  <c r="CF347" i="1" s="1"/>
  <c r="CE348" i="1"/>
  <c r="CE347" i="1" s="1"/>
  <c r="CD348" i="1"/>
  <c r="CD347" i="1" s="1"/>
  <c r="CC348" i="1"/>
  <c r="CC347" i="1" s="1"/>
  <c r="CF345" i="1"/>
  <c r="CE345" i="1"/>
  <c r="CE344" i="1" s="1"/>
  <c r="CD345" i="1"/>
  <c r="CD344" i="1" s="1"/>
  <c r="CC345" i="1"/>
  <c r="CC344" i="1" s="1"/>
  <c r="CF344" i="1"/>
  <c r="CE341" i="1"/>
  <c r="CE340" i="1" s="1"/>
  <c r="CE339" i="1" s="1"/>
  <c r="CC341" i="1"/>
  <c r="CC340" i="1" s="1"/>
  <c r="CC339" i="1" s="1"/>
  <c r="CF333" i="1"/>
  <c r="CF332" i="1" s="1"/>
  <c r="CF331" i="1" s="1"/>
  <c r="CF330" i="1" s="1"/>
  <c r="CF329" i="1" s="1"/>
  <c r="CE333" i="1"/>
  <c r="CE332" i="1" s="1"/>
  <c r="CE331" i="1" s="1"/>
  <c r="CE330" i="1" s="1"/>
  <c r="CE329" i="1" s="1"/>
  <c r="CD333" i="1"/>
  <c r="CC333" i="1"/>
  <c r="CD332" i="1"/>
  <c r="CD331" i="1" s="1"/>
  <c r="CD330" i="1" s="1"/>
  <c r="CD329" i="1" s="1"/>
  <c r="CC332" i="1"/>
  <c r="CC331" i="1" s="1"/>
  <c r="CC330" i="1" s="1"/>
  <c r="CC329" i="1" s="1"/>
  <c r="CF324" i="1"/>
  <c r="CF322" i="1" s="1"/>
  <c r="CF321" i="1" s="1"/>
  <c r="CF320" i="1" s="1"/>
  <c r="CF318" i="1" s="1"/>
  <c r="CE324" i="1"/>
  <c r="CE323" i="1" s="1"/>
  <c r="CE322" i="1" s="1"/>
  <c r="CE321" i="1" s="1"/>
  <c r="CE320" i="1" s="1"/>
  <c r="CE318" i="1" s="1"/>
  <c r="CD324" i="1"/>
  <c r="CD322" i="1" s="1"/>
  <c r="CD321" i="1" s="1"/>
  <c r="CD320" i="1" s="1"/>
  <c r="CD318" i="1" s="1"/>
  <c r="CC324" i="1"/>
  <c r="CC323" i="1" s="1"/>
  <c r="CC322" i="1" s="1"/>
  <c r="CC321" i="1" s="1"/>
  <c r="CC320" i="1" s="1"/>
  <c r="CC318" i="1" s="1"/>
  <c r="CF315" i="1"/>
  <c r="CF314" i="1" s="1"/>
  <c r="CF313" i="1" s="1"/>
  <c r="CF312" i="1" s="1"/>
  <c r="CF311" i="1" s="1"/>
  <c r="CE315" i="1"/>
  <c r="CE314" i="1" s="1"/>
  <c r="CE313" i="1" s="1"/>
  <c r="CE312" i="1" s="1"/>
  <c r="CE311" i="1" s="1"/>
  <c r="CD315" i="1"/>
  <c r="CD314" i="1" s="1"/>
  <c r="CD313" i="1" s="1"/>
  <c r="CD312" i="1" s="1"/>
  <c r="CD311" i="1" s="1"/>
  <c r="CC315" i="1"/>
  <c r="CC314" i="1" s="1"/>
  <c r="CC313" i="1" s="1"/>
  <c r="CC312" i="1" s="1"/>
  <c r="CC311" i="1" s="1"/>
  <c r="CF307" i="1"/>
  <c r="CE307" i="1"/>
  <c r="CD307" i="1"/>
  <c r="CC307" i="1"/>
  <c r="CF305" i="1"/>
  <c r="CE305" i="1"/>
  <c r="CD305" i="1"/>
  <c r="CC305" i="1"/>
  <c r="CF303" i="1"/>
  <c r="CE303" i="1"/>
  <c r="CD303" i="1"/>
  <c r="CD302" i="1" s="1"/>
  <c r="CD301" i="1" s="1"/>
  <c r="CC303" i="1"/>
  <c r="CF299" i="1"/>
  <c r="CE299" i="1"/>
  <c r="CD299" i="1"/>
  <c r="CC299" i="1"/>
  <c r="CC298" i="1" s="1"/>
  <c r="CC297" i="1" s="1"/>
  <c r="CF298" i="1"/>
  <c r="CF297" i="1" s="1"/>
  <c r="CE298" i="1"/>
  <c r="CE297" i="1" s="1"/>
  <c r="CD298" i="1"/>
  <c r="CD297" i="1" s="1"/>
  <c r="CF295" i="1"/>
  <c r="CE295" i="1"/>
  <c r="CE294" i="1" s="1"/>
  <c r="CE293" i="1" s="1"/>
  <c r="CD295" i="1"/>
  <c r="CD294" i="1" s="1"/>
  <c r="CD293" i="1" s="1"/>
  <c r="CC295" i="1"/>
  <c r="CC294" i="1" s="1"/>
  <c r="CF294" i="1"/>
  <c r="CF290" i="1"/>
  <c r="CE290" i="1"/>
  <c r="CE289" i="1" s="1"/>
  <c r="CE288" i="1" s="1"/>
  <c r="CE287" i="1" s="1"/>
  <c r="CD290" i="1"/>
  <c r="CD289" i="1" s="1"/>
  <c r="CD288" i="1" s="1"/>
  <c r="CC290" i="1"/>
  <c r="CF289" i="1"/>
  <c r="CF288" i="1" s="1"/>
  <c r="CF287" i="1" s="1"/>
  <c r="CC289" i="1"/>
  <c r="CC288" i="1" s="1"/>
  <c r="CC287" i="1" s="1"/>
  <c r="CD287" i="1"/>
  <c r="CF285" i="1"/>
  <c r="CE285" i="1"/>
  <c r="CD285" i="1"/>
  <c r="CC285" i="1"/>
  <c r="CC284" i="1" s="1"/>
  <c r="CC283" i="1" s="1"/>
  <c r="CC282" i="1" s="1"/>
  <c r="CF284" i="1"/>
  <c r="CE284" i="1"/>
  <c r="CE283" i="1" s="1"/>
  <c r="CE282" i="1" s="1"/>
  <c r="CD284" i="1"/>
  <c r="CD283" i="1" s="1"/>
  <c r="CD282" i="1" s="1"/>
  <c r="CF283" i="1"/>
  <c r="CF282" i="1" s="1"/>
  <c r="CF278" i="1"/>
  <c r="CE278" i="1"/>
  <c r="CD278" i="1"/>
  <c r="CD277" i="1" s="1"/>
  <c r="CD276" i="1" s="1"/>
  <c r="CD275" i="1" s="1"/>
  <c r="CD274" i="1" s="1"/>
  <c r="CC278" i="1"/>
  <c r="CC277" i="1" s="1"/>
  <c r="CC276" i="1" s="1"/>
  <c r="CC275" i="1" s="1"/>
  <c r="CC274" i="1" s="1"/>
  <c r="CF277" i="1"/>
  <c r="CE277" i="1"/>
  <c r="CE276" i="1" s="1"/>
  <c r="CE275" i="1" s="1"/>
  <c r="CE274" i="1" s="1"/>
  <c r="CF276" i="1"/>
  <c r="CF275" i="1" s="1"/>
  <c r="CF274" i="1" s="1"/>
  <c r="CF270" i="1"/>
  <c r="CE270" i="1"/>
  <c r="CD270" i="1"/>
  <c r="CC270" i="1"/>
  <c r="CF268" i="1"/>
  <c r="CE268" i="1"/>
  <c r="CD268" i="1"/>
  <c r="CC268" i="1"/>
  <c r="CF266" i="1"/>
  <c r="CE266" i="1"/>
  <c r="CD266" i="1"/>
  <c r="CD265" i="1" s="1"/>
  <c r="CD264" i="1" s="1"/>
  <c r="CD263" i="1" s="1"/>
  <c r="CD262" i="1" s="1"/>
  <c r="CC266" i="1"/>
  <c r="CF265" i="1"/>
  <c r="CF264" i="1" s="1"/>
  <c r="CF263" i="1" s="1"/>
  <c r="CF262" i="1" s="1"/>
  <c r="CF257" i="1"/>
  <c r="CF256" i="1" s="1"/>
  <c r="CE257" i="1"/>
  <c r="CE256" i="1" s="1"/>
  <c r="CD257" i="1"/>
  <c r="CD256" i="1" s="1"/>
  <c r="CC257" i="1"/>
  <c r="CC256" i="1" s="1"/>
  <c r="CF254" i="1"/>
  <c r="CE254" i="1"/>
  <c r="CE253" i="1" s="1"/>
  <c r="CD254" i="1"/>
  <c r="CD253" i="1" s="1"/>
  <c r="CC254" i="1"/>
  <c r="CC253" i="1" s="1"/>
  <c r="CF253" i="1"/>
  <c r="CF248" i="1"/>
  <c r="CF247" i="1" s="1"/>
  <c r="CF246" i="1" s="1"/>
  <c r="CE248" i="1"/>
  <c r="CE247" i="1" s="1"/>
  <c r="CE246" i="1" s="1"/>
  <c r="CD248" i="1"/>
  <c r="CD247" i="1" s="1"/>
  <c r="CD246" i="1" s="1"/>
  <c r="CC248" i="1"/>
  <c r="CC247" i="1" s="1"/>
  <c r="CC246" i="1" s="1"/>
  <c r="CF244" i="1"/>
  <c r="CF243" i="1" s="1"/>
  <c r="CE244" i="1"/>
  <c r="CD244" i="1"/>
  <c r="CD243" i="1" s="1"/>
  <c r="CC244" i="1"/>
  <c r="CC243" i="1" s="1"/>
  <c r="CE243" i="1"/>
  <c r="CF241" i="1"/>
  <c r="CE241" i="1"/>
  <c r="CE240" i="1" s="1"/>
  <c r="CD241" i="1"/>
  <c r="CD240" i="1" s="1"/>
  <c r="CC241" i="1"/>
  <c r="CC240" i="1" s="1"/>
  <c r="CF240" i="1"/>
  <c r="CF238" i="1"/>
  <c r="CF237" i="1" s="1"/>
  <c r="CE238" i="1"/>
  <c r="CE237" i="1" s="1"/>
  <c r="CD238" i="1"/>
  <c r="CD237" i="1" s="1"/>
  <c r="CC238" i="1"/>
  <c r="CC237" i="1" s="1"/>
  <c r="CE234" i="1"/>
  <c r="CE233" i="1" s="1"/>
  <c r="CC234" i="1"/>
  <c r="CC233" i="1" s="1"/>
  <c r="CF231" i="1"/>
  <c r="CF230" i="1" s="1"/>
  <c r="CE231" i="1"/>
  <c r="CE230" i="1" s="1"/>
  <c r="CD231" i="1"/>
  <c r="CD230" i="1" s="1"/>
  <c r="CC231" i="1"/>
  <c r="CC230" i="1" s="1"/>
  <c r="CF228" i="1"/>
  <c r="CE228" i="1"/>
  <c r="CE227" i="1" s="1"/>
  <c r="CD228" i="1"/>
  <c r="CD227" i="1" s="1"/>
  <c r="CD223" i="1" s="1"/>
  <c r="CC228" i="1"/>
  <c r="CC227" i="1" s="1"/>
  <c r="CF227" i="1"/>
  <c r="CF223" i="1" s="1"/>
  <c r="CF225" i="1"/>
  <c r="CE225" i="1"/>
  <c r="CE224" i="1" s="1"/>
  <c r="CD225" i="1"/>
  <c r="CC225" i="1"/>
  <c r="CC224" i="1" s="1"/>
  <c r="CF218" i="1"/>
  <c r="CE218" i="1"/>
  <c r="CE217" i="1" s="1"/>
  <c r="CE216" i="1" s="1"/>
  <c r="CE215" i="1" s="1"/>
  <c r="CE214" i="1" s="1"/>
  <c r="CD218" i="1"/>
  <c r="CD217" i="1" s="1"/>
  <c r="CD216" i="1" s="1"/>
  <c r="CD215" i="1" s="1"/>
  <c r="CD214" i="1" s="1"/>
  <c r="CC218" i="1"/>
  <c r="CC217" i="1" s="1"/>
  <c r="CC216" i="1" s="1"/>
  <c r="CC215" i="1" s="1"/>
  <c r="CC214" i="1" s="1"/>
  <c r="CF217" i="1"/>
  <c r="CF216" i="1" s="1"/>
  <c r="CF215" i="1" s="1"/>
  <c r="CF214" i="1" s="1"/>
  <c r="CF211" i="1"/>
  <c r="CF210" i="1" s="1"/>
  <c r="CF209" i="1" s="1"/>
  <c r="CF208" i="1" s="1"/>
  <c r="CF207" i="1" s="1"/>
  <c r="CE211" i="1"/>
  <c r="CE210" i="1" s="1"/>
  <c r="CE209" i="1" s="1"/>
  <c r="CE208" i="1" s="1"/>
  <c r="CE207" i="1" s="1"/>
  <c r="CD211" i="1"/>
  <c r="CD210" i="1" s="1"/>
  <c r="CD209" i="1" s="1"/>
  <c r="CD208" i="1" s="1"/>
  <c r="CD207" i="1" s="1"/>
  <c r="CC211" i="1"/>
  <c r="CC210" i="1" s="1"/>
  <c r="CC209" i="1" s="1"/>
  <c r="CC208" i="1" s="1"/>
  <c r="CC207" i="1" s="1"/>
  <c r="CF204" i="1"/>
  <c r="CE204" i="1"/>
  <c r="CD204" i="1"/>
  <c r="CC204" i="1"/>
  <c r="CC203" i="1" s="1"/>
  <c r="CC202" i="1" s="1"/>
  <c r="CC201" i="1" s="1"/>
  <c r="CC200" i="1" s="1"/>
  <c r="CF203" i="1"/>
  <c r="CF202" i="1" s="1"/>
  <c r="CF201" i="1" s="1"/>
  <c r="CF200" i="1" s="1"/>
  <c r="CE203" i="1"/>
  <c r="CE202" i="1" s="1"/>
  <c r="CE201" i="1" s="1"/>
  <c r="CE200" i="1" s="1"/>
  <c r="CD203" i="1"/>
  <c r="CD202" i="1" s="1"/>
  <c r="CD201" i="1" s="1"/>
  <c r="CD200" i="1" s="1"/>
  <c r="CF197" i="1"/>
  <c r="CE197" i="1"/>
  <c r="CE196" i="1" s="1"/>
  <c r="CE195" i="1" s="1"/>
  <c r="CE194" i="1" s="1"/>
  <c r="CE193" i="1" s="1"/>
  <c r="CD197" i="1"/>
  <c r="CD196" i="1" s="1"/>
  <c r="CD195" i="1" s="1"/>
  <c r="CD194" i="1" s="1"/>
  <c r="CD193" i="1" s="1"/>
  <c r="CC197" i="1"/>
  <c r="CC196" i="1" s="1"/>
  <c r="CC195" i="1" s="1"/>
  <c r="CC194" i="1" s="1"/>
  <c r="CC193" i="1" s="1"/>
  <c r="CF196" i="1"/>
  <c r="CF195" i="1" s="1"/>
  <c r="CF194" i="1" s="1"/>
  <c r="CF193" i="1" s="1"/>
  <c r="CF190" i="1"/>
  <c r="CE190" i="1"/>
  <c r="CD190" i="1"/>
  <c r="CC190" i="1"/>
  <c r="CC189" i="1" s="1"/>
  <c r="CC188" i="1" s="1"/>
  <c r="CC187" i="1" s="1"/>
  <c r="CC186" i="1" s="1"/>
  <c r="CF189" i="1"/>
  <c r="CF188" i="1" s="1"/>
  <c r="CF187" i="1" s="1"/>
  <c r="CF186" i="1" s="1"/>
  <c r="CE189" i="1"/>
  <c r="CE188" i="1" s="1"/>
  <c r="CE187" i="1" s="1"/>
  <c r="CE186" i="1" s="1"/>
  <c r="CD189" i="1"/>
  <c r="CD188" i="1" s="1"/>
  <c r="CD187" i="1" s="1"/>
  <c r="CD186" i="1" s="1"/>
  <c r="CF183" i="1"/>
  <c r="CE183" i="1"/>
  <c r="CD183" i="1"/>
  <c r="CC183" i="1"/>
  <c r="CC182" i="1" s="1"/>
  <c r="CF182" i="1"/>
  <c r="CE182" i="1"/>
  <c r="CD182" i="1"/>
  <c r="CF180" i="1"/>
  <c r="CE180" i="1"/>
  <c r="CD180" i="1"/>
  <c r="CC180" i="1"/>
  <c r="CF178" i="1"/>
  <c r="CE178" i="1"/>
  <c r="CD178" i="1"/>
  <c r="CD177" i="1" s="1"/>
  <c r="CC178" i="1"/>
  <c r="CC177" i="1" s="1"/>
  <c r="CF169" i="1"/>
  <c r="CF168" i="1" s="1"/>
  <c r="CF167" i="1" s="1"/>
  <c r="CE169" i="1"/>
  <c r="CE168" i="1" s="1"/>
  <c r="CE167" i="1" s="1"/>
  <c r="CD169" i="1"/>
  <c r="CD168" i="1" s="1"/>
  <c r="CD167" i="1" s="1"/>
  <c r="CC169" i="1"/>
  <c r="CC168" i="1" s="1"/>
  <c r="CC167" i="1" s="1"/>
  <c r="CF165" i="1"/>
  <c r="CE165" i="1"/>
  <c r="CD165" i="1"/>
  <c r="CD164" i="1" s="1"/>
  <c r="CD163" i="1" s="1"/>
  <c r="CC165" i="1"/>
  <c r="CC164" i="1" s="1"/>
  <c r="CC163" i="1" s="1"/>
  <c r="CF164" i="1"/>
  <c r="CF163" i="1" s="1"/>
  <c r="CE164" i="1"/>
  <c r="CE163" i="1" s="1"/>
  <c r="CF161" i="1"/>
  <c r="CE161" i="1"/>
  <c r="CD161" i="1"/>
  <c r="CC161" i="1"/>
  <c r="CF160" i="1"/>
  <c r="CE160" i="1"/>
  <c r="CD160" i="1"/>
  <c r="CC160" i="1"/>
  <c r="CF155" i="1"/>
  <c r="CF154" i="1" s="1"/>
  <c r="CF153" i="1" s="1"/>
  <c r="CF152" i="1" s="1"/>
  <c r="CF151" i="1" s="1"/>
  <c r="CE155" i="1"/>
  <c r="CE154" i="1" s="1"/>
  <c r="CE153" i="1" s="1"/>
  <c r="CE152" i="1" s="1"/>
  <c r="CE151" i="1" s="1"/>
  <c r="CD155" i="1"/>
  <c r="CC155" i="1"/>
  <c r="CC154" i="1" s="1"/>
  <c r="CC153" i="1" s="1"/>
  <c r="CC152" i="1" s="1"/>
  <c r="CC151" i="1" s="1"/>
  <c r="CD154" i="1"/>
  <c r="CD153" i="1" s="1"/>
  <c r="CD152" i="1" s="1"/>
  <c r="CD151" i="1" s="1"/>
  <c r="CF148" i="1"/>
  <c r="CF147" i="1" s="1"/>
  <c r="CF146" i="1" s="1"/>
  <c r="CE148" i="1"/>
  <c r="CE147" i="1" s="1"/>
  <c r="CE146" i="1" s="1"/>
  <c r="CD148" i="1"/>
  <c r="CD147" i="1" s="1"/>
  <c r="CD146" i="1" s="1"/>
  <c r="CC148" i="1"/>
  <c r="CC147" i="1" s="1"/>
  <c r="CC146" i="1" s="1"/>
  <c r="CF143" i="1"/>
  <c r="CE143" i="1"/>
  <c r="CD143" i="1"/>
  <c r="CC143" i="1"/>
  <c r="CF141" i="1"/>
  <c r="CE141" i="1"/>
  <c r="CD141" i="1"/>
  <c r="CD140" i="1" s="1"/>
  <c r="CD139" i="1" s="1"/>
  <c r="CC141" i="1"/>
  <c r="CF134" i="1"/>
  <c r="CE134" i="1"/>
  <c r="CD134" i="1"/>
  <c r="CC134" i="1"/>
  <c r="CF133" i="1"/>
  <c r="CE133" i="1"/>
  <c r="CD133" i="1"/>
  <c r="CC133" i="1"/>
  <c r="CF132" i="1"/>
  <c r="CE132" i="1"/>
  <c r="CD132" i="1"/>
  <c r="CC132" i="1"/>
  <c r="CF131" i="1"/>
  <c r="CE131" i="1"/>
  <c r="CD131" i="1"/>
  <c r="CC131" i="1"/>
  <c r="CF130" i="1"/>
  <c r="CE130" i="1"/>
  <c r="CD130" i="1"/>
  <c r="CC130" i="1"/>
  <c r="CF127" i="1"/>
  <c r="CE127" i="1"/>
  <c r="CD127" i="1"/>
  <c r="CC127" i="1"/>
  <c r="CF125" i="1"/>
  <c r="CE125" i="1"/>
  <c r="CD125" i="1"/>
  <c r="CC125" i="1"/>
  <c r="CF123" i="1"/>
  <c r="CE123" i="1"/>
  <c r="CE122" i="1" s="1"/>
  <c r="CD123" i="1"/>
  <c r="CD122" i="1" s="1"/>
  <c r="CC123" i="1"/>
  <c r="CC122" i="1" s="1"/>
  <c r="CF122" i="1"/>
  <c r="CF121" i="1" s="1"/>
  <c r="CF114" i="1"/>
  <c r="CF113" i="1" s="1"/>
  <c r="CF112" i="1" s="1"/>
  <c r="CE114" i="1"/>
  <c r="CE113" i="1" s="1"/>
  <c r="CE112" i="1" s="1"/>
  <c r="CD114" i="1"/>
  <c r="CD113" i="1" s="1"/>
  <c r="CD112" i="1" s="1"/>
  <c r="CC114" i="1"/>
  <c r="CC113" i="1"/>
  <c r="CC112" i="1" s="1"/>
  <c r="CF110" i="1"/>
  <c r="CF109" i="1" s="1"/>
  <c r="CF108" i="1" s="1"/>
  <c r="CE110" i="1"/>
  <c r="CE109" i="1" s="1"/>
  <c r="CE108" i="1" s="1"/>
  <c r="CD110" i="1"/>
  <c r="CD109" i="1" s="1"/>
  <c r="CD108" i="1" s="1"/>
  <c r="CC110" i="1"/>
  <c r="CC109" i="1" s="1"/>
  <c r="CC108" i="1" s="1"/>
  <c r="CC107" i="1" s="1"/>
  <c r="CC106" i="1" s="1"/>
  <c r="CC105" i="1" s="1"/>
  <c r="CF99" i="1"/>
  <c r="CF98" i="1" s="1"/>
  <c r="CE99" i="1"/>
  <c r="CE98" i="1" s="1"/>
  <c r="CD99" i="1"/>
  <c r="CD98" i="1" s="1"/>
  <c r="CC99" i="1"/>
  <c r="CC98" i="1" s="1"/>
  <c r="CF96" i="1"/>
  <c r="CF95" i="1" s="1"/>
  <c r="CE96" i="1"/>
  <c r="CE95" i="1" s="1"/>
  <c r="CD96" i="1"/>
  <c r="CD95" i="1" s="1"/>
  <c r="CC96" i="1"/>
  <c r="CC95" i="1" s="1"/>
  <c r="CF93" i="1"/>
  <c r="CE93" i="1"/>
  <c r="CD93" i="1"/>
  <c r="CD92" i="1" s="1"/>
  <c r="CC93" i="1"/>
  <c r="CC92" i="1" s="1"/>
  <c r="CF92" i="1"/>
  <c r="CE92" i="1"/>
  <c r="CF90" i="1"/>
  <c r="CF89" i="1" s="1"/>
  <c r="CE90" i="1"/>
  <c r="CE89" i="1" s="1"/>
  <c r="CD90" i="1"/>
  <c r="CD89" i="1" s="1"/>
  <c r="CC90" i="1"/>
  <c r="CC89" i="1" s="1"/>
  <c r="CF87" i="1"/>
  <c r="CE87" i="1"/>
  <c r="CD87" i="1"/>
  <c r="CD86" i="1" s="1"/>
  <c r="CC87" i="1"/>
  <c r="CC86" i="1" s="1"/>
  <c r="CF86" i="1"/>
  <c r="CE86" i="1"/>
  <c r="CF84" i="1"/>
  <c r="CF83" i="1" s="1"/>
  <c r="CE84" i="1"/>
  <c r="CE83" i="1" s="1"/>
  <c r="CD84" i="1"/>
  <c r="CD83" i="1" s="1"/>
  <c r="CC84" i="1"/>
  <c r="CC83" i="1" s="1"/>
  <c r="CF81" i="1"/>
  <c r="CE81" i="1"/>
  <c r="CD81" i="1"/>
  <c r="CD80" i="1" s="1"/>
  <c r="CC81" i="1"/>
  <c r="CC80" i="1" s="1"/>
  <c r="CF80" i="1"/>
  <c r="CE80" i="1"/>
  <c r="CF77" i="1"/>
  <c r="CE77" i="1"/>
  <c r="CD77" i="1"/>
  <c r="CC77" i="1"/>
  <c r="CF75" i="1"/>
  <c r="CE75" i="1"/>
  <c r="CD75" i="1"/>
  <c r="CC75" i="1"/>
  <c r="CF73" i="1"/>
  <c r="CE73" i="1"/>
  <c r="CD73" i="1"/>
  <c r="CC73" i="1"/>
  <c r="CF71" i="1"/>
  <c r="CE71" i="1"/>
  <c r="CE70" i="1" s="1"/>
  <c r="CE69" i="1" s="1"/>
  <c r="CD71" i="1"/>
  <c r="CD70" i="1" s="1"/>
  <c r="CD69" i="1" s="1"/>
  <c r="CC71" i="1"/>
  <c r="CC70" i="1" s="1"/>
  <c r="CC69" i="1" s="1"/>
  <c r="CF70" i="1"/>
  <c r="CF69" i="1" s="1"/>
  <c r="CF64" i="1"/>
  <c r="CE64" i="1"/>
  <c r="CD64" i="1"/>
  <c r="CD63" i="1" s="1"/>
  <c r="CD62" i="1" s="1"/>
  <c r="CD61" i="1" s="1"/>
  <c r="CD60" i="1" s="1"/>
  <c r="CC64" i="1"/>
  <c r="CC63" i="1" s="1"/>
  <c r="CC62" i="1" s="1"/>
  <c r="CC61" i="1" s="1"/>
  <c r="CC60" i="1" s="1"/>
  <c r="CF63" i="1"/>
  <c r="CF62" i="1" s="1"/>
  <c r="CF61" i="1" s="1"/>
  <c r="CF60" i="1" s="1"/>
  <c r="CE63" i="1"/>
  <c r="CE62" i="1" s="1"/>
  <c r="CE61" i="1" s="1"/>
  <c r="CE60" i="1" s="1"/>
  <c r="CF55" i="1"/>
  <c r="CF54" i="1" s="1"/>
  <c r="CE55" i="1"/>
  <c r="CE54" i="1" s="1"/>
  <c r="CD55" i="1"/>
  <c r="CD54" i="1" s="1"/>
  <c r="CC55" i="1"/>
  <c r="CC54" i="1" s="1"/>
  <c r="CF52" i="1"/>
  <c r="CE52" i="1"/>
  <c r="CD52" i="1"/>
  <c r="CC52" i="1"/>
  <c r="CF50" i="1"/>
  <c r="CE50" i="1"/>
  <c r="CD50" i="1"/>
  <c r="CC50" i="1"/>
  <c r="CF48" i="1"/>
  <c r="CF47" i="1" s="1"/>
  <c r="CF46" i="1" s="1"/>
  <c r="CF45" i="1" s="1"/>
  <c r="CE48" i="1"/>
  <c r="CD48" i="1"/>
  <c r="CC48" i="1"/>
  <c r="CF43" i="1"/>
  <c r="CF42" i="1" s="1"/>
  <c r="CF41" i="1" s="1"/>
  <c r="CF40" i="1" s="1"/>
  <c r="CF39" i="1" s="1"/>
  <c r="CE43" i="1"/>
  <c r="CE42" i="1" s="1"/>
  <c r="CE41" i="1" s="1"/>
  <c r="CE40" i="1" s="1"/>
  <c r="CE39" i="1" s="1"/>
  <c r="CD43" i="1"/>
  <c r="CC43" i="1"/>
  <c r="CD42" i="1"/>
  <c r="CD41" i="1" s="1"/>
  <c r="CD40" i="1" s="1"/>
  <c r="CD39" i="1" s="1"/>
  <c r="CC42" i="1"/>
  <c r="CC41" i="1" s="1"/>
  <c r="CC40" i="1" s="1"/>
  <c r="CC39" i="1" s="1"/>
  <c r="CF34" i="1"/>
  <c r="CE34" i="1"/>
  <c r="CD34" i="1"/>
  <c r="CC34" i="1"/>
  <c r="CF32" i="1"/>
  <c r="CE32" i="1"/>
  <c r="CD32" i="1"/>
  <c r="CC32" i="1"/>
  <c r="CF30" i="1"/>
  <c r="CE30" i="1"/>
  <c r="CD30" i="1"/>
  <c r="CD29" i="1" s="1"/>
  <c r="CD28" i="1" s="1"/>
  <c r="CD27" i="1" s="1"/>
  <c r="CD26" i="1" s="1"/>
  <c r="CC30" i="1"/>
  <c r="CF23" i="1"/>
  <c r="CE23" i="1"/>
  <c r="CD23" i="1"/>
  <c r="CC23" i="1"/>
  <c r="CF21" i="1"/>
  <c r="CE21" i="1"/>
  <c r="CD21" i="1"/>
  <c r="CC21" i="1"/>
  <c r="CF19" i="1"/>
  <c r="CE19" i="1"/>
  <c r="CD19" i="1"/>
  <c r="CC19" i="1"/>
  <c r="CF17" i="1"/>
  <c r="CE17" i="1"/>
  <c r="CE16" i="1" s="1"/>
  <c r="CD17" i="1"/>
  <c r="CD16" i="1" s="1"/>
  <c r="CC17" i="1"/>
  <c r="CF14" i="1"/>
  <c r="CE14" i="1"/>
  <c r="CE13" i="1" s="1"/>
  <c r="CD14" i="1"/>
  <c r="CD13" i="1" s="1"/>
  <c r="CC14" i="1"/>
  <c r="CC13" i="1" s="1"/>
  <c r="CF13" i="1"/>
  <c r="CF11" i="1"/>
  <c r="CF10" i="1" s="1"/>
  <c r="CE11" i="1"/>
  <c r="CE10" i="1" s="1"/>
  <c r="CD11" i="1"/>
  <c r="CC11" i="1"/>
  <c r="CC10" i="1" s="1"/>
  <c r="CD10" i="1"/>
  <c r="CE8" i="1"/>
  <c r="CE7" i="1" s="1"/>
  <c r="CB504" i="1"/>
  <c r="CH504" i="1" s="1"/>
  <c r="CA504" i="1"/>
  <c r="BX503" i="1"/>
  <c r="BX502" i="1" s="1"/>
  <c r="BY503" i="1"/>
  <c r="BY502" i="1" s="1"/>
  <c r="BZ503" i="1"/>
  <c r="BZ502" i="1" s="1"/>
  <c r="BW503" i="1"/>
  <c r="BW502" i="1" s="1"/>
  <c r="CJ79" i="1" l="1"/>
  <c r="CJ437" i="1"/>
  <c r="CJ436" i="1" s="1"/>
  <c r="CJ425" i="1" s="1"/>
  <c r="CB503" i="1"/>
  <c r="CB502" i="1" s="1"/>
  <c r="CK79" i="1"/>
  <c r="CK467" i="1"/>
  <c r="CF107" i="1"/>
  <c r="CF106" i="1" s="1"/>
  <c r="CF105" i="1" s="1"/>
  <c r="CC448" i="1"/>
  <c r="CE603" i="1"/>
  <c r="CE602" i="1" s="1"/>
  <c r="CJ176" i="1"/>
  <c r="CJ175" i="1" s="1"/>
  <c r="CJ174" i="1" s="1"/>
  <c r="CL343" i="1"/>
  <c r="CL338" i="1" s="1"/>
  <c r="CL337" i="1" s="1"/>
  <c r="CL336" i="1" s="1"/>
  <c r="CL517" i="1"/>
  <c r="CL516" i="1" s="1"/>
  <c r="CE107" i="1"/>
  <c r="CE106" i="1" s="1"/>
  <c r="CE105" i="1" s="1"/>
  <c r="CC467" i="1"/>
  <c r="CI265" i="1"/>
  <c r="CI264" i="1" s="1"/>
  <c r="CI263" i="1" s="1"/>
  <c r="CI262" i="1" s="1"/>
  <c r="CL79" i="1"/>
  <c r="CD373" i="1"/>
  <c r="CD372" i="1" s="1"/>
  <c r="CE79" i="1"/>
  <c r="CE140" i="1"/>
  <c r="CE139" i="1" s="1"/>
  <c r="CD176" i="1"/>
  <c r="CD175" i="1" s="1"/>
  <c r="CD174" i="1" s="1"/>
  <c r="CF343" i="1"/>
  <c r="CF338" i="1" s="1"/>
  <c r="CF337" i="1" s="1"/>
  <c r="CF336" i="1" s="1"/>
  <c r="CE373" i="1"/>
  <c r="CE372" i="1" s="1"/>
  <c r="CF394" i="1"/>
  <c r="CF393" i="1" s="1"/>
  <c r="CE485" i="1"/>
  <c r="CC603" i="1"/>
  <c r="CC602" i="1" s="1"/>
  <c r="CL302" i="1"/>
  <c r="CL301" i="1" s="1"/>
  <c r="CL292" i="1" s="1"/>
  <c r="CL281" i="1" s="1"/>
  <c r="CL260" i="1" s="1"/>
  <c r="CK373" i="1"/>
  <c r="CK372" i="1" s="1"/>
  <c r="CC29" i="1"/>
  <c r="CC28" i="1" s="1"/>
  <c r="CC27" i="1" s="1"/>
  <c r="CC26" i="1" s="1"/>
  <c r="CE47" i="1"/>
  <c r="CF38" i="1"/>
  <c r="CC265" i="1"/>
  <c r="CC264" i="1" s="1"/>
  <c r="CC263" i="1" s="1"/>
  <c r="CC262" i="1" s="1"/>
  <c r="CD292" i="1"/>
  <c r="CD281" i="1" s="1"/>
  <c r="CD260" i="1" s="1"/>
  <c r="CE394" i="1"/>
  <c r="CE393" i="1" s="1"/>
  <c r="CE388" i="1" s="1"/>
  <c r="CE366" i="1" s="1"/>
  <c r="CE360" i="1" s="1"/>
  <c r="CF457" i="1"/>
  <c r="CF553" i="1"/>
  <c r="CK16" i="1"/>
  <c r="CK9" i="1" s="1"/>
  <c r="CK8" i="1" s="1"/>
  <c r="CK7" i="1" s="1"/>
  <c r="CK29" i="1"/>
  <c r="CK28" i="1" s="1"/>
  <c r="CK27" i="1" s="1"/>
  <c r="CK26" i="1" s="1"/>
  <c r="CL47" i="1"/>
  <c r="CL46" i="1" s="1"/>
  <c r="CL45" i="1" s="1"/>
  <c r="CL38" i="1" s="1"/>
  <c r="CI140" i="1"/>
  <c r="CI139" i="1" s="1"/>
  <c r="CI138" i="1" s="1"/>
  <c r="CI137" i="1" s="1"/>
  <c r="CI292" i="1"/>
  <c r="CL425" i="1"/>
  <c r="CL443" i="1"/>
  <c r="CL442" i="1" s="1"/>
  <c r="CL423" i="1" s="1"/>
  <c r="CI467" i="1"/>
  <c r="CJ29" i="1"/>
  <c r="CJ28" i="1" s="1"/>
  <c r="CJ27" i="1" s="1"/>
  <c r="CJ26" i="1" s="1"/>
  <c r="CL70" i="1"/>
  <c r="CL69" i="1" s="1"/>
  <c r="CI236" i="1"/>
  <c r="CI221" i="1" s="1"/>
  <c r="CF302" i="1"/>
  <c r="CF301" i="1" s="1"/>
  <c r="CF292" i="1" s="1"/>
  <c r="CF281" i="1" s="1"/>
  <c r="CF260" i="1" s="1"/>
  <c r="CD47" i="1"/>
  <c r="CD46" i="1" s="1"/>
  <c r="CD45" i="1" s="1"/>
  <c r="CD38" i="1" s="1"/>
  <c r="CF140" i="1"/>
  <c r="CF139" i="1" s="1"/>
  <c r="CE159" i="1"/>
  <c r="CE158" i="1" s="1"/>
  <c r="CD252" i="1"/>
  <c r="CD251" i="1" s="1"/>
  <c r="CE302" i="1"/>
  <c r="CE301" i="1" s="1"/>
  <c r="CE292" i="1" s="1"/>
  <c r="CE281" i="1" s="1"/>
  <c r="CC343" i="1"/>
  <c r="CC425" i="1"/>
  <c r="CF448" i="1"/>
  <c r="CF485" i="1"/>
  <c r="CJ9" i="1"/>
  <c r="CJ8" i="1" s="1"/>
  <c r="CJ7" i="1" s="1"/>
  <c r="CK140" i="1"/>
  <c r="CK139" i="1" s="1"/>
  <c r="CI252" i="1"/>
  <c r="CI251" i="1" s="1"/>
  <c r="CJ292" i="1"/>
  <c r="CJ281" i="1" s="1"/>
  <c r="CJ260" i="1" s="1"/>
  <c r="CJ343" i="1"/>
  <c r="CJ338" i="1" s="1"/>
  <c r="CJ337" i="1" s="1"/>
  <c r="CJ336" i="1" s="1"/>
  <c r="CJ372" i="1"/>
  <c r="CD107" i="1"/>
  <c r="CD106" i="1" s="1"/>
  <c r="CD105" i="1" s="1"/>
  <c r="CL107" i="1"/>
  <c r="CL106" i="1" s="1"/>
  <c r="CL105" i="1" s="1"/>
  <c r="CE121" i="1"/>
  <c r="CE120" i="1"/>
  <c r="CE119" i="1" s="1"/>
  <c r="CA503" i="1"/>
  <c r="CA502" i="1" s="1"/>
  <c r="CG504" i="1"/>
  <c r="CF159" i="1"/>
  <c r="CF158" i="1" s="1"/>
  <c r="CE29" i="1"/>
  <c r="CE28" i="1" s="1"/>
  <c r="CE27" i="1" s="1"/>
  <c r="CE26" i="1" s="1"/>
  <c r="CC47" i="1"/>
  <c r="CF120" i="1"/>
  <c r="CF119" i="1" s="1"/>
  <c r="CE177" i="1"/>
  <c r="CE176" i="1" s="1"/>
  <c r="CE175" i="1" s="1"/>
  <c r="CE174" i="1" s="1"/>
  <c r="CD236" i="1"/>
  <c r="CE265" i="1"/>
  <c r="CE264" i="1" s="1"/>
  <c r="CE263" i="1" s="1"/>
  <c r="CE262" i="1" s="1"/>
  <c r="CC140" i="1"/>
  <c r="CC139" i="1" s="1"/>
  <c r="CC138" i="1" s="1"/>
  <c r="CC137" i="1" s="1"/>
  <c r="CC223" i="1"/>
  <c r="CC222" i="1" s="1"/>
  <c r="CD79" i="1"/>
  <c r="CC252" i="1"/>
  <c r="CC251" i="1" s="1"/>
  <c r="CN504" i="1"/>
  <c r="CN503" i="1" s="1"/>
  <c r="CN502" i="1" s="1"/>
  <c r="CH503" i="1"/>
  <c r="CH502" i="1" s="1"/>
  <c r="CF16" i="1"/>
  <c r="CF29" i="1"/>
  <c r="CF28" i="1" s="1"/>
  <c r="CF27" i="1" s="1"/>
  <c r="CF26" i="1" s="1"/>
  <c r="CF177" i="1"/>
  <c r="CF176" i="1" s="1"/>
  <c r="CF175" i="1" s="1"/>
  <c r="CF174" i="1" s="1"/>
  <c r="CF252" i="1"/>
  <c r="CF251" i="1" s="1"/>
  <c r="CF293" i="1"/>
  <c r="CE223" i="1"/>
  <c r="CE222" i="1" s="1"/>
  <c r="CD222" i="1"/>
  <c r="CF222" i="1"/>
  <c r="CE252" i="1"/>
  <c r="CE251" i="1" s="1"/>
  <c r="CC302" i="1"/>
  <c r="CC301" i="1" s="1"/>
  <c r="CD343" i="1"/>
  <c r="CD338" i="1" s="1"/>
  <c r="CD337" i="1" s="1"/>
  <c r="CD336" i="1" s="1"/>
  <c r="CE343" i="1"/>
  <c r="CF388" i="1"/>
  <c r="CE425" i="1"/>
  <c r="CE449" i="1"/>
  <c r="CE448" i="1" s="1"/>
  <c r="CD457" i="1"/>
  <c r="CE484" i="1"/>
  <c r="CK223" i="1"/>
  <c r="CD437" i="1"/>
  <c r="CD436" i="1" s="1"/>
  <c r="CD425" i="1" s="1"/>
  <c r="CD449" i="1"/>
  <c r="CD448" i="1" s="1"/>
  <c r="CC462" i="1"/>
  <c r="CC443" i="1" s="1"/>
  <c r="CC442" i="1" s="1"/>
  <c r="CC423" i="1" s="1"/>
  <c r="CF517" i="1"/>
  <c r="CF516" i="1" s="1"/>
  <c r="CI121" i="1"/>
  <c r="CI120" i="1"/>
  <c r="CI119" i="1" s="1"/>
  <c r="CD388" i="1"/>
  <c r="CF462" i="1"/>
  <c r="CC517" i="1"/>
  <c r="CC516" i="1" s="1"/>
  <c r="CE517" i="1"/>
  <c r="CE516" i="1" s="1"/>
  <c r="CC553" i="1"/>
  <c r="CC338" i="1"/>
  <c r="CC337" i="1" s="1"/>
  <c r="CC336" i="1" s="1"/>
  <c r="CC388" i="1"/>
  <c r="CD517" i="1"/>
  <c r="CD516" i="1" s="1"/>
  <c r="CC535" i="1"/>
  <c r="CC534" i="1" s="1"/>
  <c r="CC533" i="1" s="1"/>
  <c r="CK122" i="1"/>
  <c r="CK121" i="1" s="1"/>
  <c r="CL177" i="1"/>
  <c r="CL176" i="1" s="1"/>
  <c r="CL175" i="1" s="1"/>
  <c r="CL174" i="1" s="1"/>
  <c r="CJ236" i="1"/>
  <c r="CJ221" i="1" s="1"/>
  <c r="CI394" i="1"/>
  <c r="CI393" i="1" s="1"/>
  <c r="CI388" i="1" s="1"/>
  <c r="CI457" i="1"/>
  <c r="CK474" i="1"/>
  <c r="CK485" i="1"/>
  <c r="CL120" i="1"/>
  <c r="CL119" i="1" s="1"/>
  <c r="CK138" i="1"/>
  <c r="CK137" i="1" s="1"/>
  <c r="CL159" i="1"/>
  <c r="CL158" i="1" s="1"/>
  <c r="CJ252" i="1"/>
  <c r="CJ251" i="1" s="1"/>
  <c r="CK425" i="1"/>
  <c r="CK517" i="1"/>
  <c r="CK516" i="1" s="1"/>
  <c r="CK535" i="1"/>
  <c r="CJ553" i="1"/>
  <c r="CK47" i="1"/>
  <c r="CK46" i="1" s="1"/>
  <c r="CK45" i="1" s="1"/>
  <c r="CK38" i="1" s="1"/>
  <c r="CJ70" i="1"/>
  <c r="CJ69" i="1" s="1"/>
  <c r="CJ140" i="1"/>
  <c r="CJ139" i="1" s="1"/>
  <c r="CJ138" i="1" s="1"/>
  <c r="CJ137" i="1" s="1"/>
  <c r="CL236" i="1"/>
  <c r="CL221" i="1" s="1"/>
  <c r="CL373" i="1"/>
  <c r="CL372" i="1" s="1"/>
  <c r="CL16" i="1"/>
  <c r="CJ47" i="1"/>
  <c r="CJ46" i="1" s="1"/>
  <c r="CJ45" i="1" s="1"/>
  <c r="CJ38" i="1" s="1"/>
  <c r="CI68" i="1"/>
  <c r="CI67" i="1" s="1"/>
  <c r="CK107" i="1"/>
  <c r="CK106" i="1" s="1"/>
  <c r="CK105" i="1" s="1"/>
  <c r="CK159" i="1"/>
  <c r="CK158" i="1" s="1"/>
  <c r="CI176" i="1"/>
  <c r="CI175" i="1" s="1"/>
  <c r="CI174" i="1" s="1"/>
  <c r="CK292" i="1"/>
  <c r="CK281" i="1" s="1"/>
  <c r="CK260" i="1" s="1"/>
  <c r="CJ388" i="1"/>
  <c r="CI535" i="1"/>
  <c r="CL553" i="1"/>
  <c r="CI9" i="1"/>
  <c r="CI8" i="1" s="1"/>
  <c r="CI7" i="1" s="1"/>
  <c r="CI46" i="1"/>
  <c r="CI45" i="1" s="1"/>
  <c r="CI38" i="1" s="1"/>
  <c r="CJ68" i="1"/>
  <c r="CJ67" i="1" s="1"/>
  <c r="CI107" i="1"/>
  <c r="CI106" i="1" s="1"/>
  <c r="CI105" i="1" s="1"/>
  <c r="CJ107" i="1"/>
  <c r="CJ106" i="1" s="1"/>
  <c r="CJ105" i="1" s="1"/>
  <c r="CI159" i="1"/>
  <c r="CI158" i="1" s="1"/>
  <c r="CJ159" i="1"/>
  <c r="CJ158" i="1" s="1"/>
  <c r="CK176" i="1"/>
  <c r="CK175" i="1" s="1"/>
  <c r="CK174" i="1" s="1"/>
  <c r="CJ121" i="1"/>
  <c r="CJ120" i="1"/>
  <c r="CJ119" i="1" s="1"/>
  <c r="CK68" i="1"/>
  <c r="CK67" i="1" s="1"/>
  <c r="CI343" i="1"/>
  <c r="CI338" i="1" s="1"/>
  <c r="CI337" i="1" s="1"/>
  <c r="CI336" i="1" s="1"/>
  <c r="CK343" i="1"/>
  <c r="CK338" i="1" s="1"/>
  <c r="CK337" i="1" s="1"/>
  <c r="CK336" i="1" s="1"/>
  <c r="CK388" i="1"/>
  <c r="CL388" i="1"/>
  <c r="CI443" i="1"/>
  <c r="CI442" i="1" s="1"/>
  <c r="CK448" i="1"/>
  <c r="CI485" i="1"/>
  <c r="CI484" i="1" s="1"/>
  <c r="CJ517" i="1"/>
  <c r="CJ516" i="1" s="1"/>
  <c r="CJ535" i="1"/>
  <c r="CJ534" i="1" s="1"/>
  <c r="CJ533" i="1" s="1"/>
  <c r="CI553" i="1"/>
  <c r="CK603" i="1"/>
  <c r="CK602" i="1" s="1"/>
  <c r="CL411" i="1"/>
  <c r="CL412" i="1"/>
  <c r="CI411" i="1"/>
  <c r="CI412" i="1"/>
  <c r="CK412" i="1"/>
  <c r="CK411" i="1"/>
  <c r="CK222" i="1"/>
  <c r="CK236" i="1"/>
  <c r="CI281" i="1"/>
  <c r="CI260" i="1" s="1"/>
  <c r="CI425" i="1"/>
  <c r="CJ443" i="1"/>
  <c r="CJ442" i="1" s="1"/>
  <c r="CK484" i="1"/>
  <c r="CI517" i="1"/>
  <c r="CI516" i="1" s="1"/>
  <c r="CL535" i="1"/>
  <c r="CL534" i="1" s="1"/>
  <c r="CL533" i="1" s="1"/>
  <c r="CK553" i="1"/>
  <c r="CJ412" i="1"/>
  <c r="CJ411" i="1"/>
  <c r="CI372" i="1"/>
  <c r="CJ485" i="1"/>
  <c r="CJ484" i="1" s="1"/>
  <c r="CC46" i="1"/>
  <c r="CC45" i="1" s="1"/>
  <c r="CC38" i="1" s="1"/>
  <c r="CC16" i="1"/>
  <c r="CC9" i="1" s="1"/>
  <c r="CC8" i="1" s="1"/>
  <c r="CC7" i="1" s="1"/>
  <c r="CD443" i="1"/>
  <c r="CD442" i="1" s="1"/>
  <c r="CC485" i="1"/>
  <c r="CC484" i="1" s="1"/>
  <c r="CC373" i="1"/>
  <c r="CC372" i="1" s="1"/>
  <c r="CC159" i="1"/>
  <c r="CC158" i="1" s="1"/>
  <c r="CC293" i="1"/>
  <c r="CC292" i="1"/>
  <c r="CC281" i="1" s="1"/>
  <c r="CC260" i="1" s="1"/>
  <c r="CD121" i="1"/>
  <c r="CD120" i="1"/>
  <c r="CD119" i="1" s="1"/>
  <c r="CE46" i="1"/>
  <c r="CE45" i="1" s="1"/>
  <c r="CE38" i="1" s="1"/>
  <c r="CE68" i="1"/>
  <c r="CE67" i="1" s="1"/>
  <c r="CE58" i="1" s="1"/>
  <c r="CF138" i="1"/>
  <c r="CF137" i="1" s="1"/>
  <c r="CE338" i="1"/>
  <c r="CE337" i="1" s="1"/>
  <c r="CE336" i="1" s="1"/>
  <c r="CD9" i="1"/>
  <c r="CD8" i="1" s="1"/>
  <c r="CD7" i="1" s="1"/>
  <c r="CF9" i="1"/>
  <c r="CF8" i="1" s="1"/>
  <c r="CF7" i="1" s="1"/>
  <c r="CF5" i="1" s="1"/>
  <c r="CD68" i="1"/>
  <c r="CD67" i="1" s="1"/>
  <c r="CD58" i="1" s="1"/>
  <c r="CF79" i="1"/>
  <c r="CF68" i="1" s="1"/>
  <c r="CF67" i="1" s="1"/>
  <c r="CE138" i="1"/>
  <c r="CE137" i="1" s="1"/>
  <c r="CE117" i="1" s="1"/>
  <c r="CD138" i="1"/>
  <c r="CD137" i="1" s="1"/>
  <c r="CD159" i="1"/>
  <c r="CD158" i="1" s="1"/>
  <c r="CC236" i="1"/>
  <c r="CC121" i="1"/>
  <c r="CC120" i="1"/>
  <c r="CC119" i="1" s="1"/>
  <c r="CC411" i="1"/>
  <c r="CC412" i="1"/>
  <c r="CE236" i="1"/>
  <c r="CE221" i="1" s="1"/>
  <c r="CE172" i="1" s="1"/>
  <c r="CF236" i="1"/>
  <c r="CF221" i="1" s="1"/>
  <c r="CC79" i="1"/>
  <c r="CC68" i="1" s="1"/>
  <c r="CC67" i="1" s="1"/>
  <c r="CC58" i="1" s="1"/>
  <c r="CC176" i="1"/>
  <c r="CC175" i="1" s="1"/>
  <c r="CC174" i="1" s="1"/>
  <c r="CF373" i="1"/>
  <c r="CF372" i="1" s="1"/>
  <c r="CF366" i="1" s="1"/>
  <c r="CF360" i="1" s="1"/>
  <c r="CE411" i="1"/>
  <c r="CF425" i="1"/>
  <c r="CD485" i="1"/>
  <c r="CD484" i="1" s="1"/>
  <c r="CF484" i="1"/>
  <c r="CF535" i="1"/>
  <c r="CF534" i="1" s="1"/>
  <c r="CF533" i="1" s="1"/>
  <c r="CE553" i="1"/>
  <c r="CE535" i="1"/>
  <c r="CD553" i="1"/>
  <c r="CF412" i="1"/>
  <c r="CF411" i="1"/>
  <c r="CD366" i="1"/>
  <c r="CD360" i="1" s="1"/>
  <c r="CE443" i="1"/>
  <c r="CE442" i="1" s="1"/>
  <c r="CE423" i="1" s="1"/>
  <c r="CD535" i="1"/>
  <c r="CD411" i="1"/>
  <c r="CD412" i="1"/>
  <c r="BZ619" i="1"/>
  <c r="BZ618" i="1" s="1"/>
  <c r="BZ617" i="1" s="1"/>
  <c r="BZ616" i="1" s="1"/>
  <c r="BZ615" i="1" s="1"/>
  <c r="BY619" i="1"/>
  <c r="BY618" i="1" s="1"/>
  <c r="BY617" i="1" s="1"/>
  <c r="BY616" i="1" s="1"/>
  <c r="BY615" i="1" s="1"/>
  <c r="BX619" i="1"/>
  <c r="BW619" i="1"/>
  <c r="BW618" i="1" s="1"/>
  <c r="BW617" i="1" s="1"/>
  <c r="BW616" i="1" s="1"/>
  <c r="BW615" i="1" s="1"/>
  <c r="BX618" i="1"/>
  <c r="BX617" i="1" s="1"/>
  <c r="BX616" i="1" s="1"/>
  <c r="BX615" i="1" s="1"/>
  <c r="BY611" i="1"/>
  <c r="BY610" i="1" s="1"/>
  <c r="BW611" i="1"/>
  <c r="BW610" i="1" s="1"/>
  <c r="BY608" i="1"/>
  <c r="BW608" i="1"/>
  <c r="BW607" i="1" s="1"/>
  <c r="BY607" i="1"/>
  <c r="BZ605" i="1"/>
  <c r="BY605" i="1"/>
  <c r="BY604" i="1" s="1"/>
  <c r="BX605" i="1"/>
  <c r="BX604" i="1" s="1"/>
  <c r="BX603" i="1" s="1"/>
  <c r="BX602" i="1" s="1"/>
  <c r="BW605" i="1"/>
  <c r="BW604" i="1" s="1"/>
  <c r="BZ604" i="1"/>
  <c r="BZ603" i="1" s="1"/>
  <c r="BZ602" i="1" s="1"/>
  <c r="BZ599" i="1"/>
  <c r="BY599" i="1"/>
  <c r="BY598" i="1" s="1"/>
  <c r="BY597" i="1" s="1"/>
  <c r="BY596" i="1" s="1"/>
  <c r="BX599" i="1"/>
  <c r="BX598" i="1" s="1"/>
  <c r="BX597" i="1" s="1"/>
  <c r="BX596" i="1" s="1"/>
  <c r="BW599" i="1"/>
  <c r="BZ598" i="1"/>
  <c r="BZ597" i="1" s="1"/>
  <c r="BZ596" i="1" s="1"/>
  <c r="BW598" i="1"/>
  <c r="BW597" i="1" s="1"/>
  <c r="BW596" i="1" s="1"/>
  <c r="BZ593" i="1"/>
  <c r="BY593" i="1"/>
  <c r="BY592" i="1" s="1"/>
  <c r="BX593" i="1"/>
  <c r="BX592" i="1" s="1"/>
  <c r="BW593" i="1"/>
  <c r="BW592" i="1" s="1"/>
  <c r="BZ592" i="1"/>
  <c r="BZ589" i="1"/>
  <c r="BY589" i="1"/>
  <c r="BY588" i="1" s="1"/>
  <c r="BY587" i="1" s="1"/>
  <c r="BX589" i="1"/>
  <c r="BX588" i="1" s="1"/>
  <c r="BX587" i="1" s="1"/>
  <c r="BW589" i="1"/>
  <c r="BZ588" i="1"/>
  <c r="BZ587" i="1" s="1"/>
  <c r="BW588" i="1"/>
  <c r="BW587" i="1" s="1"/>
  <c r="BZ584" i="1"/>
  <c r="BZ583" i="1" s="1"/>
  <c r="BY584" i="1"/>
  <c r="BY583" i="1" s="1"/>
  <c r="BX584" i="1"/>
  <c r="BX583" i="1" s="1"/>
  <c r="BW584" i="1"/>
  <c r="BW583" i="1" s="1"/>
  <c r="BZ581" i="1"/>
  <c r="BY581" i="1"/>
  <c r="BY580" i="1" s="1"/>
  <c r="BX581" i="1"/>
  <c r="BX580" i="1" s="1"/>
  <c r="BW581" i="1"/>
  <c r="BW580" i="1" s="1"/>
  <c r="BZ580" i="1"/>
  <c r="BZ577" i="1"/>
  <c r="BY577" i="1"/>
  <c r="BY576" i="1" s="1"/>
  <c r="BY575" i="1" s="1"/>
  <c r="BX577" i="1"/>
  <c r="BX576" i="1" s="1"/>
  <c r="BX575" i="1" s="1"/>
  <c r="BW577" i="1"/>
  <c r="BZ576" i="1"/>
  <c r="BZ575" i="1" s="1"/>
  <c r="BW576" i="1"/>
  <c r="BW575" i="1" s="1"/>
  <c r="BZ573" i="1"/>
  <c r="BY573" i="1"/>
  <c r="BY572" i="1" s="1"/>
  <c r="BY571" i="1" s="1"/>
  <c r="BX573" i="1"/>
  <c r="BX572" i="1" s="1"/>
  <c r="BX571" i="1" s="1"/>
  <c r="BW573" i="1"/>
  <c r="BW572" i="1" s="1"/>
  <c r="BW571" i="1" s="1"/>
  <c r="BZ572" i="1"/>
  <c r="BZ571" i="1" s="1"/>
  <c r="BZ568" i="1"/>
  <c r="BZ567" i="1" s="1"/>
  <c r="BY568" i="1"/>
  <c r="BY567" i="1" s="1"/>
  <c r="BX568" i="1"/>
  <c r="BX567" i="1" s="1"/>
  <c r="BW568" i="1"/>
  <c r="BW567" i="1" s="1"/>
  <c r="BZ565" i="1"/>
  <c r="BY565" i="1"/>
  <c r="BY564" i="1" s="1"/>
  <c r="BX565" i="1"/>
  <c r="BX564" i="1" s="1"/>
  <c r="BW565" i="1"/>
  <c r="BW564" i="1" s="1"/>
  <c r="BZ564" i="1"/>
  <c r="BZ562" i="1"/>
  <c r="BZ561" i="1" s="1"/>
  <c r="BY562" i="1"/>
  <c r="BY561" i="1" s="1"/>
  <c r="BX562" i="1"/>
  <c r="BX561" i="1" s="1"/>
  <c r="BW562" i="1"/>
  <c r="BW561" i="1" s="1"/>
  <c r="BZ558" i="1"/>
  <c r="BZ557" i="1" s="1"/>
  <c r="BY558" i="1"/>
  <c r="BY557" i="1" s="1"/>
  <c r="BX558" i="1"/>
  <c r="BX557" i="1" s="1"/>
  <c r="BW558" i="1"/>
  <c r="BW557" i="1" s="1"/>
  <c r="BZ555" i="1"/>
  <c r="BY555" i="1"/>
  <c r="BY554" i="1" s="1"/>
  <c r="BX555" i="1"/>
  <c r="BX554" i="1" s="1"/>
  <c r="BW555" i="1"/>
  <c r="BW554" i="1" s="1"/>
  <c r="BZ554" i="1"/>
  <c r="BZ550" i="1"/>
  <c r="BZ549" i="1" s="1"/>
  <c r="BY550" i="1"/>
  <c r="BY549" i="1" s="1"/>
  <c r="BX550" i="1"/>
  <c r="BX549" i="1" s="1"/>
  <c r="BW550" i="1"/>
  <c r="BW549" i="1" s="1"/>
  <c r="BZ547" i="1"/>
  <c r="BY547" i="1"/>
  <c r="BY546" i="1" s="1"/>
  <c r="BX547" i="1"/>
  <c r="BX546" i="1" s="1"/>
  <c r="BW547" i="1"/>
  <c r="BW546" i="1" s="1"/>
  <c r="BZ546" i="1"/>
  <c r="BZ544" i="1"/>
  <c r="BZ543" i="1" s="1"/>
  <c r="BY544" i="1"/>
  <c r="BX544" i="1"/>
  <c r="BX543" i="1" s="1"/>
  <c r="BW544" i="1"/>
  <c r="BW543" i="1" s="1"/>
  <c r="BY543" i="1"/>
  <c r="BZ540" i="1"/>
  <c r="BZ539" i="1" s="1"/>
  <c r="BY540" i="1"/>
  <c r="BY539" i="1" s="1"/>
  <c r="BX540" i="1"/>
  <c r="BW540" i="1"/>
  <c r="BW539" i="1" s="1"/>
  <c r="BX539" i="1"/>
  <c r="BZ537" i="1"/>
  <c r="BY537" i="1"/>
  <c r="BY536" i="1" s="1"/>
  <c r="BX537" i="1"/>
  <c r="BX536" i="1" s="1"/>
  <c r="BW537" i="1"/>
  <c r="BW536" i="1" s="1"/>
  <c r="BZ536" i="1"/>
  <c r="BZ530" i="1"/>
  <c r="BY530" i="1"/>
  <c r="BY529" i="1" s="1"/>
  <c r="BX530" i="1"/>
  <c r="BX529" i="1" s="1"/>
  <c r="BW530" i="1"/>
  <c r="BW529" i="1" s="1"/>
  <c r="BZ529" i="1"/>
  <c r="BZ527" i="1"/>
  <c r="BZ526" i="1" s="1"/>
  <c r="BY527" i="1"/>
  <c r="BX527" i="1"/>
  <c r="BX526" i="1" s="1"/>
  <c r="BW527" i="1"/>
  <c r="BW526" i="1" s="1"/>
  <c r="BY526" i="1"/>
  <c r="BZ524" i="1"/>
  <c r="BY524" i="1"/>
  <c r="BY523" i="1" s="1"/>
  <c r="BY522" i="1" s="1"/>
  <c r="BX524" i="1"/>
  <c r="BX523" i="1" s="1"/>
  <c r="BX522" i="1" s="1"/>
  <c r="BW524" i="1"/>
  <c r="BZ523" i="1"/>
  <c r="BZ522" i="1" s="1"/>
  <c r="BW523" i="1"/>
  <c r="BW522" i="1" s="1"/>
  <c r="BZ520" i="1"/>
  <c r="BY520" i="1"/>
  <c r="BY519" i="1" s="1"/>
  <c r="BY518" i="1" s="1"/>
  <c r="BX520" i="1"/>
  <c r="BX519" i="1" s="1"/>
  <c r="BX518" i="1" s="1"/>
  <c r="BW520" i="1"/>
  <c r="BW519" i="1" s="1"/>
  <c r="BW518" i="1" s="1"/>
  <c r="BZ519" i="1"/>
  <c r="BZ518" i="1" s="1"/>
  <c r="BZ513" i="1"/>
  <c r="BY513" i="1"/>
  <c r="BY512" i="1" s="1"/>
  <c r="BY511" i="1" s="1"/>
  <c r="BY510" i="1" s="1"/>
  <c r="BX513" i="1"/>
  <c r="BX512" i="1" s="1"/>
  <c r="BX511" i="1" s="1"/>
  <c r="BX510" i="1" s="1"/>
  <c r="BW513" i="1"/>
  <c r="BW512" i="1" s="1"/>
  <c r="BW511" i="1" s="1"/>
  <c r="BW510" i="1" s="1"/>
  <c r="BZ512" i="1"/>
  <c r="BZ511" i="1" s="1"/>
  <c r="BZ510" i="1" s="1"/>
  <c r="BY508" i="1"/>
  <c r="BY507" i="1" s="1"/>
  <c r="BY506" i="1" s="1"/>
  <c r="BY505" i="1" s="1"/>
  <c r="BW508" i="1"/>
  <c r="BW507" i="1" s="1"/>
  <c r="BW506" i="1" s="1"/>
  <c r="BW505" i="1" s="1"/>
  <c r="CB505" i="1"/>
  <c r="BZ505" i="1"/>
  <c r="BX505" i="1"/>
  <c r="BZ500" i="1"/>
  <c r="BY500" i="1"/>
  <c r="BX500" i="1"/>
  <c r="BX499" i="1" s="1"/>
  <c r="BX498" i="1" s="1"/>
  <c r="BW500" i="1"/>
  <c r="BW499" i="1" s="1"/>
  <c r="BW498" i="1" s="1"/>
  <c r="BZ499" i="1"/>
  <c r="BZ498" i="1" s="1"/>
  <c r="BY499" i="1"/>
  <c r="BY498" i="1" s="1"/>
  <c r="BZ496" i="1"/>
  <c r="BY496" i="1"/>
  <c r="BX496" i="1"/>
  <c r="BX495" i="1" s="1"/>
  <c r="BX494" i="1" s="1"/>
  <c r="BW496" i="1"/>
  <c r="BW495" i="1" s="1"/>
  <c r="BW494" i="1" s="1"/>
  <c r="BZ495" i="1"/>
  <c r="BZ494" i="1" s="1"/>
  <c r="BY495" i="1"/>
  <c r="BY494" i="1" s="1"/>
  <c r="BZ492" i="1"/>
  <c r="BY492" i="1"/>
  <c r="BX492" i="1"/>
  <c r="BX491" i="1" s="1"/>
  <c r="BX490" i="1" s="1"/>
  <c r="BW492" i="1"/>
  <c r="BW491" i="1" s="1"/>
  <c r="BW490" i="1" s="1"/>
  <c r="BZ491" i="1"/>
  <c r="BZ490" i="1" s="1"/>
  <c r="BY491" i="1"/>
  <c r="BY490" i="1" s="1"/>
  <c r="BZ488" i="1"/>
  <c r="BY488" i="1"/>
  <c r="BX488" i="1"/>
  <c r="BX487" i="1" s="1"/>
  <c r="BX486" i="1" s="1"/>
  <c r="BX485" i="1" s="1"/>
  <c r="BW488" i="1"/>
  <c r="BW487" i="1" s="1"/>
  <c r="BW486" i="1" s="1"/>
  <c r="BZ487" i="1"/>
  <c r="BZ486" i="1" s="1"/>
  <c r="BY487" i="1"/>
  <c r="BY486" i="1" s="1"/>
  <c r="BZ479" i="1"/>
  <c r="BY479" i="1"/>
  <c r="BX479" i="1"/>
  <c r="BW479" i="1"/>
  <c r="BZ477" i="1"/>
  <c r="BY477" i="1"/>
  <c r="BX477" i="1"/>
  <c r="BW477" i="1"/>
  <c r="BZ475" i="1"/>
  <c r="BZ474" i="1" s="1"/>
  <c r="BY475" i="1"/>
  <c r="BX475" i="1"/>
  <c r="BW475" i="1"/>
  <c r="BW474" i="1" s="1"/>
  <c r="BX474" i="1"/>
  <c r="BY472" i="1"/>
  <c r="BW472" i="1"/>
  <c r="BY470" i="1"/>
  <c r="BW470" i="1"/>
  <c r="BY468" i="1"/>
  <c r="BW468" i="1"/>
  <c r="CB467" i="1"/>
  <c r="BZ467" i="1"/>
  <c r="BY467" i="1"/>
  <c r="BX467" i="1"/>
  <c r="BZ465" i="1"/>
  <c r="BY465" i="1"/>
  <c r="BX465" i="1"/>
  <c r="BW465" i="1"/>
  <c r="BZ463" i="1"/>
  <c r="BY463" i="1"/>
  <c r="BY462" i="1" s="1"/>
  <c r="BX463" i="1"/>
  <c r="BW463" i="1"/>
  <c r="BW462" i="1" s="1"/>
  <c r="BZ460" i="1"/>
  <c r="BY460" i="1"/>
  <c r="BX460" i="1"/>
  <c r="BW460" i="1"/>
  <c r="BZ458" i="1"/>
  <c r="BY458" i="1"/>
  <c r="BY457" i="1" s="1"/>
  <c r="BX458" i="1"/>
  <c r="BW458" i="1"/>
  <c r="BW457" i="1" s="1"/>
  <c r="BX457" i="1"/>
  <c r="BZ455" i="1"/>
  <c r="BY455" i="1"/>
  <c r="BY454" i="1" s="1"/>
  <c r="BX455" i="1"/>
  <c r="BX454" i="1" s="1"/>
  <c r="BW455" i="1"/>
  <c r="BZ454" i="1"/>
  <c r="BW454" i="1"/>
  <c r="BZ452" i="1"/>
  <c r="BY452" i="1"/>
  <c r="BX452" i="1"/>
  <c r="BW452" i="1"/>
  <c r="BZ450" i="1"/>
  <c r="BZ449" i="1" s="1"/>
  <c r="BZ448" i="1" s="1"/>
  <c r="BY450" i="1"/>
  <c r="BX450" i="1"/>
  <c r="BX449" i="1" s="1"/>
  <c r="BW450" i="1"/>
  <c r="BY449" i="1"/>
  <c r="BY448" i="1" s="1"/>
  <c r="BZ446" i="1"/>
  <c r="BZ445" i="1" s="1"/>
  <c r="BZ444" i="1" s="1"/>
  <c r="BY446" i="1"/>
  <c r="BY445" i="1" s="1"/>
  <c r="BY444" i="1" s="1"/>
  <c r="BX446" i="1"/>
  <c r="BW446" i="1"/>
  <c r="BW445" i="1" s="1"/>
  <c r="BW444" i="1" s="1"/>
  <c r="BX445" i="1"/>
  <c r="BX444" i="1" s="1"/>
  <c r="BZ439" i="1"/>
  <c r="BZ438" i="1" s="1"/>
  <c r="BY439" i="1"/>
  <c r="BY438" i="1" s="1"/>
  <c r="BY437" i="1" s="1"/>
  <c r="BY436" i="1" s="1"/>
  <c r="BX439" i="1"/>
  <c r="BX437" i="1" s="1"/>
  <c r="BX436" i="1" s="1"/>
  <c r="BW439" i="1"/>
  <c r="BW438" i="1" s="1"/>
  <c r="BW437" i="1" s="1"/>
  <c r="BW436" i="1" s="1"/>
  <c r="BZ437" i="1"/>
  <c r="BZ436" i="1" s="1"/>
  <c r="BZ434" i="1"/>
  <c r="BY434" i="1"/>
  <c r="BY433" i="1" s="1"/>
  <c r="BY432" i="1" s="1"/>
  <c r="BY431" i="1" s="1"/>
  <c r="BX434" i="1"/>
  <c r="BX433" i="1" s="1"/>
  <c r="BX432" i="1" s="1"/>
  <c r="BX431" i="1" s="1"/>
  <c r="BW434" i="1"/>
  <c r="BW433" i="1" s="1"/>
  <c r="BW432" i="1" s="1"/>
  <c r="BW431" i="1" s="1"/>
  <c r="BZ433" i="1"/>
  <c r="BZ432" i="1" s="1"/>
  <c r="BZ431" i="1" s="1"/>
  <c r="BZ429" i="1"/>
  <c r="BZ428" i="1" s="1"/>
  <c r="BZ427" i="1" s="1"/>
  <c r="BZ426" i="1" s="1"/>
  <c r="BY429" i="1"/>
  <c r="BY428" i="1" s="1"/>
  <c r="BY427" i="1" s="1"/>
  <c r="BY426" i="1" s="1"/>
  <c r="BX429" i="1"/>
  <c r="BW429" i="1"/>
  <c r="BW428" i="1" s="1"/>
  <c r="BX428" i="1"/>
  <c r="BX427" i="1" s="1"/>
  <c r="BX426" i="1" s="1"/>
  <c r="BW427" i="1"/>
  <c r="BW426" i="1" s="1"/>
  <c r="BZ420" i="1"/>
  <c r="BY420" i="1"/>
  <c r="BY419" i="1" s="1"/>
  <c r="BY418" i="1" s="1"/>
  <c r="BX420" i="1"/>
  <c r="BX419" i="1" s="1"/>
  <c r="BX418" i="1" s="1"/>
  <c r="BW420" i="1"/>
  <c r="BW419" i="1" s="1"/>
  <c r="BW418" i="1" s="1"/>
  <c r="BZ419" i="1"/>
  <c r="BZ418" i="1" s="1"/>
  <c r="BZ416" i="1"/>
  <c r="BY416" i="1"/>
  <c r="BY415" i="1" s="1"/>
  <c r="BY414" i="1" s="1"/>
  <c r="BY413" i="1" s="1"/>
  <c r="BX416" i="1"/>
  <c r="BX415" i="1" s="1"/>
  <c r="BX414" i="1" s="1"/>
  <c r="BX413" i="1" s="1"/>
  <c r="BW416" i="1"/>
  <c r="BZ415" i="1"/>
  <c r="BZ414" i="1" s="1"/>
  <c r="BZ413" i="1" s="1"/>
  <c r="BW415" i="1"/>
  <c r="BW414" i="1" s="1"/>
  <c r="BW413" i="1" s="1"/>
  <c r="BZ408" i="1"/>
  <c r="BY408" i="1"/>
  <c r="BX408" i="1"/>
  <c r="BX407" i="1" s="1"/>
  <c r="BX406" i="1" s="1"/>
  <c r="BX405" i="1" s="1"/>
  <c r="BX404" i="1" s="1"/>
  <c r="BX403" i="1" s="1"/>
  <c r="BW408" i="1"/>
  <c r="BW407" i="1" s="1"/>
  <c r="BW406" i="1" s="1"/>
  <c r="BW405" i="1" s="1"/>
  <c r="BW404" i="1" s="1"/>
  <c r="BW403" i="1" s="1"/>
  <c r="BZ407" i="1"/>
  <c r="BZ406" i="1" s="1"/>
  <c r="BZ405" i="1" s="1"/>
  <c r="BZ404" i="1" s="1"/>
  <c r="BZ403" i="1" s="1"/>
  <c r="BY407" i="1"/>
  <c r="BY406" i="1" s="1"/>
  <c r="BY405" i="1" s="1"/>
  <c r="BY404" i="1" s="1"/>
  <c r="BY403" i="1" s="1"/>
  <c r="BZ399" i="1"/>
  <c r="BY399" i="1"/>
  <c r="BX399" i="1"/>
  <c r="BW399" i="1"/>
  <c r="BZ397" i="1"/>
  <c r="BY397" i="1"/>
  <c r="BX397" i="1"/>
  <c r="BW397" i="1"/>
  <c r="BZ395" i="1"/>
  <c r="BZ394" i="1" s="1"/>
  <c r="BZ393" i="1" s="1"/>
  <c r="BY395" i="1"/>
  <c r="BY394" i="1" s="1"/>
  <c r="BY393" i="1" s="1"/>
  <c r="BX395" i="1"/>
  <c r="BX394" i="1" s="1"/>
  <c r="BX393" i="1" s="1"/>
  <c r="BW395" i="1"/>
  <c r="BZ391" i="1"/>
  <c r="BZ390" i="1" s="1"/>
  <c r="BZ389" i="1" s="1"/>
  <c r="BY391" i="1"/>
  <c r="BY390" i="1" s="1"/>
  <c r="BY389" i="1" s="1"/>
  <c r="BX391" i="1"/>
  <c r="BX390" i="1" s="1"/>
  <c r="BX389" i="1" s="1"/>
  <c r="BX388" i="1" s="1"/>
  <c r="BW391" i="1"/>
  <c r="BW390" i="1" s="1"/>
  <c r="BW389" i="1" s="1"/>
  <c r="BZ386" i="1"/>
  <c r="BY386" i="1"/>
  <c r="BX386" i="1"/>
  <c r="BX385" i="1" s="1"/>
  <c r="BX384" i="1" s="1"/>
  <c r="BX383" i="1" s="1"/>
  <c r="BW386" i="1"/>
  <c r="BW385" i="1" s="1"/>
  <c r="BW384" i="1" s="1"/>
  <c r="BW383" i="1" s="1"/>
  <c r="BZ385" i="1"/>
  <c r="BZ384" i="1" s="1"/>
  <c r="BZ383" i="1" s="1"/>
  <c r="BY385" i="1"/>
  <c r="BY384" i="1" s="1"/>
  <c r="BY383" i="1" s="1"/>
  <c r="BZ381" i="1"/>
  <c r="BZ380" i="1" s="1"/>
  <c r="BY381" i="1"/>
  <c r="BY380" i="1" s="1"/>
  <c r="BX381" i="1"/>
  <c r="BX380" i="1" s="1"/>
  <c r="BW381" i="1"/>
  <c r="BW380" i="1" s="1"/>
  <c r="BZ378" i="1"/>
  <c r="BY378" i="1"/>
  <c r="BX378" i="1"/>
  <c r="BX377" i="1" s="1"/>
  <c r="BW378" i="1"/>
  <c r="BW377" i="1" s="1"/>
  <c r="BZ377" i="1"/>
  <c r="BY377" i="1"/>
  <c r="BZ375" i="1"/>
  <c r="BZ374" i="1" s="1"/>
  <c r="BY375" i="1"/>
  <c r="BY374" i="1" s="1"/>
  <c r="BY373" i="1" s="1"/>
  <c r="BY372" i="1" s="1"/>
  <c r="BX375" i="1"/>
  <c r="BX374" i="1" s="1"/>
  <c r="BX373" i="1" s="1"/>
  <c r="BW375" i="1"/>
  <c r="BW374" i="1" s="1"/>
  <c r="BW373" i="1" s="1"/>
  <c r="BZ370" i="1"/>
  <c r="BY370" i="1"/>
  <c r="BX370" i="1"/>
  <c r="BX369" i="1" s="1"/>
  <c r="BX368" i="1" s="1"/>
  <c r="BX367" i="1" s="1"/>
  <c r="BW370" i="1"/>
  <c r="BW369" i="1" s="1"/>
  <c r="BW368" i="1" s="1"/>
  <c r="BW367" i="1" s="1"/>
  <c r="BZ369" i="1"/>
  <c r="BZ368" i="1" s="1"/>
  <c r="BZ367" i="1" s="1"/>
  <c r="BY369" i="1"/>
  <c r="BY368" i="1" s="1"/>
  <c r="BY367" i="1" s="1"/>
  <c r="BZ364" i="1"/>
  <c r="BY364" i="1"/>
  <c r="BX364" i="1"/>
  <c r="BX363" i="1" s="1"/>
  <c r="BX362" i="1" s="1"/>
  <c r="BX361" i="1" s="1"/>
  <c r="BW364" i="1"/>
  <c r="BW363" i="1" s="1"/>
  <c r="BW362" i="1" s="1"/>
  <c r="BW361" i="1" s="1"/>
  <c r="BZ363" i="1"/>
  <c r="BZ362" i="1" s="1"/>
  <c r="BZ361" i="1" s="1"/>
  <c r="BY363" i="1"/>
  <c r="BY362" i="1" s="1"/>
  <c r="BY361" i="1" s="1"/>
  <c r="BZ357" i="1"/>
  <c r="BY357" i="1"/>
  <c r="BX357" i="1"/>
  <c r="BX356" i="1" s="1"/>
  <c r="BW357" i="1"/>
  <c r="BW356" i="1" s="1"/>
  <c r="BZ356" i="1"/>
  <c r="BY356" i="1"/>
  <c r="BZ354" i="1"/>
  <c r="BZ353" i="1" s="1"/>
  <c r="BY354" i="1"/>
  <c r="BY353" i="1" s="1"/>
  <c r="BX354" i="1"/>
  <c r="BX353" i="1" s="1"/>
  <c r="BW354" i="1"/>
  <c r="BW353" i="1" s="1"/>
  <c r="BZ351" i="1"/>
  <c r="BY351" i="1"/>
  <c r="BX351" i="1"/>
  <c r="BX350" i="1" s="1"/>
  <c r="BW351" i="1"/>
  <c r="BW350" i="1" s="1"/>
  <c r="BZ350" i="1"/>
  <c r="BY350" i="1"/>
  <c r="BZ348" i="1"/>
  <c r="BZ347" i="1" s="1"/>
  <c r="BY348" i="1"/>
  <c r="BY347" i="1" s="1"/>
  <c r="BX348" i="1"/>
  <c r="BW348" i="1"/>
  <c r="BX347" i="1"/>
  <c r="BW347" i="1"/>
  <c r="BZ345" i="1"/>
  <c r="BY345" i="1"/>
  <c r="BX345" i="1"/>
  <c r="BX344" i="1" s="1"/>
  <c r="BW345" i="1"/>
  <c r="BW344" i="1" s="1"/>
  <c r="BZ344" i="1"/>
  <c r="BY344" i="1"/>
  <c r="BY341" i="1"/>
  <c r="BY340" i="1" s="1"/>
  <c r="BY339" i="1" s="1"/>
  <c r="BW341" i="1"/>
  <c r="BW340" i="1" s="1"/>
  <c r="BW339" i="1" s="1"/>
  <c r="BZ333" i="1"/>
  <c r="BY333" i="1"/>
  <c r="BY332" i="1" s="1"/>
  <c r="BY331" i="1" s="1"/>
  <c r="BY330" i="1" s="1"/>
  <c r="BY329" i="1" s="1"/>
  <c r="BX333" i="1"/>
  <c r="BX332" i="1" s="1"/>
  <c r="BX331" i="1" s="1"/>
  <c r="BX330" i="1" s="1"/>
  <c r="BX329" i="1" s="1"/>
  <c r="BW333" i="1"/>
  <c r="BW332" i="1" s="1"/>
  <c r="BW331" i="1" s="1"/>
  <c r="BW330" i="1" s="1"/>
  <c r="BW329" i="1" s="1"/>
  <c r="BZ332" i="1"/>
  <c r="BZ331" i="1" s="1"/>
  <c r="BZ330" i="1" s="1"/>
  <c r="BZ329" i="1" s="1"/>
  <c r="BZ324" i="1"/>
  <c r="BZ322" i="1" s="1"/>
  <c r="BZ321" i="1" s="1"/>
  <c r="BZ320" i="1" s="1"/>
  <c r="BZ318" i="1" s="1"/>
  <c r="BY324" i="1"/>
  <c r="BY323" i="1" s="1"/>
  <c r="BY322" i="1" s="1"/>
  <c r="BY321" i="1" s="1"/>
  <c r="BY320" i="1" s="1"/>
  <c r="BY318" i="1" s="1"/>
  <c r="BX324" i="1"/>
  <c r="BX322" i="1" s="1"/>
  <c r="BX321" i="1" s="1"/>
  <c r="BX320" i="1" s="1"/>
  <c r="BX318" i="1" s="1"/>
  <c r="BW324" i="1"/>
  <c r="BW323" i="1" s="1"/>
  <c r="BW322" i="1" s="1"/>
  <c r="BW321" i="1" s="1"/>
  <c r="BW320" i="1" s="1"/>
  <c r="BW318" i="1" s="1"/>
  <c r="BZ315" i="1"/>
  <c r="BZ314" i="1" s="1"/>
  <c r="BZ313" i="1" s="1"/>
  <c r="BZ312" i="1" s="1"/>
  <c r="BZ311" i="1" s="1"/>
  <c r="BY315" i="1"/>
  <c r="BY314" i="1" s="1"/>
  <c r="BY313" i="1" s="1"/>
  <c r="BY312" i="1" s="1"/>
  <c r="BY311" i="1" s="1"/>
  <c r="BX315" i="1"/>
  <c r="BW315" i="1"/>
  <c r="BW314" i="1" s="1"/>
  <c r="BW313" i="1" s="1"/>
  <c r="BW312" i="1" s="1"/>
  <c r="BW311" i="1" s="1"/>
  <c r="BX314" i="1"/>
  <c r="BX313" i="1" s="1"/>
  <c r="BX312" i="1" s="1"/>
  <c r="BX311" i="1" s="1"/>
  <c r="BZ307" i="1"/>
  <c r="BY307" i="1"/>
  <c r="BX307" i="1"/>
  <c r="BW307" i="1"/>
  <c r="BZ305" i="1"/>
  <c r="BY305" i="1"/>
  <c r="BX305" i="1"/>
  <c r="BW305" i="1"/>
  <c r="BZ303" i="1"/>
  <c r="BY303" i="1"/>
  <c r="BY302" i="1" s="1"/>
  <c r="BY301" i="1" s="1"/>
  <c r="BX303" i="1"/>
  <c r="BX302" i="1" s="1"/>
  <c r="BX301" i="1" s="1"/>
  <c r="BW303" i="1"/>
  <c r="BZ299" i="1"/>
  <c r="BZ298" i="1" s="1"/>
  <c r="BZ297" i="1" s="1"/>
  <c r="BY299" i="1"/>
  <c r="BY298" i="1" s="1"/>
  <c r="BY297" i="1" s="1"/>
  <c r="BX299" i="1"/>
  <c r="BX298" i="1" s="1"/>
  <c r="BX297" i="1" s="1"/>
  <c r="BW299" i="1"/>
  <c r="BW298" i="1" s="1"/>
  <c r="BW297" i="1" s="1"/>
  <c r="BZ295" i="1"/>
  <c r="BZ294" i="1" s="1"/>
  <c r="BY295" i="1"/>
  <c r="BY294" i="1" s="1"/>
  <c r="BY293" i="1" s="1"/>
  <c r="BX295" i="1"/>
  <c r="BX294" i="1" s="1"/>
  <c r="BX293" i="1" s="1"/>
  <c r="BW295" i="1"/>
  <c r="BW294" i="1" s="1"/>
  <c r="BZ290" i="1"/>
  <c r="BY290" i="1"/>
  <c r="BY289" i="1" s="1"/>
  <c r="BY288" i="1" s="1"/>
  <c r="BY287" i="1" s="1"/>
  <c r="BX290" i="1"/>
  <c r="BX289" i="1" s="1"/>
  <c r="BX288" i="1" s="1"/>
  <c r="BX287" i="1" s="1"/>
  <c r="BW290" i="1"/>
  <c r="BW289" i="1" s="1"/>
  <c r="BW288" i="1" s="1"/>
  <c r="BW287" i="1" s="1"/>
  <c r="BZ289" i="1"/>
  <c r="BZ288" i="1" s="1"/>
  <c r="BZ287" i="1" s="1"/>
  <c r="BZ285" i="1"/>
  <c r="BZ284" i="1" s="1"/>
  <c r="BZ283" i="1" s="1"/>
  <c r="BZ282" i="1" s="1"/>
  <c r="BY285" i="1"/>
  <c r="BY284" i="1" s="1"/>
  <c r="BY283" i="1" s="1"/>
  <c r="BY282" i="1" s="1"/>
  <c r="BX285" i="1"/>
  <c r="BX284" i="1" s="1"/>
  <c r="BX283" i="1" s="1"/>
  <c r="BX282" i="1" s="1"/>
  <c r="BW285" i="1"/>
  <c r="BW284" i="1" s="1"/>
  <c r="BW283" i="1" s="1"/>
  <c r="BW282" i="1" s="1"/>
  <c r="BZ278" i="1"/>
  <c r="BZ277" i="1" s="1"/>
  <c r="BZ276" i="1" s="1"/>
  <c r="BZ275" i="1" s="1"/>
  <c r="BZ274" i="1" s="1"/>
  <c r="BY278" i="1"/>
  <c r="BY277" i="1" s="1"/>
  <c r="BY276" i="1" s="1"/>
  <c r="BY275" i="1" s="1"/>
  <c r="BY274" i="1" s="1"/>
  <c r="BX278" i="1"/>
  <c r="BX277" i="1" s="1"/>
  <c r="BX276" i="1" s="1"/>
  <c r="BX275" i="1" s="1"/>
  <c r="BX274" i="1" s="1"/>
  <c r="BW278" i="1"/>
  <c r="BW277" i="1" s="1"/>
  <c r="BW276" i="1" s="1"/>
  <c r="BW275" i="1" s="1"/>
  <c r="BW274" i="1" s="1"/>
  <c r="BZ270" i="1"/>
  <c r="BY270" i="1"/>
  <c r="BX270" i="1"/>
  <c r="BW270" i="1"/>
  <c r="BZ268" i="1"/>
  <c r="BY268" i="1"/>
  <c r="BX268" i="1"/>
  <c r="BW268" i="1"/>
  <c r="BZ266" i="1"/>
  <c r="BY266" i="1"/>
  <c r="BX266" i="1"/>
  <c r="BX265" i="1" s="1"/>
  <c r="BX264" i="1" s="1"/>
  <c r="BX263" i="1" s="1"/>
  <c r="BX262" i="1" s="1"/>
  <c r="BW266" i="1"/>
  <c r="BZ265" i="1"/>
  <c r="BZ264" i="1" s="1"/>
  <c r="BZ263" i="1" s="1"/>
  <c r="BZ262" i="1" s="1"/>
  <c r="BZ257" i="1"/>
  <c r="BZ256" i="1" s="1"/>
  <c r="BY257" i="1"/>
  <c r="BY256" i="1" s="1"/>
  <c r="BX257" i="1"/>
  <c r="BW257" i="1"/>
  <c r="BW256" i="1" s="1"/>
  <c r="BX256" i="1"/>
  <c r="BZ254" i="1"/>
  <c r="BY254" i="1"/>
  <c r="BX254" i="1"/>
  <c r="BX253" i="1" s="1"/>
  <c r="BW254" i="1"/>
  <c r="BW253" i="1" s="1"/>
  <c r="BZ253" i="1"/>
  <c r="BY253" i="1"/>
  <c r="BZ248" i="1"/>
  <c r="BZ247" i="1" s="1"/>
  <c r="BZ246" i="1" s="1"/>
  <c r="BY248" i="1"/>
  <c r="BY247" i="1" s="1"/>
  <c r="BY246" i="1" s="1"/>
  <c r="BX248" i="1"/>
  <c r="BX247" i="1" s="1"/>
  <c r="BX246" i="1" s="1"/>
  <c r="BW248" i="1"/>
  <c r="BW247" i="1" s="1"/>
  <c r="BW246" i="1" s="1"/>
  <c r="BZ244" i="1"/>
  <c r="BZ243" i="1" s="1"/>
  <c r="BY244" i="1"/>
  <c r="BY243" i="1" s="1"/>
  <c r="BX244" i="1"/>
  <c r="BX243" i="1" s="1"/>
  <c r="BW244" i="1"/>
  <c r="BW243" i="1" s="1"/>
  <c r="BZ241" i="1"/>
  <c r="BY241" i="1"/>
  <c r="BX241" i="1"/>
  <c r="BX240" i="1" s="1"/>
  <c r="BW241" i="1"/>
  <c r="BW240" i="1" s="1"/>
  <c r="BZ240" i="1"/>
  <c r="BY240" i="1"/>
  <c r="BZ238" i="1"/>
  <c r="BZ237" i="1" s="1"/>
  <c r="BY238" i="1"/>
  <c r="BY237" i="1" s="1"/>
  <c r="BX238" i="1"/>
  <c r="BW238" i="1"/>
  <c r="BW237" i="1" s="1"/>
  <c r="BX237" i="1"/>
  <c r="BY234" i="1"/>
  <c r="BY233" i="1" s="1"/>
  <c r="BW234" i="1"/>
  <c r="BW233" i="1" s="1"/>
  <c r="BZ231" i="1"/>
  <c r="BZ230" i="1" s="1"/>
  <c r="BY231" i="1"/>
  <c r="BY230" i="1" s="1"/>
  <c r="BX231" i="1"/>
  <c r="BX230" i="1" s="1"/>
  <c r="BW231" i="1"/>
  <c r="BW230" i="1" s="1"/>
  <c r="BZ228" i="1"/>
  <c r="BY228" i="1"/>
  <c r="BX228" i="1"/>
  <c r="BX227" i="1" s="1"/>
  <c r="BX223" i="1" s="1"/>
  <c r="BW228" i="1"/>
  <c r="BW227" i="1" s="1"/>
  <c r="BZ227" i="1"/>
  <c r="BZ223" i="1" s="1"/>
  <c r="BZ222" i="1" s="1"/>
  <c r="BY227" i="1"/>
  <c r="BZ225" i="1"/>
  <c r="BY225" i="1"/>
  <c r="BY224" i="1" s="1"/>
  <c r="BY223" i="1" s="1"/>
  <c r="BX225" i="1"/>
  <c r="BW225" i="1"/>
  <c r="BW224" i="1" s="1"/>
  <c r="BZ218" i="1"/>
  <c r="BZ217" i="1" s="1"/>
  <c r="BZ216" i="1" s="1"/>
  <c r="BZ215" i="1" s="1"/>
  <c r="BZ214" i="1" s="1"/>
  <c r="BY218" i="1"/>
  <c r="BY217" i="1" s="1"/>
  <c r="BY216" i="1" s="1"/>
  <c r="BY215" i="1" s="1"/>
  <c r="BY214" i="1" s="1"/>
  <c r="BX218" i="1"/>
  <c r="BW218" i="1"/>
  <c r="BW217" i="1" s="1"/>
  <c r="BW216" i="1" s="1"/>
  <c r="BW215" i="1" s="1"/>
  <c r="BW214" i="1" s="1"/>
  <c r="BX217" i="1"/>
  <c r="BX216" i="1" s="1"/>
  <c r="BX215" i="1" s="1"/>
  <c r="BX214" i="1" s="1"/>
  <c r="BZ211" i="1"/>
  <c r="BZ210" i="1" s="1"/>
  <c r="BZ209" i="1" s="1"/>
  <c r="BZ208" i="1" s="1"/>
  <c r="BZ207" i="1" s="1"/>
  <c r="BY211" i="1"/>
  <c r="BY210" i="1" s="1"/>
  <c r="BY209" i="1" s="1"/>
  <c r="BY208" i="1" s="1"/>
  <c r="BY207" i="1" s="1"/>
  <c r="BX211" i="1"/>
  <c r="BX210" i="1" s="1"/>
  <c r="BX209" i="1" s="1"/>
  <c r="BX208" i="1" s="1"/>
  <c r="BX207" i="1" s="1"/>
  <c r="BW211" i="1"/>
  <c r="BW210" i="1" s="1"/>
  <c r="BW209" i="1" s="1"/>
  <c r="BW208" i="1" s="1"/>
  <c r="BW207" i="1" s="1"/>
  <c r="BZ204" i="1"/>
  <c r="BZ203" i="1" s="1"/>
  <c r="BZ202" i="1" s="1"/>
  <c r="BZ201" i="1" s="1"/>
  <c r="BZ200" i="1" s="1"/>
  <c r="BY204" i="1"/>
  <c r="BY203" i="1" s="1"/>
  <c r="BY202" i="1" s="1"/>
  <c r="BY201" i="1" s="1"/>
  <c r="BY200" i="1" s="1"/>
  <c r="BX204" i="1"/>
  <c r="BX203" i="1" s="1"/>
  <c r="BX202" i="1" s="1"/>
  <c r="BX201" i="1" s="1"/>
  <c r="BX200" i="1" s="1"/>
  <c r="BW204" i="1"/>
  <c r="BW203" i="1" s="1"/>
  <c r="BW202" i="1" s="1"/>
  <c r="BW201" i="1" s="1"/>
  <c r="BW200" i="1" s="1"/>
  <c r="BZ197" i="1"/>
  <c r="BZ196" i="1" s="1"/>
  <c r="BZ195" i="1" s="1"/>
  <c r="BZ194" i="1" s="1"/>
  <c r="BZ193" i="1" s="1"/>
  <c r="BY197" i="1"/>
  <c r="BY196" i="1" s="1"/>
  <c r="BY195" i="1" s="1"/>
  <c r="BY194" i="1" s="1"/>
  <c r="BY193" i="1" s="1"/>
  <c r="BX197" i="1"/>
  <c r="BX196" i="1" s="1"/>
  <c r="BX195" i="1" s="1"/>
  <c r="BX194" i="1" s="1"/>
  <c r="BX193" i="1" s="1"/>
  <c r="BW197" i="1"/>
  <c r="BW196" i="1" s="1"/>
  <c r="BW195" i="1" s="1"/>
  <c r="BW194" i="1" s="1"/>
  <c r="BW193" i="1" s="1"/>
  <c r="BZ190" i="1"/>
  <c r="BZ189" i="1" s="1"/>
  <c r="BZ188" i="1" s="1"/>
  <c r="BZ187" i="1" s="1"/>
  <c r="BZ186" i="1" s="1"/>
  <c r="BY190" i="1"/>
  <c r="BY189" i="1" s="1"/>
  <c r="BY188" i="1" s="1"/>
  <c r="BY187" i="1" s="1"/>
  <c r="BY186" i="1" s="1"/>
  <c r="BX190" i="1"/>
  <c r="BX189" i="1" s="1"/>
  <c r="BX188" i="1" s="1"/>
  <c r="BX187" i="1" s="1"/>
  <c r="BX186" i="1" s="1"/>
  <c r="BW190" i="1"/>
  <c r="BW189" i="1" s="1"/>
  <c r="BW188" i="1" s="1"/>
  <c r="BW187" i="1" s="1"/>
  <c r="BW186" i="1" s="1"/>
  <c r="BZ183" i="1"/>
  <c r="BZ182" i="1" s="1"/>
  <c r="BY183" i="1"/>
  <c r="BY182" i="1" s="1"/>
  <c r="BX183" i="1"/>
  <c r="BX182" i="1" s="1"/>
  <c r="BW183" i="1"/>
  <c r="BW182" i="1" s="1"/>
  <c r="BZ180" i="1"/>
  <c r="BY180" i="1"/>
  <c r="BX180" i="1"/>
  <c r="BW180" i="1"/>
  <c r="BZ178" i="1"/>
  <c r="BY178" i="1"/>
  <c r="BX178" i="1"/>
  <c r="BX177" i="1" s="1"/>
  <c r="BW178" i="1"/>
  <c r="BZ177" i="1"/>
  <c r="BZ169" i="1"/>
  <c r="BZ168" i="1" s="1"/>
  <c r="BZ167" i="1" s="1"/>
  <c r="BY169" i="1"/>
  <c r="BY168" i="1" s="1"/>
  <c r="BY167" i="1" s="1"/>
  <c r="BX169" i="1"/>
  <c r="BX168" i="1" s="1"/>
  <c r="BX167" i="1" s="1"/>
  <c r="BW169" i="1"/>
  <c r="BW168" i="1" s="1"/>
  <c r="BW167" i="1" s="1"/>
  <c r="BZ165" i="1"/>
  <c r="BZ164" i="1" s="1"/>
  <c r="BZ163" i="1" s="1"/>
  <c r="BY165" i="1"/>
  <c r="BY164" i="1" s="1"/>
  <c r="BY163" i="1" s="1"/>
  <c r="BX165" i="1"/>
  <c r="BX164" i="1" s="1"/>
  <c r="BX163" i="1" s="1"/>
  <c r="BW165" i="1"/>
  <c r="BW164" i="1" s="1"/>
  <c r="BW163" i="1" s="1"/>
  <c r="BZ161" i="1"/>
  <c r="BY161" i="1"/>
  <c r="BX161" i="1"/>
  <c r="BW161" i="1"/>
  <c r="BZ160" i="1"/>
  <c r="BY160" i="1"/>
  <c r="BX160" i="1"/>
  <c r="BW160" i="1"/>
  <c r="BZ155" i="1"/>
  <c r="BY155" i="1"/>
  <c r="BY154" i="1" s="1"/>
  <c r="BY153" i="1" s="1"/>
  <c r="BY152" i="1" s="1"/>
  <c r="BY151" i="1" s="1"/>
  <c r="BX155" i="1"/>
  <c r="BX154" i="1" s="1"/>
  <c r="BX153" i="1" s="1"/>
  <c r="BX152" i="1" s="1"/>
  <c r="BX151" i="1" s="1"/>
  <c r="BW155" i="1"/>
  <c r="BW154" i="1" s="1"/>
  <c r="BW153" i="1" s="1"/>
  <c r="BW152" i="1" s="1"/>
  <c r="BW151" i="1" s="1"/>
  <c r="BZ154" i="1"/>
  <c r="BZ153" i="1" s="1"/>
  <c r="BZ152" i="1" s="1"/>
  <c r="BZ151" i="1" s="1"/>
  <c r="BZ148" i="1"/>
  <c r="BY148" i="1"/>
  <c r="BY147" i="1" s="1"/>
  <c r="BY146" i="1" s="1"/>
  <c r="BX148" i="1"/>
  <c r="BX147" i="1" s="1"/>
  <c r="BX146" i="1" s="1"/>
  <c r="BW148" i="1"/>
  <c r="BZ147" i="1"/>
  <c r="BZ146" i="1" s="1"/>
  <c r="BW147" i="1"/>
  <c r="BW146" i="1" s="1"/>
  <c r="BZ143" i="1"/>
  <c r="BY143" i="1"/>
  <c r="BX143" i="1"/>
  <c r="BW143" i="1"/>
  <c r="BZ141" i="1"/>
  <c r="BY141" i="1"/>
  <c r="BX141" i="1"/>
  <c r="BW141" i="1"/>
  <c r="BZ134" i="1"/>
  <c r="BY134" i="1"/>
  <c r="BX134" i="1"/>
  <c r="BW134" i="1"/>
  <c r="BZ133" i="1"/>
  <c r="BY133" i="1"/>
  <c r="BX133" i="1"/>
  <c r="BW133" i="1"/>
  <c r="BZ132" i="1"/>
  <c r="BY132" i="1"/>
  <c r="BX132" i="1"/>
  <c r="BW132" i="1"/>
  <c r="BZ131" i="1"/>
  <c r="BY131" i="1"/>
  <c r="BX131" i="1"/>
  <c r="BW131" i="1"/>
  <c r="BZ130" i="1"/>
  <c r="BY130" i="1"/>
  <c r="BX130" i="1"/>
  <c r="BW130" i="1"/>
  <c r="BZ127" i="1"/>
  <c r="BY127" i="1"/>
  <c r="BX127" i="1"/>
  <c r="BW127" i="1"/>
  <c r="BZ125" i="1"/>
  <c r="BY125" i="1"/>
  <c r="BX125" i="1"/>
  <c r="BW125" i="1"/>
  <c r="BZ123" i="1"/>
  <c r="BY123" i="1"/>
  <c r="BY122" i="1" s="1"/>
  <c r="BY121" i="1" s="1"/>
  <c r="BX123" i="1"/>
  <c r="BX122" i="1" s="1"/>
  <c r="BX121" i="1" s="1"/>
  <c r="BW123" i="1"/>
  <c r="BZ114" i="1"/>
  <c r="BY114" i="1"/>
  <c r="BY113" i="1" s="1"/>
  <c r="BY112" i="1" s="1"/>
  <c r="BX114" i="1"/>
  <c r="BX113" i="1" s="1"/>
  <c r="BX112" i="1" s="1"/>
  <c r="BW114" i="1"/>
  <c r="BZ113" i="1"/>
  <c r="BZ112" i="1" s="1"/>
  <c r="BW113" i="1"/>
  <c r="BW112" i="1" s="1"/>
  <c r="BZ110" i="1"/>
  <c r="BY110" i="1"/>
  <c r="BY109" i="1" s="1"/>
  <c r="BY108" i="1" s="1"/>
  <c r="BX110" i="1"/>
  <c r="BX109" i="1" s="1"/>
  <c r="BX108" i="1" s="1"/>
  <c r="BW110" i="1"/>
  <c r="BW109" i="1" s="1"/>
  <c r="BW108" i="1" s="1"/>
  <c r="BW107" i="1" s="1"/>
  <c r="BW106" i="1" s="1"/>
  <c r="BW105" i="1" s="1"/>
  <c r="BZ109" i="1"/>
  <c r="BZ108" i="1" s="1"/>
  <c r="BZ99" i="1"/>
  <c r="BZ98" i="1" s="1"/>
  <c r="BY99" i="1"/>
  <c r="BY98" i="1" s="1"/>
  <c r="BX99" i="1"/>
  <c r="BX98" i="1" s="1"/>
  <c r="BW99" i="1"/>
  <c r="BW98" i="1" s="1"/>
  <c r="BZ96" i="1"/>
  <c r="BZ95" i="1" s="1"/>
  <c r="BY96" i="1"/>
  <c r="BY95" i="1" s="1"/>
  <c r="BX96" i="1"/>
  <c r="BX95" i="1" s="1"/>
  <c r="BW96" i="1"/>
  <c r="BW95" i="1" s="1"/>
  <c r="BZ93" i="1"/>
  <c r="BZ92" i="1" s="1"/>
  <c r="BY93" i="1"/>
  <c r="BY92" i="1" s="1"/>
  <c r="BX93" i="1"/>
  <c r="BX92" i="1" s="1"/>
  <c r="BW93" i="1"/>
  <c r="BW92" i="1" s="1"/>
  <c r="BZ90" i="1"/>
  <c r="BY90" i="1"/>
  <c r="BY89" i="1" s="1"/>
  <c r="BX90" i="1"/>
  <c r="BX89" i="1" s="1"/>
  <c r="BW90" i="1"/>
  <c r="BW89" i="1" s="1"/>
  <c r="BZ89" i="1"/>
  <c r="BZ87" i="1"/>
  <c r="BZ86" i="1" s="1"/>
  <c r="BY87" i="1"/>
  <c r="BY86" i="1" s="1"/>
  <c r="BX87" i="1"/>
  <c r="BX86" i="1" s="1"/>
  <c r="BW87" i="1"/>
  <c r="BW86" i="1" s="1"/>
  <c r="BZ84" i="1"/>
  <c r="BZ83" i="1" s="1"/>
  <c r="BY84" i="1"/>
  <c r="BY83" i="1" s="1"/>
  <c r="BX84" i="1"/>
  <c r="BX83" i="1" s="1"/>
  <c r="BW84" i="1"/>
  <c r="BW83" i="1" s="1"/>
  <c r="BZ81" i="1"/>
  <c r="BZ80" i="1" s="1"/>
  <c r="BY81" i="1"/>
  <c r="BY80" i="1" s="1"/>
  <c r="BX81" i="1"/>
  <c r="BW81" i="1"/>
  <c r="BW80" i="1" s="1"/>
  <c r="BX80" i="1"/>
  <c r="BZ77" i="1"/>
  <c r="BY77" i="1"/>
  <c r="BX77" i="1"/>
  <c r="BW77" i="1"/>
  <c r="BZ75" i="1"/>
  <c r="BY75" i="1"/>
  <c r="BX75" i="1"/>
  <c r="BW75" i="1"/>
  <c r="BZ73" i="1"/>
  <c r="BY73" i="1"/>
  <c r="BX73" i="1"/>
  <c r="BW73" i="1"/>
  <c r="BZ71" i="1"/>
  <c r="BY71" i="1"/>
  <c r="BX71" i="1"/>
  <c r="BW71" i="1"/>
  <c r="BZ64" i="1"/>
  <c r="BZ63" i="1" s="1"/>
  <c r="BZ62" i="1" s="1"/>
  <c r="BZ61" i="1" s="1"/>
  <c r="BZ60" i="1" s="1"/>
  <c r="BY64" i="1"/>
  <c r="BY63" i="1" s="1"/>
  <c r="BY62" i="1" s="1"/>
  <c r="BY61" i="1" s="1"/>
  <c r="BY60" i="1" s="1"/>
  <c r="BX64" i="1"/>
  <c r="BX63" i="1" s="1"/>
  <c r="BX62" i="1" s="1"/>
  <c r="BX61" i="1" s="1"/>
  <c r="BX60" i="1" s="1"/>
  <c r="BW64" i="1"/>
  <c r="BW63" i="1" s="1"/>
  <c r="BW62" i="1" s="1"/>
  <c r="BW61" i="1" s="1"/>
  <c r="BW60" i="1" s="1"/>
  <c r="BZ55" i="1"/>
  <c r="BZ54" i="1" s="1"/>
  <c r="BY55" i="1"/>
  <c r="BY54" i="1" s="1"/>
  <c r="BX55" i="1"/>
  <c r="BX54" i="1" s="1"/>
  <c r="BW55" i="1"/>
  <c r="BW54" i="1" s="1"/>
  <c r="BZ52" i="1"/>
  <c r="BY52" i="1"/>
  <c r="BX52" i="1"/>
  <c r="BW52" i="1"/>
  <c r="BZ50" i="1"/>
  <c r="BY50" i="1"/>
  <c r="BX50" i="1"/>
  <c r="BW50" i="1"/>
  <c r="BZ48" i="1"/>
  <c r="BY48" i="1"/>
  <c r="BX48" i="1"/>
  <c r="BW48" i="1"/>
  <c r="BW47" i="1" s="1"/>
  <c r="BZ43" i="1"/>
  <c r="BZ42" i="1" s="1"/>
  <c r="BZ41" i="1" s="1"/>
  <c r="BZ40" i="1" s="1"/>
  <c r="BZ39" i="1" s="1"/>
  <c r="BY43" i="1"/>
  <c r="BY42" i="1" s="1"/>
  <c r="BY41" i="1" s="1"/>
  <c r="BY40" i="1" s="1"/>
  <c r="BY39" i="1" s="1"/>
  <c r="BX43" i="1"/>
  <c r="BX42" i="1" s="1"/>
  <c r="BX41" i="1" s="1"/>
  <c r="BX40" i="1" s="1"/>
  <c r="BX39" i="1" s="1"/>
  <c r="BW43" i="1"/>
  <c r="BW42" i="1" s="1"/>
  <c r="BW41" i="1" s="1"/>
  <c r="BW40" i="1" s="1"/>
  <c r="BW39" i="1" s="1"/>
  <c r="BZ34" i="1"/>
  <c r="BY34" i="1"/>
  <c r="BX34" i="1"/>
  <c r="BW34" i="1"/>
  <c r="BZ32" i="1"/>
  <c r="BY32" i="1"/>
  <c r="BX32" i="1"/>
  <c r="BW32" i="1"/>
  <c r="BZ30" i="1"/>
  <c r="BZ29" i="1" s="1"/>
  <c r="BZ28" i="1" s="1"/>
  <c r="BZ27" i="1" s="1"/>
  <c r="BZ26" i="1" s="1"/>
  <c r="BY30" i="1"/>
  <c r="BX30" i="1"/>
  <c r="BX29" i="1" s="1"/>
  <c r="BX28" i="1" s="1"/>
  <c r="BX27" i="1" s="1"/>
  <c r="BX26" i="1" s="1"/>
  <c r="BW30" i="1"/>
  <c r="BW29" i="1" s="1"/>
  <c r="BW28" i="1" s="1"/>
  <c r="BW27" i="1" s="1"/>
  <c r="BW26" i="1" s="1"/>
  <c r="BZ23" i="1"/>
  <c r="BY23" i="1"/>
  <c r="BX23" i="1"/>
  <c r="BW23" i="1"/>
  <c r="BZ21" i="1"/>
  <c r="BY21" i="1"/>
  <c r="BX21" i="1"/>
  <c r="BW21" i="1"/>
  <c r="BZ19" i="1"/>
  <c r="BY19" i="1"/>
  <c r="BX19" i="1"/>
  <c r="BW19" i="1"/>
  <c r="BZ17" i="1"/>
  <c r="BY17" i="1"/>
  <c r="BX17" i="1"/>
  <c r="BX16" i="1" s="1"/>
  <c r="BW17" i="1"/>
  <c r="BW16" i="1" s="1"/>
  <c r="BZ16" i="1"/>
  <c r="BY16" i="1"/>
  <c r="BZ14" i="1"/>
  <c r="BZ13" i="1" s="1"/>
  <c r="BY14" i="1"/>
  <c r="BY13" i="1" s="1"/>
  <c r="BX14" i="1"/>
  <c r="BW14" i="1"/>
  <c r="BW13" i="1" s="1"/>
  <c r="BX13" i="1"/>
  <c r="BZ11" i="1"/>
  <c r="BY11" i="1"/>
  <c r="BX11" i="1"/>
  <c r="BX10" i="1" s="1"/>
  <c r="BW11" i="1"/>
  <c r="BW10" i="1" s="1"/>
  <c r="BZ10" i="1"/>
  <c r="BY10" i="1"/>
  <c r="BY8" i="1"/>
  <c r="BY7" i="1" s="1"/>
  <c r="BV528" i="1"/>
  <c r="CB528" i="1" s="1"/>
  <c r="BU528" i="1"/>
  <c r="BU527" i="1" s="1"/>
  <c r="BU526" i="1" s="1"/>
  <c r="BR527" i="1"/>
  <c r="BR526" i="1" s="1"/>
  <c r="BS527" i="1"/>
  <c r="BS526" i="1" s="1"/>
  <c r="BT527" i="1"/>
  <c r="BT526" i="1" s="1"/>
  <c r="BQ527" i="1"/>
  <c r="BQ526" i="1" s="1"/>
  <c r="CD534" i="1" l="1"/>
  <c r="CD533" i="1" s="1"/>
  <c r="CK58" i="1"/>
  <c r="CL172" i="1"/>
  <c r="CE534" i="1"/>
  <c r="CE533" i="1" s="1"/>
  <c r="CE482" i="1" s="1"/>
  <c r="BY140" i="1"/>
  <c r="BY139" i="1" s="1"/>
  <c r="BY138" i="1" s="1"/>
  <c r="BY137" i="1" s="1"/>
  <c r="CL68" i="1"/>
  <c r="CL67" i="1" s="1"/>
  <c r="CL58" i="1" s="1"/>
  <c r="CI366" i="1"/>
  <c r="CI360" i="1" s="1"/>
  <c r="CJ423" i="1"/>
  <c r="CF172" i="1"/>
  <c r="CC221" i="1"/>
  <c r="CF58" i="1"/>
  <c r="CF117" i="1"/>
  <c r="CE5" i="1"/>
  <c r="CC366" i="1"/>
  <c r="CC360" i="1" s="1"/>
  <c r="CL482" i="1"/>
  <c r="CI534" i="1"/>
  <c r="CI533" i="1" s="1"/>
  <c r="CK443" i="1"/>
  <c r="CK442" i="1" s="1"/>
  <c r="CK423" i="1" s="1"/>
  <c r="CJ366" i="1"/>
  <c r="CJ360" i="1" s="1"/>
  <c r="CF443" i="1"/>
  <c r="CF442" i="1" s="1"/>
  <c r="BW372" i="1"/>
  <c r="CK534" i="1"/>
  <c r="CL366" i="1"/>
  <c r="CL360" i="1" s="1"/>
  <c r="CL327" i="1" s="1"/>
  <c r="CI117" i="1"/>
  <c r="CL117" i="1"/>
  <c r="CE260" i="1"/>
  <c r="BX9" i="1"/>
  <c r="BX8" i="1" s="1"/>
  <c r="BX7" i="1" s="1"/>
  <c r="BX252" i="1"/>
  <c r="BX251" i="1" s="1"/>
  <c r="CJ5" i="1"/>
  <c r="CJ117" i="1"/>
  <c r="BW236" i="1"/>
  <c r="BZ373" i="1"/>
  <c r="BZ372" i="1" s="1"/>
  <c r="CI423" i="1"/>
  <c r="CK366" i="1"/>
  <c r="CK360" i="1" s="1"/>
  <c r="CI172" i="1"/>
  <c r="CD5" i="1"/>
  <c r="CC5" i="1"/>
  <c r="CK120" i="1"/>
  <c r="CK119" i="1" s="1"/>
  <c r="CK117" i="1" s="1"/>
  <c r="CJ172" i="1"/>
  <c r="BW467" i="1"/>
  <c r="CK5" i="1"/>
  <c r="BW79" i="1"/>
  <c r="CJ58" i="1"/>
  <c r="BW46" i="1"/>
  <c r="BW45" i="1" s="1"/>
  <c r="BW177" i="1"/>
  <c r="BX292" i="1"/>
  <c r="BX281" i="1" s="1"/>
  <c r="BX260" i="1" s="1"/>
  <c r="BW425" i="1"/>
  <c r="CC327" i="1"/>
  <c r="BZ176" i="1"/>
  <c r="BZ175" i="1" s="1"/>
  <c r="BZ174" i="1" s="1"/>
  <c r="BZ462" i="1"/>
  <c r="CK221" i="1"/>
  <c r="BY47" i="1"/>
  <c r="BY46" i="1" s="1"/>
  <c r="BY45" i="1" s="1"/>
  <c r="BW140" i="1"/>
  <c r="BW139" i="1" s="1"/>
  <c r="BW138" i="1" s="1"/>
  <c r="BW137" i="1" s="1"/>
  <c r="BZ252" i="1"/>
  <c r="BZ251" i="1" s="1"/>
  <c r="BY265" i="1"/>
  <c r="BY264" i="1" s="1"/>
  <c r="BY263" i="1" s="1"/>
  <c r="BY262" i="1" s="1"/>
  <c r="CJ327" i="1"/>
  <c r="BX47" i="1"/>
  <c r="BX46" i="1" s="1"/>
  <c r="BX45" i="1" s="1"/>
  <c r="BX38" i="1" s="1"/>
  <c r="BX438" i="1"/>
  <c r="CF327" i="1"/>
  <c r="CD221" i="1"/>
  <c r="CD172" i="1" s="1"/>
  <c r="CL9" i="1"/>
  <c r="CL8" i="1" s="1"/>
  <c r="CL7" i="1" s="1"/>
  <c r="CL5" i="1" s="1"/>
  <c r="CI58" i="1"/>
  <c r="BY292" i="1"/>
  <c r="BY281" i="1" s="1"/>
  <c r="BY260" i="1" s="1"/>
  <c r="CB527" i="1"/>
  <c r="CB526" i="1" s="1"/>
  <c r="CH528" i="1"/>
  <c r="BY70" i="1"/>
  <c r="BY69" i="1" s="1"/>
  <c r="BY29" i="1"/>
  <c r="BY28" i="1" s="1"/>
  <c r="BY27" i="1" s="1"/>
  <c r="BY26" i="1" s="1"/>
  <c r="BX70" i="1"/>
  <c r="BX69" i="1" s="1"/>
  <c r="BZ107" i="1"/>
  <c r="BZ106" i="1" s="1"/>
  <c r="BZ105" i="1" s="1"/>
  <c r="BX140" i="1"/>
  <c r="BX139" i="1" s="1"/>
  <c r="BX138" i="1" s="1"/>
  <c r="BX137" i="1" s="1"/>
  <c r="BX222" i="1"/>
  <c r="BY236" i="1"/>
  <c r="BW252" i="1"/>
  <c r="BW251" i="1" s="1"/>
  <c r="BY252" i="1"/>
  <c r="BY251" i="1" s="1"/>
  <c r="BZ302" i="1"/>
  <c r="BZ301" i="1" s="1"/>
  <c r="BW449" i="1"/>
  <c r="BW448" i="1" s="1"/>
  <c r="BZ457" i="1"/>
  <c r="BY474" i="1"/>
  <c r="BY443" i="1" s="1"/>
  <c r="BY442" i="1" s="1"/>
  <c r="BW485" i="1"/>
  <c r="BZ535" i="1"/>
  <c r="BY553" i="1"/>
  <c r="BZ485" i="1"/>
  <c r="BZ484" i="1" s="1"/>
  <c r="BY107" i="1"/>
  <c r="BY106" i="1" s="1"/>
  <c r="BY105" i="1" s="1"/>
  <c r="BW223" i="1"/>
  <c r="BW222" i="1" s="1"/>
  <c r="BW221" i="1" s="1"/>
  <c r="BY388" i="1"/>
  <c r="BY366" i="1" s="1"/>
  <c r="BY360" i="1" s="1"/>
  <c r="BY535" i="1"/>
  <c r="BX553" i="1"/>
  <c r="BY485" i="1"/>
  <c r="BY484" i="1" s="1"/>
  <c r="BZ70" i="1"/>
  <c r="BZ69" i="1" s="1"/>
  <c r="BX79" i="1"/>
  <c r="BZ79" i="1"/>
  <c r="BZ140" i="1"/>
  <c r="BZ139" i="1" s="1"/>
  <c r="BZ138" i="1" s="1"/>
  <c r="BZ137" i="1" s="1"/>
  <c r="BX159" i="1"/>
  <c r="BX158" i="1" s="1"/>
  <c r="BY177" i="1"/>
  <c r="BY176" i="1" s="1"/>
  <c r="BY175" i="1" s="1"/>
  <c r="BY174" i="1" s="1"/>
  <c r="BX343" i="1"/>
  <c r="BX338" i="1" s="1"/>
  <c r="BX337" i="1" s="1"/>
  <c r="BX336" i="1" s="1"/>
  <c r="BX372" i="1"/>
  <c r="BX462" i="1"/>
  <c r="BY603" i="1"/>
  <c r="BY602" i="1" s="1"/>
  <c r="BX176" i="1"/>
  <c r="BX175" i="1" s="1"/>
  <c r="BX174" i="1" s="1"/>
  <c r="BW343" i="1"/>
  <c r="BW338" i="1" s="1"/>
  <c r="BW337" i="1" s="1"/>
  <c r="BW336" i="1" s="1"/>
  <c r="BX425" i="1"/>
  <c r="CD482" i="1"/>
  <c r="CG503" i="1"/>
  <c r="CG502" i="1" s="1"/>
  <c r="CM504" i="1"/>
  <c r="CM503" i="1" s="1"/>
  <c r="CM502" i="1" s="1"/>
  <c r="CD423" i="1"/>
  <c r="CK327" i="1"/>
  <c r="CD327" i="1"/>
  <c r="CF423" i="1"/>
  <c r="CE327" i="1"/>
  <c r="CC482" i="1"/>
  <c r="CI5" i="1"/>
  <c r="CI327" i="1"/>
  <c r="CJ482" i="1"/>
  <c r="CI482" i="1"/>
  <c r="CK533" i="1"/>
  <c r="CK482" i="1" s="1"/>
  <c r="CK172" i="1"/>
  <c r="CF482" i="1"/>
  <c r="CC117" i="1"/>
  <c r="CD117" i="1"/>
  <c r="CC172" i="1"/>
  <c r="BV527" i="1"/>
  <c r="BV526" i="1" s="1"/>
  <c r="CA528" i="1"/>
  <c r="BW394" i="1"/>
  <c r="BW393" i="1" s="1"/>
  <c r="BW388" i="1" s="1"/>
  <c r="BW366" i="1" s="1"/>
  <c r="BW360" i="1" s="1"/>
  <c r="BW302" i="1"/>
  <c r="BW301" i="1" s="1"/>
  <c r="BW292" i="1" s="1"/>
  <c r="BW281" i="1" s="1"/>
  <c r="BW265" i="1"/>
  <c r="BW264" i="1" s="1"/>
  <c r="BW263" i="1" s="1"/>
  <c r="BW262" i="1" s="1"/>
  <c r="BX120" i="1"/>
  <c r="BX119" i="1" s="1"/>
  <c r="BW70" i="1"/>
  <c r="BW69" i="1" s="1"/>
  <c r="BW68" i="1" s="1"/>
  <c r="BW67" i="1" s="1"/>
  <c r="BW58" i="1" s="1"/>
  <c r="BW9" i="1"/>
  <c r="BW8" i="1" s="1"/>
  <c r="BW7" i="1" s="1"/>
  <c r="BW38" i="1"/>
  <c r="BX5" i="1"/>
  <c r="BY38" i="1"/>
  <c r="BX107" i="1"/>
  <c r="BX106" i="1" s="1"/>
  <c r="BX105" i="1" s="1"/>
  <c r="BY79" i="1"/>
  <c r="BW412" i="1"/>
  <c r="BW411" i="1"/>
  <c r="BY411" i="1"/>
  <c r="BY412" i="1"/>
  <c r="BY222" i="1"/>
  <c r="BY221" i="1" s="1"/>
  <c r="BY172" i="1" s="1"/>
  <c r="BZ9" i="1"/>
  <c r="BZ8" i="1" s="1"/>
  <c r="BZ7" i="1" s="1"/>
  <c r="BZ47" i="1"/>
  <c r="BZ46" i="1" s="1"/>
  <c r="BZ45" i="1" s="1"/>
  <c r="BZ38" i="1" s="1"/>
  <c r="BY120" i="1"/>
  <c r="BY119" i="1" s="1"/>
  <c r="BW122" i="1"/>
  <c r="BY159" i="1"/>
  <c r="BY158" i="1" s="1"/>
  <c r="BZ159" i="1"/>
  <c r="BZ158" i="1" s="1"/>
  <c r="BX236" i="1"/>
  <c r="BZ236" i="1"/>
  <c r="BZ221" i="1" s="1"/>
  <c r="BZ172" i="1" s="1"/>
  <c r="BY343" i="1"/>
  <c r="BY338" i="1" s="1"/>
  <c r="BY337" i="1" s="1"/>
  <c r="BY336" i="1" s="1"/>
  <c r="BW293" i="1"/>
  <c r="BX412" i="1"/>
  <c r="BX411" i="1"/>
  <c r="BZ122" i="1"/>
  <c r="BX366" i="1"/>
  <c r="BX360" i="1" s="1"/>
  <c r="BZ388" i="1"/>
  <c r="BZ366" i="1" s="1"/>
  <c r="BZ360" i="1" s="1"/>
  <c r="BZ293" i="1"/>
  <c r="BZ292" i="1"/>
  <c r="BZ281" i="1" s="1"/>
  <c r="BZ260" i="1" s="1"/>
  <c r="BZ412" i="1"/>
  <c r="BZ411" i="1"/>
  <c r="BW159" i="1"/>
  <c r="BW158" i="1" s="1"/>
  <c r="BW176" i="1"/>
  <c r="BW175" i="1" s="1"/>
  <c r="BW174" i="1" s="1"/>
  <c r="BW172" i="1" s="1"/>
  <c r="BZ343" i="1"/>
  <c r="BZ338" i="1" s="1"/>
  <c r="BZ337" i="1" s="1"/>
  <c r="BZ336" i="1" s="1"/>
  <c r="BY425" i="1"/>
  <c r="BZ425" i="1"/>
  <c r="BZ443" i="1"/>
  <c r="BZ442" i="1" s="1"/>
  <c r="BX448" i="1"/>
  <c r="BW484" i="1"/>
  <c r="BW517" i="1"/>
  <c r="BW516" i="1" s="1"/>
  <c r="BY517" i="1"/>
  <c r="BY516" i="1" s="1"/>
  <c r="BX535" i="1"/>
  <c r="BX534" i="1" s="1"/>
  <c r="BX533" i="1" s="1"/>
  <c r="BW553" i="1"/>
  <c r="BX517" i="1"/>
  <c r="BX516" i="1" s="1"/>
  <c r="BW535" i="1"/>
  <c r="BW534" i="1" s="1"/>
  <c r="BZ553" i="1"/>
  <c r="BW603" i="1"/>
  <c r="BW602" i="1" s="1"/>
  <c r="BZ534" i="1"/>
  <c r="BZ533" i="1" s="1"/>
  <c r="BW443" i="1"/>
  <c r="BW442" i="1" s="1"/>
  <c r="BW423" i="1" s="1"/>
  <c r="BX484" i="1"/>
  <c r="BZ517" i="1"/>
  <c r="BZ516" i="1" s="1"/>
  <c r="BY534" i="1"/>
  <c r="BW260" i="1" l="1"/>
  <c r="BY533" i="1"/>
  <c r="BY482" i="1" s="1"/>
  <c r="BX443" i="1"/>
  <c r="BX442" i="1" s="1"/>
  <c r="BX423" i="1" s="1"/>
  <c r="BX221" i="1"/>
  <c r="BX172" i="1" s="1"/>
  <c r="BY68" i="1"/>
  <c r="BY67" i="1" s="1"/>
  <c r="BY58" i="1" s="1"/>
  <c r="BW5" i="1"/>
  <c r="BX117" i="1"/>
  <c r="BY5" i="1"/>
  <c r="BZ327" i="1"/>
  <c r="CA527" i="1"/>
  <c r="CA526" i="1" s="1"/>
  <c r="CG528" i="1"/>
  <c r="CH527" i="1"/>
  <c r="CH526" i="1" s="1"/>
  <c r="CN528" i="1"/>
  <c r="CN527" i="1" s="1"/>
  <c r="CN526" i="1" s="1"/>
  <c r="BW533" i="1"/>
  <c r="BW482" i="1" s="1"/>
  <c r="BZ68" i="1"/>
  <c r="BZ67" i="1" s="1"/>
  <c r="BZ58" i="1" s="1"/>
  <c r="BY327" i="1"/>
  <c r="BY423" i="1"/>
  <c r="BW327" i="1"/>
  <c r="BX327" i="1"/>
  <c r="BX68" i="1"/>
  <c r="BX67" i="1" s="1"/>
  <c r="BX58" i="1" s="1"/>
  <c r="BZ482" i="1"/>
  <c r="BX482" i="1"/>
  <c r="BW120" i="1"/>
  <c r="BW119" i="1" s="1"/>
  <c r="BW117" i="1" s="1"/>
  <c r="BW121" i="1"/>
  <c r="BY117" i="1"/>
  <c r="BZ120" i="1"/>
  <c r="BZ119" i="1" s="1"/>
  <c r="BZ117" i="1" s="1"/>
  <c r="BZ121" i="1"/>
  <c r="BZ423" i="1"/>
  <c r="BZ5" i="1"/>
  <c r="BR333" i="1"/>
  <c r="BR332" i="1" s="1"/>
  <c r="BR331" i="1" s="1"/>
  <c r="BR330" i="1" s="1"/>
  <c r="BR329" i="1" s="1"/>
  <c r="BS333" i="1"/>
  <c r="BS332" i="1" s="1"/>
  <c r="BS331" i="1" s="1"/>
  <c r="BS330" i="1" s="1"/>
  <c r="BS329" i="1" s="1"/>
  <c r="BT333" i="1"/>
  <c r="BT332" i="1" s="1"/>
  <c r="BT331" i="1" s="1"/>
  <c r="BT330" i="1" s="1"/>
  <c r="BT329" i="1" s="1"/>
  <c r="BV334" i="1"/>
  <c r="BU334" i="1"/>
  <c r="BQ333" i="1"/>
  <c r="BQ332" i="1" s="1"/>
  <c r="BQ331" i="1" s="1"/>
  <c r="BQ330" i="1" s="1"/>
  <c r="BQ329" i="1" s="1"/>
  <c r="B329" i="1"/>
  <c r="BV400" i="1"/>
  <c r="CB400" i="1" s="1"/>
  <c r="BU400" i="1"/>
  <c r="CA400" i="1" s="1"/>
  <c r="BR399" i="1"/>
  <c r="BS399" i="1"/>
  <c r="BT399" i="1"/>
  <c r="BQ399" i="1"/>
  <c r="BV333" i="1" l="1"/>
  <c r="BV332" i="1" s="1"/>
  <c r="BV331" i="1" s="1"/>
  <c r="BV330" i="1" s="1"/>
  <c r="BV329" i="1" s="1"/>
  <c r="CB334" i="1"/>
  <c r="CG400" i="1"/>
  <c r="CM528" i="1"/>
  <c r="CM527" i="1" s="1"/>
  <c r="CM526" i="1" s="1"/>
  <c r="CG527" i="1"/>
  <c r="CG526" i="1" s="1"/>
  <c r="CH400" i="1"/>
  <c r="BU333" i="1"/>
  <c r="BU332" i="1" s="1"/>
  <c r="BU331" i="1" s="1"/>
  <c r="BU330" i="1" s="1"/>
  <c r="BU329" i="1" s="1"/>
  <c r="CA334" i="1"/>
  <c r="CA333" i="1" l="1"/>
  <c r="CA332" i="1" s="1"/>
  <c r="CA331" i="1" s="1"/>
  <c r="CA330" i="1" s="1"/>
  <c r="CA329" i="1" s="1"/>
  <c r="CG334" i="1"/>
  <c r="CH334" i="1"/>
  <c r="CB333" i="1"/>
  <c r="CB332" i="1" s="1"/>
  <c r="CB331" i="1" s="1"/>
  <c r="CB330" i="1" s="1"/>
  <c r="CB329" i="1" s="1"/>
  <c r="CN400" i="1"/>
  <c r="CM400" i="1"/>
  <c r="BT619" i="1"/>
  <c r="BS619" i="1"/>
  <c r="BS618" i="1" s="1"/>
  <c r="BS617" i="1" s="1"/>
  <c r="BS616" i="1" s="1"/>
  <c r="BS615" i="1" s="1"/>
  <c r="BR619" i="1"/>
  <c r="BR618" i="1" s="1"/>
  <c r="BR617" i="1" s="1"/>
  <c r="BR616" i="1" s="1"/>
  <c r="BR615" i="1" s="1"/>
  <c r="BQ619" i="1"/>
  <c r="BQ618" i="1" s="1"/>
  <c r="BQ617" i="1" s="1"/>
  <c r="BQ616" i="1" s="1"/>
  <c r="BQ615" i="1" s="1"/>
  <c r="BT618" i="1"/>
  <c r="BT617" i="1" s="1"/>
  <c r="BT616" i="1" s="1"/>
  <c r="BT615" i="1" s="1"/>
  <c r="BS611" i="1"/>
  <c r="BS610" i="1" s="1"/>
  <c r="BQ611" i="1"/>
  <c r="BQ610" i="1" s="1"/>
  <c r="BS608" i="1"/>
  <c r="BS607" i="1" s="1"/>
  <c r="BQ608" i="1"/>
  <c r="BQ607" i="1" s="1"/>
  <c r="BT605" i="1"/>
  <c r="BT604" i="1" s="1"/>
  <c r="BT603" i="1" s="1"/>
  <c r="BT602" i="1" s="1"/>
  <c r="BS605" i="1"/>
  <c r="BS604" i="1" s="1"/>
  <c r="BR605" i="1"/>
  <c r="BR604" i="1" s="1"/>
  <c r="BR603" i="1" s="1"/>
  <c r="BR602" i="1" s="1"/>
  <c r="BQ605" i="1"/>
  <c r="BQ604" i="1" s="1"/>
  <c r="BT599" i="1"/>
  <c r="BT598" i="1" s="1"/>
  <c r="BT597" i="1" s="1"/>
  <c r="BT596" i="1" s="1"/>
  <c r="BS599" i="1"/>
  <c r="BS598" i="1" s="1"/>
  <c r="BS597" i="1" s="1"/>
  <c r="BS596" i="1" s="1"/>
  <c r="BR599" i="1"/>
  <c r="BR598" i="1" s="1"/>
  <c r="BR597" i="1" s="1"/>
  <c r="BR596" i="1" s="1"/>
  <c r="BQ599" i="1"/>
  <c r="BQ598" i="1" s="1"/>
  <c r="BQ597" i="1" s="1"/>
  <c r="BQ596" i="1" s="1"/>
  <c r="BT593" i="1"/>
  <c r="BT592" i="1" s="1"/>
  <c r="BS593" i="1"/>
  <c r="BS592" i="1" s="1"/>
  <c r="BR593" i="1"/>
  <c r="BR592" i="1" s="1"/>
  <c r="BQ593" i="1"/>
  <c r="BQ592" i="1" s="1"/>
  <c r="BT589" i="1"/>
  <c r="BT588" i="1" s="1"/>
  <c r="BT587" i="1" s="1"/>
  <c r="BS589" i="1"/>
  <c r="BS588" i="1" s="1"/>
  <c r="BS587" i="1" s="1"/>
  <c r="BR589" i="1"/>
  <c r="BR588" i="1" s="1"/>
  <c r="BR587" i="1" s="1"/>
  <c r="BQ589" i="1"/>
  <c r="BQ588" i="1" s="1"/>
  <c r="BQ587" i="1" s="1"/>
  <c r="BT584" i="1"/>
  <c r="BS584" i="1"/>
  <c r="BS583" i="1" s="1"/>
  <c r="BR584" i="1"/>
  <c r="BR583" i="1" s="1"/>
  <c r="BQ584" i="1"/>
  <c r="BQ583" i="1" s="1"/>
  <c r="BT583" i="1"/>
  <c r="BT581" i="1"/>
  <c r="BT580" i="1" s="1"/>
  <c r="BS581" i="1"/>
  <c r="BS580" i="1" s="1"/>
  <c r="BR581" i="1"/>
  <c r="BQ581" i="1"/>
  <c r="BQ580" i="1" s="1"/>
  <c r="BR580" i="1"/>
  <c r="BT577" i="1"/>
  <c r="BT576" i="1" s="1"/>
  <c r="BT575" i="1" s="1"/>
  <c r="BS577" i="1"/>
  <c r="BS576" i="1" s="1"/>
  <c r="BS575" i="1" s="1"/>
  <c r="BR577" i="1"/>
  <c r="BR576" i="1" s="1"/>
  <c r="BR575" i="1" s="1"/>
  <c r="BQ577" i="1"/>
  <c r="BQ576" i="1" s="1"/>
  <c r="BQ575" i="1" s="1"/>
  <c r="BT573" i="1"/>
  <c r="BT572" i="1" s="1"/>
  <c r="BT571" i="1" s="1"/>
  <c r="BS573" i="1"/>
  <c r="BS572" i="1" s="1"/>
  <c r="BS571" i="1" s="1"/>
  <c r="BR573" i="1"/>
  <c r="BR572" i="1" s="1"/>
  <c r="BR571" i="1" s="1"/>
  <c r="BQ573" i="1"/>
  <c r="BQ572" i="1" s="1"/>
  <c r="BQ571" i="1" s="1"/>
  <c r="BT568" i="1"/>
  <c r="BS568" i="1"/>
  <c r="BS567" i="1" s="1"/>
  <c r="BR568" i="1"/>
  <c r="BR567" i="1" s="1"/>
  <c r="BQ568" i="1"/>
  <c r="BQ567" i="1" s="1"/>
  <c r="BT567" i="1"/>
  <c r="BT565" i="1"/>
  <c r="BT564" i="1" s="1"/>
  <c r="BS565" i="1"/>
  <c r="BS564" i="1" s="1"/>
  <c r="BR565" i="1"/>
  <c r="BQ565" i="1"/>
  <c r="BQ564" i="1" s="1"/>
  <c r="BR564" i="1"/>
  <c r="BT562" i="1"/>
  <c r="BS562" i="1"/>
  <c r="BS561" i="1" s="1"/>
  <c r="BR562" i="1"/>
  <c r="BR561" i="1" s="1"/>
  <c r="BQ562" i="1"/>
  <c r="BQ561" i="1" s="1"/>
  <c r="BT561" i="1"/>
  <c r="BT558" i="1"/>
  <c r="BS558" i="1"/>
  <c r="BS557" i="1" s="1"/>
  <c r="BR558" i="1"/>
  <c r="BR557" i="1" s="1"/>
  <c r="BQ558" i="1"/>
  <c r="BQ557" i="1" s="1"/>
  <c r="BT557" i="1"/>
  <c r="BT555" i="1"/>
  <c r="BT554" i="1" s="1"/>
  <c r="BS555" i="1"/>
  <c r="BS554" i="1" s="1"/>
  <c r="BR555" i="1"/>
  <c r="BR554" i="1" s="1"/>
  <c r="BQ555" i="1"/>
  <c r="BQ554" i="1" s="1"/>
  <c r="BT550" i="1"/>
  <c r="BS550" i="1"/>
  <c r="BS549" i="1" s="1"/>
  <c r="BR550" i="1"/>
  <c r="BR549" i="1" s="1"/>
  <c r="BQ550" i="1"/>
  <c r="BQ549" i="1" s="1"/>
  <c r="BT549" i="1"/>
  <c r="BT547" i="1"/>
  <c r="BT546" i="1" s="1"/>
  <c r="BS547" i="1"/>
  <c r="BS546" i="1" s="1"/>
  <c r="BR547" i="1"/>
  <c r="BR546" i="1" s="1"/>
  <c r="BQ547" i="1"/>
  <c r="BQ546" i="1" s="1"/>
  <c r="BT544" i="1"/>
  <c r="BS544" i="1"/>
  <c r="BS543" i="1" s="1"/>
  <c r="BR544" i="1"/>
  <c r="BR543" i="1" s="1"/>
  <c r="BQ544" i="1"/>
  <c r="BQ543" i="1" s="1"/>
  <c r="BT543" i="1"/>
  <c r="BT540" i="1"/>
  <c r="BS540" i="1"/>
  <c r="BS539" i="1" s="1"/>
  <c r="BR540" i="1"/>
  <c r="BR539" i="1" s="1"/>
  <c r="BQ540" i="1"/>
  <c r="BT539" i="1"/>
  <c r="BQ539" i="1"/>
  <c r="BT537" i="1"/>
  <c r="BT536" i="1" s="1"/>
  <c r="BS537" i="1"/>
  <c r="BS536" i="1" s="1"/>
  <c r="BR537" i="1"/>
  <c r="BR536" i="1" s="1"/>
  <c r="BQ537" i="1"/>
  <c r="BQ536" i="1" s="1"/>
  <c r="BT530" i="1"/>
  <c r="BT529" i="1" s="1"/>
  <c r="BS530" i="1"/>
  <c r="BS529" i="1" s="1"/>
  <c r="BR530" i="1"/>
  <c r="BR529" i="1" s="1"/>
  <c r="BQ530" i="1"/>
  <c r="BQ529" i="1" s="1"/>
  <c r="BT524" i="1"/>
  <c r="BS524" i="1"/>
  <c r="BS523" i="1" s="1"/>
  <c r="BS522" i="1" s="1"/>
  <c r="BR524" i="1"/>
  <c r="BR523" i="1" s="1"/>
  <c r="BR522" i="1" s="1"/>
  <c r="BQ524" i="1"/>
  <c r="BQ523" i="1" s="1"/>
  <c r="BQ522" i="1" s="1"/>
  <c r="BT523" i="1"/>
  <c r="BT522" i="1" s="1"/>
  <c r="BT520" i="1"/>
  <c r="BS520" i="1"/>
  <c r="BS519" i="1" s="1"/>
  <c r="BS518" i="1" s="1"/>
  <c r="BR520" i="1"/>
  <c r="BR519" i="1" s="1"/>
  <c r="BR518" i="1" s="1"/>
  <c r="BQ520" i="1"/>
  <c r="BQ519" i="1" s="1"/>
  <c r="BQ518" i="1" s="1"/>
  <c r="BT519" i="1"/>
  <c r="BT518" i="1" s="1"/>
  <c r="BT513" i="1"/>
  <c r="BS513" i="1"/>
  <c r="BS512" i="1" s="1"/>
  <c r="BS511" i="1" s="1"/>
  <c r="BS510" i="1" s="1"/>
  <c r="BR513" i="1"/>
  <c r="BR512" i="1" s="1"/>
  <c r="BR511" i="1" s="1"/>
  <c r="BR510" i="1" s="1"/>
  <c r="BQ513" i="1"/>
  <c r="BQ512" i="1" s="1"/>
  <c r="BQ511" i="1" s="1"/>
  <c r="BQ510" i="1" s="1"/>
  <c r="BT512" i="1"/>
  <c r="BT511" i="1" s="1"/>
  <c r="BT510" i="1" s="1"/>
  <c r="BS508" i="1"/>
  <c r="BS507" i="1" s="1"/>
  <c r="BS506" i="1" s="1"/>
  <c r="BS505" i="1" s="1"/>
  <c r="BQ508" i="1"/>
  <c r="BQ507" i="1" s="1"/>
  <c r="BQ506" i="1" s="1"/>
  <c r="BQ505" i="1" s="1"/>
  <c r="BV505" i="1"/>
  <c r="BT505" i="1"/>
  <c r="BR505" i="1"/>
  <c r="BT500" i="1"/>
  <c r="BS500" i="1"/>
  <c r="BR500" i="1"/>
  <c r="BR499" i="1" s="1"/>
  <c r="BR498" i="1" s="1"/>
  <c r="BQ500" i="1"/>
  <c r="BQ499" i="1" s="1"/>
  <c r="BQ498" i="1" s="1"/>
  <c r="BT499" i="1"/>
  <c r="BT498" i="1" s="1"/>
  <c r="BS499" i="1"/>
  <c r="BS498" i="1" s="1"/>
  <c r="BT496" i="1"/>
  <c r="BS496" i="1"/>
  <c r="BR496" i="1"/>
  <c r="BR495" i="1" s="1"/>
  <c r="BR494" i="1" s="1"/>
  <c r="BQ496" i="1"/>
  <c r="BQ495" i="1" s="1"/>
  <c r="BQ494" i="1" s="1"/>
  <c r="BT495" i="1"/>
  <c r="BT494" i="1" s="1"/>
  <c r="BS495" i="1"/>
  <c r="BS494" i="1" s="1"/>
  <c r="BT492" i="1"/>
  <c r="BS492" i="1"/>
  <c r="BR492" i="1"/>
  <c r="BR491" i="1" s="1"/>
  <c r="BR490" i="1" s="1"/>
  <c r="BQ492" i="1"/>
  <c r="BQ491" i="1" s="1"/>
  <c r="BQ490" i="1" s="1"/>
  <c r="BT491" i="1"/>
  <c r="BT490" i="1" s="1"/>
  <c r="BS491" i="1"/>
  <c r="BS490" i="1" s="1"/>
  <c r="BT488" i="1"/>
  <c r="BS488" i="1"/>
  <c r="BR488" i="1"/>
  <c r="BR487" i="1" s="1"/>
  <c r="BR486" i="1" s="1"/>
  <c r="BQ488" i="1"/>
  <c r="BQ487" i="1" s="1"/>
  <c r="BQ486" i="1" s="1"/>
  <c r="BT487" i="1"/>
  <c r="BT486" i="1" s="1"/>
  <c r="BS487" i="1"/>
  <c r="BS486" i="1" s="1"/>
  <c r="BT479" i="1"/>
  <c r="BS479" i="1"/>
  <c r="BR479" i="1"/>
  <c r="BQ479" i="1"/>
  <c r="BT477" i="1"/>
  <c r="BS477" i="1"/>
  <c r="BR477" i="1"/>
  <c r="BQ477" i="1"/>
  <c r="BT475" i="1"/>
  <c r="BS475" i="1"/>
  <c r="BR475" i="1"/>
  <c r="BR474" i="1" s="1"/>
  <c r="BQ475" i="1"/>
  <c r="BQ474" i="1" s="1"/>
  <c r="BS472" i="1"/>
  <c r="BQ472" i="1"/>
  <c r="BS470" i="1"/>
  <c r="BQ470" i="1"/>
  <c r="BS468" i="1"/>
  <c r="BQ468" i="1"/>
  <c r="BV467" i="1"/>
  <c r="BT467" i="1"/>
  <c r="BR467" i="1"/>
  <c r="BT465" i="1"/>
  <c r="BS465" i="1"/>
  <c r="BR465" i="1"/>
  <c r="BQ465" i="1"/>
  <c r="BT463" i="1"/>
  <c r="BS463" i="1"/>
  <c r="BS462" i="1" s="1"/>
  <c r="BR463" i="1"/>
  <c r="BR462" i="1" s="1"/>
  <c r="BQ463" i="1"/>
  <c r="BQ462" i="1" s="1"/>
  <c r="BT460" i="1"/>
  <c r="BS460" i="1"/>
  <c r="BR460" i="1"/>
  <c r="BQ460" i="1"/>
  <c r="BT458" i="1"/>
  <c r="BS458" i="1"/>
  <c r="BS457" i="1" s="1"/>
  <c r="BR458" i="1"/>
  <c r="BR457" i="1" s="1"/>
  <c r="BQ458" i="1"/>
  <c r="BQ457" i="1" s="1"/>
  <c r="BT455" i="1"/>
  <c r="BS455" i="1"/>
  <c r="BS454" i="1" s="1"/>
  <c r="BR455" i="1"/>
  <c r="BR454" i="1" s="1"/>
  <c r="BQ455" i="1"/>
  <c r="BQ454" i="1" s="1"/>
  <c r="BT454" i="1"/>
  <c r="BT452" i="1"/>
  <c r="BS452" i="1"/>
  <c r="BR452" i="1"/>
  <c r="BQ452" i="1"/>
  <c r="BT450" i="1"/>
  <c r="BT449" i="1" s="1"/>
  <c r="BT448" i="1" s="1"/>
  <c r="BS450" i="1"/>
  <c r="BR450" i="1"/>
  <c r="BR449" i="1" s="1"/>
  <c r="BR448" i="1" s="1"/>
  <c r="BQ450" i="1"/>
  <c r="BS449" i="1"/>
  <c r="BS448" i="1" s="1"/>
  <c r="BT446" i="1"/>
  <c r="BT445" i="1" s="1"/>
  <c r="BT444" i="1" s="1"/>
  <c r="BS446" i="1"/>
  <c r="BS445" i="1" s="1"/>
  <c r="BS444" i="1" s="1"/>
  <c r="BR446" i="1"/>
  <c r="BR445" i="1" s="1"/>
  <c r="BR444" i="1" s="1"/>
  <c r="BQ446" i="1"/>
  <c r="BQ445" i="1" s="1"/>
  <c r="BQ444" i="1" s="1"/>
  <c r="BT439" i="1"/>
  <c r="BT438" i="1" s="1"/>
  <c r="BS439" i="1"/>
  <c r="BS438" i="1" s="1"/>
  <c r="BS437" i="1" s="1"/>
  <c r="BS436" i="1" s="1"/>
  <c r="BR439" i="1"/>
  <c r="BR438" i="1" s="1"/>
  <c r="BQ439" i="1"/>
  <c r="BQ438" i="1" s="1"/>
  <c r="BQ437" i="1" s="1"/>
  <c r="BQ436" i="1" s="1"/>
  <c r="BT437" i="1"/>
  <c r="BT436" i="1" s="1"/>
  <c r="BT434" i="1"/>
  <c r="BS434" i="1"/>
  <c r="BS433" i="1" s="1"/>
  <c r="BS432" i="1" s="1"/>
  <c r="BS431" i="1" s="1"/>
  <c r="BR434" i="1"/>
  <c r="BR433" i="1" s="1"/>
  <c r="BR432" i="1" s="1"/>
  <c r="BR431" i="1" s="1"/>
  <c r="BQ434" i="1"/>
  <c r="BQ433" i="1" s="1"/>
  <c r="BQ432" i="1" s="1"/>
  <c r="BQ431" i="1" s="1"/>
  <c r="BT433" i="1"/>
  <c r="BT432" i="1" s="1"/>
  <c r="BT431" i="1" s="1"/>
  <c r="BT429" i="1"/>
  <c r="BT428" i="1" s="1"/>
  <c r="BT427" i="1" s="1"/>
  <c r="BT426" i="1" s="1"/>
  <c r="BS429" i="1"/>
  <c r="BS428" i="1" s="1"/>
  <c r="BS427" i="1" s="1"/>
  <c r="BS426" i="1" s="1"/>
  <c r="BR429" i="1"/>
  <c r="BR428" i="1" s="1"/>
  <c r="BR427" i="1" s="1"/>
  <c r="BR426" i="1" s="1"/>
  <c r="BQ429" i="1"/>
  <c r="BQ428" i="1" s="1"/>
  <c r="BQ427" i="1" s="1"/>
  <c r="BQ426" i="1" s="1"/>
  <c r="BT420" i="1"/>
  <c r="BS420" i="1"/>
  <c r="BS419" i="1" s="1"/>
  <c r="BS418" i="1" s="1"/>
  <c r="BR420" i="1"/>
  <c r="BR419" i="1" s="1"/>
  <c r="BR418" i="1" s="1"/>
  <c r="BQ420" i="1"/>
  <c r="BQ419" i="1" s="1"/>
  <c r="BQ418" i="1" s="1"/>
  <c r="BT419" i="1"/>
  <c r="BT418" i="1" s="1"/>
  <c r="BT416" i="1"/>
  <c r="BS416" i="1"/>
  <c r="BS415" i="1" s="1"/>
  <c r="BS414" i="1" s="1"/>
  <c r="BS413" i="1" s="1"/>
  <c r="BR416" i="1"/>
  <c r="BR415" i="1" s="1"/>
  <c r="BR414" i="1" s="1"/>
  <c r="BR413" i="1" s="1"/>
  <c r="BQ416" i="1"/>
  <c r="BQ415" i="1" s="1"/>
  <c r="BQ414" i="1" s="1"/>
  <c r="BQ413" i="1" s="1"/>
  <c r="BT415" i="1"/>
  <c r="BT414" i="1" s="1"/>
  <c r="BT413" i="1" s="1"/>
  <c r="BT408" i="1"/>
  <c r="BT407" i="1" s="1"/>
  <c r="BT406" i="1" s="1"/>
  <c r="BT405" i="1" s="1"/>
  <c r="BT404" i="1" s="1"/>
  <c r="BT403" i="1" s="1"/>
  <c r="BS408" i="1"/>
  <c r="BS407" i="1" s="1"/>
  <c r="BS406" i="1" s="1"/>
  <c r="BS405" i="1" s="1"/>
  <c r="BS404" i="1" s="1"/>
  <c r="BS403" i="1" s="1"/>
  <c r="BR408" i="1"/>
  <c r="BR407" i="1" s="1"/>
  <c r="BR406" i="1" s="1"/>
  <c r="BR405" i="1" s="1"/>
  <c r="BR404" i="1" s="1"/>
  <c r="BR403" i="1" s="1"/>
  <c r="BQ408" i="1"/>
  <c r="BQ407" i="1" s="1"/>
  <c r="BQ406" i="1" s="1"/>
  <c r="BQ405" i="1" s="1"/>
  <c r="BQ404" i="1" s="1"/>
  <c r="BQ403" i="1" s="1"/>
  <c r="BT397" i="1"/>
  <c r="BS397" i="1"/>
  <c r="BR397" i="1"/>
  <c r="BQ397" i="1"/>
  <c r="BT395" i="1"/>
  <c r="BS395" i="1"/>
  <c r="BR395" i="1"/>
  <c r="BQ395" i="1"/>
  <c r="BQ394" i="1" s="1"/>
  <c r="BQ393" i="1" s="1"/>
  <c r="BT394" i="1"/>
  <c r="BT393" i="1" s="1"/>
  <c r="BT391" i="1"/>
  <c r="BS391" i="1"/>
  <c r="BS390" i="1" s="1"/>
  <c r="BS389" i="1" s="1"/>
  <c r="BR391" i="1"/>
  <c r="BR390" i="1" s="1"/>
  <c r="BR389" i="1" s="1"/>
  <c r="BQ391" i="1"/>
  <c r="BQ390" i="1" s="1"/>
  <c r="BQ389" i="1" s="1"/>
  <c r="BT390" i="1"/>
  <c r="BT389" i="1" s="1"/>
  <c r="BT386" i="1"/>
  <c r="BT385" i="1" s="1"/>
  <c r="BT384" i="1" s="1"/>
  <c r="BT383" i="1" s="1"/>
  <c r="BS386" i="1"/>
  <c r="BS385" i="1" s="1"/>
  <c r="BS384" i="1" s="1"/>
  <c r="BS383" i="1" s="1"/>
  <c r="BR386" i="1"/>
  <c r="BR385" i="1" s="1"/>
  <c r="BR384" i="1" s="1"/>
  <c r="BR383" i="1" s="1"/>
  <c r="BQ386" i="1"/>
  <c r="BQ385" i="1" s="1"/>
  <c r="BQ384" i="1" s="1"/>
  <c r="BQ383" i="1" s="1"/>
  <c r="BT381" i="1"/>
  <c r="BS381" i="1"/>
  <c r="BS380" i="1" s="1"/>
  <c r="BR381" i="1"/>
  <c r="BR380" i="1" s="1"/>
  <c r="BQ381" i="1"/>
  <c r="BQ380" i="1" s="1"/>
  <c r="BT380" i="1"/>
  <c r="BT378" i="1"/>
  <c r="BT377" i="1" s="1"/>
  <c r="BS378" i="1"/>
  <c r="BS377" i="1" s="1"/>
  <c r="BR378" i="1"/>
  <c r="BR377" i="1" s="1"/>
  <c r="BQ378" i="1"/>
  <c r="BQ377" i="1" s="1"/>
  <c r="BT375" i="1"/>
  <c r="BS375" i="1"/>
  <c r="BS374" i="1" s="1"/>
  <c r="BR375" i="1"/>
  <c r="BR374" i="1" s="1"/>
  <c r="BQ375" i="1"/>
  <c r="BQ374" i="1" s="1"/>
  <c r="BT374" i="1"/>
  <c r="BT370" i="1"/>
  <c r="BT369" i="1" s="1"/>
  <c r="BT368" i="1" s="1"/>
  <c r="BT367" i="1" s="1"/>
  <c r="BS370" i="1"/>
  <c r="BS369" i="1" s="1"/>
  <c r="BS368" i="1" s="1"/>
  <c r="BS367" i="1" s="1"/>
  <c r="BR370" i="1"/>
  <c r="BR369" i="1" s="1"/>
  <c r="BR368" i="1" s="1"/>
  <c r="BR367" i="1" s="1"/>
  <c r="BQ370" i="1"/>
  <c r="BQ369" i="1" s="1"/>
  <c r="BQ368" i="1" s="1"/>
  <c r="BQ367" i="1" s="1"/>
  <c r="BT364" i="1"/>
  <c r="BT363" i="1" s="1"/>
  <c r="BT362" i="1" s="1"/>
  <c r="BT361" i="1" s="1"/>
  <c r="BS364" i="1"/>
  <c r="BS363" i="1" s="1"/>
  <c r="BS362" i="1" s="1"/>
  <c r="BS361" i="1" s="1"/>
  <c r="BR364" i="1"/>
  <c r="BR363" i="1" s="1"/>
  <c r="BR362" i="1" s="1"/>
  <c r="BR361" i="1" s="1"/>
  <c r="BQ364" i="1"/>
  <c r="BQ363" i="1" s="1"/>
  <c r="BQ362" i="1" s="1"/>
  <c r="BQ361" i="1" s="1"/>
  <c r="BT357" i="1"/>
  <c r="BT356" i="1" s="1"/>
  <c r="BS357" i="1"/>
  <c r="BS356" i="1" s="1"/>
  <c r="BR357" i="1"/>
  <c r="BR356" i="1" s="1"/>
  <c r="BQ357" i="1"/>
  <c r="BQ356" i="1" s="1"/>
  <c r="BT354" i="1"/>
  <c r="BT353" i="1" s="1"/>
  <c r="BS354" i="1"/>
  <c r="BS353" i="1" s="1"/>
  <c r="BR354" i="1"/>
  <c r="BR353" i="1" s="1"/>
  <c r="BQ354" i="1"/>
  <c r="BQ353" i="1" s="1"/>
  <c r="BT351" i="1"/>
  <c r="BT350" i="1" s="1"/>
  <c r="BS351" i="1"/>
  <c r="BS350" i="1" s="1"/>
  <c r="BR351" i="1"/>
  <c r="BR350" i="1" s="1"/>
  <c r="BQ351" i="1"/>
  <c r="BQ350" i="1" s="1"/>
  <c r="BT348" i="1"/>
  <c r="BS348" i="1"/>
  <c r="BS347" i="1" s="1"/>
  <c r="BR348" i="1"/>
  <c r="BR347" i="1" s="1"/>
  <c r="BQ348" i="1"/>
  <c r="BQ347" i="1" s="1"/>
  <c r="BT347" i="1"/>
  <c r="BT345" i="1"/>
  <c r="BT344" i="1" s="1"/>
  <c r="BS345" i="1"/>
  <c r="BS344" i="1" s="1"/>
  <c r="BR345" i="1"/>
  <c r="BR344" i="1" s="1"/>
  <c r="BQ345" i="1"/>
  <c r="BQ344" i="1" s="1"/>
  <c r="BS341" i="1"/>
  <c r="BS340" i="1" s="1"/>
  <c r="BS339" i="1" s="1"/>
  <c r="BQ341" i="1"/>
  <c r="BQ340" i="1" s="1"/>
  <c r="BQ339" i="1" s="1"/>
  <c r="BT324" i="1"/>
  <c r="BT322" i="1" s="1"/>
  <c r="BT321" i="1" s="1"/>
  <c r="BT320" i="1" s="1"/>
  <c r="BT318" i="1" s="1"/>
  <c r="BS324" i="1"/>
  <c r="BS323" i="1" s="1"/>
  <c r="BS322" i="1" s="1"/>
  <c r="BS321" i="1" s="1"/>
  <c r="BS320" i="1" s="1"/>
  <c r="BS318" i="1" s="1"/>
  <c r="BR324" i="1"/>
  <c r="BR322" i="1" s="1"/>
  <c r="BR321" i="1" s="1"/>
  <c r="BR320" i="1" s="1"/>
  <c r="BR318" i="1" s="1"/>
  <c r="BQ324" i="1"/>
  <c r="BQ323" i="1" s="1"/>
  <c r="BQ322" i="1" s="1"/>
  <c r="BQ321" i="1" s="1"/>
  <c r="BQ320" i="1" s="1"/>
  <c r="BQ318" i="1" s="1"/>
  <c r="BT315" i="1"/>
  <c r="BS315" i="1"/>
  <c r="BS314" i="1" s="1"/>
  <c r="BS313" i="1" s="1"/>
  <c r="BS312" i="1" s="1"/>
  <c r="BS311" i="1" s="1"/>
  <c r="BR315" i="1"/>
  <c r="BR314" i="1" s="1"/>
  <c r="BR313" i="1" s="1"/>
  <c r="BR312" i="1" s="1"/>
  <c r="BR311" i="1" s="1"/>
  <c r="BQ315" i="1"/>
  <c r="BQ314" i="1" s="1"/>
  <c r="BQ313" i="1" s="1"/>
  <c r="BQ312" i="1" s="1"/>
  <c r="BQ311" i="1" s="1"/>
  <c r="BT314" i="1"/>
  <c r="BT313" i="1" s="1"/>
  <c r="BT312" i="1" s="1"/>
  <c r="BT311" i="1" s="1"/>
  <c r="BT307" i="1"/>
  <c r="BS307" i="1"/>
  <c r="BR307" i="1"/>
  <c r="BQ307" i="1"/>
  <c r="BT305" i="1"/>
  <c r="BS305" i="1"/>
  <c r="BR305" i="1"/>
  <c r="BQ305" i="1"/>
  <c r="BT303" i="1"/>
  <c r="BT302" i="1" s="1"/>
  <c r="BT301" i="1" s="1"/>
  <c r="BS303" i="1"/>
  <c r="BR303" i="1"/>
  <c r="BQ303" i="1"/>
  <c r="BQ302" i="1" s="1"/>
  <c r="BQ301" i="1" s="1"/>
  <c r="BR302" i="1"/>
  <c r="BR301" i="1" s="1"/>
  <c r="BT299" i="1"/>
  <c r="BT298" i="1" s="1"/>
  <c r="BT297" i="1" s="1"/>
  <c r="BS299" i="1"/>
  <c r="BS298" i="1" s="1"/>
  <c r="BS297" i="1" s="1"/>
  <c r="BR299" i="1"/>
  <c r="BR298" i="1" s="1"/>
  <c r="BR297" i="1" s="1"/>
  <c r="BQ299" i="1"/>
  <c r="BQ298" i="1" s="1"/>
  <c r="BQ297" i="1" s="1"/>
  <c r="BT295" i="1"/>
  <c r="BT294" i="1" s="1"/>
  <c r="BS295" i="1"/>
  <c r="BS294" i="1" s="1"/>
  <c r="BR295" i="1"/>
  <c r="BR294" i="1" s="1"/>
  <c r="BR293" i="1" s="1"/>
  <c r="BQ295" i="1"/>
  <c r="BQ294" i="1" s="1"/>
  <c r="BQ293" i="1" s="1"/>
  <c r="BT290" i="1"/>
  <c r="BS290" i="1"/>
  <c r="BR290" i="1"/>
  <c r="BR289" i="1" s="1"/>
  <c r="BR288" i="1" s="1"/>
  <c r="BR287" i="1" s="1"/>
  <c r="BQ290" i="1"/>
  <c r="BQ289" i="1" s="1"/>
  <c r="BQ288" i="1" s="1"/>
  <c r="BQ287" i="1" s="1"/>
  <c r="BT289" i="1"/>
  <c r="BT288" i="1" s="1"/>
  <c r="BT287" i="1" s="1"/>
  <c r="BS289" i="1"/>
  <c r="BS288" i="1" s="1"/>
  <c r="BS287" i="1" s="1"/>
  <c r="BT285" i="1"/>
  <c r="BT284" i="1" s="1"/>
  <c r="BT283" i="1" s="1"/>
  <c r="BT282" i="1" s="1"/>
  <c r="BS285" i="1"/>
  <c r="BS284" i="1" s="1"/>
  <c r="BS283" i="1" s="1"/>
  <c r="BS282" i="1" s="1"/>
  <c r="BR285" i="1"/>
  <c r="BR284" i="1" s="1"/>
  <c r="BR283" i="1" s="1"/>
  <c r="BR282" i="1" s="1"/>
  <c r="BQ285" i="1"/>
  <c r="BQ284" i="1" s="1"/>
  <c r="BQ283" i="1" s="1"/>
  <c r="BQ282" i="1" s="1"/>
  <c r="BT278" i="1"/>
  <c r="BT277" i="1" s="1"/>
  <c r="BT276" i="1" s="1"/>
  <c r="BT275" i="1" s="1"/>
  <c r="BT274" i="1" s="1"/>
  <c r="BS278" i="1"/>
  <c r="BS277" i="1" s="1"/>
  <c r="BS276" i="1" s="1"/>
  <c r="BS275" i="1" s="1"/>
  <c r="BS274" i="1" s="1"/>
  <c r="BR278" i="1"/>
  <c r="BR277" i="1" s="1"/>
  <c r="BR276" i="1" s="1"/>
  <c r="BR275" i="1" s="1"/>
  <c r="BR274" i="1" s="1"/>
  <c r="BQ278" i="1"/>
  <c r="BQ277" i="1" s="1"/>
  <c r="BQ276" i="1" s="1"/>
  <c r="BQ275" i="1" s="1"/>
  <c r="BQ274" i="1" s="1"/>
  <c r="BT270" i="1"/>
  <c r="BS270" i="1"/>
  <c r="BR270" i="1"/>
  <c r="BQ270" i="1"/>
  <c r="BT268" i="1"/>
  <c r="BS268" i="1"/>
  <c r="BR268" i="1"/>
  <c r="BQ268" i="1"/>
  <c r="BT266" i="1"/>
  <c r="BS266" i="1"/>
  <c r="BS265" i="1" s="1"/>
  <c r="BS264" i="1" s="1"/>
  <c r="BS263" i="1" s="1"/>
  <c r="BS262" i="1" s="1"/>
  <c r="BR266" i="1"/>
  <c r="BR265" i="1" s="1"/>
  <c r="BR264" i="1" s="1"/>
  <c r="BR263" i="1" s="1"/>
  <c r="BR262" i="1" s="1"/>
  <c r="BQ266" i="1"/>
  <c r="BQ265" i="1" s="1"/>
  <c r="BQ264" i="1" s="1"/>
  <c r="BQ263" i="1" s="1"/>
  <c r="BQ262" i="1" s="1"/>
  <c r="BT257" i="1"/>
  <c r="BS257" i="1"/>
  <c r="BS256" i="1" s="1"/>
  <c r="BR257" i="1"/>
  <c r="BR256" i="1" s="1"/>
  <c r="BQ257" i="1"/>
  <c r="BQ256" i="1" s="1"/>
  <c r="BT256" i="1"/>
  <c r="BT254" i="1"/>
  <c r="BT253" i="1" s="1"/>
  <c r="BS254" i="1"/>
  <c r="BR254" i="1"/>
  <c r="BR253" i="1" s="1"/>
  <c r="BQ254" i="1"/>
  <c r="BQ253" i="1" s="1"/>
  <c r="BS253" i="1"/>
  <c r="BT248" i="1"/>
  <c r="BS248" i="1"/>
  <c r="BR248" i="1"/>
  <c r="BR247" i="1" s="1"/>
  <c r="BR246" i="1" s="1"/>
  <c r="BQ248" i="1"/>
  <c r="BQ247" i="1" s="1"/>
  <c r="BQ246" i="1" s="1"/>
  <c r="BT247" i="1"/>
  <c r="BT246" i="1" s="1"/>
  <c r="BS247" i="1"/>
  <c r="BS246" i="1" s="1"/>
  <c r="BT244" i="1"/>
  <c r="BS244" i="1"/>
  <c r="BS243" i="1" s="1"/>
  <c r="BR244" i="1"/>
  <c r="BR243" i="1" s="1"/>
  <c r="BQ244" i="1"/>
  <c r="BQ243" i="1" s="1"/>
  <c r="BT243" i="1"/>
  <c r="BT241" i="1"/>
  <c r="BT240" i="1" s="1"/>
  <c r="BS241" i="1"/>
  <c r="BR241" i="1"/>
  <c r="BR240" i="1" s="1"/>
  <c r="BQ241" i="1"/>
  <c r="BQ240" i="1" s="1"/>
  <c r="BS240" i="1"/>
  <c r="BT238" i="1"/>
  <c r="BS238" i="1"/>
  <c r="BS237" i="1" s="1"/>
  <c r="BR238" i="1"/>
  <c r="BR237" i="1" s="1"/>
  <c r="BQ238" i="1"/>
  <c r="BQ237" i="1" s="1"/>
  <c r="BT237" i="1"/>
  <c r="BS234" i="1"/>
  <c r="BS233" i="1" s="1"/>
  <c r="BQ234" i="1"/>
  <c r="BQ233" i="1" s="1"/>
  <c r="BT231" i="1"/>
  <c r="BS231" i="1"/>
  <c r="BS230" i="1" s="1"/>
  <c r="BR231" i="1"/>
  <c r="BR230" i="1" s="1"/>
  <c r="BQ231" i="1"/>
  <c r="BQ230" i="1" s="1"/>
  <c r="BT230" i="1"/>
  <c r="BT228" i="1"/>
  <c r="BT227" i="1" s="1"/>
  <c r="BT223" i="1" s="1"/>
  <c r="BS228" i="1"/>
  <c r="BS227" i="1" s="1"/>
  <c r="BR228" i="1"/>
  <c r="BQ228" i="1"/>
  <c r="BQ227" i="1" s="1"/>
  <c r="BR227" i="1"/>
  <c r="BR223" i="1" s="1"/>
  <c r="BT225" i="1"/>
  <c r="BS225" i="1"/>
  <c r="BS224" i="1" s="1"/>
  <c r="BR225" i="1"/>
  <c r="BQ225" i="1"/>
  <c r="BQ224" i="1" s="1"/>
  <c r="BT218" i="1"/>
  <c r="BS218" i="1"/>
  <c r="BS217" i="1" s="1"/>
  <c r="BR218" i="1"/>
  <c r="BR217" i="1" s="1"/>
  <c r="BR216" i="1" s="1"/>
  <c r="BR215" i="1" s="1"/>
  <c r="BR214" i="1" s="1"/>
  <c r="BQ218" i="1"/>
  <c r="BQ217" i="1" s="1"/>
  <c r="BQ216" i="1" s="1"/>
  <c r="BQ215" i="1" s="1"/>
  <c r="BQ214" i="1" s="1"/>
  <c r="BT217" i="1"/>
  <c r="BT216" i="1" s="1"/>
  <c r="BT215" i="1" s="1"/>
  <c r="BT214" i="1" s="1"/>
  <c r="BS216" i="1"/>
  <c r="BS215" i="1" s="1"/>
  <c r="BS214" i="1" s="1"/>
  <c r="BT211" i="1"/>
  <c r="BS211" i="1"/>
  <c r="BS210" i="1" s="1"/>
  <c r="BS209" i="1" s="1"/>
  <c r="BS208" i="1" s="1"/>
  <c r="BS207" i="1" s="1"/>
  <c r="BR211" i="1"/>
  <c r="BR210" i="1" s="1"/>
  <c r="BR209" i="1" s="1"/>
  <c r="BR208" i="1" s="1"/>
  <c r="BR207" i="1" s="1"/>
  <c r="BQ211" i="1"/>
  <c r="BQ210" i="1" s="1"/>
  <c r="BQ209" i="1" s="1"/>
  <c r="BQ208" i="1" s="1"/>
  <c r="BQ207" i="1" s="1"/>
  <c r="BT210" i="1"/>
  <c r="BT209" i="1" s="1"/>
  <c r="BT208" i="1" s="1"/>
  <c r="BT207" i="1" s="1"/>
  <c r="BT204" i="1"/>
  <c r="BT203" i="1" s="1"/>
  <c r="BT202" i="1" s="1"/>
  <c r="BT201" i="1" s="1"/>
  <c r="BT200" i="1" s="1"/>
  <c r="BS204" i="1"/>
  <c r="BS203" i="1" s="1"/>
  <c r="BS202" i="1" s="1"/>
  <c r="BS201" i="1" s="1"/>
  <c r="BS200" i="1" s="1"/>
  <c r="BR204" i="1"/>
  <c r="BR203" i="1" s="1"/>
  <c r="BR202" i="1" s="1"/>
  <c r="BR201" i="1" s="1"/>
  <c r="BR200" i="1" s="1"/>
  <c r="BQ204" i="1"/>
  <c r="BQ203" i="1" s="1"/>
  <c r="BQ202" i="1" s="1"/>
  <c r="BQ201" i="1" s="1"/>
  <c r="BQ200" i="1" s="1"/>
  <c r="BT197" i="1"/>
  <c r="BT196" i="1" s="1"/>
  <c r="BT195" i="1" s="1"/>
  <c r="BT194" i="1" s="1"/>
  <c r="BT193" i="1" s="1"/>
  <c r="BS197" i="1"/>
  <c r="BS196" i="1" s="1"/>
  <c r="BS195" i="1" s="1"/>
  <c r="BS194" i="1" s="1"/>
  <c r="BS193" i="1" s="1"/>
  <c r="BR197" i="1"/>
  <c r="BQ197" i="1"/>
  <c r="BQ196" i="1" s="1"/>
  <c r="BQ195" i="1" s="1"/>
  <c r="BQ194" i="1" s="1"/>
  <c r="BQ193" i="1" s="1"/>
  <c r="BR196" i="1"/>
  <c r="BR195" i="1" s="1"/>
  <c r="BR194" i="1" s="1"/>
  <c r="BR193" i="1" s="1"/>
  <c r="BT190" i="1"/>
  <c r="BS190" i="1"/>
  <c r="BS189" i="1" s="1"/>
  <c r="BR190" i="1"/>
  <c r="BR189" i="1" s="1"/>
  <c r="BR188" i="1" s="1"/>
  <c r="BR187" i="1" s="1"/>
  <c r="BR186" i="1" s="1"/>
  <c r="BQ190" i="1"/>
  <c r="BQ189" i="1" s="1"/>
  <c r="BQ188" i="1" s="1"/>
  <c r="BQ187" i="1" s="1"/>
  <c r="BQ186" i="1" s="1"/>
  <c r="BT189" i="1"/>
  <c r="BT188" i="1" s="1"/>
  <c r="BT187" i="1" s="1"/>
  <c r="BT186" i="1" s="1"/>
  <c r="BS188" i="1"/>
  <c r="BS187" i="1" s="1"/>
  <c r="BS186" i="1" s="1"/>
  <c r="BT183" i="1"/>
  <c r="BT182" i="1" s="1"/>
  <c r="BS183" i="1"/>
  <c r="BS182" i="1" s="1"/>
  <c r="BR183" i="1"/>
  <c r="BR182" i="1" s="1"/>
  <c r="BQ183" i="1"/>
  <c r="BQ182" i="1" s="1"/>
  <c r="BT180" i="1"/>
  <c r="BS180" i="1"/>
  <c r="BR180" i="1"/>
  <c r="BQ180" i="1"/>
  <c r="BT178" i="1"/>
  <c r="BT177" i="1" s="1"/>
  <c r="BS178" i="1"/>
  <c r="BR178" i="1"/>
  <c r="BQ178" i="1"/>
  <c r="BQ177" i="1" s="1"/>
  <c r="BS177" i="1"/>
  <c r="BT169" i="1"/>
  <c r="BT168" i="1" s="1"/>
  <c r="BT167" i="1" s="1"/>
  <c r="BS169" i="1"/>
  <c r="BS168" i="1" s="1"/>
  <c r="BS167" i="1" s="1"/>
  <c r="BR169" i="1"/>
  <c r="BR168" i="1" s="1"/>
  <c r="BR167" i="1" s="1"/>
  <c r="BQ169" i="1"/>
  <c r="BQ168" i="1" s="1"/>
  <c r="BQ167" i="1" s="1"/>
  <c r="BT165" i="1"/>
  <c r="BS165" i="1"/>
  <c r="BR165" i="1"/>
  <c r="BR164" i="1" s="1"/>
  <c r="BR163" i="1" s="1"/>
  <c r="BQ165" i="1"/>
  <c r="BQ164" i="1" s="1"/>
  <c r="BQ163" i="1" s="1"/>
  <c r="BT164" i="1"/>
  <c r="BT163" i="1" s="1"/>
  <c r="BS164" i="1"/>
  <c r="BS163" i="1" s="1"/>
  <c r="BT161" i="1"/>
  <c r="BS161" i="1"/>
  <c r="BR161" i="1"/>
  <c r="BQ161" i="1"/>
  <c r="BT160" i="1"/>
  <c r="BS160" i="1"/>
  <c r="BR160" i="1"/>
  <c r="BQ160" i="1"/>
  <c r="BT155" i="1"/>
  <c r="BT154" i="1" s="1"/>
  <c r="BT153" i="1" s="1"/>
  <c r="BT152" i="1" s="1"/>
  <c r="BT151" i="1" s="1"/>
  <c r="BS155" i="1"/>
  <c r="BS154" i="1" s="1"/>
  <c r="BS153" i="1" s="1"/>
  <c r="BS152" i="1" s="1"/>
  <c r="BS151" i="1" s="1"/>
  <c r="BR155" i="1"/>
  <c r="BR154" i="1" s="1"/>
  <c r="BR153" i="1" s="1"/>
  <c r="BR152" i="1" s="1"/>
  <c r="BR151" i="1" s="1"/>
  <c r="BQ155" i="1"/>
  <c r="BQ154" i="1" s="1"/>
  <c r="BQ153" i="1" s="1"/>
  <c r="BQ152" i="1" s="1"/>
  <c r="BQ151" i="1" s="1"/>
  <c r="BT148" i="1"/>
  <c r="BT147" i="1" s="1"/>
  <c r="BT146" i="1" s="1"/>
  <c r="BS148" i="1"/>
  <c r="BS147" i="1" s="1"/>
  <c r="BS146" i="1" s="1"/>
  <c r="BR148" i="1"/>
  <c r="BR147" i="1" s="1"/>
  <c r="BR146" i="1" s="1"/>
  <c r="BQ148" i="1"/>
  <c r="BQ147" i="1" s="1"/>
  <c r="BQ146" i="1" s="1"/>
  <c r="BT143" i="1"/>
  <c r="BS143" i="1"/>
  <c r="BR143" i="1"/>
  <c r="BQ143" i="1"/>
  <c r="BT141" i="1"/>
  <c r="BS141" i="1"/>
  <c r="BR141" i="1"/>
  <c r="BQ141" i="1"/>
  <c r="BT140" i="1"/>
  <c r="BT139" i="1" s="1"/>
  <c r="BT138" i="1" s="1"/>
  <c r="BT137" i="1" s="1"/>
  <c r="BS140" i="1"/>
  <c r="BS139" i="1" s="1"/>
  <c r="BS138" i="1" s="1"/>
  <c r="BS137" i="1" s="1"/>
  <c r="BT134" i="1"/>
  <c r="BS134" i="1"/>
  <c r="BR134" i="1"/>
  <c r="BQ134" i="1"/>
  <c r="BT133" i="1"/>
  <c r="BS133" i="1"/>
  <c r="BR133" i="1"/>
  <c r="BQ133" i="1"/>
  <c r="BT132" i="1"/>
  <c r="BS132" i="1"/>
  <c r="BR132" i="1"/>
  <c r="BQ132" i="1"/>
  <c r="BT131" i="1"/>
  <c r="BS131" i="1"/>
  <c r="BR131" i="1"/>
  <c r="BQ131" i="1"/>
  <c r="BT130" i="1"/>
  <c r="BS130" i="1"/>
  <c r="BR130" i="1"/>
  <c r="BQ130" i="1"/>
  <c r="BT127" i="1"/>
  <c r="BS127" i="1"/>
  <c r="BR127" i="1"/>
  <c r="BQ127" i="1"/>
  <c r="BT125" i="1"/>
  <c r="BS125" i="1"/>
  <c r="BR125" i="1"/>
  <c r="BQ125" i="1"/>
  <c r="BT123" i="1"/>
  <c r="BS123" i="1"/>
  <c r="BR123" i="1"/>
  <c r="BR122" i="1" s="1"/>
  <c r="BQ123" i="1"/>
  <c r="BQ122" i="1" s="1"/>
  <c r="BT122" i="1"/>
  <c r="BT121" i="1" s="1"/>
  <c r="BS122" i="1"/>
  <c r="BS121" i="1" s="1"/>
  <c r="BT120" i="1"/>
  <c r="BT119" i="1" s="1"/>
  <c r="BT114" i="1"/>
  <c r="BT113" i="1" s="1"/>
  <c r="BT112" i="1" s="1"/>
  <c r="BS114" i="1"/>
  <c r="BS113" i="1" s="1"/>
  <c r="BS112" i="1" s="1"/>
  <c r="BR114" i="1"/>
  <c r="BQ114" i="1"/>
  <c r="BQ113" i="1" s="1"/>
  <c r="BQ112" i="1" s="1"/>
  <c r="BR113" i="1"/>
  <c r="BR112" i="1" s="1"/>
  <c r="BT110" i="1"/>
  <c r="BT109" i="1" s="1"/>
  <c r="BT108" i="1" s="1"/>
  <c r="BS110" i="1"/>
  <c r="BS109" i="1" s="1"/>
  <c r="BS108" i="1" s="1"/>
  <c r="BR110" i="1"/>
  <c r="BR109" i="1" s="1"/>
  <c r="BR108" i="1" s="1"/>
  <c r="BQ110" i="1"/>
  <c r="BQ109" i="1" s="1"/>
  <c r="BQ108" i="1" s="1"/>
  <c r="BT99" i="1"/>
  <c r="BS99" i="1"/>
  <c r="BR99" i="1"/>
  <c r="BR98" i="1" s="1"/>
  <c r="BQ99" i="1"/>
  <c r="BQ98" i="1" s="1"/>
  <c r="BT98" i="1"/>
  <c r="BS98" i="1"/>
  <c r="BT96" i="1"/>
  <c r="BT95" i="1" s="1"/>
  <c r="BS96" i="1"/>
  <c r="BS95" i="1" s="1"/>
  <c r="BR96" i="1"/>
  <c r="BR95" i="1" s="1"/>
  <c r="BQ96" i="1"/>
  <c r="BQ95" i="1" s="1"/>
  <c r="BT93" i="1"/>
  <c r="BS93" i="1"/>
  <c r="BR93" i="1"/>
  <c r="BR92" i="1" s="1"/>
  <c r="BQ93" i="1"/>
  <c r="BQ92" i="1" s="1"/>
  <c r="BT92" i="1"/>
  <c r="BS92" i="1"/>
  <c r="BT90" i="1"/>
  <c r="BT89" i="1" s="1"/>
  <c r="BS90" i="1"/>
  <c r="BS89" i="1" s="1"/>
  <c r="BR90" i="1"/>
  <c r="BR89" i="1" s="1"/>
  <c r="BQ90" i="1"/>
  <c r="BQ89" i="1" s="1"/>
  <c r="BT87" i="1"/>
  <c r="BS87" i="1"/>
  <c r="BR87" i="1"/>
  <c r="BR86" i="1" s="1"/>
  <c r="BQ87" i="1"/>
  <c r="BQ86" i="1" s="1"/>
  <c r="BT86" i="1"/>
  <c r="BS86" i="1"/>
  <c r="BT84" i="1"/>
  <c r="BT83" i="1" s="1"/>
  <c r="BS84" i="1"/>
  <c r="BS83" i="1" s="1"/>
  <c r="BR84" i="1"/>
  <c r="BR83" i="1" s="1"/>
  <c r="BQ84" i="1"/>
  <c r="BQ83" i="1" s="1"/>
  <c r="BT81" i="1"/>
  <c r="BS81" i="1"/>
  <c r="BR81" i="1"/>
  <c r="BR80" i="1" s="1"/>
  <c r="BQ81" i="1"/>
  <c r="BQ80" i="1" s="1"/>
  <c r="BT80" i="1"/>
  <c r="BS80" i="1"/>
  <c r="BT77" i="1"/>
  <c r="BS77" i="1"/>
  <c r="BR77" i="1"/>
  <c r="BQ77" i="1"/>
  <c r="BT75" i="1"/>
  <c r="BS75" i="1"/>
  <c r="BR75" i="1"/>
  <c r="BQ75" i="1"/>
  <c r="BT73" i="1"/>
  <c r="BS73" i="1"/>
  <c r="BR73" i="1"/>
  <c r="BQ73" i="1"/>
  <c r="BT71" i="1"/>
  <c r="BS71" i="1"/>
  <c r="BR71" i="1"/>
  <c r="BR70" i="1" s="1"/>
  <c r="BR69" i="1" s="1"/>
  <c r="BQ71" i="1"/>
  <c r="BQ70" i="1" s="1"/>
  <c r="BQ69" i="1" s="1"/>
  <c r="BT70" i="1"/>
  <c r="BT69" i="1" s="1"/>
  <c r="BS70" i="1"/>
  <c r="BS69" i="1" s="1"/>
  <c r="BT64" i="1"/>
  <c r="BS64" i="1"/>
  <c r="BR64" i="1"/>
  <c r="BR63" i="1" s="1"/>
  <c r="BR62" i="1" s="1"/>
  <c r="BR61" i="1" s="1"/>
  <c r="BR60" i="1" s="1"/>
  <c r="BQ64" i="1"/>
  <c r="BQ63" i="1" s="1"/>
  <c r="BQ62" i="1" s="1"/>
  <c r="BQ61" i="1" s="1"/>
  <c r="BQ60" i="1" s="1"/>
  <c r="BT63" i="1"/>
  <c r="BT62" i="1" s="1"/>
  <c r="BT61" i="1" s="1"/>
  <c r="BT60" i="1" s="1"/>
  <c r="BS63" i="1"/>
  <c r="BS62" i="1" s="1"/>
  <c r="BS61" i="1" s="1"/>
  <c r="BS60" i="1" s="1"/>
  <c r="BT55" i="1"/>
  <c r="BT54" i="1" s="1"/>
  <c r="BS55" i="1"/>
  <c r="BS54" i="1" s="1"/>
  <c r="BR55" i="1"/>
  <c r="BQ55" i="1"/>
  <c r="BQ54" i="1" s="1"/>
  <c r="BR54" i="1"/>
  <c r="BT52" i="1"/>
  <c r="BS52" i="1"/>
  <c r="BR52" i="1"/>
  <c r="BQ52" i="1"/>
  <c r="BT50" i="1"/>
  <c r="BS50" i="1"/>
  <c r="BR50" i="1"/>
  <c r="BQ50" i="1"/>
  <c r="BT48" i="1"/>
  <c r="BS48" i="1"/>
  <c r="BR48" i="1"/>
  <c r="BQ48" i="1"/>
  <c r="BT47" i="1"/>
  <c r="BS47" i="1"/>
  <c r="BT43" i="1"/>
  <c r="BT42" i="1" s="1"/>
  <c r="BT41" i="1" s="1"/>
  <c r="BT40" i="1" s="1"/>
  <c r="BT39" i="1" s="1"/>
  <c r="BS43" i="1"/>
  <c r="BS42" i="1" s="1"/>
  <c r="BS41" i="1" s="1"/>
  <c r="BS40" i="1" s="1"/>
  <c r="BS39" i="1" s="1"/>
  <c r="BR43" i="1"/>
  <c r="BR42" i="1" s="1"/>
  <c r="BR41" i="1" s="1"/>
  <c r="BR40" i="1" s="1"/>
  <c r="BR39" i="1" s="1"/>
  <c r="BQ43" i="1"/>
  <c r="BQ42" i="1"/>
  <c r="BQ41" i="1" s="1"/>
  <c r="BQ40" i="1" s="1"/>
  <c r="BQ39" i="1" s="1"/>
  <c r="BT34" i="1"/>
  <c r="BS34" i="1"/>
  <c r="BR34" i="1"/>
  <c r="BQ34" i="1"/>
  <c r="BT32" i="1"/>
  <c r="BS32" i="1"/>
  <c r="BR32" i="1"/>
  <c r="BQ32" i="1"/>
  <c r="BT30" i="1"/>
  <c r="BT29" i="1" s="1"/>
  <c r="BT28" i="1" s="1"/>
  <c r="BT27" i="1" s="1"/>
  <c r="BT26" i="1" s="1"/>
  <c r="BS30" i="1"/>
  <c r="BR30" i="1"/>
  <c r="BQ30" i="1"/>
  <c r="BQ29" i="1" s="1"/>
  <c r="BQ28" i="1" s="1"/>
  <c r="BQ27" i="1" s="1"/>
  <c r="BQ26" i="1" s="1"/>
  <c r="BR29" i="1"/>
  <c r="BR28" i="1" s="1"/>
  <c r="BR27" i="1" s="1"/>
  <c r="BR26" i="1" s="1"/>
  <c r="BT23" i="1"/>
  <c r="BS23" i="1"/>
  <c r="BR23" i="1"/>
  <c r="BQ23" i="1"/>
  <c r="BT21" i="1"/>
  <c r="BS21" i="1"/>
  <c r="BR21" i="1"/>
  <c r="BQ21" i="1"/>
  <c r="BT19" i="1"/>
  <c r="BS19" i="1"/>
  <c r="BR19" i="1"/>
  <c r="BQ19" i="1"/>
  <c r="BT17" i="1"/>
  <c r="BS17" i="1"/>
  <c r="BS16" i="1" s="1"/>
  <c r="BR17" i="1"/>
  <c r="BR16" i="1" s="1"/>
  <c r="BQ17" i="1"/>
  <c r="BQ16" i="1" s="1"/>
  <c r="BT14" i="1"/>
  <c r="BS14" i="1"/>
  <c r="BR14" i="1"/>
  <c r="BR13" i="1" s="1"/>
  <c r="BQ14" i="1"/>
  <c r="BQ13" i="1" s="1"/>
  <c r="BT13" i="1"/>
  <c r="BS13" i="1"/>
  <c r="BT11" i="1"/>
  <c r="BT10" i="1" s="1"/>
  <c r="BS11" i="1"/>
  <c r="BS10" i="1" s="1"/>
  <c r="BR11" i="1"/>
  <c r="BR10" i="1" s="1"/>
  <c r="BQ11" i="1"/>
  <c r="BQ10" i="1" s="1"/>
  <c r="BS8" i="1"/>
  <c r="BS7" i="1" s="1"/>
  <c r="BN619" i="1"/>
  <c r="BM619" i="1"/>
  <c r="BL619" i="1"/>
  <c r="BL618" i="1" s="1"/>
  <c r="BL617" i="1" s="1"/>
  <c r="BL616" i="1" s="1"/>
  <c r="BL615" i="1" s="1"/>
  <c r="BK619" i="1"/>
  <c r="BK618" i="1" s="1"/>
  <c r="BK617" i="1" s="1"/>
  <c r="BK616" i="1" s="1"/>
  <c r="BK615" i="1" s="1"/>
  <c r="BN618" i="1"/>
  <c r="BN617" i="1" s="1"/>
  <c r="BN616" i="1" s="1"/>
  <c r="BN615" i="1" s="1"/>
  <c r="BM618" i="1"/>
  <c r="BM617" i="1" s="1"/>
  <c r="BM616" i="1" s="1"/>
  <c r="BM615" i="1" s="1"/>
  <c r="BM611" i="1"/>
  <c r="BM610" i="1" s="1"/>
  <c r="BK611" i="1"/>
  <c r="BK610" i="1" s="1"/>
  <c r="BM608" i="1"/>
  <c r="BM607" i="1" s="1"/>
  <c r="BK608" i="1"/>
  <c r="BK607" i="1" s="1"/>
  <c r="BN605" i="1"/>
  <c r="BN604" i="1" s="1"/>
  <c r="BN603" i="1" s="1"/>
  <c r="BN602" i="1" s="1"/>
  <c r="BM605" i="1"/>
  <c r="BM604" i="1" s="1"/>
  <c r="BL605" i="1"/>
  <c r="BL604" i="1" s="1"/>
  <c r="BL603" i="1" s="1"/>
  <c r="BL602" i="1" s="1"/>
  <c r="BK605" i="1"/>
  <c r="BK604" i="1" s="1"/>
  <c r="BN599" i="1"/>
  <c r="BN598" i="1" s="1"/>
  <c r="BN597" i="1" s="1"/>
  <c r="BN596" i="1" s="1"/>
  <c r="BM599" i="1"/>
  <c r="BM598" i="1" s="1"/>
  <c r="BM597" i="1" s="1"/>
  <c r="BM596" i="1" s="1"/>
  <c r="BL599" i="1"/>
  <c r="BL598" i="1" s="1"/>
  <c r="BL597" i="1" s="1"/>
  <c r="BL596" i="1" s="1"/>
  <c r="BK599" i="1"/>
  <c r="BK598" i="1" s="1"/>
  <c r="BK597" i="1" s="1"/>
  <c r="BK596" i="1" s="1"/>
  <c r="BN593" i="1"/>
  <c r="BN592" i="1" s="1"/>
  <c r="BM593" i="1"/>
  <c r="BM592" i="1" s="1"/>
  <c r="BL593" i="1"/>
  <c r="BL592" i="1" s="1"/>
  <c r="BK593" i="1"/>
  <c r="BK592" i="1" s="1"/>
  <c r="BN589" i="1"/>
  <c r="BN588" i="1" s="1"/>
  <c r="BN587" i="1" s="1"/>
  <c r="BM589" i="1"/>
  <c r="BM588" i="1" s="1"/>
  <c r="BM587" i="1" s="1"/>
  <c r="BL589" i="1"/>
  <c r="BL588" i="1" s="1"/>
  <c r="BL587" i="1" s="1"/>
  <c r="BK589" i="1"/>
  <c r="BK588" i="1" s="1"/>
  <c r="BK587" i="1" s="1"/>
  <c r="BN584" i="1"/>
  <c r="BM584" i="1"/>
  <c r="BM583" i="1" s="1"/>
  <c r="BL584" i="1"/>
  <c r="BL583" i="1" s="1"/>
  <c r="BK584" i="1"/>
  <c r="BK583" i="1" s="1"/>
  <c r="BN583" i="1"/>
  <c r="BN581" i="1"/>
  <c r="BN580" i="1" s="1"/>
  <c r="BM581" i="1"/>
  <c r="BM580" i="1" s="1"/>
  <c r="BL581" i="1"/>
  <c r="BL580" i="1" s="1"/>
  <c r="BK581" i="1"/>
  <c r="BK580" i="1" s="1"/>
  <c r="BN577" i="1"/>
  <c r="BN576" i="1" s="1"/>
  <c r="BN575" i="1" s="1"/>
  <c r="BM577" i="1"/>
  <c r="BM576" i="1" s="1"/>
  <c r="BM575" i="1" s="1"/>
  <c r="BL577" i="1"/>
  <c r="BL576" i="1" s="1"/>
  <c r="BL575" i="1" s="1"/>
  <c r="BK577" i="1"/>
  <c r="BK576" i="1" s="1"/>
  <c r="BK575" i="1" s="1"/>
  <c r="BN573" i="1"/>
  <c r="BN572" i="1" s="1"/>
  <c r="BN571" i="1" s="1"/>
  <c r="BM573" i="1"/>
  <c r="BM572" i="1" s="1"/>
  <c r="BM571" i="1" s="1"/>
  <c r="BL573" i="1"/>
  <c r="BL572" i="1" s="1"/>
  <c r="BL571" i="1" s="1"/>
  <c r="BK573" i="1"/>
  <c r="BK572" i="1" s="1"/>
  <c r="BK571" i="1" s="1"/>
  <c r="BN568" i="1"/>
  <c r="BN567" i="1" s="1"/>
  <c r="BM568" i="1"/>
  <c r="BM567" i="1" s="1"/>
  <c r="BL568" i="1"/>
  <c r="BL567" i="1" s="1"/>
  <c r="BK568" i="1"/>
  <c r="BK567" i="1" s="1"/>
  <c r="BN565" i="1"/>
  <c r="BN564" i="1" s="1"/>
  <c r="BM565" i="1"/>
  <c r="BM564" i="1" s="1"/>
  <c r="BL565" i="1"/>
  <c r="BL564" i="1" s="1"/>
  <c r="BK565" i="1"/>
  <c r="BK564" i="1" s="1"/>
  <c r="BN562" i="1"/>
  <c r="BN561" i="1" s="1"/>
  <c r="BM562" i="1"/>
  <c r="BM561" i="1" s="1"/>
  <c r="BL562" i="1"/>
  <c r="BL561" i="1" s="1"/>
  <c r="BK562" i="1"/>
  <c r="BK561" i="1" s="1"/>
  <c r="BN558" i="1"/>
  <c r="BN557" i="1" s="1"/>
  <c r="BM558" i="1"/>
  <c r="BM557" i="1" s="1"/>
  <c r="BL558" i="1"/>
  <c r="BL557" i="1" s="1"/>
  <c r="BK558" i="1"/>
  <c r="BK557" i="1" s="1"/>
  <c r="BN555" i="1"/>
  <c r="BN554" i="1" s="1"/>
  <c r="BM555" i="1"/>
  <c r="BM554" i="1" s="1"/>
  <c r="BL555" i="1"/>
  <c r="BL554" i="1" s="1"/>
  <c r="BK555" i="1"/>
  <c r="BK554" i="1" s="1"/>
  <c r="BN550" i="1"/>
  <c r="BN549" i="1" s="1"/>
  <c r="BM550" i="1"/>
  <c r="BM549" i="1" s="1"/>
  <c r="BL550" i="1"/>
  <c r="BL549" i="1" s="1"/>
  <c r="BK550" i="1"/>
  <c r="BK549" i="1" s="1"/>
  <c r="BN547" i="1"/>
  <c r="BN546" i="1" s="1"/>
  <c r="BM547" i="1"/>
  <c r="BM546" i="1" s="1"/>
  <c r="BL547" i="1"/>
  <c r="BL546" i="1" s="1"/>
  <c r="BK547" i="1"/>
  <c r="BK546" i="1" s="1"/>
  <c r="BN544" i="1"/>
  <c r="BN543" i="1" s="1"/>
  <c r="BM544" i="1"/>
  <c r="BM543" i="1" s="1"/>
  <c r="BL544" i="1"/>
  <c r="BL543" i="1" s="1"/>
  <c r="BK544" i="1"/>
  <c r="BK543" i="1" s="1"/>
  <c r="BN540" i="1"/>
  <c r="BN539" i="1" s="1"/>
  <c r="BM540" i="1"/>
  <c r="BM539" i="1" s="1"/>
  <c r="BL540" i="1"/>
  <c r="BL539" i="1" s="1"/>
  <c r="BK540" i="1"/>
  <c r="BK539" i="1" s="1"/>
  <c r="BN537" i="1"/>
  <c r="BN536" i="1" s="1"/>
  <c r="BM537" i="1"/>
  <c r="BM536" i="1" s="1"/>
  <c r="BL537" i="1"/>
  <c r="BL536" i="1" s="1"/>
  <c r="BK537" i="1"/>
  <c r="BK536" i="1" s="1"/>
  <c r="BN530" i="1"/>
  <c r="BN529" i="1" s="1"/>
  <c r="BM530" i="1"/>
  <c r="BM529" i="1" s="1"/>
  <c r="BL530" i="1"/>
  <c r="BL529" i="1" s="1"/>
  <c r="BK530" i="1"/>
  <c r="BK529" i="1" s="1"/>
  <c r="BN524" i="1"/>
  <c r="BM524" i="1"/>
  <c r="BM523" i="1" s="1"/>
  <c r="BM522" i="1" s="1"/>
  <c r="BL524" i="1"/>
  <c r="BL523" i="1" s="1"/>
  <c r="BL522" i="1" s="1"/>
  <c r="BK524" i="1"/>
  <c r="BK523" i="1" s="1"/>
  <c r="BK522" i="1" s="1"/>
  <c r="BN523" i="1"/>
  <c r="BN522" i="1"/>
  <c r="BN520" i="1"/>
  <c r="BM520" i="1"/>
  <c r="BM519" i="1" s="1"/>
  <c r="BM518" i="1" s="1"/>
  <c r="BL520" i="1"/>
  <c r="BL519" i="1" s="1"/>
  <c r="BL518" i="1" s="1"/>
  <c r="BK520" i="1"/>
  <c r="BK519" i="1" s="1"/>
  <c r="BK518" i="1" s="1"/>
  <c r="BN519" i="1"/>
  <c r="BN518" i="1"/>
  <c r="BN513" i="1"/>
  <c r="BN512" i="1" s="1"/>
  <c r="BN511" i="1" s="1"/>
  <c r="BN510" i="1" s="1"/>
  <c r="BM513" i="1"/>
  <c r="BM512" i="1" s="1"/>
  <c r="BM511" i="1" s="1"/>
  <c r="BM510" i="1" s="1"/>
  <c r="BL513" i="1"/>
  <c r="BL512" i="1" s="1"/>
  <c r="BL511" i="1" s="1"/>
  <c r="BL510" i="1" s="1"/>
  <c r="BK513" i="1"/>
  <c r="BK512" i="1" s="1"/>
  <c r="BK511" i="1" s="1"/>
  <c r="BK510" i="1" s="1"/>
  <c r="BM508" i="1"/>
  <c r="BM507" i="1" s="1"/>
  <c r="BM506" i="1" s="1"/>
  <c r="BM505" i="1" s="1"/>
  <c r="BK508" i="1"/>
  <c r="BK507" i="1" s="1"/>
  <c r="BK506" i="1" s="1"/>
  <c r="BK505" i="1" s="1"/>
  <c r="BP505" i="1"/>
  <c r="BN505" i="1"/>
  <c r="BL505" i="1"/>
  <c r="BN500" i="1"/>
  <c r="BN499" i="1" s="1"/>
  <c r="BN498" i="1" s="1"/>
  <c r="BM500" i="1"/>
  <c r="BL500" i="1"/>
  <c r="BL499" i="1" s="1"/>
  <c r="BL498" i="1" s="1"/>
  <c r="BK500" i="1"/>
  <c r="BK499" i="1" s="1"/>
  <c r="BK498" i="1" s="1"/>
  <c r="BM499" i="1"/>
  <c r="BM498" i="1" s="1"/>
  <c r="BN496" i="1"/>
  <c r="BN495" i="1" s="1"/>
  <c r="BN494" i="1" s="1"/>
  <c r="BM496" i="1"/>
  <c r="BM495" i="1" s="1"/>
  <c r="BM494" i="1" s="1"/>
  <c r="BL496" i="1"/>
  <c r="BL495" i="1" s="1"/>
  <c r="BL494" i="1" s="1"/>
  <c r="BK496" i="1"/>
  <c r="BK495" i="1" s="1"/>
  <c r="BK494" i="1" s="1"/>
  <c r="BN492" i="1"/>
  <c r="BN491" i="1" s="1"/>
  <c r="BN490" i="1" s="1"/>
  <c r="BM492" i="1"/>
  <c r="BM491" i="1" s="1"/>
  <c r="BM490" i="1" s="1"/>
  <c r="BL492" i="1"/>
  <c r="BL491" i="1" s="1"/>
  <c r="BL490" i="1" s="1"/>
  <c r="BK492" i="1"/>
  <c r="BK491" i="1" s="1"/>
  <c r="BK490" i="1" s="1"/>
  <c r="BN488" i="1"/>
  <c r="BN487" i="1" s="1"/>
  <c r="BN486" i="1" s="1"/>
  <c r="BM488" i="1"/>
  <c r="BM487" i="1" s="1"/>
  <c r="BM486" i="1" s="1"/>
  <c r="BL488" i="1"/>
  <c r="BL487" i="1" s="1"/>
  <c r="BL486" i="1" s="1"/>
  <c r="BK488" i="1"/>
  <c r="BK487" i="1" s="1"/>
  <c r="BK486" i="1" s="1"/>
  <c r="BN479" i="1"/>
  <c r="BM479" i="1"/>
  <c r="BL479" i="1"/>
  <c r="BK479" i="1"/>
  <c r="BN477" i="1"/>
  <c r="BM477" i="1"/>
  <c r="BL477" i="1"/>
  <c r="BK477" i="1"/>
  <c r="BN475" i="1"/>
  <c r="BM475" i="1"/>
  <c r="BM474" i="1" s="1"/>
  <c r="BL475" i="1"/>
  <c r="BL474" i="1" s="1"/>
  <c r="BK475" i="1"/>
  <c r="BK474" i="1" s="1"/>
  <c r="BN474" i="1"/>
  <c r="BM472" i="1"/>
  <c r="BK472" i="1"/>
  <c r="BM470" i="1"/>
  <c r="BK470" i="1"/>
  <c r="BM468" i="1"/>
  <c r="BK468" i="1"/>
  <c r="BK467" i="1" s="1"/>
  <c r="BP467" i="1"/>
  <c r="BN467" i="1"/>
  <c r="BL467" i="1"/>
  <c r="BN465" i="1"/>
  <c r="BM465" i="1"/>
  <c r="BL465" i="1"/>
  <c r="BK465" i="1"/>
  <c r="BN463" i="1"/>
  <c r="BN462" i="1" s="1"/>
  <c r="BM463" i="1"/>
  <c r="BM462" i="1" s="1"/>
  <c r="BL463" i="1"/>
  <c r="BL462" i="1" s="1"/>
  <c r="BK463" i="1"/>
  <c r="BN460" i="1"/>
  <c r="BM460" i="1"/>
  <c r="BL460" i="1"/>
  <c r="BK460" i="1"/>
  <c r="BN458" i="1"/>
  <c r="BN457" i="1" s="1"/>
  <c r="BM458" i="1"/>
  <c r="BL458" i="1"/>
  <c r="BL457" i="1" s="1"/>
  <c r="BK458" i="1"/>
  <c r="BK457" i="1" s="1"/>
  <c r="BN455" i="1"/>
  <c r="BN454" i="1" s="1"/>
  <c r="BM455" i="1"/>
  <c r="BM454" i="1" s="1"/>
  <c r="BL455" i="1"/>
  <c r="BL454" i="1" s="1"/>
  <c r="BK455" i="1"/>
  <c r="BK454" i="1" s="1"/>
  <c r="BN452" i="1"/>
  <c r="BM452" i="1"/>
  <c r="BL452" i="1"/>
  <c r="BK452" i="1"/>
  <c r="BN450" i="1"/>
  <c r="BN449" i="1" s="1"/>
  <c r="BN448" i="1" s="1"/>
  <c r="BM450" i="1"/>
  <c r="BM449" i="1" s="1"/>
  <c r="BL450" i="1"/>
  <c r="BL449" i="1" s="1"/>
  <c r="BL448" i="1" s="1"/>
  <c r="BK450" i="1"/>
  <c r="BK449" i="1" s="1"/>
  <c r="BN446" i="1"/>
  <c r="BN445" i="1" s="1"/>
  <c r="BN444" i="1" s="1"/>
  <c r="BM446" i="1"/>
  <c r="BM445" i="1" s="1"/>
  <c r="BM444" i="1" s="1"/>
  <c r="BL446" i="1"/>
  <c r="BL445" i="1" s="1"/>
  <c r="BL444" i="1" s="1"/>
  <c r="BK446" i="1"/>
  <c r="BK445" i="1" s="1"/>
  <c r="BK444" i="1" s="1"/>
  <c r="BN439" i="1"/>
  <c r="BN438" i="1" s="1"/>
  <c r="BM439" i="1"/>
  <c r="BM438" i="1" s="1"/>
  <c r="BM437" i="1" s="1"/>
  <c r="BM436" i="1" s="1"/>
  <c r="BL439" i="1"/>
  <c r="BL438" i="1" s="1"/>
  <c r="BK439" i="1"/>
  <c r="BK438" i="1" s="1"/>
  <c r="BK437" i="1" s="1"/>
  <c r="BK436" i="1" s="1"/>
  <c r="BN434" i="1"/>
  <c r="BN433" i="1" s="1"/>
  <c r="BN432" i="1" s="1"/>
  <c r="BN431" i="1" s="1"/>
  <c r="BM434" i="1"/>
  <c r="BL434" i="1"/>
  <c r="BL433" i="1" s="1"/>
  <c r="BL432" i="1" s="1"/>
  <c r="BL431" i="1" s="1"/>
  <c r="BK434" i="1"/>
  <c r="BK433" i="1" s="1"/>
  <c r="BK432" i="1" s="1"/>
  <c r="BK431" i="1" s="1"/>
  <c r="BM433" i="1"/>
  <c r="BM432" i="1" s="1"/>
  <c r="BM431" i="1" s="1"/>
  <c r="BN429" i="1"/>
  <c r="BN428" i="1" s="1"/>
  <c r="BN427" i="1" s="1"/>
  <c r="BN426" i="1" s="1"/>
  <c r="BM429" i="1"/>
  <c r="BM428" i="1" s="1"/>
  <c r="BM427" i="1" s="1"/>
  <c r="BM426" i="1" s="1"/>
  <c r="BL429" i="1"/>
  <c r="BL428" i="1" s="1"/>
  <c r="BL427" i="1" s="1"/>
  <c r="BL426" i="1" s="1"/>
  <c r="BK429" i="1"/>
  <c r="BK428" i="1" s="1"/>
  <c r="BK427" i="1" s="1"/>
  <c r="BK426" i="1" s="1"/>
  <c r="BN420" i="1"/>
  <c r="BN419" i="1" s="1"/>
  <c r="BN418" i="1" s="1"/>
  <c r="BM420" i="1"/>
  <c r="BM419" i="1" s="1"/>
  <c r="BM418" i="1" s="1"/>
  <c r="BL420" i="1"/>
  <c r="BL419" i="1" s="1"/>
  <c r="BL418" i="1" s="1"/>
  <c r="BK420" i="1"/>
  <c r="BK419" i="1" s="1"/>
  <c r="BK418" i="1" s="1"/>
  <c r="BN416" i="1"/>
  <c r="BM416" i="1"/>
  <c r="BM415" i="1" s="1"/>
  <c r="BM414" i="1" s="1"/>
  <c r="BM413" i="1" s="1"/>
  <c r="BL416" i="1"/>
  <c r="BL415" i="1" s="1"/>
  <c r="BL414" i="1" s="1"/>
  <c r="BL413" i="1" s="1"/>
  <c r="BK416" i="1"/>
  <c r="BK415" i="1" s="1"/>
  <c r="BK414" i="1" s="1"/>
  <c r="BK413" i="1" s="1"/>
  <c r="BN415" i="1"/>
  <c r="BN414" i="1" s="1"/>
  <c r="BN413" i="1" s="1"/>
  <c r="BN408" i="1"/>
  <c r="BN407" i="1" s="1"/>
  <c r="BN406" i="1" s="1"/>
  <c r="BN405" i="1" s="1"/>
  <c r="BN404" i="1" s="1"/>
  <c r="BN403" i="1" s="1"/>
  <c r="BM408" i="1"/>
  <c r="BL408" i="1"/>
  <c r="BL407" i="1" s="1"/>
  <c r="BL406" i="1" s="1"/>
  <c r="BL405" i="1" s="1"/>
  <c r="BL404" i="1" s="1"/>
  <c r="BL403" i="1" s="1"/>
  <c r="BK408" i="1"/>
  <c r="BK407" i="1" s="1"/>
  <c r="BK406" i="1" s="1"/>
  <c r="BK405" i="1" s="1"/>
  <c r="BK404" i="1" s="1"/>
  <c r="BK403" i="1" s="1"/>
  <c r="BM407" i="1"/>
  <c r="BM406" i="1" s="1"/>
  <c r="BM405" i="1" s="1"/>
  <c r="BM404" i="1" s="1"/>
  <c r="BM403" i="1" s="1"/>
  <c r="BN399" i="1"/>
  <c r="BM399" i="1"/>
  <c r="BL399" i="1"/>
  <c r="BK399" i="1"/>
  <c r="BN397" i="1"/>
  <c r="BM397" i="1"/>
  <c r="BL397" i="1"/>
  <c r="BK397" i="1"/>
  <c r="BN395" i="1"/>
  <c r="BN394" i="1" s="1"/>
  <c r="BN393" i="1" s="1"/>
  <c r="BM395" i="1"/>
  <c r="BL395" i="1"/>
  <c r="BL394" i="1" s="1"/>
  <c r="BL393" i="1" s="1"/>
  <c r="BK395" i="1"/>
  <c r="BN391" i="1"/>
  <c r="BM391" i="1"/>
  <c r="BM390" i="1" s="1"/>
  <c r="BM389" i="1" s="1"/>
  <c r="BL391" i="1"/>
  <c r="BL390" i="1" s="1"/>
  <c r="BL389" i="1" s="1"/>
  <c r="BK391" i="1"/>
  <c r="BK390" i="1" s="1"/>
  <c r="BK389" i="1" s="1"/>
  <c r="BN390" i="1"/>
  <c r="BN389" i="1" s="1"/>
  <c r="BN386" i="1"/>
  <c r="BN385" i="1" s="1"/>
  <c r="BN384" i="1" s="1"/>
  <c r="BN383" i="1" s="1"/>
  <c r="BM386" i="1"/>
  <c r="BM385" i="1" s="1"/>
  <c r="BM384" i="1" s="1"/>
  <c r="BM383" i="1" s="1"/>
  <c r="BL386" i="1"/>
  <c r="BL385" i="1" s="1"/>
  <c r="BL384" i="1" s="1"/>
  <c r="BL383" i="1" s="1"/>
  <c r="BK386" i="1"/>
  <c r="BK385" i="1" s="1"/>
  <c r="BK384" i="1" s="1"/>
  <c r="BK383" i="1" s="1"/>
  <c r="BN381" i="1"/>
  <c r="BM381" i="1"/>
  <c r="BM380" i="1" s="1"/>
  <c r="BL381" i="1"/>
  <c r="BL380" i="1" s="1"/>
  <c r="BK381" i="1"/>
  <c r="BK380" i="1" s="1"/>
  <c r="BN380" i="1"/>
  <c r="BN378" i="1"/>
  <c r="BN377" i="1" s="1"/>
  <c r="BM378" i="1"/>
  <c r="BM377" i="1" s="1"/>
  <c r="BL378" i="1"/>
  <c r="BK378" i="1"/>
  <c r="BK377" i="1" s="1"/>
  <c r="BL377" i="1"/>
  <c r="BN375" i="1"/>
  <c r="BN374" i="1" s="1"/>
  <c r="BM375" i="1"/>
  <c r="BM374" i="1" s="1"/>
  <c r="BL375" i="1"/>
  <c r="BL374" i="1" s="1"/>
  <c r="BK375" i="1"/>
  <c r="BK374" i="1" s="1"/>
  <c r="BN370" i="1"/>
  <c r="BN369" i="1" s="1"/>
  <c r="BN368" i="1" s="1"/>
  <c r="BN367" i="1" s="1"/>
  <c r="BM370" i="1"/>
  <c r="BM369" i="1" s="1"/>
  <c r="BM368" i="1" s="1"/>
  <c r="BM367" i="1" s="1"/>
  <c r="BL370" i="1"/>
  <c r="BL369" i="1" s="1"/>
  <c r="BL368" i="1" s="1"/>
  <c r="BL367" i="1" s="1"/>
  <c r="BK370" i="1"/>
  <c r="BK369" i="1" s="1"/>
  <c r="BK368" i="1" s="1"/>
  <c r="BK367" i="1" s="1"/>
  <c r="BN364" i="1"/>
  <c r="BN363" i="1" s="1"/>
  <c r="BN362" i="1" s="1"/>
  <c r="BN361" i="1" s="1"/>
  <c r="BM364" i="1"/>
  <c r="BM363" i="1" s="1"/>
  <c r="BM362" i="1" s="1"/>
  <c r="BM361" i="1" s="1"/>
  <c r="BL364" i="1"/>
  <c r="BL363" i="1" s="1"/>
  <c r="BL362" i="1" s="1"/>
  <c r="BL361" i="1" s="1"/>
  <c r="BK364" i="1"/>
  <c r="BK363" i="1" s="1"/>
  <c r="BK362" i="1" s="1"/>
  <c r="BK361" i="1" s="1"/>
  <c r="BN357" i="1"/>
  <c r="BN356" i="1" s="1"/>
  <c r="BM357" i="1"/>
  <c r="BM356" i="1" s="1"/>
  <c r="BL357" i="1"/>
  <c r="BL356" i="1" s="1"/>
  <c r="BK357" i="1"/>
  <c r="BK356" i="1" s="1"/>
  <c r="BN354" i="1"/>
  <c r="BN353" i="1" s="1"/>
  <c r="BM354" i="1"/>
  <c r="BM353" i="1" s="1"/>
  <c r="BL354" i="1"/>
  <c r="BL353" i="1" s="1"/>
  <c r="BK354" i="1"/>
  <c r="BK353" i="1" s="1"/>
  <c r="BN351" i="1"/>
  <c r="BN350" i="1" s="1"/>
  <c r="BM351" i="1"/>
  <c r="BM350" i="1" s="1"/>
  <c r="BL351" i="1"/>
  <c r="BL350" i="1" s="1"/>
  <c r="BK351" i="1"/>
  <c r="BK350" i="1" s="1"/>
  <c r="BN348" i="1"/>
  <c r="BN347" i="1" s="1"/>
  <c r="BM348" i="1"/>
  <c r="BM347" i="1" s="1"/>
  <c r="BL348" i="1"/>
  <c r="BL347" i="1" s="1"/>
  <c r="BK348" i="1"/>
  <c r="BK347" i="1" s="1"/>
  <c r="BN345" i="1"/>
  <c r="BN344" i="1" s="1"/>
  <c r="BM345" i="1"/>
  <c r="BM344" i="1" s="1"/>
  <c r="BL345" i="1"/>
  <c r="BL344" i="1" s="1"/>
  <c r="BK345" i="1"/>
  <c r="BK344" i="1" s="1"/>
  <c r="BM341" i="1"/>
  <c r="BM340" i="1" s="1"/>
  <c r="BM339" i="1" s="1"/>
  <c r="BK341" i="1"/>
  <c r="BK340" i="1" s="1"/>
  <c r="BK339" i="1" s="1"/>
  <c r="BN324" i="1"/>
  <c r="BN322" i="1" s="1"/>
  <c r="BN321" i="1" s="1"/>
  <c r="BN320" i="1" s="1"/>
  <c r="BN318" i="1" s="1"/>
  <c r="BM324" i="1"/>
  <c r="BM323" i="1" s="1"/>
  <c r="BM322" i="1" s="1"/>
  <c r="BM321" i="1" s="1"/>
  <c r="BM320" i="1" s="1"/>
  <c r="BM318" i="1" s="1"/>
  <c r="BL324" i="1"/>
  <c r="BL322" i="1" s="1"/>
  <c r="BL321" i="1" s="1"/>
  <c r="BL320" i="1" s="1"/>
  <c r="BL318" i="1" s="1"/>
  <c r="BK324" i="1"/>
  <c r="BK323" i="1" s="1"/>
  <c r="BK322" i="1" s="1"/>
  <c r="BK321" i="1" s="1"/>
  <c r="BK320" i="1" s="1"/>
  <c r="BK318" i="1" s="1"/>
  <c r="BN315" i="1"/>
  <c r="BN314" i="1" s="1"/>
  <c r="BN313" i="1" s="1"/>
  <c r="BN312" i="1" s="1"/>
  <c r="BN311" i="1" s="1"/>
  <c r="BM315" i="1"/>
  <c r="BM314" i="1" s="1"/>
  <c r="BM313" i="1" s="1"/>
  <c r="BM312" i="1" s="1"/>
  <c r="BM311" i="1" s="1"/>
  <c r="BL315" i="1"/>
  <c r="BL314" i="1" s="1"/>
  <c r="BL313" i="1" s="1"/>
  <c r="BL312" i="1" s="1"/>
  <c r="BL311" i="1" s="1"/>
  <c r="BK315" i="1"/>
  <c r="BK314" i="1" s="1"/>
  <c r="BK313" i="1" s="1"/>
  <c r="BK312" i="1" s="1"/>
  <c r="BK311" i="1" s="1"/>
  <c r="BN307" i="1"/>
  <c r="BM307" i="1"/>
  <c r="BL307" i="1"/>
  <c r="BK307" i="1"/>
  <c r="BN305" i="1"/>
  <c r="BM305" i="1"/>
  <c r="BL305" i="1"/>
  <c r="BK305" i="1"/>
  <c r="BN303" i="1"/>
  <c r="BN302" i="1" s="1"/>
  <c r="BN301" i="1" s="1"/>
  <c r="BM303" i="1"/>
  <c r="BM302" i="1" s="1"/>
  <c r="BM301" i="1" s="1"/>
  <c r="BL303" i="1"/>
  <c r="BL302" i="1" s="1"/>
  <c r="BL301" i="1" s="1"/>
  <c r="BK303" i="1"/>
  <c r="BK302" i="1" s="1"/>
  <c r="BK301" i="1" s="1"/>
  <c r="BN299" i="1"/>
  <c r="BN298" i="1" s="1"/>
  <c r="BN297" i="1" s="1"/>
  <c r="BM299" i="1"/>
  <c r="BM298" i="1" s="1"/>
  <c r="BM297" i="1" s="1"/>
  <c r="BL299" i="1"/>
  <c r="BL298" i="1" s="1"/>
  <c r="BL297" i="1" s="1"/>
  <c r="BK299" i="1"/>
  <c r="BK298" i="1" s="1"/>
  <c r="BK297" i="1" s="1"/>
  <c r="BN295" i="1"/>
  <c r="BN294" i="1" s="1"/>
  <c r="BN293" i="1" s="1"/>
  <c r="BM295" i="1"/>
  <c r="BM294" i="1" s="1"/>
  <c r="BM293" i="1" s="1"/>
  <c r="BL295" i="1"/>
  <c r="BK295" i="1"/>
  <c r="BK294" i="1" s="1"/>
  <c r="BK293" i="1" s="1"/>
  <c r="BL294" i="1"/>
  <c r="BL293" i="1" s="1"/>
  <c r="BN290" i="1"/>
  <c r="BN289" i="1" s="1"/>
  <c r="BN288" i="1" s="1"/>
  <c r="BN287" i="1" s="1"/>
  <c r="BM290" i="1"/>
  <c r="BM289" i="1" s="1"/>
  <c r="BM288" i="1" s="1"/>
  <c r="BM287" i="1" s="1"/>
  <c r="BL290" i="1"/>
  <c r="BL289" i="1" s="1"/>
  <c r="BL288" i="1" s="1"/>
  <c r="BL287" i="1" s="1"/>
  <c r="BK290" i="1"/>
  <c r="BK289" i="1" s="1"/>
  <c r="BK288" i="1" s="1"/>
  <c r="BK287" i="1" s="1"/>
  <c r="BN285" i="1"/>
  <c r="BN284" i="1" s="1"/>
  <c r="BN283" i="1" s="1"/>
  <c r="BN282" i="1" s="1"/>
  <c r="BM285" i="1"/>
  <c r="BM284" i="1" s="1"/>
  <c r="BM283" i="1" s="1"/>
  <c r="BM282" i="1" s="1"/>
  <c r="BL285" i="1"/>
  <c r="BL284" i="1" s="1"/>
  <c r="BL283" i="1" s="1"/>
  <c r="BL282" i="1" s="1"/>
  <c r="BK285" i="1"/>
  <c r="BK284" i="1" s="1"/>
  <c r="BK283" i="1" s="1"/>
  <c r="BK282" i="1" s="1"/>
  <c r="BN278" i="1"/>
  <c r="BM278" i="1"/>
  <c r="BL278" i="1"/>
  <c r="BK278" i="1"/>
  <c r="BK277" i="1" s="1"/>
  <c r="BK276" i="1" s="1"/>
  <c r="BK275" i="1" s="1"/>
  <c r="BK274" i="1" s="1"/>
  <c r="BN277" i="1"/>
  <c r="BN276" i="1" s="1"/>
  <c r="BN275" i="1" s="1"/>
  <c r="BN274" i="1" s="1"/>
  <c r="BM277" i="1"/>
  <c r="BM276" i="1" s="1"/>
  <c r="BM275" i="1" s="1"/>
  <c r="BM274" i="1" s="1"/>
  <c r="BL277" i="1"/>
  <c r="BL276" i="1"/>
  <c r="BL275" i="1" s="1"/>
  <c r="BL274" i="1" s="1"/>
  <c r="BN270" i="1"/>
  <c r="BM270" i="1"/>
  <c r="BL270" i="1"/>
  <c r="BK270" i="1"/>
  <c r="BN268" i="1"/>
  <c r="BM268" i="1"/>
  <c r="BL268" i="1"/>
  <c r="BK268" i="1"/>
  <c r="BN266" i="1"/>
  <c r="BN265" i="1" s="1"/>
  <c r="BN264" i="1" s="1"/>
  <c r="BN263" i="1" s="1"/>
  <c r="BN262" i="1" s="1"/>
  <c r="BM266" i="1"/>
  <c r="BM265" i="1" s="1"/>
  <c r="BM264" i="1" s="1"/>
  <c r="BM263" i="1" s="1"/>
  <c r="BM262" i="1" s="1"/>
  <c r="BL266" i="1"/>
  <c r="BL265" i="1" s="1"/>
  <c r="BL264" i="1" s="1"/>
  <c r="BL263" i="1" s="1"/>
  <c r="BL262" i="1" s="1"/>
  <c r="BK266" i="1"/>
  <c r="BN257" i="1"/>
  <c r="BN256" i="1" s="1"/>
  <c r="BM257" i="1"/>
  <c r="BM256" i="1" s="1"/>
  <c r="BL257" i="1"/>
  <c r="BL256" i="1" s="1"/>
  <c r="BK257" i="1"/>
  <c r="BK256" i="1" s="1"/>
  <c r="BN254" i="1"/>
  <c r="BN253" i="1" s="1"/>
  <c r="BM254" i="1"/>
  <c r="BM253" i="1" s="1"/>
  <c r="BL254" i="1"/>
  <c r="BL253" i="1" s="1"/>
  <c r="BK254" i="1"/>
  <c r="BK253" i="1" s="1"/>
  <c r="BN248" i="1"/>
  <c r="BN247" i="1" s="1"/>
  <c r="BN246" i="1" s="1"/>
  <c r="BM248" i="1"/>
  <c r="BM247" i="1" s="1"/>
  <c r="BM246" i="1" s="1"/>
  <c r="BL248" i="1"/>
  <c r="BL247" i="1" s="1"/>
  <c r="BL246" i="1" s="1"/>
  <c r="BK248" i="1"/>
  <c r="BK247" i="1" s="1"/>
  <c r="BK246" i="1" s="1"/>
  <c r="BN244" i="1"/>
  <c r="BN243" i="1" s="1"/>
  <c r="BM244" i="1"/>
  <c r="BM243" i="1" s="1"/>
  <c r="BL244" i="1"/>
  <c r="BL243" i="1" s="1"/>
  <c r="BK244" i="1"/>
  <c r="BK243" i="1" s="1"/>
  <c r="BN241" i="1"/>
  <c r="BM241" i="1"/>
  <c r="BM240" i="1" s="1"/>
  <c r="BL241" i="1"/>
  <c r="BL240" i="1" s="1"/>
  <c r="BK241" i="1"/>
  <c r="BK240" i="1" s="1"/>
  <c r="BN240" i="1"/>
  <c r="BN238" i="1"/>
  <c r="BN237" i="1" s="1"/>
  <c r="BM238" i="1"/>
  <c r="BM237" i="1" s="1"/>
  <c r="BL238" i="1"/>
  <c r="BL237" i="1" s="1"/>
  <c r="BK238" i="1"/>
  <c r="BK237" i="1" s="1"/>
  <c r="BM234" i="1"/>
  <c r="BM233" i="1" s="1"/>
  <c r="BK234" i="1"/>
  <c r="BK233" i="1" s="1"/>
  <c r="BN231" i="1"/>
  <c r="BN230" i="1" s="1"/>
  <c r="BM231" i="1"/>
  <c r="BM230" i="1" s="1"/>
  <c r="BL231" i="1"/>
  <c r="BL230" i="1" s="1"/>
  <c r="BK231" i="1"/>
  <c r="BK230" i="1" s="1"/>
  <c r="BN228" i="1"/>
  <c r="BN227" i="1" s="1"/>
  <c r="BN223" i="1" s="1"/>
  <c r="BM228" i="1"/>
  <c r="BM227" i="1" s="1"/>
  <c r="BL228" i="1"/>
  <c r="BL227" i="1" s="1"/>
  <c r="BL223" i="1" s="1"/>
  <c r="BK228" i="1"/>
  <c r="BK227" i="1" s="1"/>
  <c r="BN225" i="1"/>
  <c r="BM225" i="1"/>
  <c r="BM224" i="1" s="1"/>
  <c r="BL225" i="1"/>
  <c r="BK225" i="1"/>
  <c r="BK224" i="1" s="1"/>
  <c r="BN218" i="1"/>
  <c r="BM218" i="1"/>
  <c r="BL218" i="1"/>
  <c r="BL217" i="1" s="1"/>
  <c r="BL216" i="1" s="1"/>
  <c r="BL215" i="1" s="1"/>
  <c r="BL214" i="1" s="1"/>
  <c r="BK218" i="1"/>
  <c r="BK217" i="1" s="1"/>
  <c r="BK216" i="1" s="1"/>
  <c r="BK215" i="1" s="1"/>
  <c r="BK214" i="1" s="1"/>
  <c r="BN217" i="1"/>
  <c r="BN216" i="1" s="1"/>
  <c r="BN215" i="1" s="1"/>
  <c r="BN214" i="1" s="1"/>
  <c r="BM217" i="1"/>
  <c r="BM216" i="1" s="1"/>
  <c r="BM215" i="1" s="1"/>
  <c r="BM214" i="1" s="1"/>
  <c r="BN211" i="1"/>
  <c r="BN210" i="1" s="1"/>
  <c r="BN209" i="1" s="1"/>
  <c r="BN208" i="1" s="1"/>
  <c r="BN207" i="1" s="1"/>
  <c r="BM211" i="1"/>
  <c r="BM210" i="1" s="1"/>
  <c r="BM209" i="1" s="1"/>
  <c r="BM208" i="1" s="1"/>
  <c r="BM207" i="1" s="1"/>
  <c r="BL211" i="1"/>
  <c r="BL210" i="1" s="1"/>
  <c r="BL209" i="1" s="1"/>
  <c r="BL208" i="1" s="1"/>
  <c r="BL207" i="1" s="1"/>
  <c r="BK211" i="1"/>
  <c r="BK210" i="1" s="1"/>
  <c r="BK209" i="1" s="1"/>
  <c r="BK208" i="1" s="1"/>
  <c r="BK207" i="1" s="1"/>
  <c r="BN204" i="1"/>
  <c r="BN203" i="1" s="1"/>
  <c r="BN202" i="1" s="1"/>
  <c r="BN201" i="1" s="1"/>
  <c r="BN200" i="1" s="1"/>
  <c r="BM204" i="1"/>
  <c r="BM203" i="1" s="1"/>
  <c r="BM202" i="1" s="1"/>
  <c r="BM201" i="1" s="1"/>
  <c r="BM200" i="1" s="1"/>
  <c r="BL204" i="1"/>
  <c r="BL203" i="1" s="1"/>
  <c r="BL202" i="1" s="1"/>
  <c r="BL201" i="1" s="1"/>
  <c r="BL200" i="1" s="1"/>
  <c r="BK204" i="1"/>
  <c r="BK203" i="1" s="1"/>
  <c r="BK202" i="1" s="1"/>
  <c r="BK201" i="1" s="1"/>
  <c r="BK200" i="1" s="1"/>
  <c r="BN197" i="1"/>
  <c r="BN196" i="1" s="1"/>
  <c r="BN195" i="1" s="1"/>
  <c r="BN194" i="1" s="1"/>
  <c r="BN193" i="1" s="1"/>
  <c r="BM197" i="1"/>
  <c r="BM196" i="1" s="1"/>
  <c r="BM195" i="1" s="1"/>
  <c r="BM194" i="1" s="1"/>
  <c r="BM193" i="1" s="1"/>
  <c r="BL197" i="1"/>
  <c r="BL196" i="1" s="1"/>
  <c r="BL195" i="1" s="1"/>
  <c r="BL194" i="1" s="1"/>
  <c r="BL193" i="1" s="1"/>
  <c r="BK197" i="1"/>
  <c r="BK196" i="1" s="1"/>
  <c r="BK195" i="1" s="1"/>
  <c r="BK194" i="1" s="1"/>
  <c r="BK193" i="1" s="1"/>
  <c r="BN190" i="1"/>
  <c r="BN189" i="1" s="1"/>
  <c r="BN188" i="1" s="1"/>
  <c r="BN187" i="1" s="1"/>
  <c r="BN186" i="1" s="1"/>
  <c r="BM190" i="1"/>
  <c r="BM189" i="1" s="1"/>
  <c r="BM188" i="1" s="1"/>
  <c r="BM187" i="1" s="1"/>
  <c r="BM186" i="1" s="1"/>
  <c r="BL190" i="1"/>
  <c r="BL189" i="1" s="1"/>
  <c r="BL188" i="1" s="1"/>
  <c r="BL187" i="1" s="1"/>
  <c r="BL186" i="1" s="1"/>
  <c r="BK190" i="1"/>
  <c r="BK189" i="1" s="1"/>
  <c r="BK188" i="1" s="1"/>
  <c r="BK187" i="1" s="1"/>
  <c r="BK186" i="1" s="1"/>
  <c r="BN183" i="1"/>
  <c r="BN182" i="1" s="1"/>
  <c r="BM183" i="1"/>
  <c r="BM182" i="1" s="1"/>
  <c r="BL183" i="1"/>
  <c r="BL182" i="1" s="1"/>
  <c r="BK183" i="1"/>
  <c r="BK182" i="1" s="1"/>
  <c r="BN180" i="1"/>
  <c r="BM180" i="1"/>
  <c r="BL180" i="1"/>
  <c r="BK180" i="1"/>
  <c r="BN178" i="1"/>
  <c r="BN177" i="1" s="1"/>
  <c r="BN176" i="1" s="1"/>
  <c r="BN175" i="1" s="1"/>
  <c r="BN174" i="1" s="1"/>
  <c r="BM178" i="1"/>
  <c r="BM177" i="1" s="1"/>
  <c r="BL178" i="1"/>
  <c r="BL177" i="1" s="1"/>
  <c r="BK178" i="1"/>
  <c r="BK177" i="1" s="1"/>
  <c r="BN169" i="1"/>
  <c r="BN168" i="1" s="1"/>
  <c r="BN167" i="1" s="1"/>
  <c r="BM169" i="1"/>
  <c r="BM168" i="1" s="1"/>
  <c r="BM167" i="1" s="1"/>
  <c r="BL169" i="1"/>
  <c r="BL168" i="1" s="1"/>
  <c r="BL167" i="1" s="1"/>
  <c r="BK169" i="1"/>
  <c r="BK168" i="1" s="1"/>
  <c r="BK167" i="1" s="1"/>
  <c r="BN165" i="1"/>
  <c r="BN164" i="1" s="1"/>
  <c r="BN163" i="1" s="1"/>
  <c r="BM165" i="1"/>
  <c r="BM164" i="1" s="1"/>
  <c r="BM163" i="1" s="1"/>
  <c r="BL165" i="1"/>
  <c r="BL164" i="1" s="1"/>
  <c r="BL163" i="1" s="1"/>
  <c r="BK165" i="1"/>
  <c r="BK164" i="1" s="1"/>
  <c r="BK163" i="1" s="1"/>
  <c r="BN161" i="1"/>
  <c r="BM161" i="1"/>
  <c r="BL161" i="1"/>
  <c r="BK161" i="1"/>
  <c r="BN160" i="1"/>
  <c r="BM160" i="1"/>
  <c r="BL160" i="1"/>
  <c r="BK160" i="1"/>
  <c r="BN155" i="1"/>
  <c r="BM155" i="1"/>
  <c r="BM154" i="1" s="1"/>
  <c r="BM153" i="1" s="1"/>
  <c r="BM152" i="1" s="1"/>
  <c r="BM151" i="1" s="1"/>
  <c r="BL155" i="1"/>
  <c r="BL154" i="1" s="1"/>
  <c r="BL153" i="1" s="1"/>
  <c r="BL152" i="1" s="1"/>
  <c r="BL151" i="1" s="1"/>
  <c r="BK155" i="1"/>
  <c r="BN154" i="1"/>
  <c r="BN153" i="1" s="1"/>
  <c r="BN152" i="1" s="1"/>
  <c r="BN151" i="1" s="1"/>
  <c r="BK154" i="1"/>
  <c r="BK153" i="1" s="1"/>
  <c r="BK152" i="1" s="1"/>
  <c r="BK151" i="1" s="1"/>
  <c r="BN148" i="1"/>
  <c r="BN147" i="1" s="1"/>
  <c r="BN146" i="1" s="1"/>
  <c r="BM148" i="1"/>
  <c r="BM147" i="1" s="1"/>
  <c r="BM146" i="1" s="1"/>
  <c r="BL148" i="1"/>
  <c r="BL147" i="1" s="1"/>
  <c r="BL146" i="1" s="1"/>
  <c r="BK148" i="1"/>
  <c r="BK147" i="1" s="1"/>
  <c r="BK146" i="1" s="1"/>
  <c r="BN143" i="1"/>
  <c r="BM143" i="1"/>
  <c r="BL143" i="1"/>
  <c r="BK143" i="1"/>
  <c r="BN141" i="1"/>
  <c r="BM141" i="1"/>
  <c r="BL141" i="1"/>
  <c r="BK141" i="1"/>
  <c r="BN134" i="1"/>
  <c r="BM134" i="1"/>
  <c r="BL134" i="1"/>
  <c r="BK134" i="1"/>
  <c r="BN133" i="1"/>
  <c r="BM133" i="1"/>
  <c r="BL133" i="1"/>
  <c r="BK133" i="1"/>
  <c r="BN132" i="1"/>
  <c r="BM132" i="1"/>
  <c r="BL132" i="1"/>
  <c r="BK132" i="1"/>
  <c r="BN131" i="1"/>
  <c r="BM131" i="1"/>
  <c r="BL131" i="1"/>
  <c r="BK131" i="1"/>
  <c r="BN130" i="1"/>
  <c r="BM130" i="1"/>
  <c r="BL130" i="1"/>
  <c r="BK130" i="1"/>
  <c r="BN127" i="1"/>
  <c r="BM127" i="1"/>
  <c r="BL127" i="1"/>
  <c r="BK127" i="1"/>
  <c r="BN125" i="1"/>
  <c r="BM125" i="1"/>
  <c r="BL125" i="1"/>
  <c r="BK125" i="1"/>
  <c r="BN123" i="1"/>
  <c r="BN122" i="1" s="1"/>
  <c r="BM123" i="1"/>
  <c r="BM122" i="1" s="1"/>
  <c r="BL123" i="1"/>
  <c r="BL122" i="1" s="1"/>
  <c r="BL121" i="1" s="1"/>
  <c r="BK123" i="1"/>
  <c r="BK122" i="1" s="1"/>
  <c r="BN114" i="1"/>
  <c r="BM114" i="1"/>
  <c r="BM113" i="1" s="1"/>
  <c r="BM112" i="1" s="1"/>
  <c r="BL114" i="1"/>
  <c r="BL113" i="1" s="1"/>
  <c r="BL112" i="1" s="1"/>
  <c r="BK114" i="1"/>
  <c r="BK113" i="1" s="1"/>
  <c r="BK112" i="1" s="1"/>
  <c r="BN113" i="1"/>
  <c r="BN112" i="1" s="1"/>
  <c r="BN110" i="1"/>
  <c r="BN109" i="1" s="1"/>
  <c r="BN108" i="1" s="1"/>
  <c r="BM110" i="1"/>
  <c r="BM109" i="1" s="1"/>
  <c r="BM108" i="1" s="1"/>
  <c r="BL110" i="1"/>
  <c r="BL109" i="1" s="1"/>
  <c r="BL108" i="1" s="1"/>
  <c r="BK110" i="1"/>
  <c r="BK109" i="1" s="1"/>
  <c r="BK108" i="1" s="1"/>
  <c r="BN99" i="1"/>
  <c r="BN98" i="1" s="1"/>
  <c r="BM99" i="1"/>
  <c r="BM98" i="1" s="1"/>
  <c r="BL99" i="1"/>
  <c r="BL98" i="1" s="1"/>
  <c r="BK99" i="1"/>
  <c r="BK98" i="1" s="1"/>
  <c r="BN96" i="1"/>
  <c r="BN95" i="1" s="1"/>
  <c r="BM96" i="1"/>
  <c r="BM95" i="1" s="1"/>
  <c r="BL96" i="1"/>
  <c r="BL95" i="1" s="1"/>
  <c r="BK96" i="1"/>
  <c r="BK95" i="1" s="1"/>
  <c r="BN93" i="1"/>
  <c r="BN92" i="1" s="1"/>
  <c r="BM93" i="1"/>
  <c r="BM92" i="1" s="1"/>
  <c r="BL93" i="1"/>
  <c r="BL92" i="1" s="1"/>
  <c r="BK93" i="1"/>
  <c r="BK92" i="1" s="1"/>
  <c r="BN90" i="1"/>
  <c r="BN89" i="1" s="1"/>
  <c r="BM90" i="1"/>
  <c r="BM89" i="1" s="1"/>
  <c r="BL90" i="1"/>
  <c r="BL89" i="1" s="1"/>
  <c r="BK90" i="1"/>
  <c r="BK89" i="1" s="1"/>
  <c r="BN87" i="1"/>
  <c r="BN86" i="1" s="1"/>
  <c r="BM87" i="1"/>
  <c r="BM86" i="1" s="1"/>
  <c r="BL87" i="1"/>
  <c r="BL86" i="1" s="1"/>
  <c r="BK87" i="1"/>
  <c r="BK86" i="1" s="1"/>
  <c r="BN84" i="1"/>
  <c r="BN83" i="1" s="1"/>
  <c r="BM84" i="1"/>
  <c r="BM83" i="1" s="1"/>
  <c r="BL84" i="1"/>
  <c r="BL83" i="1" s="1"/>
  <c r="BK84" i="1"/>
  <c r="BK83" i="1" s="1"/>
  <c r="BN81" i="1"/>
  <c r="BN80" i="1" s="1"/>
  <c r="BM81" i="1"/>
  <c r="BM80" i="1" s="1"/>
  <c r="BL81" i="1"/>
  <c r="BL80" i="1" s="1"/>
  <c r="BK81" i="1"/>
  <c r="BK80" i="1" s="1"/>
  <c r="BN77" i="1"/>
  <c r="BM77" i="1"/>
  <c r="BL77" i="1"/>
  <c r="BK77" i="1"/>
  <c r="BN75" i="1"/>
  <c r="BM75" i="1"/>
  <c r="BL75" i="1"/>
  <c r="BK75" i="1"/>
  <c r="BN73" i="1"/>
  <c r="BM73" i="1"/>
  <c r="BL73" i="1"/>
  <c r="BK73" i="1"/>
  <c r="BN71" i="1"/>
  <c r="BN70" i="1" s="1"/>
  <c r="BN69" i="1" s="1"/>
  <c r="BM71" i="1"/>
  <c r="BM70" i="1" s="1"/>
  <c r="BM69" i="1" s="1"/>
  <c r="BL71" i="1"/>
  <c r="BL70" i="1" s="1"/>
  <c r="BL69" i="1" s="1"/>
  <c r="BK71" i="1"/>
  <c r="BK70" i="1" s="1"/>
  <c r="BK69" i="1" s="1"/>
  <c r="BN64" i="1"/>
  <c r="BN63" i="1" s="1"/>
  <c r="BN62" i="1" s="1"/>
  <c r="BN61" i="1" s="1"/>
  <c r="BN60" i="1" s="1"/>
  <c r="BM64" i="1"/>
  <c r="BM63" i="1" s="1"/>
  <c r="BM62" i="1" s="1"/>
  <c r="BM61" i="1" s="1"/>
  <c r="BM60" i="1" s="1"/>
  <c r="BL64" i="1"/>
  <c r="BL63" i="1" s="1"/>
  <c r="BL62" i="1" s="1"/>
  <c r="BL61" i="1" s="1"/>
  <c r="BL60" i="1" s="1"/>
  <c r="BK64" i="1"/>
  <c r="BK63" i="1" s="1"/>
  <c r="BK62" i="1" s="1"/>
  <c r="BK61" i="1" s="1"/>
  <c r="BK60" i="1" s="1"/>
  <c r="BN55" i="1"/>
  <c r="BN54" i="1" s="1"/>
  <c r="BM55" i="1"/>
  <c r="BM54" i="1" s="1"/>
  <c r="BL55" i="1"/>
  <c r="BL54" i="1" s="1"/>
  <c r="BK55" i="1"/>
  <c r="BK54" i="1" s="1"/>
  <c r="BN52" i="1"/>
  <c r="BM52" i="1"/>
  <c r="BL52" i="1"/>
  <c r="BK52" i="1"/>
  <c r="BN50" i="1"/>
  <c r="BM50" i="1"/>
  <c r="BL50" i="1"/>
  <c r="BK50" i="1"/>
  <c r="BN48" i="1"/>
  <c r="BM48" i="1"/>
  <c r="BL48" i="1"/>
  <c r="BK48" i="1"/>
  <c r="BN43" i="1"/>
  <c r="BN42" i="1" s="1"/>
  <c r="BN41" i="1" s="1"/>
  <c r="BN40" i="1" s="1"/>
  <c r="BN39" i="1" s="1"/>
  <c r="BM43" i="1"/>
  <c r="BM42" i="1" s="1"/>
  <c r="BM41" i="1" s="1"/>
  <c r="BM40" i="1" s="1"/>
  <c r="BM39" i="1" s="1"/>
  <c r="BL43" i="1"/>
  <c r="BL42" i="1" s="1"/>
  <c r="BL41" i="1" s="1"/>
  <c r="BL40" i="1" s="1"/>
  <c r="BL39" i="1" s="1"/>
  <c r="BK43" i="1"/>
  <c r="BK42" i="1" s="1"/>
  <c r="BK41" i="1" s="1"/>
  <c r="BK40" i="1" s="1"/>
  <c r="BK39" i="1" s="1"/>
  <c r="BN34" i="1"/>
  <c r="BM34" i="1"/>
  <c r="BL34" i="1"/>
  <c r="BK34" i="1"/>
  <c r="BN32" i="1"/>
  <c r="BM32" i="1"/>
  <c r="BL32" i="1"/>
  <c r="BK32" i="1"/>
  <c r="BN30" i="1"/>
  <c r="BN29" i="1" s="1"/>
  <c r="BN28" i="1" s="1"/>
  <c r="BN27" i="1" s="1"/>
  <c r="BN26" i="1" s="1"/>
  <c r="BM30" i="1"/>
  <c r="BL30" i="1"/>
  <c r="BL29" i="1" s="1"/>
  <c r="BL28" i="1" s="1"/>
  <c r="BL27" i="1" s="1"/>
  <c r="BL26" i="1" s="1"/>
  <c r="BK30" i="1"/>
  <c r="BK29" i="1" s="1"/>
  <c r="BK28" i="1" s="1"/>
  <c r="BK27" i="1" s="1"/>
  <c r="BK26" i="1" s="1"/>
  <c r="BN23" i="1"/>
  <c r="BM23" i="1"/>
  <c r="BL23" i="1"/>
  <c r="BK23" i="1"/>
  <c r="BN21" i="1"/>
  <c r="BM21" i="1"/>
  <c r="BL21" i="1"/>
  <c r="BK21" i="1"/>
  <c r="BN19" i="1"/>
  <c r="BM19" i="1"/>
  <c r="BL19" i="1"/>
  <c r="BK19" i="1"/>
  <c r="BN17" i="1"/>
  <c r="BN16" i="1" s="1"/>
  <c r="BM17" i="1"/>
  <c r="BM16" i="1" s="1"/>
  <c r="BL17" i="1"/>
  <c r="BL16" i="1" s="1"/>
  <c r="BK17" i="1"/>
  <c r="BK16" i="1" s="1"/>
  <c r="BN14" i="1"/>
  <c r="BN13" i="1" s="1"/>
  <c r="BM14" i="1"/>
  <c r="BM13" i="1" s="1"/>
  <c r="BL14" i="1"/>
  <c r="BL13" i="1" s="1"/>
  <c r="BK14" i="1"/>
  <c r="BK13" i="1" s="1"/>
  <c r="BN11" i="1"/>
  <c r="BN10" i="1" s="1"/>
  <c r="BM11" i="1"/>
  <c r="BM10" i="1" s="1"/>
  <c r="BL11" i="1"/>
  <c r="BL10" i="1" s="1"/>
  <c r="BK11" i="1"/>
  <c r="BK10" i="1" s="1"/>
  <c r="BM8" i="1"/>
  <c r="BM7" i="1" s="1"/>
  <c r="BN140" i="1"/>
  <c r="BN139" i="1" s="1"/>
  <c r="BK140" i="1"/>
  <c r="BK139" i="1" s="1"/>
  <c r="BK138" i="1" s="1"/>
  <c r="BK137" i="1" s="1"/>
  <c r="BM29" i="1"/>
  <c r="BM28" i="1" s="1"/>
  <c r="BM27" i="1" s="1"/>
  <c r="BM26" i="1" s="1"/>
  <c r="BM467" i="1"/>
  <c r="BM457" i="1"/>
  <c r="BJ115" i="1"/>
  <c r="BP115" i="1" s="1"/>
  <c r="BV115" i="1" s="1"/>
  <c r="BI115" i="1"/>
  <c r="BF114" i="1"/>
  <c r="BF113" i="1" s="1"/>
  <c r="BF112" i="1" s="1"/>
  <c r="BG114" i="1"/>
  <c r="BG113" i="1" s="1"/>
  <c r="BG112" i="1" s="1"/>
  <c r="BH114" i="1"/>
  <c r="BH113" i="1" s="1"/>
  <c r="BH112" i="1" s="1"/>
  <c r="BE114" i="1"/>
  <c r="BE113" i="1" s="1"/>
  <c r="BE112" i="1" s="1"/>
  <c r="B114" i="1"/>
  <c r="B113" i="1"/>
  <c r="B115" i="1" s="1"/>
  <c r="BH619" i="1"/>
  <c r="BH618" i="1" s="1"/>
  <c r="BH617" i="1" s="1"/>
  <c r="BH616" i="1" s="1"/>
  <c r="BH615" i="1" s="1"/>
  <c r="BG619" i="1"/>
  <c r="BG618" i="1" s="1"/>
  <c r="BG617" i="1" s="1"/>
  <c r="BG616" i="1" s="1"/>
  <c r="BG615" i="1" s="1"/>
  <c r="BF619" i="1"/>
  <c r="BF618" i="1" s="1"/>
  <c r="BF617" i="1" s="1"/>
  <c r="BF616" i="1" s="1"/>
  <c r="BF615" i="1" s="1"/>
  <c r="BE619" i="1"/>
  <c r="BE618" i="1" s="1"/>
  <c r="BE617" i="1" s="1"/>
  <c r="BE616" i="1" s="1"/>
  <c r="BE615" i="1" s="1"/>
  <c r="BG611" i="1"/>
  <c r="BG610" i="1" s="1"/>
  <c r="BE611" i="1"/>
  <c r="BE610" i="1" s="1"/>
  <c r="BG608" i="1"/>
  <c r="BG607" i="1" s="1"/>
  <c r="BE608" i="1"/>
  <c r="BE607" i="1" s="1"/>
  <c r="BH605" i="1"/>
  <c r="BH604" i="1" s="1"/>
  <c r="BH603" i="1" s="1"/>
  <c r="BH602" i="1" s="1"/>
  <c r="BG605" i="1"/>
  <c r="BG604" i="1" s="1"/>
  <c r="BF605" i="1"/>
  <c r="BF604" i="1" s="1"/>
  <c r="BF603" i="1" s="1"/>
  <c r="BF602" i="1" s="1"/>
  <c r="BE605" i="1"/>
  <c r="BE604" i="1" s="1"/>
  <c r="BH599" i="1"/>
  <c r="BH598" i="1" s="1"/>
  <c r="BH597" i="1" s="1"/>
  <c r="BH596" i="1" s="1"/>
  <c r="BG599" i="1"/>
  <c r="BG598" i="1" s="1"/>
  <c r="BG597" i="1" s="1"/>
  <c r="BG596" i="1" s="1"/>
  <c r="BF599" i="1"/>
  <c r="BF598" i="1" s="1"/>
  <c r="BF597" i="1" s="1"/>
  <c r="BF596" i="1" s="1"/>
  <c r="BE599" i="1"/>
  <c r="BE598" i="1" s="1"/>
  <c r="BE597" i="1" s="1"/>
  <c r="BE596" i="1" s="1"/>
  <c r="BH593" i="1"/>
  <c r="BH592" i="1" s="1"/>
  <c r="BG593" i="1"/>
  <c r="BG592" i="1" s="1"/>
  <c r="BF593" i="1"/>
  <c r="BF592" i="1" s="1"/>
  <c r="BE593" i="1"/>
  <c r="BE592" i="1" s="1"/>
  <c r="BH589" i="1"/>
  <c r="BH588" i="1" s="1"/>
  <c r="BH587" i="1" s="1"/>
  <c r="BG589" i="1"/>
  <c r="BG588" i="1" s="1"/>
  <c r="BG587" i="1" s="1"/>
  <c r="BF589" i="1"/>
  <c r="BF588" i="1" s="1"/>
  <c r="BF587" i="1" s="1"/>
  <c r="BE589" i="1"/>
  <c r="BE588" i="1" s="1"/>
  <c r="BE587" i="1" s="1"/>
  <c r="BH584" i="1"/>
  <c r="BH583" i="1" s="1"/>
  <c r="BG584" i="1"/>
  <c r="BG583" i="1" s="1"/>
  <c r="BF584" i="1"/>
  <c r="BF583" i="1" s="1"/>
  <c r="BE584" i="1"/>
  <c r="BE583" i="1" s="1"/>
  <c r="BH581" i="1"/>
  <c r="BH580" i="1" s="1"/>
  <c r="BG581" i="1"/>
  <c r="BG580" i="1" s="1"/>
  <c r="BF581" i="1"/>
  <c r="BF580" i="1" s="1"/>
  <c r="BE581" i="1"/>
  <c r="BE580" i="1" s="1"/>
  <c r="BH577" i="1"/>
  <c r="BH576" i="1" s="1"/>
  <c r="BH575" i="1" s="1"/>
  <c r="BG577" i="1"/>
  <c r="BG576" i="1" s="1"/>
  <c r="BG575" i="1" s="1"/>
  <c r="BF577" i="1"/>
  <c r="BF576" i="1" s="1"/>
  <c r="BF575" i="1" s="1"/>
  <c r="BE577" i="1"/>
  <c r="BE576" i="1" s="1"/>
  <c r="BE575" i="1" s="1"/>
  <c r="BH573" i="1"/>
  <c r="BH572" i="1" s="1"/>
  <c r="BH571" i="1" s="1"/>
  <c r="BG573" i="1"/>
  <c r="BG572" i="1" s="1"/>
  <c r="BG571" i="1" s="1"/>
  <c r="BF573" i="1"/>
  <c r="BF572" i="1" s="1"/>
  <c r="BF571" i="1" s="1"/>
  <c r="BE573" i="1"/>
  <c r="BE572" i="1" s="1"/>
  <c r="BE571" i="1" s="1"/>
  <c r="BH568" i="1"/>
  <c r="BH567" i="1" s="1"/>
  <c r="BG568" i="1"/>
  <c r="BG567" i="1" s="1"/>
  <c r="BF568" i="1"/>
  <c r="BF567" i="1" s="1"/>
  <c r="BE568" i="1"/>
  <c r="BE567" i="1" s="1"/>
  <c r="BH565" i="1"/>
  <c r="BH564" i="1" s="1"/>
  <c r="BG565" i="1"/>
  <c r="BG564" i="1" s="1"/>
  <c r="BF565" i="1"/>
  <c r="BF564" i="1" s="1"/>
  <c r="BE565" i="1"/>
  <c r="BE564" i="1" s="1"/>
  <c r="BH562" i="1"/>
  <c r="BH561" i="1" s="1"/>
  <c r="BG562" i="1"/>
  <c r="BG561" i="1" s="1"/>
  <c r="BF562" i="1"/>
  <c r="BF561" i="1" s="1"/>
  <c r="BE562" i="1"/>
  <c r="BE561" i="1" s="1"/>
  <c r="BH558" i="1"/>
  <c r="BH557" i="1" s="1"/>
  <c r="BG558" i="1"/>
  <c r="BG557" i="1" s="1"/>
  <c r="BF558" i="1"/>
  <c r="BF557" i="1" s="1"/>
  <c r="BE558" i="1"/>
  <c r="BE557" i="1" s="1"/>
  <c r="BH555" i="1"/>
  <c r="BH554" i="1" s="1"/>
  <c r="BG555" i="1"/>
  <c r="BG554" i="1" s="1"/>
  <c r="BF555" i="1"/>
  <c r="BF554" i="1" s="1"/>
  <c r="BE555" i="1"/>
  <c r="BE554" i="1" s="1"/>
  <c r="BH550" i="1"/>
  <c r="BH549" i="1" s="1"/>
  <c r="BG550" i="1"/>
  <c r="BG549" i="1" s="1"/>
  <c r="BF550" i="1"/>
  <c r="BF549" i="1" s="1"/>
  <c r="BE550" i="1"/>
  <c r="BE549" i="1" s="1"/>
  <c r="BH547" i="1"/>
  <c r="BH546" i="1" s="1"/>
  <c r="BG547" i="1"/>
  <c r="BG546" i="1" s="1"/>
  <c r="BF547" i="1"/>
  <c r="BF546" i="1" s="1"/>
  <c r="BE547" i="1"/>
  <c r="BE546" i="1" s="1"/>
  <c r="BH544" i="1"/>
  <c r="BH543" i="1" s="1"/>
  <c r="BG544" i="1"/>
  <c r="BG543" i="1" s="1"/>
  <c r="BF544" i="1"/>
  <c r="BF543" i="1" s="1"/>
  <c r="BE544" i="1"/>
  <c r="BE543" i="1" s="1"/>
  <c r="BH540" i="1"/>
  <c r="BH539" i="1" s="1"/>
  <c r="BG540" i="1"/>
  <c r="BG539" i="1" s="1"/>
  <c r="BF540" i="1"/>
  <c r="BF539" i="1" s="1"/>
  <c r="BE540" i="1"/>
  <c r="BE539" i="1" s="1"/>
  <c r="BH537" i="1"/>
  <c r="BH536" i="1" s="1"/>
  <c r="BG537" i="1"/>
  <c r="BG536" i="1" s="1"/>
  <c r="BF537" i="1"/>
  <c r="BF536" i="1" s="1"/>
  <c r="BE537" i="1"/>
  <c r="BE536" i="1" s="1"/>
  <c r="BH530" i="1"/>
  <c r="BH529" i="1" s="1"/>
  <c r="BG530" i="1"/>
  <c r="BG529" i="1" s="1"/>
  <c r="BF530" i="1"/>
  <c r="BF529" i="1" s="1"/>
  <c r="BE530" i="1"/>
  <c r="BE529" i="1" s="1"/>
  <c r="BH524" i="1"/>
  <c r="BH523" i="1" s="1"/>
  <c r="BH522" i="1" s="1"/>
  <c r="BG524" i="1"/>
  <c r="BG523" i="1" s="1"/>
  <c r="BG522" i="1" s="1"/>
  <c r="BF524" i="1"/>
  <c r="BF523" i="1" s="1"/>
  <c r="BF522" i="1" s="1"/>
  <c r="BE524" i="1"/>
  <c r="BE523" i="1" s="1"/>
  <c r="BE522" i="1" s="1"/>
  <c r="BH520" i="1"/>
  <c r="BH519" i="1" s="1"/>
  <c r="BH518" i="1" s="1"/>
  <c r="BG520" i="1"/>
  <c r="BG519" i="1" s="1"/>
  <c r="BG518" i="1" s="1"/>
  <c r="BF520" i="1"/>
  <c r="BF519" i="1" s="1"/>
  <c r="BF518" i="1" s="1"/>
  <c r="BE520" i="1"/>
  <c r="BE519" i="1" s="1"/>
  <c r="BE518" i="1" s="1"/>
  <c r="BH513" i="1"/>
  <c r="BH512" i="1" s="1"/>
  <c r="BH511" i="1" s="1"/>
  <c r="BH510" i="1" s="1"/>
  <c r="BG513" i="1"/>
  <c r="BG512" i="1" s="1"/>
  <c r="BG511" i="1" s="1"/>
  <c r="BG510" i="1" s="1"/>
  <c r="BF513" i="1"/>
  <c r="BE513" i="1"/>
  <c r="BE512" i="1" s="1"/>
  <c r="BE511" i="1" s="1"/>
  <c r="BE510" i="1" s="1"/>
  <c r="BF512" i="1"/>
  <c r="BF511" i="1" s="1"/>
  <c r="BF510" i="1" s="1"/>
  <c r="BG508" i="1"/>
  <c r="BG507" i="1" s="1"/>
  <c r="BG506" i="1" s="1"/>
  <c r="BG505" i="1" s="1"/>
  <c r="BE508" i="1"/>
  <c r="BE507" i="1" s="1"/>
  <c r="BE506" i="1" s="1"/>
  <c r="BE505" i="1" s="1"/>
  <c r="BJ505" i="1"/>
  <c r="BH505" i="1"/>
  <c r="BF505" i="1"/>
  <c r="BH500" i="1"/>
  <c r="BH499" i="1" s="1"/>
  <c r="BH498" i="1" s="1"/>
  <c r="BG500" i="1"/>
  <c r="BG499" i="1" s="1"/>
  <c r="BG498" i="1" s="1"/>
  <c r="BF500" i="1"/>
  <c r="BF499" i="1" s="1"/>
  <c r="BF498" i="1" s="1"/>
  <c r="BE500" i="1"/>
  <c r="BE499" i="1" s="1"/>
  <c r="BE498" i="1" s="1"/>
  <c r="BH496" i="1"/>
  <c r="BH495" i="1" s="1"/>
  <c r="BH494" i="1" s="1"/>
  <c r="BG496" i="1"/>
  <c r="BG495" i="1" s="1"/>
  <c r="BG494" i="1" s="1"/>
  <c r="BF496" i="1"/>
  <c r="BF495" i="1" s="1"/>
  <c r="BF494" i="1" s="1"/>
  <c r="BE496" i="1"/>
  <c r="BE495" i="1" s="1"/>
  <c r="BE494" i="1" s="1"/>
  <c r="BH492" i="1"/>
  <c r="BH491" i="1" s="1"/>
  <c r="BH490" i="1" s="1"/>
  <c r="BG492" i="1"/>
  <c r="BG491" i="1" s="1"/>
  <c r="BG490" i="1" s="1"/>
  <c r="BF492" i="1"/>
  <c r="BF491" i="1" s="1"/>
  <c r="BF490" i="1" s="1"/>
  <c r="BE492" i="1"/>
  <c r="BE491" i="1" s="1"/>
  <c r="BE490" i="1" s="1"/>
  <c r="BH488" i="1"/>
  <c r="BH487" i="1" s="1"/>
  <c r="BH486" i="1" s="1"/>
  <c r="BG488" i="1"/>
  <c r="BG487" i="1" s="1"/>
  <c r="BG486" i="1" s="1"/>
  <c r="BF488" i="1"/>
  <c r="BF487" i="1" s="1"/>
  <c r="BF486" i="1" s="1"/>
  <c r="BE488" i="1"/>
  <c r="BE487" i="1" s="1"/>
  <c r="BE486" i="1" s="1"/>
  <c r="BH479" i="1"/>
  <c r="BG479" i="1"/>
  <c r="BF479" i="1"/>
  <c r="BE479" i="1"/>
  <c r="BH477" i="1"/>
  <c r="BG477" i="1"/>
  <c r="BF477" i="1"/>
  <c r="BE477" i="1"/>
  <c r="BH475" i="1"/>
  <c r="BH474" i="1" s="1"/>
  <c r="BG475" i="1"/>
  <c r="BG474" i="1" s="1"/>
  <c r="BF475" i="1"/>
  <c r="BF474" i="1" s="1"/>
  <c r="BE475" i="1"/>
  <c r="BG472" i="1"/>
  <c r="BE472" i="1"/>
  <c r="BG470" i="1"/>
  <c r="BE470" i="1"/>
  <c r="BG468" i="1"/>
  <c r="BE468" i="1"/>
  <c r="BJ467" i="1"/>
  <c r="BH467" i="1"/>
  <c r="BF467" i="1"/>
  <c r="BH465" i="1"/>
  <c r="BG465" i="1"/>
  <c r="BF465" i="1"/>
  <c r="BE465" i="1"/>
  <c r="BH463" i="1"/>
  <c r="BH462" i="1" s="1"/>
  <c r="BG463" i="1"/>
  <c r="BF463" i="1"/>
  <c r="BE463" i="1"/>
  <c r="BE462" i="1" s="1"/>
  <c r="BH460" i="1"/>
  <c r="BG460" i="1"/>
  <c r="BF460" i="1"/>
  <c r="BE460" i="1"/>
  <c r="BH458" i="1"/>
  <c r="BG458" i="1"/>
  <c r="BG457" i="1" s="1"/>
  <c r="BF458" i="1"/>
  <c r="BE458" i="1"/>
  <c r="BE457" i="1" s="1"/>
  <c r="BH455" i="1"/>
  <c r="BH454" i="1" s="1"/>
  <c r="BG455" i="1"/>
  <c r="BG454" i="1" s="1"/>
  <c r="BF455" i="1"/>
  <c r="BF454" i="1" s="1"/>
  <c r="BE455" i="1"/>
  <c r="BE454" i="1" s="1"/>
  <c r="BH452" i="1"/>
  <c r="BG452" i="1"/>
  <c r="BF452" i="1"/>
  <c r="BE452" i="1"/>
  <c r="BH450" i="1"/>
  <c r="BH449" i="1" s="1"/>
  <c r="BH448" i="1" s="1"/>
  <c r="BG450" i="1"/>
  <c r="BG449" i="1" s="1"/>
  <c r="BF450" i="1"/>
  <c r="BE450" i="1"/>
  <c r="BE449" i="1" s="1"/>
  <c r="BH446" i="1"/>
  <c r="BH445" i="1" s="1"/>
  <c r="BH444" i="1" s="1"/>
  <c r="BG446" i="1"/>
  <c r="BG445" i="1" s="1"/>
  <c r="BG444" i="1" s="1"/>
  <c r="BF446" i="1"/>
  <c r="BF445" i="1" s="1"/>
  <c r="BF444" i="1" s="1"/>
  <c r="BE446" i="1"/>
  <c r="BE445" i="1" s="1"/>
  <c r="BE444" i="1" s="1"/>
  <c r="BH439" i="1"/>
  <c r="BH437" i="1" s="1"/>
  <c r="BH436" i="1" s="1"/>
  <c r="BG439" i="1"/>
  <c r="BG438" i="1" s="1"/>
  <c r="BG437" i="1" s="1"/>
  <c r="BG436" i="1" s="1"/>
  <c r="BF439" i="1"/>
  <c r="BF438" i="1" s="1"/>
  <c r="BE439" i="1"/>
  <c r="BE438" i="1" s="1"/>
  <c r="BE437" i="1" s="1"/>
  <c r="BE436" i="1" s="1"/>
  <c r="BH434" i="1"/>
  <c r="BH433" i="1" s="1"/>
  <c r="BH432" i="1" s="1"/>
  <c r="BH431" i="1" s="1"/>
  <c r="BG434" i="1"/>
  <c r="BG433" i="1" s="1"/>
  <c r="BG432" i="1" s="1"/>
  <c r="BG431" i="1" s="1"/>
  <c r="BF434" i="1"/>
  <c r="BF433" i="1" s="1"/>
  <c r="BF432" i="1" s="1"/>
  <c r="BF431" i="1" s="1"/>
  <c r="BE434" i="1"/>
  <c r="BE433" i="1" s="1"/>
  <c r="BE432" i="1" s="1"/>
  <c r="BE431" i="1" s="1"/>
  <c r="BH429" i="1"/>
  <c r="BH428" i="1" s="1"/>
  <c r="BH427" i="1" s="1"/>
  <c r="BH426" i="1" s="1"/>
  <c r="BG429" i="1"/>
  <c r="BG428" i="1" s="1"/>
  <c r="BG427" i="1" s="1"/>
  <c r="BG426" i="1" s="1"/>
  <c r="BF429" i="1"/>
  <c r="BF428" i="1" s="1"/>
  <c r="BF427" i="1" s="1"/>
  <c r="BF426" i="1" s="1"/>
  <c r="BE429" i="1"/>
  <c r="BE428" i="1" s="1"/>
  <c r="BE427" i="1" s="1"/>
  <c r="BE426" i="1" s="1"/>
  <c r="BH420" i="1"/>
  <c r="BH419" i="1" s="1"/>
  <c r="BH418" i="1" s="1"/>
  <c r="BG420" i="1"/>
  <c r="BG419" i="1" s="1"/>
  <c r="BG418" i="1" s="1"/>
  <c r="BF420" i="1"/>
  <c r="BF419" i="1" s="1"/>
  <c r="BF418" i="1" s="1"/>
  <c r="BE420" i="1"/>
  <c r="BE419" i="1" s="1"/>
  <c r="BE418" i="1" s="1"/>
  <c r="BH416" i="1"/>
  <c r="BH415" i="1" s="1"/>
  <c r="BH414" i="1" s="1"/>
  <c r="BH413" i="1" s="1"/>
  <c r="BG416" i="1"/>
  <c r="BG415" i="1" s="1"/>
  <c r="BG414" i="1" s="1"/>
  <c r="BG413" i="1" s="1"/>
  <c r="BF416" i="1"/>
  <c r="BF415" i="1" s="1"/>
  <c r="BF414" i="1" s="1"/>
  <c r="BF413" i="1" s="1"/>
  <c r="BE416" i="1"/>
  <c r="BE415" i="1" s="1"/>
  <c r="BE414" i="1" s="1"/>
  <c r="BE413" i="1" s="1"/>
  <c r="BH408" i="1"/>
  <c r="BH407" i="1" s="1"/>
  <c r="BH406" i="1" s="1"/>
  <c r="BH405" i="1" s="1"/>
  <c r="BH404" i="1" s="1"/>
  <c r="BH403" i="1" s="1"/>
  <c r="BG408" i="1"/>
  <c r="BG407" i="1" s="1"/>
  <c r="BG406" i="1" s="1"/>
  <c r="BG405" i="1" s="1"/>
  <c r="BG404" i="1" s="1"/>
  <c r="BG403" i="1" s="1"/>
  <c r="BF408" i="1"/>
  <c r="BF407" i="1" s="1"/>
  <c r="BF406" i="1" s="1"/>
  <c r="BF405" i="1" s="1"/>
  <c r="BF404" i="1" s="1"/>
  <c r="BF403" i="1" s="1"/>
  <c r="BE408" i="1"/>
  <c r="BE407" i="1" s="1"/>
  <c r="BE406" i="1" s="1"/>
  <c r="BE405" i="1" s="1"/>
  <c r="BE404" i="1" s="1"/>
  <c r="BE403" i="1" s="1"/>
  <c r="BH399" i="1"/>
  <c r="BG399" i="1"/>
  <c r="BF399" i="1"/>
  <c r="BE399" i="1"/>
  <c r="BH397" i="1"/>
  <c r="BG397" i="1"/>
  <c r="BF397" i="1"/>
  <c r="BE397" i="1"/>
  <c r="BH395" i="1"/>
  <c r="BH394" i="1" s="1"/>
  <c r="BH393" i="1" s="1"/>
  <c r="BG395" i="1"/>
  <c r="BG394" i="1" s="1"/>
  <c r="BG393" i="1" s="1"/>
  <c r="BF395" i="1"/>
  <c r="BF394" i="1" s="1"/>
  <c r="BF393" i="1" s="1"/>
  <c r="BE395" i="1"/>
  <c r="BE394" i="1" s="1"/>
  <c r="BE393" i="1" s="1"/>
  <c r="BH391" i="1"/>
  <c r="BH390" i="1" s="1"/>
  <c r="BH389" i="1" s="1"/>
  <c r="BG391" i="1"/>
  <c r="BG390" i="1" s="1"/>
  <c r="BG389" i="1" s="1"/>
  <c r="BG388" i="1" s="1"/>
  <c r="BF391" i="1"/>
  <c r="BF390" i="1" s="1"/>
  <c r="BF389" i="1" s="1"/>
  <c r="BE391" i="1"/>
  <c r="BE390" i="1" s="1"/>
  <c r="BE389" i="1" s="1"/>
  <c r="BH386" i="1"/>
  <c r="BH385" i="1" s="1"/>
  <c r="BH384" i="1" s="1"/>
  <c r="BH383" i="1" s="1"/>
  <c r="BG386" i="1"/>
  <c r="BG385" i="1" s="1"/>
  <c r="BG384" i="1" s="1"/>
  <c r="BG383" i="1" s="1"/>
  <c r="BF386" i="1"/>
  <c r="BF385" i="1" s="1"/>
  <c r="BF384" i="1" s="1"/>
  <c r="BF383" i="1" s="1"/>
  <c r="BE386" i="1"/>
  <c r="BE385" i="1" s="1"/>
  <c r="BE384" i="1" s="1"/>
  <c r="BE383" i="1" s="1"/>
  <c r="BH381" i="1"/>
  <c r="BH380" i="1" s="1"/>
  <c r="BG381" i="1"/>
  <c r="BG380" i="1" s="1"/>
  <c r="BF381" i="1"/>
  <c r="BF380" i="1" s="1"/>
  <c r="BE381" i="1"/>
  <c r="BE380" i="1" s="1"/>
  <c r="BH378" i="1"/>
  <c r="BH377" i="1" s="1"/>
  <c r="BG378" i="1"/>
  <c r="BG377" i="1" s="1"/>
  <c r="BF378" i="1"/>
  <c r="BF377" i="1" s="1"/>
  <c r="BE378" i="1"/>
  <c r="BE377" i="1" s="1"/>
  <c r="BH375" i="1"/>
  <c r="BH374" i="1" s="1"/>
  <c r="BH373" i="1" s="1"/>
  <c r="BH372" i="1" s="1"/>
  <c r="BG375" i="1"/>
  <c r="BG374" i="1" s="1"/>
  <c r="BF375" i="1"/>
  <c r="BF374" i="1" s="1"/>
  <c r="BE375" i="1"/>
  <c r="BE374" i="1" s="1"/>
  <c r="BE373" i="1" s="1"/>
  <c r="BH370" i="1"/>
  <c r="BH369" i="1" s="1"/>
  <c r="BH368" i="1" s="1"/>
  <c r="BH367" i="1" s="1"/>
  <c r="BG370" i="1"/>
  <c r="BG369" i="1" s="1"/>
  <c r="BG368" i="1" s="1"/>
  <c r="BG367" i="1" s="1"/>
  <c r="BF370" i="1"/>
  <c r="BF369" i="1" s="1"/>
  <c r="BF368" i="1" s="1"/>
  <c r="BF367" i="1" s="1"/>
  <c r="BE370" i="1"/>
  <c r="BE369" i="1" s="1"/>
  <c r="BE368" i="1" s="1"/>
  <c r="BE367" i="1" s="1"/>
  <c r="BH364" i="1"/>
  <c r="BH363" i="1" s="1"/>
  <c r="BH362" i="1" s="1"/>
  <c r="BH361" i="1" s="1"/>
  <c r="BG364" i="1"/>
  <c r="BG363" i="1" s="1"/>
  <c r="BG362" i="1" s="1"/>
  <c r="BG361" i="1" s="1"/>
  <c r="BF364" i="1"/>
  <c r="BF363" i="1" s="1"/>
  <c r="BF362" i="1" s="1"/>
  <c r="BF361" i="1" s="1"/>
  <c r="BE364" i="1"/>
  <c r="BE363" i="1" s="1"/>
  <c r="BE362" i="1" s="1"/>
  <c r="BE361" i="1" s="1"/>
  <c r="BH357" i="1"/>
  <c r="BH356" i="1" s="1"/>
  <c r="BG357" i="1"/>
  <c r="BG356" i="1" s="1"/>
  <c r="BF357" i="1"/>
  <c r="BF356" i="1" s="1"/>
  <c r="BE357" i="1"/>
  <c r="BE356" i="1" s="1"/>
  <c r="BH354" i="1"/>
  <c r="BH353" i="1" s="1"/>
  <c r="BG354" i="1"/>
  <c r="BG353" i="1" s="1"/>
  <c r="BF354" i="1"/>
  <c r="BF353" i="1" s="1"/>
  <c r="BE354" i="1"/>
  <c r="BE353" i="1" s="1"/>
  <c r="BH351" i="1"/>
  <c r="BH350" i="1" s="1"/>
  <c r="BG351" i="1"/>
  <c r="BG350" i="1" s="1"/>
  <c r="BF351" i="1"/>
  <c r="BF350" i="1" s="1"/>
  <c r="BE351" i="1"/>
  <c r="BE350" i="1" s="1"/>
  <c r="BH348" i="1"/>
  <c r="BH347" i="1" s="1"/>
  <c r="BG348" i="1"/>
  <c r="BG347" i="1" s="1"/>
  <c r="BF348" i="1"/>
  <c r="BF347" i="1" s="1"/>
  <c r="BE348" i="1"/>
  <c r="BE347" i="1" s="1"/>
  <c r="BH345" i="1"/>
  <c r="BH344" i="1" s="1"/>
  <c r="BG345" i="1"/>
  <c r="BG344" i="1" s="1"/>
  <c r="BF345" i="1"/>
  <c r="BF344" i="1" s="1"/>
  <c r="BE345" i="1"/>
  <c r="BE344" i="1" s="1"/>
  <c r="BG341" i="1"/>
  <c r="BG340" i="1" s="1"/>
  <c r="BG339" i="1" s="1"/>
  <c r="BE341" i="1"/>
  <c r="BE340" i="1" s="1"/>
  <c r="BE339" i="1" s="1"/>
  <c r="BH324" i="1"/>
  <c r="BH322" i="1" s="1"/>
  <c r="BH321" i="1" s="1"/>
  <c r="BH320" i="1" s="1"/>
  <c r="BH318" i="1" s="1"/>
  <c r="BG324" i="1"/>
  <c r="BG323" i="1" s="1"/>
  <c r="BG322" i="1" s="1"/>
  <c r="BG321" i="1" s="1"/>
  <c r="BG320" i="1" s="1"/>
  <c r="BG318" i="1" s="1"/>
  <c r="BF324" i="1"/>
  <c r="BF322" i="1" s="1"/>
  <c r="BF321" i="1" s="1"/>
  <c r="BF320" i="1" s="1"/>
  <c r="BF318" i="1" s="1"/>
  <c r="BE324" i="1"/>
  <c r="BE323" i="1" s="1"/>
  <c r="BE322" i="1" s="1"/>
  <c r="BE321" i="1" s="1"/>
  <c r="BE320" i="1" s="1"/>
  <c r="BE318" i="1" s="1"/>
  <c r="BH315" i="1"/>
  <c r="BH314" i="1" s="1"/>
  <c r="BH313" i="1" s="1"/>
  <c r="BH312" i="1" s="1"/>
  <c r="BH311" i="1" s="1"/>
  <c r="BG315" i="1"/>
  <c r="BG314" i="1" s="1"/>
  <c r="BG313" i="1" s="1"/>
  <c r="BG312" i="1" s="1"/>
  <c r="BG311" i="1" s="1"/>
  <c r="BF315" i="1"/>
  <c r="BE315" i="1"/>
  <c r="BE314" i="1" s="1"/>
  <c r="BE313" i="1" s="1"/>
  <c r="BE312" i="1" s="1"/>
  <c r="BE311" i="1" s="1"/>
  <c r="BF314" i="1"/>
  <c r="BF313" i="1" s="1"/>
  <c r="BF312" i="1" s="1"/>
  <c r="BF311" i="1" s="1"/>
  <c r="BH307" i="1"/>
  <c r="BG307" i="1"/>
  <c r="BF307" i="1"/>
  <c r="BE307" i="1"/>
  <c r="BH305" i="1"/>
  <c r="BG305" i="1"/>
  <c r="BF305" i="1"/>
  <c r="BE305" i="1"/>
  <c r="BH303" i="1"/>
  <c r="BH302" i="1" s="1"/>
  <c r="BH301" i="1" s="1"/>
  <c r="BG303" i="1"/>
  <c r="BF303" i="1"/>
  <c r="BF302" i="1" s="1"/>
  <c r="BF301" i="1" s="1"/>
  <c r="BE303" i="1"/>
  <c r="BE302" i="1" s="1"/>
  <c r="BE301" i="1" s="1"/>
  <c r="BH299" i="1"/>
  <c r="BH298" i="1" s="1"/>
  <c r="BH297" i="1" s="1"/>
  <c r="BG299" i="1"/>
  <c r="BG298" i="1" s="1"/>
  <c r="BG297" i="1" s="1"/>
  <c r="BF299" i="1"/>
  <c r="BF298" i="1" s="1"/>
  <c r="BF297" i="1" s="1"/>
  <c r="BE299" i="1"/>
  <c r="BE298" i="1" s="1"/>
  <c r="BE297" i="1" s="1"/>
  <c r="BH295" i="1"/>
  <c r="BG295" i="1"/>
  <c r="BG294" i="1" s="1"/>
  <c r="BF295" i="1"/>
  <c r="BF294" i="1" s="1"/>
  <c r="BF293" i="1" s="1"/>
  <c r="BE295" i="1"/>
  <c r="BE294" i="1" s="1"/>
  <c r="BH294" i="1"/>
  <c r="BH293" i="1" s="1"/>
  <c r="BH290" i="1"/>
  <c r="BH289" i="1" s="1"/>
  <c r="BH288" i="1" s="1"/>
  <c r="BH287" i="1" s="1"/>
  <c r="BG290" i="1"/>
  <c r="BG289" i="1" s="1"/>
  <c r="BG288" i="1" s="1"/>
  <c r="BG287" i="1" s="1"/>
  <c r="BF290" i="1"/>
  <c r="BF289" i="1" s="1"/>
  <c r="BF288" i="1" s="1"/>
  <c r="BF287" i="1" s="1"/>
  <c r="BE290" i="1"/>
  <c r="BE289" i="1" s="1"/>
  <c r="BE288" i="1" s="1"/>
  <c r="BE287" i="1" s="1"/>
  <c r="BH285" i="1"/>
  <c r="BH284" i="1" s="1"/>
  <c r="BH283" i="1" s="1"/>
  <c r="BH282" i="1" s="1"/>
  <c r="BG285" i="1"/>
  <c r="BG284" i="1" s="1"/>
  <c r="BG283" i="1" s="1"/>
  <c r="BG282" i="1" s="1"/>
  <c r="BF285" i="1"/>
  <c r="BF284" i="1" s="1"/>
  <c r="BF283" i="1" s="1"/>
  <c r="BF282" i="1" s="1"/>
  <c r="BE285" i="1"/>
  <c r="BE284" i="1" s="1"/>
  <c r="BE283" i="1" s="1"/>
  <c r="BE282" i="1" s="1"/>
  <c r="BH278" i="1"/>
  <c r="BG278" i="1"/>
  <c r="BF278" i="1"/>
  <c r="BF277" i="1" s="1"/>
  <c r="BF276" i="1" s="1"/>
  <c r="BF275" i="1" s="1"/>
  <c r="BF274" i="1" s="1"/>
  <c r="BE278" i="1"/>
  <c r="BE277" i="1" s="1"/>
  <c r="BE276" i="1" s="1"/>
  <c r="BE275" i="1" s="1"/>
  <c r="BE274" i="1" s="1"/>
  <c r="BH277" i="1"/>
  <c r="BH276" i="1" s="1"/>
  <c r="BH275" i="1" s="1"/>
  <c r="BH274" i="1" s="1"/>
  <c r="BG277" i="1"/>
  <c r="BG276" i="1" s="1"/>
  <c r="BG275" i="1" s="1"/>
  <c r="BG274" i="1" s="1"/>
  <c r="BH270" i="1"/>
  <c r="BG270" i="1"/>
  <c r="BF270" i="1"/>
  <c r="BE270" i="1"/>
  <c r="BH268" i="1"/>
  <c r="BG268" i="1"/>
  <c r="BF268" i="1"/>
  <c r="BE268" i="1"/>
  <c r="BH266" i="1"/>
  <c r="BG266" i="1"/>
  <c r="BF266" i="1"/>
  <c r="BE266" i="1"/>
  <c r="BE265" i="1" s="1"/>
  <c r="BE264" i="1" s="1"/>
  <c r="BE263" i="1" s="1"/>
  <c r="BE262" i="1" s="1"/>
  <c r="BH265" i="1"/>
  <c r="BH264" i="1" s="1"/>
  <c r="BH263" i="1" s="1"/>
  <c r="BH262" i="1" s="1"/>
  <c r="BH257" i="1"/>
  <c r="BH256" i="1" s="1"/>
  <c r="BG257" i="1"/>
  <c r="BG256" i="1" s="1"/>
  <c r="BF257" i="1"/>
  <c r="BF256" i="1" s="1"/>
  <c r="BE257" i="1"/>
  <c r="BE256" i="1" s="1"/>
  <c r="BH254" i="1"/>
  <c r="BH253" i="1" s="1"/>
  <c r="BG254" i="1"/>
  <c r="BG253" i="1" s="1"/>
  <c r="BF254" i="1"/>
  <c r="BF253" i="1" s="1"/>
  <c r="BE254" i="1"/>
  <c r="BE253" i="1" s="1"/>
  <c r="BH248" i="1"/>
  <c r="BH247" i="1" s="1"/>
  <c r="BH246" i="1" s="1"/>
  <c r="BG248" i="1"/>
  <c r="BG247" i="1" s="1"/>
  <c r="BG246" i="1" s="1"/>
  <c r="BF248" i="1"/>
  <c r="BF247" i="1" s="1"/>
  <c r="BF246" i="1" s="1"/>
  <c r="BE248" i="1"/>
  <c r="BE247" i="1" s="1"/>
  <c r="BE246" i="1" s="1"/>
  <c r="BH244" i="1"/>
  <c r="BH243" i="1" s="1"/>
  <c r="BG244" i="1"/>
  <c r="BG243" i="1" s="1"/>
  <c r="BF244" i="1"/>
  <c r="BF243" i="1" s="1"/>
  <c r="BE244" i="1"/>
  <c r="BE243" i="1" s="1"/>
  <c r="BH241" i="1"/>
  <c r="BH240" i="1" s="1"/>
  <c r="BG241" i="1"/>
  <c r="BG240" i="1" s="1"/>
  <c r="BF241" i="1"/>
  <c r="BF240" i="1" s="1"/>
  <c r="BE241" i="1"/>
  <c r="BE240" i="1" s="1"/>
  <c r="BH238" i="1"/>
  <c r="BH237" i="1" s="1"/>
  <c r="BG238" i="1"/>
  <c r="BG237" i="1" s="1"/>
  <c r="BF238" i="1"/>
  <c r="BF237" i="1" s="1"/>
  <c r="BE238" i="1"/>
  <c r="BE237" i="1" s="1"/>
  <c r="BG234" i="1"/>
  <c r="BG233" i="1" s="1"/>
  <c r="BE234" i="1"/>
  <c r="BE233" i="1" s="1"/>
  <c r="BH231" i="1"/>
  <c r="BH230" i="1" s="1"/>
  <c r="BG231" i="1"/>
  <c r="BG230" i="1" s="1"/>
  <c r="BF231" i="1"/>
  <c r="BF230" i="1" s="1"/>
  <c r="BE231" i="1"/>
  <c r="BE230" i="1" s="1"/>
  <c r="BH228" i="1"/>
  <c r="BH227" i="1" s="1"/>
  <c r="BH223" i="1" s="1"/>
  <c r="BG228" i="1"/>
  <c r="BG227" i="1" s="1"/>
  <c r="BF228" i="1"/>
  <c r="BF227" i="1" s="1"/>
  <c r="BF223" i="1" s="1"/>
  <c r="BE228" i="1"/>
  <c r="BE227" i="1" s="1"/>
  <c r="BH225" i="1"/>
  <c r="BG225" i="1"/>
  <c r="BG224" i="1" s="1"/>
  <c r="BF225" i="1"/>
  <c r="BE225" i="1"/>
  <c r="BE224" i="1" s="1"/>
  <c r="BH218" i="1"/>
  <c r="BH217" i="1" s="1"/>
  <c r="BH216" i="1" s="1"/>
  <c r="BH215" i="1" s="1"/>
  <c r="BH214" i="1" s="1"/>
  <c r="BG218" i="1"/>
  <c r="BG217" i="1" s="1"/>
  <c r="BG216" i="1" s="1"/>
  <c r="BG215" i="1" s="1"/>
  <c r="BG214" i="1" s="1"/>
  <c r="BF218" i="1"/>
  <c r="BF217" i="1" s="1"/>
  <c r="BF216" i="1" s="1"/>
  <c r="BF215" i="1" s="1"/>
  <c r="BF214" i="1" s="1"/>
  <c r="BE218" i="1"/>
  <c r="BE217" i="1" s="1"/>
  <c r="BE216" i="1" s="1"/>
  <c r="BE215" i="1" s="1"/>
  <c r="BE214" i="1" s="1"/>
  <c r="BH211" i="1"/>
  <c r="BG211" i="1"/>
  <c r="BF211" i="1"/>
  <c r="BF210" i="1" s="1"/>
  <c r="BF209" i="1" s="1"/>
  <c r="BF208" i="1" s="1"/>
  <c r="BF207" i="1" s="1"/>
  <c r="BE211" i="1"/>
  <c r="BE210" i="1" s="1"/>
  <c r="BE209" i="1" s="1"/>
  <c r="BE208" i="1" s="1"/>
  <c r="BE207" i="1" s="1"/>
  <c r="BH210" i="1"/>
  <c r="BH209" i="1" s="1"/>
  <c r="BH208" i="1" s="1"/>
  <c r="BH207" i="1" s="1"/>
  <c r="BG210" i="1"/>
  <c r="BG209" i="1" s="1"/>
  <c r="BG208" i="1" s="1"/>
  <c r="BG207" i="1" s="1"/>
  <c r="BH204" i="1"/>
  <c r="BG204" i="1"/>
  <c r="BG203" i="1" s="1"/>
  <c r="BG202" i="1" s="1"/>
  <c r="BG201" i="1" s="1"/>
  <c r="BG200" i="1" s="1"/>
  <c r="BF204" i="1"/>
  <c r="BF203" i="1" s="1"/>
  <c r="BF202" i="1" s="1"/>
  <c r="BF201" i="1" s="1"/>
  <c r="BF200" i="1" s="1"/>
  <c r="BE204" i="1"/>
  <c r="BE203" i="1" s="1"/>
  <c r="BE202" i="1" s="1"/>
  <c r="BE201" i="1" s="1"/>
  <c r="BE200" i="1" s="1"/>
  <c r="BH203" i="1"/>
  <c r="BH202" i="1" s="1"/>
  <c r="BH201" i="1" s="1"/>
  <c r="BH200" i="1" s="1"/>
  <c r="BH197" i="1"/>
  <c r="BG197" i="1"/>
  <c r="BG196" i="1" s="1"/>
  <c r="BG195" i="1" s="1"/>
  <c r="BG194" i="1" s="1"/>
  <c r="BG193" i="1" s="1"/>
  <c r="BF197" i="1"/>
  <c r="BF196" i="1" s="1"/>
  <c r="BF195" i="1" s="1"/>
  <c r="BF194" i="1" s="1"/>
  <c r="BF193" i="1" s="1"/>
  <c r="BE197" i="1"/>
  <c r="BE196" i="1" s="1"/>
  <c r="BE195" i="1" s="1"/>
  <c r="BE194" i="1" s="1"/>
  <c r="BE193" i="1" s="1"/>
  <c r="BH196" i="1"/>
  <c r="BH195" i="1" s="1"/>
  <c r="BH194" i="1" s="1"/>
  <c r="BH193" i="1" s="1"/>
  <c r="BH190" i="1"/>
  <c r="BH189" i="1" s="1"/>
  <c r="BH188" i="1" s="1"/>
  <c r="BH187" i="1" s="1"/>
  <c r="BH186" i="1" s="1"/>
  <c r="BG190" i="1"/>
  <c r="BG189" i="1" s="1"/>
  <c r="BG188" i="1" s="1"/>
  <c r="BG187" i="1" s="1"/>
  <c r="BG186" i="1" s="1"/>
  <c r="BF190" i="1"/>
  <c r="BF189" i="1" s="1"/>
  <c r="BF188" i="1" s="1"/>
  <c r="BF187" i="1" s="1"/>
  <c r="BF186" i="1" s="1"/>
  <c r="BE190" i="1"/>
  <c r="BE189" i="1" s="1"/>
  <c r="BE188" i="1" s="1"/>
  <c r="BE187" i="1" s="1"/>
  <c r="BE186" i="1" s="1"/>
  <c r="BH183" i="1"/>
  <c r="BG183" i="1"/>
  <c r="BF183" i="1"/>
  <c r="BF182" i="1" s="1"/>
  <c r="BE183" i="1"/>
  <c r="BE182" i="1" s="1"/>
  <c r="BH182" i="1"/>
  <c r="BG182" i="1"/>
  <c r="BH180" i="1"/>
  <c r="BG180" i="1"/>
  <c r="BF180" i="1"/>
  <c r="BE180" i="1"/>
  <c r="BH178" i="1"/>
  <c r="BG178" i="1"/>
  <c r="BG177" i="1" s="1"/>
  <c r="BG176" i="1" s="1"/>
  <c r="BG175" i="1" s="1"/>
  <c r="BG174" i="1" s="1"/>
  <c r="BF178" i="1"/>
  <c r="BF177" i="1" s="1"/>
  <c r="BF176" i="1" s="1"/>
  <c r="BF175" i="1" s="1"/>
  <c r="BF174" i="1" s="1"/>
  <c r="BE178" i="1"/>
  <c r="BE177" i="1" s="1"/>
  <c r="BH169" i="1"/>
  <c r="BH168" i="1" s="1"/>
  <c r="BH167" i="1" s="1"/>
  <c r="BG169" i="1"/>
  <c r="BG168" i="1" s="1"/>
  <c r="BG167" i="1" s="1"/>
  <c r="BF169" i="1"/>
  <c r="BF168" i="1" s="1"/>
  <c r="BF167" i="1" s="1"/>
  <c r="BE169" i="1"/>
  <c r="BE168" i="1" s="1"/>
  <c r="BE167" i="1" s="1"/>
  <c r="BH165" i="1"/>
  <c r="BH164" i="1" s="1"/>
  <c r="BH163" i="1" s="1"/>
  <c r="BG165" i="1"/>
  <c r="BG164" i="1" s="1"/>
  <c r="BG163" i="1" s="1"/>
  <c r="BF165" i="1"/>
  <c r="BF164" i="1" s="1"/>
  <c r="BF163" i="1" s="1"/>
  <c r="BE165" i="1"/>
  <c r="BE164" i="1" s="1"/>
  <c r="BE163" i="1" s="1"/>
  <c r="BE161" i="1"/>
  <c r="BH161" i="1"/>
  <c r="BG161" i="1"/>
  <c r="BF161" i="1"/>
  <c r="BH160" i="1"/>
  <c r="BG160" i="1"/>
  <c r="BF160" i="1"/>
  <c r="BE160" i="1"/>
  <c r="BH155" i="1"/>
  <c r="BH154" i="1" s="1"/>
  <c r="BH153" i="1" s="1"/>
  <c r="BH152" i="1" s="1"/>
  <c r="BH151" i="1" s="1"/>
  <c r="BG155" i="1"/>
  <c r="BG154" i="1" s="1"/>
  <c r="BG153" i="1" s="1"/>
  <c r="BG152" i="1" s="1"/>
  <c r="BG151" i="1" s="1"/>
  <c r="BF155" i="1"/>
  <c r="BF154" i="1" s="1"/>
  <c r="BF153" i="1" s="1"/>
  <c r="BF152" i="1" s="1"/>
  <c r="BF151" i="1" s="1"/>
  <c r="BE155" i="1"/>
  <c r="BE154" i="1" s="1"/>
  <c r="BE153" i="1" s="1"/>
  <c r="BE152" i="1" s="1"/>
  <c r="BE151" i="1" s="1"/>
  <c r="BH148" i="1"/>
  <c r="BH147" i="1" s="1"/>
  <c r="BH146" i="1" s="1"/>
  <c r="BG148" i="1"/>
  <c r="BG147" i="1" s="1"/>
  <c r="BG146" i="1" s="1"/>
  <c r="BF148" i="1"/>
  <c r="BF147" i="1" s="1"/>
  <c r="BF146" i="1" s="1"/>
  <c r="BE148" i="1"/>
  <c r="BE147" i="1" s="1"/>
  <c r="BE146" i="1" s="1"/>
  <c r="BF143" i="1"/>
  <c r="BH143" i="1"/>
  <c r="BG143" i="1"/>
  <c r="BE143" i="1"/>
  <c r="BH141" i="1"/>
  <c r="BG141" i="1"/>
  <c r="BF141" i="1"/>
  <c r="BE141" i="1"/>
  <c r="BH134" i="1"/>
  <c r="BG134" i="1"/>
  <c r="BF134" i="1"/>
  <c r="BE134" i="1"/>
  <c r="BH133" i="1"/>
  <c r="BG133" i="1"/>
  <c r="BF133" i="1"/>
  <c r="BE133" i="1"/>
  <c r="BH132" i="1"/>
  <c r="BG132" i="1"/>
  <c r="BF132" i="1"/>
  <c r="BE132" i="1"/>
  <c r="BH131" i="1"/>
  <c r="BG131" i="1"/>
  <c r="BF131" i="1"/>
  <c r="BE131" i="1"/>
  <c r="BH130" i="1"/>
  <c r="BG130" i="1"/>
  <c r="BF130" i="1"/>
  <c r="BE130" i="1"/>
  <c r="BH127" i="1"/>
  <c r="BG127" i="1"/>
  <c r="BF127" i="1"/>
  <c r="BE127" i="1"/>
  <c r="BH125" i="1"/>
  <c r="BG125" i="1"/>
  <c r="BF125" i="1"/>
  <c r="BE125" i="1"/>
  <c r="BH123" i="1"/>
  <c r="BG123" i="1"/>
  <c r="BG122" i="1" s="1"/>
  <c r="BF123" i="1"/>
  <c r="BF122" i="1" s="1"/>
  <c r="BE123" i="1"/>
  <c r="BE122" i="1" s="1"/>
  <c r="BH110" i="1"/>
  <c r="BH109" i="1" s="1"/>
  <c r="BH108" i="1" s="1"/>
  <c r="BG110" i="1"/>
  <c r="BG109" i="1" s="1"/>
  <c r="BG108" i="1" s="1"/>
  <c r="BF110" i="1"/>
  <c r="BF109" i="1" s="1"/>
  <c r="BF108" i="1" s="1"/>
  <c r="BE110" i="1"/>
  <c r="BE109" i="1" s="1"/>
  <c r="BE108" i="1" s="1"/>
  <c r="BE107" i="1" s="1"/>
  <c r="BE106" i="1" s="1"/>
  <c r="BE105" i="1" s="1"/>
  <c r="BH99" i="1"/>
  <c r="BH98" i="1" s="1"/>
  <c r="BG99" i="1"/>
  <c r="BG98" i="1" s="1"/>
  <c r="BF99" i="1"/>
  <c r="BF98" i="1" s="1"/>
  <c r="BE99" i="1"/>
  <c r="BE98" i="1" s="1"/>
  <c r="BH96" i="1"/>
  <c r="BH95" i="1" s="1"/>
  <c r="BG96" i="1"/>
  <c r="BG95" i="1" s="1"/>
  <c r="BF96" i="1"/>
  <c r="BF95" i="1" s="1"/>
  <c r="BE96" i="1"/>
  <c r="BE95" i="1" s="1"/>
  <c r="BH93" i="1"/>
  <c r="BH92" i="1" s="1"/>
  <c r="BG93" i="1"/>
  <c r="BG92" i="1" s="1"/>
  <c r="BF93" i="1"/>
  <c r="BF92" i="1" s="1"/>
  <c r="BE93" i="1"/>
  <c r="BE92" i="1" s="1"/>
  <c r="BH90" i="1"/>
  <c r="BH89" i="1" s="1"/>
  <c r="BG90" i="1"/>
  <c r="BG89" i="1" s="1"/>
  <c r="BF90" i="1"/>
  <c r="BF89" i="1" s="1"/>
  <c r="BE90" i="1"/>
  <c r="BE89" i="1" s="1"/>
  <c r="BH87" i="1"/>
  <c r="BH86" i="1" s="1"/>
  <c r="BG87" i="1"/>
  <c r="BG86" i="1" s="1"/>
  <c r="BF87" i="1"/>
  <c r="BF86" i="1" s="1"/>
  <c r="BE87" i="1"/>
  <c r="BE86" i="1" s="1"/>
  <c r="BH84" i="1"/>
  <c r="BH83" i="1" s="1"/>
  <c r="BG84" i="1"/>
  <c r="BG83" i="1" s="1"/>
  <c r="BF84" i="1"/>
  <c r="BF83" i="1" s="1"/>
  <c r="BE84" i="1"/>
  <c r="BE83" i="1" s="1"/>
  <c r="BH81" i="1"/>
  <c r="BH80" i="1" s="1"/>
  <c r="BG81" i="1"/>
  <c r="BG80" i="1" s="1"/>
  <c r="BF81" i="1"/>
  <c r="BF80" i="1" s="1"/>
  <c r="BE81" i="1"/>
  <c r="BE80" i="1" s="1"/>
  <c r="BH77" i="1"/>
  <c r="BG77" i="1"/>
  <c r="BF77" i="1"/>
  <c r="BE77" i="1"/>
  <c r="BH75" i="1"/>
  <c r="BG75" i="1"/>
  <c r="BF75" i="1"/>
  <c r="BE75" i="1"/>
  <c r="BH73" i="1"/>
  <c r="BG73" i="1"/>
  <c r="BF73" i="1"/>
  <c r="BE73" i="1"/>
  <c r="BH71" i="1"/>
  <c r="BH70" i="1" s="1"/>
  <c r="BH69" i="1" s="1"/>
  <c r="BG71" i="1"/>
  <c r="BG70" i="1" s="1"/>
  <c r="BG69" i="1" s="1"/>
  <c r="BF71" i="1"/>
  <c r="BF70" i="1" s="1"/>
  <c r="BF69" i="1" s="1"/>
  <c r="BE71" i="1"/>
  <c r="BE70" i="1" s="1"/>
  <c r="BE69" i="1" s="1"/>
  <c r="BH64" i="1"/>
  <c r="BG64" i="1"/>
  <c r="BG63" i="1" s="1"/>
  <c r="BG62" i="1" s="1"/>
  <c r="BG61" i="1" s="1"/>
  <c r="BG60" i="1" s="1"/>
  <c r="BF64" i="1"/>
  <c r="BF63" i="1" s="1"/>
  <c r="BF62" i="1" s="1"/>
  <c r="BF61" i="1" s="1"/>
  <c r="BF60" i="1" s="1"/>
  <c r="BE64" i="1"/>
  <c r="BE63" i="1" s="1"/>
  <c r="BE62" i="1" s="1"/>
  <c r="BE61" i="1" s="1"/>
  <c r="BE60" i="1" s="1"/>
  <c r="BH63" i="1"/>
  <c r="BH62" i="1" s="1"/>
  <c r="BH61" i="1" s="1"/>
  <c r="BH60" i="1" s="1"/>
  <c r="BH55" i="1"/>
  <c r="BH54" i="1" s="1"/>
  <c r="BG55" i="1"/>
  <c r="BG54" i="1" s="1"/>
  <c r="BF55" i="1"/>
  <c r="BF54" i="1" s="1"/>
  <c r="BE55" i="1"/>
  <c r="BE54" i="1" s="1"/>
  <c r="BH52" i="1"/>
  <c r="BG52" i="1"/>
  <c r="BF52" i="1"/>
  <c r="BE52" i="1"/>
  <c r="BH50" i="1"/>
  <c r="BG50" i="1"/>
  <c r="BF50" i="1"/>
  <c r="BE50" i="1"/>
  <c r="BH48" i="1"/>
  <c r="BG48" i="1"/>
  <c r="BF48" i="1"/>
  <c r="BE48" i="1"/>
  <c r="BH43" i="1"/>
  <c r="BH42" i="1" s="1"/>
  <c r="BH41" i="1" s="1"/>
  <c r="BH40" i="1" s="1"/>
  <c r="BH39" i="1" s="1"/>
  <c r="BG43" i="1"/>
  <c r="BG42" i="1" s="1"/>
  <c r="BG41" i="1" s="1"/>
  <c r="BG40" i="1" s="1"/>
  <c r="BG39" i="1" s="1"/>
  <c r="BF43" i="1"/>
  <c r="BF42" i="1" s="1"/>
  <c r="BF41" i="1" s="1"/>
  <c r="BF40" i="1" s="1"/>
  <c r="BF39" i="1" s="1"/>
  <c r="BE43" i="1"/>
  <c r="BE42" i="1" s="1"/>
  <c r="BE41" i="1" s="1"/>
  <c r="BE40" i="1" s="1"/>
  <c r="BE39" i="1" s="1"/>
  <c r="BH34" i="1"/>
  <c r="BG34" i="1"/>
  <c r="BF34" i="1"/>
  <c r="BE34" i="1"/>
  <c r="BH32" i="1"/>
  <c r="BG32" i="1"/>
  <c r="BF32" i="1"/>
  <c r="BE32" i="1"/>
  <c r="BH30" i="1"/>
  <c r="BH29" i="1" s="1"/>
  <c r="BH28" i="1" s="1"/>
  <c r="BH27" i="1" s="1"/>
  <c r="BH26" i="1" s="1"/>
  <c r="BG30" i="1"/>
  <c r="BG29" i="1" s="1"/>
  <c r="BG28" i="1" s="1"/>
  <c r="BG27" i="1" s="1"/>
  <c r="BG26" i="1" s="1"/>
  <c r="BF30" i="1"/>
  <c r="BF29" i="1" s="1"/>
  <c r="BF28" i="1" s="1"/>
  <c r="BF27" i="1" s="1"/>
  <c r="BF26" i="1" s="1"/>
  <c r="BE30" i="1"/>
  <c r="BE29" i="1" s="1"/>
  <c r="BE28" i="1" s="1"/>
  <c r="BE27" i="1" s="1"/>
  <c r="BE26" i="1" s="1"/>
  <c r="BH23" i="1"/>
  <c r="BG23" i="1"/>
  <c r="BF23" i="1"/>
  <c r="BE23" i="1"/>
  <c r="BH21" i="1"/>
  <c r="BG21" i="1"/>
  <c r="BF21" i="1"/>
  <c r="BE21" i="1"/>
  <c r="BH19" i="1"/>
  <c r="BG19" i="1"/>
  <c r="BF19" i="1"/>
  <c r="BE19" i="1"/>
  <c r="BH17" i="1"/>
  <c r="BH16" i="1" s="1"/>
  <c r="BG17" i="1"/>
  <c r="BG16" i="1" s="1"/>
  <c r="BF17" i="1"/>
  <c r="BE17" i="1"/>
  <c r="BH14" i="1"/>
  <c r="BH13" i="1" s="1"/>
  <c r="BG14" i="1"/>
  <c r="BG13" i="1" s="1"/>
  <c r="BF14" i="1"/>
  <c r="BF13" i="1" s="1"/>
  <c r="BE14" i="1"/>
  <c r="BE13" i="1" s="1"/>
  <c r="BH11" i="1"/>
  <c r="BH10" i="1" s="1"/>
  <c r="BG11" i="1"/>
  <c r="BG10" i="1" s="1"/>
  <c r="BF11" i="1"/>
  <c r="BF10" i="1" s="1"/>
  <c r="BE11" i="1"/>
  <c r="BE10" i="1" s="1"/>
  <c r="BJ114" i="1"/>
  <c r="BJ113" i="1" s="1"/>
  <c r="BJ112" i="1" s="1"/>
  <c r="BI114" i="1"/>
  <c r="BI113" i="1" s="1"/>
  <c r="BI112" i="1" s="1"/>
  <c r="BO115" i="1"/>
  <c r="BU115" i="1" s="1"/>
  <c r="BF140" i="1"/>
  <c r="BF139" i="1" s="1"/>
  <c r="BF138" i="1" s="1"/>
  <c r="BF137" i="1" s="1"/>
  <c r="BE47" i="1"/>
  <c r="BE46" i="1" s="1"/>
  <c r="BE45" i="1" s="1"/>
  <c r="BH457" i="1"/>
  <c r="BF462" i="1"/>
  <c r="BE467" i="1"/>
  <c r="BF265" i="1"/>
  <c r="BF264" i="1" s="1"/>
  <c r="BF263" i="1" s="1"/>
  <c r="BF262" i="1" s="1"/>
  <c r="BF437" i="1"/>
  <c r="BF436" i="1" s="1"/>
  <c r="BG302" i="1"/>
  <c r="BG301" i="1" s="1"/>
  <c r="BE140" i="1"/>
  <c r="BE139" i="1" s="1"/>
  <c r="BG8" i="1"/>
  <c r="BG7" i="1" s="1"/>
  <c r="BG265" i="1"/>
  <c r="BG264" i="1" s="1"/>
  <c r="BG263" i="1" s="1"/>
  <c r="BG262" i="1" s="1"/>
  <c r="BH177" i="1"/>
  <c r="BH176" i="1" s="1"/>
  <c r="BH175" i="1" s="1"/>
  <c r="BH174" i="1" s="1"/>
  <c r="BH122" i="1"/>
  <c r="BH121" i="1" s="1"/>
  <c r="AY162" i="1"/>
  <c r="BB382" i="1"/>
  <c r="AZ144" i="1"/>
  <c r="BD255" i="1"/>
  <c r="BJ255" i="1" s="1"/>
  <c r="BC255" i="1"/>
  <c r="BC254" i="1" s="1"/>
  <c r="BC253" i="1" s="1"/>
  <c r="AZ254" i="1"/>
  <c r="AZ253" i="1" s="1"/>
  <c r="BA254" i="1"/>
  <c r="BA253" i="1" s="1"/>
  <c r="BB254" i="1"/>
  <c r="BB253" i="1" s="1"/>
  <c r="AY254" i="1"/>
  <c r="AY253" i="1" s="1"/>
  <c r="BD531" i="1"/>
  <c r="BJ531" i="1" s="1"/>
  <c r="BC531" i="1"/>
  <c r="BI531" i="1" s="1"/>
  <c r="AZ530" i="1"/>
  <c r="AZ529" i="1" s="1"/>
  <c r="BA530" i="1"/>
  <c r="BA529" i="1" s="1"/>
  <c r="BB530" i="1"/>
  <c r="BB529" i="1" s="1"/>
  <c r="AY530" i="1"/>
  <c r="AY529" i="1" s="1"/>
  <c r="BD149" i="1"/>
  <c r="BJ149" i="1" s="1"/>
  <c r="BP149" i="1" s="1"/>
  <c r="BC149" i="1"/>
  <c r="BI149" i="1" s="1"/>
  <c r="BI148" i="1" s="1"/>
  <c r="BI147" i="1" s="1"/>
  <c r="BI146" i="1" s="1"/>
  <c r="AZ148" i="1"/>
  <c r="AZ147" i="1" s="1"/>
  <c r="AZ146" i="1" s="1"/>
  <c r="BA148" i="1"/>
  <c r="BA147" i="1" s="1"/>
  <c r="BA146" i="1" s="1"/>
  <c r="BB148" i="1"/>
  <c r="BB147" i="1" s="1"/>
  <c r="BB146" i="1" s="1"/>
  <c r="AY148" i="1"/>
  <c r="AY147" i="1" s="1"/>
  <c r="AY146" i="1" s="1"/>
  <c r="AZ155" i="1"/>
  <c r="AZ154" i="1" s="1"/>
  <c r="AZ153" i="1" s="1"/>
  <c r="AZ152" i="1" s="1"/>
  <c r="AZ151" i="1" s="1"/>
  <c r="BA155" i="1"/>
  <c r="BA154" i="1" s="1"/>
  <c r="BA153" i="1" s="1"/>
  <c r="BA152" i="1" s="1"/>
  <c r="BA151" i="1" s="1"/>
  <c r="BB155" i="1"/>
  <c r="BB154" i="1" s="1"/>
  <c r="BB153" i="1" s="1"/>
  <c r="BB152" i="1" s="1"/>
  <c r="BB151" i="1" s="1"/>
  <c r="AY155" i="1"/>
  <c r="AY154" i="1" s="1"/>
  <c r="AY153" i="1" s="1"/>
  <c r="AY152" i="1" s="1"/>
  <c r="AY151" i="1" s="1"/>
  <c r="BD156" i="1"/>
  <c r="BD155" i="1" s="1"/>
  <c r="BD154" i="1" s="1"/>
  <c r="BD153" i="1" s="1"/>
  <c r="BD152" i="1" s="1"/>
  <c r="BD151" i="1" s="1"/>
  <c r="BC156" i="1"/>
  <c r="BC155" i="1" s="1"/>
  <c r="BC154" i="1" s="1"/>
  <c r="BC153" i="1" s="1"/>
  <c r="BC152" i="1" s="1"/>
  <c r="BC151" i="1" s="1"/>
  <c r="B151" i="1"/>
  <c r="BB619" i="1"/>
  <c r="BB618" i="1" s="1"/>
  <c r="BB617" i="1" s="1"/>
  <c r="BB616" i="1" s="1"/>
  <c r="BB615" i="1" s="1"/>
  <c r="BA619" i="1"/>
  <c r="BA618" i="1" s="1"/>
  <c r="BA617" i="1" s="1"/>
  <c r="BA616" i="1" s="1"/>
  <c r="BA615" i="1" s="1"/>
  <c r="AZ619" i="1"/>
  <c r="AZ618" i="1" s="1"/>
  <c r="AZ617" i="1" s="1"/>
  <c r="AZ616" i="1" s="1"/>
  <c r="AZ615" i="1" s="1"/>
  <c r="AY619" i="1"/>
  <c r="AY618" i="1" s="1"/>
  <c r="AY617" i="1" s="1"/>
  <c r="AY616" i="1" s="1"/>
  <c r="AY615" i="1" s="1"/>
  <c r="BA611" i="1"/>
  <c r="BA610" i="1" s="1"/>
  <c r="AY611" i="1"/>
  <c r="AY610" i="1" s="1"/>
  <c r="BA608" i="1"/>
  <c r="BA607" i="1" s="1"/>
  <c r="AY608" i="1"/>
  <c r="AY607" i="1" s="1"/>
  <c r="BB605" i="1"/>
  <c r="BB604" i="1" s="1"/>
  <c r="BB603" i="1" s="1"/>
  <c r="BB602" i="1" s="1"/>
  <c r="BA605" i="1"/>
  <c r="BA604" i="1" s="1"/>
  <c r="AZ605" i="1"/>
  <c r="AZ604" i="1" s="1"/>
  <c r="AZ603" i="1" s="1"/>
  <c r="AZ602" i="1" s="1"/>
  <c r="AY605" i="1"/>
  <c r="AY604" i="1" s="1"/>
  <c r="BB599" i="1"/>
  <c r="BB598" i="1" s="1"/>
  <c r="BB597" i="1" s="1"/>
  <c r="BB596" i="1" s="1"/>
  <c r="BA599" i="1"/>
  <c r="BA598" i="1" s="1"/>
  <c r="BA597" i="1" s="1"/>
  <c r="BA596" i="1" s="1"/>
  <c r="AZ599" i="1"/>
  <c r="AZ598" i="1" s="1"/>
  <c r="AZ597" i="1" s="1"/>
  <c r="AZ596" i="1" s="1"/>
  <c r="AY599" i="1"/>
  <c r="AY598" i="1" s="1"/>
  <c r="AY597" i="1" s="1"/>
  <c r="AY596" i="1" s="1"/>
  <c r="BB593" i="1"/>
  <c r="BB592" i="1" s="1"/>
  <c r="BA593" i="1"/>
  <c r="AZ593" i="1"/>
  <c r="AZ592" i="1" s="1"/>
  <c r="AY593" i="1"/>
  <c r="AY592" i="1" s="1"/>
  <c r="BA592" i="1"/>
  <c r="BB589" i="1"/>
  <c r="BA589" i="1"/>
  <c r="BA588" i="1" s="1"/>
  <c r="BA587" i="1" s="1"/>
  <c r="AZ589" i="1"/>
  <c r="AZ588" i="1" s="1"/>
  <c r="AZ587" i="1" s="1"/>
  <c r="AY589" i="1"/>
  <c r="AY588" i="1" s="1"/>
  <c r="AY587" i="1" s="1"/>
  <c r="BB588" i="1"/>
  <c r="BB587" i="1" s="1"/>
  <c r="BB584" i="1"/>
  <c r="BB583" i="1" s="1"/>
  <c r="BA584" i="1"/>
  <c r="BA583" i="1" s="1"/>
  <c r="AZ584" i="1"/>
  <c r="AZ583" i="1" s="1"/>
  <c r="AY584" i="1"/>
  <c r="AY583" i="1" s="1"/>
  <c r="BB581" i="1"/>
  <c r="BB580" i="1" s="1"/>
  <c r="BA581" i="1"/>
  <c r="BA580" i="1" s="1"/>
  <c r="AZ581" i="1"/>
  <c r="AZ580" i="1" s="1"/>
  <c r="AY581" i="1"/>
  <c r="AY580" i="1" s="1"/>
  <c r="BB577" i="1"/>
  <c r="BA577" i="1"/>
  <c r="BA576" i="1" s="1"/>
  <c r="BA575" i="1" s="1"/>
  <c r="AZ577" i="1"/>
  <c r="AZ576" i="1" s="1"/>
  <c r="AZ575" i="1" s="1"/>
  <c r="AY577" i="1"/>
  <c r="AY576" i="1" s="1"/>
  <c r="AY575" i="1" s="1"/>
  <c r="BB576" i="1"/>
  <c r="BB575" i="1" s="1"/>
  <c r="BB573" i="1"/>
  <c r="BB572" i="1" s="1"/>
  <c r="BB571" i="1" s="1"/>
  <c r="BA573" i="1"/>
  <c r="BA572" i="1" s="1"/>
  <c r="BA571" i="1" s="1"/>
  <c r="AZ573" i="1"/>
  <c r="AZ572" i="1" s="1"/>
  <c r="AZ571" i="1" s="1"/>
  <c r="AY573" i="1"/>
  <c r="AY572" i="1" s="1"/>
  <c r="AY571" i="1" s="1"/>
  <c r="BB568" i="1"/>
  <c r="BB567" i="1" s="1"/>
  <c r="BA568" i="1"/>
  <c r="BA567" i="1" s="1"/>
  <c r="AZ568" i="1"/>
  <c r="AZ567" i="1" s="1"/>
  <c r="AY568" i="1"/>
  <c r="AY567" i="1" s="1"/>
  <c r="BB565" i="1"/>
  <c r="BB564" i="1" s="1"/>
  <c r="BA565" i="1"/>
  <c r="BA564" i="1" s="1"/>
  <c r="AZ565" i="1"/>
  <c r="AZ564" i="1" s="1"/>
  <c r="AY565" i="1"/>
  <c r="AY564" i="1" s="1"/>
  <c r="BB562" i="1"/>
  <c r="BB561" i="1" s="1"/>
  <c r="BA562" i="1"/>
  <c r="BA561" i="1" s="1"/>
  <c r="AZ562" i="1"/>
  <c r="AZ561" i="1" s="1"/>
  <c r="AY562" i="1"/>
  <c r="AY561" i="1" s="1"/>
  <c r="BB558" i="1"/>
  <c r="BB557" i="1" s="1"/>
  <c r="BA558" i="1"/>
  <c r="BA557" i="1" s="1"/>
  <c r="AZ558" i="1"/>
  <c r="AZ557" i="1" s="1"/>
  <c r="AY558" i="1"/>
  <c r="AY557" i="1" s="1"/>
  <c r="BB555" i="1"/>
  <c r="BB554" i="1" s="1"/>
  <c r="BA555" i="1"/>
  <c r="BA554" i="1" s="1"/>
  <c r="AZ555" i="1"/>
  <c r="AZ554" i="1" s="1"/>
  <c r="AY555" i="1"/>
  <c r="AY554" i="1" s="1"/>
  <c r="BB550" i="1"/>
  <c r="BB549" i="1" s="1"/>
  <c r="BA550" i="1"/>
  <c r="BA549" i="1" s="1"/>
  <c r="AZ550" i="1"/>
  <c r="AZ549" i="1" s="1"/>
  <c r="AY550" i="1"/>
  <c r="AY549" i="1" s="1"/>
  <c r="BB547" i="1"/>
  <c r="BB546" i="1" s="1"/>
  <c r="BA547" i="1"/>
  <c r="BA546" i="1" s="1"/>
  <c r="AZ547" i="1"/>
  <c r="AZ546" i="1" s="1"/>
  <c r="AY547" i="1"/>
  <c r="AY546" i="1" s="1"/>
  <c r="BB544" i="1"/>
  <c r="BB543" i="1" s="1"/>
  <c r="BA544" i="1"/>
  <c r="BA543" i="1" s="1"/>
  <c r="AZ544" i="1"/>
  <c r="AZ543" i="1" s="1"/>
  <c r="AY544" i="1"/>
  <c r="AY543" i="1" s="1"/>
  <c r="BB540" i="1"/>
  <c r="BB539" i="1" s="1"/>
  <c r="BA540" i="1"/>
  <c r="BA539" i="1" s="1"/>
  <c r="AZ540" i="1"/>
  <c r="AZ539" i="1" s="1"/>
  <c r="AY540" i="1"/>
  <c r="AY539" i="1" s="1"/>
  <c r="BB537" i="1"/>
  <c r="BA537" i="1"/>
  <c r="BA536" i="1" s="1"/>
  <c r="BA535" i="1" s="1"/>
  <c r="AZ537" i="1"/>
  <c r="AZ536" i="1" s="1"/>
  <c r="AY537" i="1"/>
  <c r="AY536" i="1" s="1"/>
  <c r="BB536" i="1"/>
  <c r="BB524" i="1"/>
  <c r="BB523" i="1" s="1"/>
  <c r="BB522" i="1" s="1"/>
  <c r="BA524" i="1"/>
  <c r="BA523" i="1" s="1"/>
  <c r="BA522" i="1" s="1"/>
  <c r="AZ524" i="1"/>
  <c r="AZ523" i="1" s="1"/>
  <c r="AZ522" i="1" s="1"/>
  <c r="AY524" i="1"/>
  <c r="AY523" i="1" s="1"/>
  <c r="AY522" i="1" s="1"/>
  <c r="BB520" i="1"/>
  <c r="BB519" i="1" s="1"/>
  <c r="BB518" i="1" s="1"/>
  <c r="BA520" i="1"/>
  <c r="BA519" i="1" s="1"/>
  <c r="BA518" i="1" s="1"/>
  <c r="AZ520" i="1"/>
  <c r="AZ519" i="1" s="1"/>
  <c r="AZ518" i="1" s="1"/>
  <c r="AZ517" i="1" s="1"/>
  <c r="AZ516" i="1" s="1"/>
  <c r="AY520" i="1"/>
  <c r="AY519" i="1" s="1"/>
  <c r="AY518" i="1" s="1"/>
  <c r="BB513" i="1"/>
  <c r="BB512" i="1" s="1"/>
  <c r="BB511" i="1" s="1"/>
  <c r="BB510" i="1" s="1"/>
  <c r="BA513" i="1"/>
  <c r="BA512" i="1" s="1"/>
  <c r="BA511" i="1" s="1"/>
  <c r="BA510" i="1" s="1"/>
  <c r="AZ513" i="1"/>
  <c r="AZ512" i="1" s="1"/>
  <c r="AZ511" i="1" s="1"/>
  <c r="AZ510" i="1" s="1"/>
  <c r="AY513" i="1"/>
  <c r="AY512" i="1" s="1"/>
  <c r="AY511" i="1" s="1"/>
  <c r="AY510" i="1" s="1"/>
  <c r="BA508" i="1"/>
  <c r="BA507" i="1" s="1"/>
  <c r="BA506" i="1" s="1"/>
  <c r="BA505" i="1" s="1"/>
  <c r="AY508" i="1"/>
  <c r="AY507" i="1" s="1"/>
  <c r="AY506" i="1" s="1"/>
  <c r="AY505" i="1" s="1"/>
  <c r="BD505" i="1"/>
  <c r="BB505" i="1"/>
  <c r="AZ505" i="1"/>
  <c r="BB500" i="1"/>
  <c r="BB499" i="1" s="1"/>
  <c r="BB498" i="1" s="1"/>
  <c r="BA500" i="1"/>
  <c r="BA499" i="1" s="1"/>
  <c r="BA498" i="1" s="1"/>
  <c r="AZ500" i="1"/>
  <c r="AZ499" i="1" s="1"/>
  <c r="AZ498" i="1" s="1"/>
  <c r="AY500" i="1"/>
  <c r="AY499" i="1" s="1"/>
  <c r="AY498" i="1" s="1"/>
  <c r="BB496" i="1"/>
  <c r="BB495" i="1" s="1"/>
  <c r="BB494" i="1" s="1"/>
  <c r="BA496" i="1"/>
  <c r="BA495" i="1" s="1"/>
  <c r="BA494" i="1" s="1"/>
  <c r="AZ496" i="1"/>
  <c r="AZ495" i="1" s="1"/>
  <c r="AZ494" i="1" s="1"/>
  <c r="AY496" i="1"/>
  <c r="AY495" i="1" s="1"/>
  <c r="AY494" i="1" s="1"/>
  <c r="BB492" i="1"/>
  <c r="BB491" i="1" s="1"/>
  <c r="BB490" i="1" s="1"/>
  <c r="BA492" i="1"/>
  <c r="BA491" i="1" s="1"/>
  <c r="BA490" i="1" s="1"/>
  <c r="AZ492" i="1"/>
  <c r="AY492" i="1"/>
  <c r="AY491" i="1" s="1"/>
  <c r="AY490" i="1" s="1"/>
  <c r="AZ491" i="1"/>
  <c r="AZ490" i="1" s="1"/>
  <c r="BB488" i="1"/>
  <c r="BB487" i="1" s="1"/>
  <c r="BB486" i="1" s="1"/>
  <c r="BA488" i="1"/>
  <c r="BA487" i="1" s="1"/>
  <c r="BA486" i="1" s="1"/>
  <c r="AZ488" i="1"/>
  <c r="AZ487" i="1" s="1"/>
  <c r="AZ486" i="1" s="1"/>
  <c r="AY488" i="1"/>
  <c r="AY487" i="1" s="1"/>
  <c r="AY486" i="1" s="1"/>
  <c r="BB479" i="1"/>
  <c r="BA479" i="1"/>
  <c r="AZ479" i="1"/>
  <c r="AY479" i="1"/>
  <c r="BB477" i="1"/>
  <c r="BA477" i="1"/>
  <c r="AZ477" i="1"/>
  <c r="AY477" i="1"/>
  <c r="BB475" i="1"/>
  <c r="BB474" i="1" s="1"/>
  <c r="BA475" i="1"/>
  <c r="AZ475" i="1"/>
  <c r="AZ474" i="1" s="1"/>
  <c r="AY475" i="1"/>
  <c r="AY474" i="1" s="1"/>
  <c r="BA472" i="1"/>
  <c r="AY472" i="1"/>
  <c r="BA470" i="1"/>
  <c r="AY470" i="1"/>
  <c r="BA468" i="1"/>
  <c r="BA467" i="1" s="1"/>
  <c r="AY468" i="1"/>
  <c r="BD467" i="1"/>
  <c r="BB467" i="1"/>
  <c r="AZ467" i="1"/>
  <c r="BB465" i="1"/>
  <c r="BA465" i="1"/>
  <c r="AZ465" i="1"/>
  <c r="AY465" i="1"/>
  <c r="BB463" i="1"/>
  <c r="BB462" i="1" s="1"/>
  <c r="BA463" i="1"/>
  <c r="BA462" i="1" s="1"/>
  <c r="AZ463" i="1"/>
  <c r="AZ462" i="1" s="1"/>
  <c r="AY463" i="1"/>
  <c r="AY462" i="1" s="1"/>
  <c r="BB460" i="1"/>
  <c r="BA460" i="1"/>
  <c r="AZ460" i="1"/>
  <c r="AY460" i="1"/>
  <c r="BB458" i="1"/>
  <c r="BB457" i="1" s="1"/>
  <c r="BA458" i="1"/>
  <c r="BA457" i="1" s="1"/>
  <c r="AZ458" i="1"/>
  <c r="AY458" i="1"/>
  <c r="AY457" i="1" s="1"/>
  <c r="BB455" i="1"/>
  <c r="BB454" i="1" s="1"/>
  <c r="BA455" i="1"/>
  <c r="BA454" i="1" s="1"/>
  <c r="AZ455" i="1"/>
  <c r="AZ454" i="1" s="1"/>
  <c r="AY455" i="1"/>
  <c r="AY454" i="1" s="1"/>
  <c r="BB452" i="1"/>
  <c r="BA452" i="1"/>
  <c r="AZ452" i="1"/>
  <c r="AY452" i="1"/>
  <c r="BB450" i="1"/>
  <c r="BB449" i="1" s="1"/>
  <c r="BA450" i="1"/>
  <c r="BA449" i="1" s="1"/>
  <c r="AZ450" i="1"/>
  <c r="AZ449" i="1" s="1"/>
  <c r="AY450" i="1"/>
  <c r="AY449" i="1" s="1"/>
  <c r="BB446" i="1"/>
  <c r="BB445" i="1" s="1"/>
  <c r="BB444" i="1" s="1"/>
  <c r="BA446" i="1"/>
  <c r="BA445" i="1" s="1"/>
  <c r="BA444" i="1" s="1"/>
  <c r="AZ446" i="1"/>
  <c r="AY446" i="1"/>
  <c r="AY445" i="1" s="1"/>
  <c r="AY444" i="1" s="1"/>
  <c r="AZ445" i="1"/>
  <c r="AZ444" i="1" s="1"/>
  <c r="BB439" i="1"/>
  <c r="BB438" i="1" s="1"/>
  <c r="BA439" i="1"/>
  <c r="BA438" i="1" s="1"/>
  <c r="BA437" i="1" s="1"/>
  <c r="BA436" i="1" s="1"/>
  <c r="AZ439" i="1"/>
  <c r="AY439" i="1"/>
  <c r="AY438" i="1" s="1"/>
  <c r="AY437" i="1" s="1"/>
  <c r="AY436" i="1" s="1"/>
  <c r="BB434" i="1"/>
  <c r="BB433" i="1" s="1"/>
  <c r="BB432" i="1" s="1"/>
  <c r="BB431" i="1" s="1"/>
  <c r="BA434" i="1"/>
  <c r="BA433" i="1" s="1"/>
  <c r="BA432" i="1" s="1"/>
  <c r="BA431" i="1" s="1"/>
  <c r="AZ434" i="1"/>
  <c r="AZ433" i="1" s="1"/>
  <c r="AZ432" i="1" s="1"/>
  <c r="AZ431" i="1" s="1"/>
  <c r="AY434" i="1"/>
  <c r="AY433" i="1" s="1"/>
  <c r="AY432" i="1" s="1"/>
  <c r="AY431" i="1" s="1"/>
  <c r="BB429" i="1"/>
  <c r="BB428" i="1" s="1"/>
  <c r="BB427" i="1" s="1"/>
  <c r="BB426" i="1" s="1"/>
  <c r="BA429" i="1"/>
  <c r="BA428" i="1" s="1"/>
  <c r="BA427" i="1" s="1"/>
  <c r="BA426" i="1" s="1"/>
  <c r="BA425" i="1" s="1"/>
  <c r="AZ429" i="1"/>
  <c r="AZ428" i="1" s="1"/>
  <c r="AZ427" i="1" s="1"/>
  <c r="AZ426" i="1" s="1"/>
  <c r="AY429" i="1"/>
  <c r="AY428" i="1" s="1"/>
  <c r="AY427" i="1" s="1"/>
  <c r="AY426" i="1" s="1"/>
  <c r="BB420" i="1"/>
  <c r="BB419" i="1" s="1"/>
  <c r="BB418" i="1" s="1"/>
  <c r="BA420" i="1"/>
  <c r="BA419" i="1" s="1"/>
  <c r="BA418" i="1" s="1"/>
  <c r="AZ420" i="1"/>
  <c r="AZ419" i="1" s="1"/>
  <c r="AZ418" i="1" s="1"/>
  <c r="AY420" i="1"/>
  <c r="AY419" i="1" s="1"/>
  <c r="AY418" i="1" s="1"/>
  <c r="BB416" i="1"/>
  <c r="BB415" i="1" s="1"/>
  <c r="BB414" i="1" s="1"/>
  <c r="BB413" i="1" s="1"/>
  <c r="BA416" i="1"/>
  <c r="BA415" i="1" s="1"/>
  <c r="BA414" i="1" s="1"/>
  <c r="BA413" i="1" s="1"/>
  <c r="AZ416" i="1"/>
  <c r="AZ415" i="1" s="1"/>
  <c r="AZ414" i="1" s="1"/>
  <c r="AZ413" i="1" s="1"/>
  <c r="AY416" i="1"/>
  <c r="AY415" i="1" s="1"/>
  <c r="AY414" i="1" s="1"/>
  <c r="AY413" i="1" s="1"/>
  <c r="BB408" i="1"/>
  <c r="BB407" i="1" s="1"/>
  <c r="BB406" i="1" s="1"/>
  <c r="BB405" i="1" s="1"/>
  <c r="BB404" i="1" s="1"/>
  <c r="BB403" i="1" s="1"/>
  <c r="BA408" i="1"/>
  <c r="BA407" i="1" s="1"/>
  <c r="BA406" i="1" s="1"/>
  <c r="BA405" i="1" s="1"/>
  <c r="BA404" i="1" s="1"/>
  <c r="BA403" i="1" s="1"/>
  <c r="AZ408" i="1"/>
  <c r="AZ407" i="1" s="1"/>
  <c r="AZ406" i="1" s="1"/>
  <c r="AZ405" i="1" s="1"/>
  <c r="AZ404" i="1" s="1"/>
  <c r="AZ403" i="1" s="1"/>
  <c r="AY408" i="1"/>
  <c r="AY407" i="1" s="1"/>
  <c r="AY406" i="1" s="1"/>
  <c r="AY405" i="1" s="1"/>
  <c r="AY404" i="1" s="1"/>
  <c r="AY403" i="1" s="1"/>
  <c r="BB399" i="1"/>
  <c r="BA399" i="1"/>
  <c r="AZ399" i="1"/>
  <c r="AY399" i="1"/>
  <c r="BB397" i="1"/>
  <c r="BA397" i="1"/>
  <c r="AZ397" i="1"/>
  <c r="AY397" i="1"/>
  <c r="BB395" i="1"/>
  <c r="BB394" i="1" s="1"/>
  <c r="BB393" i="1" s="1"/>
  <c r="BA395" i="1"/>
  <c r="BA394" i="1" s="1"/>
  <c r="BA393" i="1" s="1"/>
  <c r="AZ395" i="1"/>
  <c r="AZ394" i="1" s="1"/>
  <c r="AZ393" i="1" s="1"/>
  <c r="AY395" i="1"/>
  <c r="AY394" i="1" s="1"/>
  <c r="AY393" i="1" s="1"/>
  <c r="BB391" i="1"/>
  <c r="BB390" i="1" s="1"/>
  <c r="BB389" i="1" s="1"/>
  <c r="BA391" i="1"/>
  <c r="BA390" i="1" s="1"/>
  <c r="BA389" i="1" s="1"/>
  <c r="AZ391" i="1"/>
  <c r="AZ390" i="1" s="1"/>
  <c r="AZ389" i="1" s="1"/>
  <c r="AY391" i="1"/>
  <c r="AY390" i="1" s="1"/>
  <c r="AY389" i="1" s="1"/>
  <c r="BB386" i="1"/>
  <c r="BB385" i="1" s="1"/>
  <c r="BB384" i="1" s="1"/>
  <c r="BB383" i="1" s="1"/>
  <c r="BA386" i="1"/>
  <c r="BA385" i="1" s="1"/>
  <c r="BA384" i="1" s="1"/>
  <c r="BA383" i="1" s="1"/>
  <c r="AZ386" i="1"/>
  <c r="AZ385" i="1" s="1"/>
  <c r="AZ384" i="1" s="1"/>
  <c r="AZ383" i="1" s="1"/>
  <c r="AY386" i="1"/>
  <c r="AY385" i="1" s="1"/>
  <c r="AY384" i="1" s="1"/>
  <c r="AY383" i="1" s="1"/>
  <c r="BB381" i="1"/>
  <c r="BB380" i="1" s="1"/>
  <c r="BA381" i="1"/>
  <c r="BA380" i="1" s="1"/>
  <c r="AZ381" i="1"/>
  <c r="AZ380" i="1" s="1"/>
  <c r="AY381" i="1"/>
  <c r="AY380" i="1" s="1"/>
  <c r="BB378" i="1"/>
  <c r="BB377" i="1" s="1"/>
  <c r="BA378" i="1"/>
  <c r="BA377" i="1" s="1"/>
  <c r="AZ378" i="1"/>
  <c r="AZ377" i="1" s="1"/>
  <c r="AY378" i="1"/>
  <c r="AY377" i="1" s="1"/>
  <c r="BB375" i="1"/>
  <c r="BA375" i="1"/>
  <c r="BA374" i="1" s="1"/>
  <c r="BA373" i="1" s="1"/>
  <c r="BA372" i="1" s="1"/>
  <c r="AZ375" i="1"/>
  <c r="AZ374" i="1" s="1"/>
  <c r="AY375" i="1"/>
  <c r="AY374" i="1" s="1"/>
  <c r="AY373" i="1" s="1"/>
  <c r="BB374" i="1"/>
  <c r="BB370" i="1"/>
  <c r="BB369" i="1" s="1"/>
  <c r="BB368" i="1" s="1"/>
  <c r="BB367" i="1" s="1"/>
  <c r="BA370" i="1"/>
  <c r="BA369" i="1" s="1"/>
  <c r="BA368" i="1" s="1"/>
  <c r="BA367" i="1" s="1"/>
  <c r="AZ370" i="1"/>
  <c r="AZ369" i="1" s="1"/>
  <c r="AZ368" i="1" s="1"/>
  <c r="AZ367" i="1" s="1"/>
  <c r="AY370" i="1"/>
  <c r="AY369" i="1" s="1"/>
  <c r="AY368" i="1" s="1"/>
  <c r="AY367" i="1" s="1"/>
  <c r="BB364" i="1"/>
  <c r="BB363" i="1" s="1"/>
  <c r="BB362" i="1" s="1"/>
  <c r="BB361" i="1" s="1"/>
  <c r="BA364" i="1"/>
  <c r="BA363" i="1" s="1"/>
  <c r="BA362" i="1" s="1"/>
  <c r="BA361" i="1" s="1"/>
  <c r="AZ364" i="1"/>
  <c r="AZ363" i="1" s="1"/>
  <c r="AZ362" i="1" s="1"/>
  <c r="AZ361" i="1" s="1"/>
  <c r="AY364" i="1"/>
  <c r="AY363" i="1" s="1"/>
  <c r="AY362" i="1" s="1"/>
  <c r="AY361" i="1" s="1"/>
  <c r="BB357" i="1"/>
  <c r="BB356" i="1" s="1"/>
  <c r="BA357" i="1"/>
  <c r="BA356" i="1" s="1"/>
  <c r="AZ357" i="1"/>
  <c r="AZ356" i="1" s="1"/>
  <c r="AY357" i="1"/>
  <c r="AY356" i="1" s="1"/>
  <c r="BB354" i="1"/>
  <c r="BB353" i="1" s="1"/>
  <c r="BA354" i="1"/>
  <c r="BA353" i="1" s="1"/>
  <c r="AZ354" i="1"/>
  <c r="AZ353" i="1" s="1"/>
  <c r="AY354" i="1"/>
  <c r="AY353" i="1" s="1"/>
  <c r="BB351" i="1"/>
  <c r="BA351" i="1"/>
  <c r="BA350" i="1" s="1"/>
  <c r="AZ351" i="1"/>
  <c r="AZ350" i="1" s="1"/>
  <c r="AY351" i="1"/>
  <c r="AY350" i="1" s="1"/>
  <c r="BB350" i="1"/>
  <c r="BB348" i="1"/>
  <c r="BB347" i="1" s="1"/>
  <c r="BA348" i="1"/>
  <c r="BA347" i="1" s="1"/>
  <c r="AZ348" i="1"/>
  <c r="AZ347" i="1" s="1"/>
  <c r="AY348" i="1"/>
  <c r="AY347" i="1" s="1"/>
  <c r="BB345" i="1"/>
  <c r="BA345" i="1"/>
  <c r="AZ345" i="1"/>
  <c r="AY345" i="1"/>
  <c r="BB344" i="1"/>
  <c r="BA344" i="1"/>
  <c r="AZ344" i="1"/>
  <c r="AY344" i="1"/>
  <c r="BA341" i="1"/>
  <c r="BA340" i="1" s="1"/>
  <c r="BA339" i="1" s="1"/>
  <c r="AY341" i="1"/>
  <c r="AY340" i="1" s="1"/>
  <c r="AY339" i="1" s="1"/>
  <c r="BB324" i="1"/>
  <c r="BB322" i="1" s="1"/>
  <c r="BB321" i="1" s="1"/>
  <c r="BB320" i="1" s="1"/>
  <c r="BB318" i="1" s="1"/>
  <c r="BA324" i="1"/>
  <c r="BA323" i="1" s="1"/>
  <c r="BA322" i="1" s="1"/>
  <c r="BA321" i="1" s="1"/>
  <c r="BA320" i="1" s="1"/>
  <c r="BA318" i="1" s="1"/>
  <c r="AZ324" i="1"/>
  <c r="AZ322" i="1" s="1"/>
  <c r="AZ321" i="1" s="1"/>
  <c r="AZ320" i="1" s="1"/>
  <c r="AZ318" i="1" s="1"/>
  <c r="AY324" i="1"/>
  <c r="AY323" i="1" s="1"/>
  <c r="AY322" i="1" s="1"/>
  <c r="AY321" i="1" s="1"/>
  <c r="AY320" i="1" s="1"/>
  <c r="AY318" i="1" s="1"/>
  <c r="BB315" i="1"/>
  <c r="BA315" i="1"/>
  <c r="AZ315" i="1"/>
  <c r="AY315" i="1"/>
  <c r="BB314" i="1"/>
  <c r="BA314" i="1"/>
  <c r="BA313" i="1" s="1"/>
  <c r="BA312" i="1" s="1"/>
  <c r="BA311" i="1" s="1"/>
  <c r="AZ314" i="1"/>
  <c r="AZ313" i="1" s="1"/>
  <c r="AZ312" i="1" s="1"/>
  <c r="AZ311" i="1" s="1"/>
  <c r="AY314" i="1"/>
  <c r="AY313" i="1" s="1"/>
  <c r="AY312" i="1" s="1"/>
  <c r="AY311" i="1" s="1"/>
  <c r="BB313" i="1"/>
  <c r="BB312" i="1" s="1"/>
  <c r="BB311" i="1" s="1"/>
  <c r="BB307" i="1"/>
  <c r="BA307" i="1"/>
  <c r="AZ307" i="1"/>
  <c r="AY307" i="1"/>
  <c r="BB305" i="1"/>
  <c r="BA305" i="1"/>
  <c r="AZ305" i="1"/>
  <c r="AY305" i="1"/>
  <c r="BB303" i="1"/>
  <c r="BA303" i="1"/>
  <c r="BA302" i="1" s="1"/>
  <c r="BA301" i="1" s="1"/>
  <c r="AZ303" i="1"/>
  <c r="AZ302" i="1" s="1"/>
  <c r="AZ301" i="1" s="1"/>
  <c r="AY303" i="1"/>
  <c r="AY302" i="1" s="1"/>
  <c r="AY301" i="1" s="1"/>
  <c r="BB302" i="1"/>
  <c r="BB301" i="1" s="1"/>
  <c r="BB299" i="1"/>
  <c r="BA299" i="1"/>
  <c r="BA298" i="1" s="1"/>
  <c r="BA297" i="1" s="1"/>
  <c r="AZ299" i="1"/>
  <c r="AZ298" i="1" s="1"/>
  <c r="AZ297" i="1" s="1"/>
  <c r="AY299" i="1"/>
  <c r="AY298" i="1" s="1"/>
  <c r="AY297" i="1" s="1"/>
  <c r="BB298" i="1"/>
  <c r="BB297" i="1" s="1"/>
  <c r="BB295" i="1"/>
  <c r="BB294" i="1" s="1"/>
  <c r="BB293" i="1" s="1"/>
  <c r="BA295" i="1"/>
  <c r="BA294" i="1" s="1"/>
  <c r="AZ295" i="1"/>
  <c r="AZ294" i="1" s="1"/>
  <c r="AZ293" i="1" s="1"/>
  <c r="AY295" i="1"/>
  <c r="AY294" i="1" s="1"/>
  <c r="BB290" i="1"/>
  <c r="BB289" i="1" s="1"/>
  <c r="BB288" i="1" s="1"/>
  <c r="BB287" i="1" s="1"/>
  <c r="BA290" i="1"/>
  <c r="BA289" i="1" s="1"/>
  <c r="BA288" i="1" s="1"/>
  <c r="BA287" i="1" s="1"/>
  <c r="AZ290" i="1"/>
  <c r="AZ289" i="1" s="1"/>
  <c r="AZ288" i="1" s="1"/>
  <c r="AZ287" i="1" s="1"/>
  <c r="AY290" i="1"/>
  <c r="AY289" i="1" s="1"/>
  <c r="AY288" i="1" s="1"/>
  <c r="AY287" i="1" s="1"/>
  <c r="BB285" i="1"/>
  <c r="BB284" i="1" s="1"/>
  <c r="BB283" i="1" s="1"/>
  <c r="BB282" i="1" s="1"/>
  <c r="BA285" i="1"/>
  <c r="BA284" i="1" s="1"/>
  <c r="BA283" i="1" s="1"/>
  <c r="BA282" i="1" s="1"/>
  <c r="AZ285" i="1"/>
  <c r="AZ284" i="1" s="1"/>
  <c r="AZ283" i="1" s="1"/>
  <c r="AZ282" i="1" s="1"/>
  <c r="AY285" i="1"/>
  <c r="AY284" i="1" s="1"/>
  <c r="AY283" i="1" s="1"/>
  <c r="AY282" i="1" s="1"/>
  <c r="BB278" i="1"/>
  <c r="BB277" i="1" s="1"/>
  <c r="BB276" i="1" s="1"/>
  <c r="BB275" i="1" s="1"/>
  <c r="BB274" i="1" s="1"/>
  <c r="BA278" i="1"/>
  <c r="BA277" i="1" s="1"/>
  <c r="BA276" i="1" s="1"/>
  <c r="BA275" i="1" s="1"/>
  <c r="BA274" i="1" s="1"/>
  <c r="AZ278" i="1"/>
  <c r="AZ277" i="1" s="1"/>
  <c r="AZ276" i="1" s="1"/>
  <c r="AZ275" i="1" s="1"/>
  <c r="AZ274" i="1" s="1"/>
  <c r="AY278" i="1"/>
  <c r="AY277" i="1" s="1"/>
  <c r="AY276" i="1" s="1"/>
  <c r="AY275" i="1" s="1"/>
  <c r="AY274" i="1" s="1"/>
  <c r="BB270" i="1"/>
  <c r="BA270" i="1"/>
  <c r="AZ270" i="1"/>
  <c r="AY270" i="1"/>
  <c r="BB268" i="1"/>
  <c r="BA268" i="1"/>
  <c r="AZ268" i="1"/>
  <c r="AY268" i="1"/>
  <c r="BB266" i="1"/>
  <c r="BB265" i="1" s="1"/>
  <c r="BB264" i="1" s="1"/>
  <c r="BB263" i="1" s="1"/>
  <c r="BB262" i="1" s="1"/>
  <c r="BA266" i="1"/>
  <c r="BA265" i="1" s="1"/>
  <c r="BA264" i="1" s="1"/>
  <c r="BA263" i="1" s="1"/>
  <c r="BA262" i="1" s="1"/>
  <c r="AZ266" i="1"/>
  <c r="AY266" i="1"/>
  <c r="BB257" i="1"/>
  <c r="BB256" i="1" s="1"/>
  <c r="BA257" i="1"/>
  <c r="BA256" i="1" s="1"/>
  <c r="BA252" i="1" s="1"/>
  <c r="BA251" i="1" s="1"/>
  <c r="AZ257" i="1"/>
  <c r="AZ256" i="1" s="1"/>
  <c r="AY257" i="1"/>
  <c r="AY256" i="1" s="1"/>
  <c r="BB248" i="1"/>
  <c r="BB247" i="1" s="1"/>
  <c r="BB246" i="1" s="1"/>
  <c r="BA248" i="1"/>
  <c r="BA247" i="1" s="1"/>
  <c r="BA246" i="1" s="1"/>
  <c r="AZ248" i="1"/>
  <c r="AZ247" i="1" s="1"/>
  <c r="AZ246" i="1" s="1"/>
  <c r="AY248" i="1"/>
  <c r="AY247" i="1" s="1"/>
  <c r="AY246" i="1" s="1"/>
  <c r="BB244" i="1"/>
  <c r="BB243" i="1" s="1"/>
  <c r="BA244" i="1"/>
  <c r="BA243" i="1" s="1"/>
  <c r="AZ244" i="1"/>
  <c r="AZ243" i="1" s="1"/>
  <c r="AY244" i="1"/>
  <c r="AY243" i="1" s="1"/>
  <c r="BB241" i="1"/>
  <c r="BB240" i="1" s="1"/>
  <c r="BA241" i="1"/>
  <c r="BA240" i="1" s="1"/>
  <c r="AZ241" i="1"/>
  <c r="AZ240" i="1" s="1"/>
  <c r="AY241" i="1"/>
  <c r="AY240" i="1" s="1"/>
  <c r="BB238" i="1"/>
  <c r="BB237" i="1" s="1"/>
  <c r="BA238" i="1"/>
  <c r="BA237" i="1" s="1"/>
  <c r="AZ238" i="1"/>
  <c r="AZ237" i="1" s="1"/>
  <c r="AY238" i="1"/>
  <c r="AY237" i="1" s="1"/>
  <c r="BA234" i="1"/>
  <c r="BA233" i="1" s="1"/>
  <c r="AY234" i="1"/>
  <c r="AY233" i="1" s="1"/>
  <c r="BB231" i="1"/>
  <c r="BB230" i="1" s="1"/>
  <c r="BA231" i="1"/>
  <c r="BA230" i="1" s="1"/>
  <c r="AZ231" i="1"/>
  <c r="AZ230" i="1" s="1"/>
  <c r="AY231" i="1"/>
  <c r="AY230" i="1" s="1"/>
  <c r="BB228" i="1"/>
  <c r="BB227" i="1" s="1"/>
  <c r="BB223" i="1" s="1"/>
  <c r="BA228" i="1"/>
  <c r="BA227" i="1" s="1"/>
  <c r="AZ228" i="1"/>
  <c r="AZ227" i="1" s="1"/>
  <c r="AZ223" i="1" s="1"/>
  <c r="AY228" i="1"/>
  <c r="AY227" i="1" s="1"/>
  <c r="BB225" i="1"/>
  <c r="BA225" i="1"/>
  <c r="BA224" i="1" s="1"/>
  <c r="AZ225" i="1"/>
  <c r="AY225" i="1"/>
  <c r="AY224" i="1" s="1"/>
  <c r="BB218" i="1"/>
  <c r="BB217" i="1" s="1"/>
  <c r="BB216" i="1" s="1"/>
  <c r="BB215" i="1" s="1"/>
  <c r="BB214" i="1" s="1"/>
  <c r="BA218" i="1"/>
  <c r="BA217" i="1" s="1"/>
  <c r="BA216" i="1" s="1"/>
  <c r="BA215" i="1" s="1"/>
  <c r="BA214" i="1" s="1"/>
  <c r="AZ218" i="1"/>
  <c r="AZ217" i="1" s="1"/>
  <c r="AZ216" i="1" s="1"/>
  <c r="AZ215" i="1" s="1"/>
  <c r="AZ214" i="1" s="1"/>
  <c r="AY218" i="1"/>
  <c r="AY217" i="1" s="1"/>
  <c r="AY216" i="1" s="1"/>
  <c r="AY215" i="1" s="1"/>
  <c r="AY214" i="1" s="1"/>
  <c r="BB211" i="1"/>
  <c r="BB210" i="1" s="1"/>
  <c r="BB209" i="1" s="1"/>
  <c r="BB208" i="1" s="1"/>
  <c r="BB207" i="1" s="1"/>
  <c r="BA211" i="1"/>
  <c r="BA210" i="1" s="1"/>
  <c r="BA209" i="1" s="1"/>
  <c r="BA208" i="1" s="1"/>
  <c r="BA207" i="1" s="1"/>
  <c r="AZ211" i="1"/>
  <c r="AZ210" i="1" s="1"/>
  <c r="AZ209" i="1" s="1"/>
  <c r="AZ208" i="1" s="1"/>
  <c r="AZ207" i="1" s="1"/>
  <c r="AY211" i="1"/>
  <c r="AY210" i="1" s="1"/>
  <c r="AY209" i="1" s="1"/>
  <c r="AY208" i="1" s="1"/>
  <c r="AY207" i="1" s="1"/>
  <c r="BB204" i="1"/>
  <c r="BB203" i="1" s="1"/>
  <c r="BB202" i="1" s="1"/>
  <c r="BB201" i="1" s="1"/>
  <c r="BB200" i="1" s="1"/>
  <c r="BA204" i="1"/>
  <c r="BA203" i="1" s="1"/>
  <c r="BA202" i="1" s="1"/>
  <c r="BA201" i="1" s="1"/>
  <c r="BA200" i="1" s="1"/>
  <c r="AZ204" i="1"/>
  <c r="AZ203" i="1" s="1"/>
  <c r="AZ202" i="1" s="1"/>
  <c r="AZ201" i="1" s="1"/>
  <c r="AZ200" i="1" s="1"/>
  <c r="AY204" i="1"/>
  <c r="AY203" i="1" s="1"/>
  <c r="AY202" i="1" s="1"/>
  <c r="AY201" i="1" s="1"/>
  <c r="AY200" i="1" s="1"/>
  <c r="BB197" i="1"/>
  <c r="BB196" i="1" s="1"/>
  <c r="BB195" i="1" s="1"/>
  <c r="BB194" i="1" s="1"/>
  <c r="BB193" i="1" s="1"/>
  <c r="BA197" i="1"/>
  <c r="BA196" i="1" s="1"/>
  <c r="BA195" i="1" s="1"/>
  <c r="BA194" i="1" s="1"/>
  <c r="BA193" i="1" s="1"/>
  <c r="AZ197" i="1"/>
  <c r="AZ196" i="1" s="1"/>
  <c r="AZ195" i="1" s="1"/>
  <c r="AZ194" i="1" s="1"/>
  <c r="AZ193" i="1" s="1"/>
  <c r="AY197" i="1"/>
  <c r="AY196" i="1" s="1"/>
  <c r="AY195" i="1" s="1"/>
  <c r="AY194" i="1" s="1"/>
  <c r="AY193" i="1" s="1"/>
  <c r="BB190" i="1"/>
  <c r="BB189" i="1" s="1"/>
  <c r="BB188" i="1" s="1"/>
  <c r="BB187" i="1" s="1"/>
  <c r="BB186" i="1" s="1"/>
  <c r="BA190" i="1"/>
  <c r="BA189" i="1" s="1"/>
  <c r="BA188" i="1" s="1"/>
  <c r="BA187" i="1" s="1"/>
  <c r="BA186" i="1" s="1"/>
  <c r="AZ190" i="1"/>
  <c r="AZ189" i="1" s="1"/>
  <c r="AZ188" i="1" s="1"/>
  <c r="AZ187" i="1" s="1"/>
  <c r="AZ186" i="1" s="1"/>
  <c r="AY190" i="1"/>
  <c r="AY189" i="1" s="1"/>
  <c r="AY188" i="1" s="1"/>
  <c r="AY187" i="1" s="1"/>
  <c r="AY186" i="1" s="1"/>
  <c r="BB183" i="1"/>
  <c r="BB182" i="1" s="1"/>
  <c r="BA183" i="1"/>
  <c r="BA182" i="1" s="1"/>
  <c r="AZ183" i="1"/>
  <c r="AZ182" i="1" s="1"/>
  <c r="AY183" i="1"/>
  <c r="AY182" i="1" s="1"/>
  <c r="BB180" i="1"/>
  <c r="BA180" i="1"/>
  <c r="AZ180" i="1"/>
  <c r="AY180" i="1"/>
  <c r="BB178" i="1"/>
  <c r="BB177" i="1" s="1"/>
  <c r="BA178" i="1"/>
  <c r="AZ178" i="1"/>
  <c r="AY178" i="1"/>
  <c r="AY177" i="1" s="1"/>
  <c r="BB169" i="1"/>
  <c r="BB168" i="1" s="1"/>
  <c r="BB167" i="1" s="1"/>
  <c r="BA169" i="1"/>
  <c r="BA168" i="1" s="1"/>
  <c r="BA167" i="1" s="1"/>
  <c r="AZ169" i="1"/>
  <c r="AZ168" i="1" s="1"/>
  <c r="AZ167" i="1" s="1"/>
  <c r="AY169" i="1"/>
  <c r="AY168" i="1" s="1"/>
  <c r="AY167" i="1" s="1"/>
  <c r="BB165" i="1"/>
  <c r="BB164" i="1" s="1"/>
  <c r="BB163" i="1" s="1"/>
  <c r="BA165" i="1"/>
  <c r="BA164" i="1" s="1"/>
  <c r="BA163" i="1" s="1"/>
  <c r="AZ165" i="1"/>
  <c r="AZ164" i="1" s="1"/>
  <c r="AZ163" i="1" s="1"/>
  <c r="AY165" i="1"/>
  <c r="AY164" i="1" s="1"/>
  <c r="AY163" i="1" s="1"/>
  <c r="BB161" i="1"/>
  <c r="BA161" i="1"/>
  <c r="AZ161" i="1"/>
  <c r="AY161" i="1"/>
  <c r="BB160" i="1"/>
  <c r="BA160" i="1"/>
  <c r="AZ160" i="1"/>
  <c r="AY160" i="1"/>
  <c r="BB143" i="1"/>
  <c r="BA143" i="1"/>
  <c r="AZ143" i="1"/>
  <c r="AY143" i="1"/>
  <c r="BB141" i="1"/>
  <c r="BA141" i="1"/>
  <c r="AZ141" i="1"/>
  <c r="AY141" i="1"/>
  <c r="BB134" i="1"/>
  <c r="BA134" i="1"/>
  <c r="AZ134" i="1"/>
  <c r="AY134" i="1"/>
  <c r="BB133" i="1"/>
  <c r="BA133" i="1"/>
  <c r="AZ133" i="1"/>
  <c r="AY133" i="1"/>
  <c r="BB132" i="1"/>
  <c r="BA132" i="1"/>
  <c r="AZ132" i="1"/>
  <c r="AY132" i="1"/>
  <c r="BB131" i="1"/>
  <c r="BA131" i="1"/>
  <c r="AZ131" i="1"/>
  <c r="AY131" i="1"/>
  <c r="BB130" i="1"/>
  <c r="BA130" i="1"/>
  <c r="AZ130" i="1"/>
  <c r="AY130" i="1"/>
  <c r="BB127" i="1"/>
  <c r="BA127" i="1"/>
  <c r="AZ127" i="1"/>
  <c r="AY127" i="1"/>
  <c r="BB125" i="1"/>
  <c r="BA125" i="1"/>
  <c r="AZ125" i="1"/>
  <c r="AY125" i="1"/>
  <c r="BB123" i="1"/>
  <c r="BB122" i="1" s="1"/>
  <c r="BA123" i="1"/>
  <c r="AZ123" i="1"/>
  <c r="AZ122" i="1" s="1"/>
  <c r="AY123" i="1"/>
  <c r="AY122" i="1" s="1"/>
  <c r="BB110" i="1"/>
  <c r="BB109" i="1" s="1"/>
  <c r="BB108" i="1" s="1"/>
  <c r="BB107" i="1" s="1"/>
  <c r="BB106" i="1" s="1"/>
  <c r="BB105" i="1" s="1"/>
  <c r="BA110" i="1"/>
  <c r="BA109" i="1" s="1"/>
  <c r="BA108" i="1" s="1"/>
  <c r="BA107" i="1" s="1"/>
  <c r="BA106" i="1" s="1"/>
  <c r="BA105" i="1" s="1"/>
  <c r="AZ110" i="1"/>
  <c r="AZ109" i="1" s="1"/>
  <c r="AZ108" i="1" s="1"/>
  <c r="AZ107" i="1" s="1"/>
  <c r="AZ106" i="1" s="1"/>
  <c r="AZ105" i="1" s="1"/>
  <c r="AY110" i="1"/>
  <c r="AY109" i="1" s="1"/>
  <c r="AY108" i="1" s="1"/>
  <c r="AY107" i="1" s="1"/>
  <c r="AY106" i="1" s="1"/>
  <c r="AY105" i="1" s="1"/>
  <c r="BB99" i="1"/>
  <c r="BB98" i="1" s="1"/>
  <c r="BA99" i="1"/>
  <c r="BA98" i="1" s="1"/>
  <c r="AZ99" i="1"/>
  <c r="AZ98" i="1" s="1"/>
  <c r="AY99" i="1"/>
  <c r="AY98" i="1" s="1"/>
  <c r="BB96" i="1"/>
  <c r="BA96" i="1"/>
  <c r="BA95" i="1" s="1"/>
  <c r="AZ96" i="1"/>
  <c r="AZ95" i="1" s="1"/>
  <c r="AY96" i="1"/>
  <c r="AY95" i="1" s="1"/>
  <c r="BB95" i="1"/>
  <c r="BB93" i="1"/>
  <c r="BB92" i="1" s="1"/>
  <c r="BA93" i="1"/>
  <c r="BA92" i="1" s="1"/>
  <c r="AZ93" i="1"/>
  <c r="AZ92" i="1" s="1"/>
  <c r="AY93" i="1"/>
  <c r="AY92" i="1" s="1"/>
  <c r="BB90" i="1"/>
  <c r="BB89" i="1" s="1"/>
  <c r="BA90" i="1"/>
  <c r="BA89" i="1" s="1"/>
  <c r="AZ90" i="1"/>
  <c r="AZ89" i="1" s="1"/>
  <c r="AY90" i="1"/>
  <c r="AY89" i="1" s="1"/>
  <c r="BB87" i="1"/>
  <c r="BB86" i="1" s="1"/>
  <c r="BA87" i="1"/>
  <c r="BA86" i="1" s="1"/>
  <c r="AZ87" i="1"/>
  <c r="AZ86" i="1" s="1"/>
  <c r="AY87" i="1"/>
  <c r="AY86" i="1" s="1"/>
  <c r="BB84" i="1"/>
  <c r="BB83" i="1" s="1"/>
  <c r="BA84" i="1"/>
  <c r="BA83" i="1" s="1"/>
  <c r="AZ84" i="1"/>
  <c r="AZ83" i="1" s="1"/>
  <c r="AY84" i="1"/>
  <c r="AY83" i="1" s="1"/>
  <c r="BB81" i="1"/>
  <c r="BB80" i="1" s="1"/>
  <c r="BA81" i="1"/>
  <c r="BA80" i="1" s="1"/>
  <c r="AZ81" i="1"/>
  <c r="AZ80" i="1" s="1"/>
  <c r="AY81" i="1"/>
  <c r="AY80" i="1" s="1"/>
  <c r="BB77" i="1"/>
  <c r="BA77" i="1"/>
  <c r="AZ77" i="1"/>
  <c r="AY77" i="1"/>
  <c r="BB75" i="1"/>
  <c r="BA75" i="1"/>
  <c r="AZ75" i="1"/>
  <c r="AY75" i="1"/>
  <c r="BB73" i="1"/>
  <c r="BA73" i="1"/>
  <c r="AZ73" i="1"/>
  <c r="AY73" i="1"/>
  <c r="BB71" i="1"/>
  <c r="BB70" i="1" s="1"/>
  <c r="BB69" i="1" s="1"/>
  <c r="BA71" i="1"/>
  <c r="BA70" i="1" s="1"/>
  <c r="BA69" i="1" s="1"/>
  <c r="AZ71" i="1"/>
  <c r="AZ70" i="1" s="1"/>
  <c r="AZ69" i="1" s="1"/>
  <c r="AY71" i="1"/>
  <c r="AY70" i="1" s="1"/>
  <c r="AY69" i="1" s="1"/>
  <c r="BB64" i="1"/>
  <c r="BB63" i="1" s="1"/>
  <c r="BB62" i="1" s="1"/>
  <c r="BB61" i="1" s="1"/>
  <c r="BB60" i="1" s="1"/>
  <c r="BA64" i="1"/>
  <c r="BA63" i="1" s="1"/>
  <c r="BA62" i="1" s="1"/>
  <c r="BA61" i="1" s="1"/>
  <c r="BA60" i="1" s="1"/>
  <c r="AZ64" i="1"/>
  <c r="AZ63" i="1" s="1"/>
  <c r="AZ62" i="1" s="1"/>
  <c r="AZ61" i="1" s="1"/>
  <c r="AZ60" i="1" s="1"/>
  <c r="AY64" i="1"/>
  <c r="AY63" i="1" s="1"/>
  <c r="AY62" i="1" s="1"/>
  <c r="AY61" i="1" s="1"/>
  <c r="AY60" i="1" s="1"/>
  <c r="BB55" i="1"/>
  <c r="BB54" i="1" s="1"/>
  <c r="BA55" i="1"/>
  <c r="BA54" i="1" s="1"/>
  <c r="AZ55" i="1"/>
  <c r="AZ54" i="1" s="1"/>
  <c r="AY55" i="1"/>
  <c r="AY54" i="1" s="1"/>
  <c r="BB52" i="1"/>
  <c r="BA52" i="1"/>
  <c r="AZ52" i="1"/>
  <c r="AY52" i="1"/>
  <c r="BB50" i="1"/>
  <c r="BA50" i="1"/>
  <c r="AZ50" i="1"/>
  <c r="AY50" i="1"/>
  <c r="BB48" i="1"/>
  <c r="BA48" i="1"/>
  <c r="AZ48" i="1"/>
  <c r="AY48" i="1"/>
  <c r="BB43" i="1"/>
  <c r="BA43" i="1"/>
  <c r="BA42" i="1" s="1"/>
  <c r="BA41" i="1" s="1"/>
  <c r="BA40" i="1" s="1"/>
  <c r="BA39" i="1" s="1"/>
  <c r="AZ43" i="1"/>
  <c r="AZ42" i="1" s="1"/>
  <c r="AZ41" i="1" s="1"/>
  <c r="AZ40" i="1" s="1"/>
  <c r="AZ39" i="1" s="1"/>
  <c r="AY43" i="1"/>
  <c r="AY42" i="1" s="1"/>
  <c r="AY41" i="1" s="1"/>
  <c r="AY40" i="1" s="1"/>
  <c r="AY39" i="1" s="1"/>
  <c r="BB42" i="1"/>
  <c r="BB41" i="1" s="1"/>
  <c r="BB40" i="1" s="1"/>
  <c r="BB39" i="1" s="1"/>
  <c r="BB34" i="1"/>
  <c r="BA34" i="1"/>
  <c r="AZ34" i="1"/>
  <c r="AY34" i="1"/>
  <c r="BB32" i="1"/>
  <c r="BA32" i="1"/>
  <c r="AZ32" i="1"/>
  <c r="AY32" i="1"/>
  <c r="BB30" i="1"/>
  <c r="BA30" i="1"/>
  <c r="BA29" i="1" s="1"/>
  <c r="BA28" i="1" s="1"/>
  <c r="BA27" i="1" s="1"/>
  <c r="BA26" i="1" s="1"/>
  <c r="AZ30" i="1"/>
  <c r="AZ29" i="1" s="1"/>
  <c r="AZ28" i="1" s="1"/>
  <c r="AZ27" i="1" s="1"/>
  <c r="AZ26" i="1" s="1"/>
  <c r="AY30" i="1"/>
  <c r="AY29" i="1" s="1"/>
  <c r="AY28" i="1" s="1"/>
  <c r="AY27" i="1" s="1"/>
  <c r="AY26" i="1" s="1"/>
  <c r="BB29" i="1"/>
  <c r="BB28" i="1" s="1"/>
  <c r="BB27" i="1" s="1"/>
  <c r="BB26" i="1" s="1"/>
  <c r="BB23" i="1"/>
  <c r="BA23" i="1"/>
  <c r="AZ23" i="1"/>
  <c r="AY23" i="1"/>
  <c r="BB21" i="1"/>
  <c r="BA21" i="1"/>
  <c r="AZ21" i="1"/>
  <c r="AY21" i="1"/>
  <c r="BB19" i="1"/>
  <c r="BA19" i="1"/>
  <c r="AZ19" i="1"/>
  <c r="AY19" i="1"/>
  <c r="BB17" i="1"/>
  <c r="BB16" i="1" s="1"/>
  <c r="BA17" i="1"/>
  <c r="BA16" i="1" s="1"/>
  <c r="AZ17" i="1"/>
  <c r="AZ16" i="1" s="1"/>
  <c r="AY17" i="1"/>
  <c r="AY16" i="1" s="1"/>
  <c r="BB14" i="1"/>
  <c r="BB13" i="1" s="1"/>
  <c r="BA14" i="1"/>
  <c r="BA13" i="1" s="1"/>
  <c r="AZ14" i="1"/>
  <c r="AZ13" i="1" s="1"/>
  <c r="AY14" i="1"/>
  <c r="AY13" i="1" s="1"/>
  <c r="BB11" i="1"/>
  <c r="BB10" i="1" s="1"/>
  <c r="BA11" i="1"/>
  <c r="BA10" i="1" s="1"/>
  <c r="AZ11" i="1"/>
  <c r="AZ10" i="1" s="1"/>
  <c r="AY11" i="1"/>
  <c r="AY10" i="1" s="1"/>
  <c r="AY9" i="1" s="1"/>
  <c r="AY8" i="1" s="1"/>
  <c r="AY7" i="1" s="1"/>
  <c r="AT218" i="1"/>
  <c r="AT217" i="1" s="1"/>
  <c r="AT216" i="1" s="1"/>
  <c r="AT215" i="1" s="1"/>
  <c r="AT214" i="1" s="1"/>
  <c r="AU218" i="1"/>
  <c r="AU217" i="1" s="1"/>
  <c r="AU216" i="1" s="1"/>
  <c r="AU215" i="1" s="1"/>
  <c r="AU214" i="1" s="1"/>
  <c r="AV218" i="1"/>
  <c r="AV217" i="1" s="1"/>
  <c r="AV216" i="1" s="1"/>
  <c r="AV215" i="1" s="1"/>
  <c r="AV214" i="1" s="1"/>
  <c r="AS218" i="1"/>
  <c r="AS217" i="1" s="1"/>
  <c r="AS216" i="1" s="1"/>
  <c r="AS215" i="1" s="1"/>
  <c r="AS214" i="1" s="1"/>
  <c r="AX219" i="1"/>
  <c r="BD219" i="1" s="1"/>
  <c r="AW219" i="1"/>
  <c r="AX198" i="1"/>
  <c r="BD198" i="1" s="1"/>
  <c r="AW198" i="1"/>
  <c r="AW197" i="1" s="1"/>
  <c r="AW196" i="1" s="1"/>
  <c r="AW195" i="1" s="1"/>
  <c r="AW194" i="1" s="1"/>
  <c r="AW193" i="1" s="1"/>
  <c r="AT197" i="1"/>
  <c r="AT196" i="1" s="1"/>
  <c r="AT195" i="1" s="1"/>
  <c r="AT194" i="1" s="1"/>
  <c r="AT193" i="1" s="1"/>
  <c r="AU197" i="1"/>
  <c r="AU196" i="1" s="1"/>
  <c r="AU195" i="1" s="1"/>
  <c r="AU194" i="1" s="1"/>
  <c r="AU193" i="1" s="1"/>
  <c r="AV197" i="1"/>
  <c r="AV196" i="1" s="1"/>
  <c r="AV195" i="1" s="1"/>
  <c r="AV194" i="1" s="1"/>
  <c r="AV193" i="1" s="1"/>
  <c r="AS197" i="1"/>
  <c r="AS196" i="1" s="1"/>
  <c r="AS195" i="1" s="1"/>
  <c r="AS194" i="1" s="1"/>
  <c r="AS193" i="1" s="1"/>
  <c r="AY467" i="1"/>
  <c r="BB437" i="1"/>
  <c r="BB436" i="1" s="1"/>
  <c r="AZ140" i="1"/>
  <c r="AZ139" i="1" s="1"/>
  <c r="AZ138" i="1" s="1"/>
  <c r="AZ137" i="1" s="1"/>
  <c r="AZ265" i="1"/>
  <c r="AZ264" i="1" s="1"/>
  <c r="AZ263" i="1" s="1"/>
  <c r="AZ262" i="1" s="1"/>
  <c r="AZ47" i="1"/>
  <c r="BB140" i="1"/>
  <c r="BB139" i="1" s="1"/>
  <c r="BA474" i="1"/>
  <c r="BA177" i="1"/>
  <c r="BB47" i="1"/>
  <c r="AZ177" i="1"/>
  <c r="AZ176" i="1" s="1"/>
  <c r="AZ175" i="1" s="1"/>
  <c r="AZ174" i="1" s="1"/>
  <c r="AT581" i="1"/>
  <c r="AT580" i="1" s="1"/>
  <c r="AU581" i="1"/>
  <c r="AU580" i="1" s="1"/>
  <c r="AV581" i="1"/>
  <c r="AV580" i="1" s="1"/>
  <c r="AS581" i="1"/>
  <c r="AS580" i="1" s="1"/>
  <c r="B582" i="1"/>
  <c r="AX582" i="1"/>
  <c r="AX581" i="1" s="1"/>
  <c r="AX580" i="1" s="1"/>
  <c r="AW582" i="1"/>
  <c r="BC582" i="1" s="1"/>
  <c r="AX586" i="1"/>
  <c r="BD586" i="1" s="1"/>
  <c r="BJ586" i="1" s="1"/>
  <c r="BP586" i="1" s="1"/>
  <c r="BV586" i="1" s="1"/>
  <c r="CB586" i="1" s="1"/>
  <c r="CH586" i="1" s="1"/>
  <c r="CN586" i="1" s="1"/>
  <c r="AW586" i="1"/>
  <c r="BC586" i="1" s="1"/>
  <c r="BI586" i="1" s="1"/>
  <c r="BO586" i="1" s="1"/>
  <c r="BU586" i="1" s="1"/>
  <c r="CA586" i="1" s="1"/>
  <c r="CG586" i="1" s="1"/>
  <c r="CM586" i="1" s="1"/>
  <c r="AX585" i="1"/>
  <c r="BD585" i="1" s="1"/>
  <c r="AW585" i="1"/>
  <c r="BC585" i="1" s="1"/>
  <c r="AT584" i="1"/>
  <c r="AT583" i="1" s="1"/>
  <c r="AU584" i="1"/>
  <c r="AU583" i="1" s="1"/>
  <c r="AV584" i="1"/>
  <c r="AV583" i="1" s="1"/>
  <c r="AS584" i="1"/>
  <c r="AS583" i="1" s="1"/>
  <c r="AX595" i="1"/>
  <c r="BD595" i="1" s="1"/>
  <c r="BJ595" i="1" s="1"/>
  <c r="BP595" i="1" s="1"/>
  <c r="BV595" i="1" s="1"/>
  <c r="CB595" i="1" s="1"/>
  <c r="CH595" i="1" s="1"/>
  <c r="CN595" i="1" s="1"/>
  <c r="AW595" i="1"/>
  <c r="BC595" i="1" s="1"/>
  <c r="BI595" i="1" s="1"/>
  <c r="BO595" i="1" s="1"/>
  <c r="BU595" i="1" s="1"/>
  <c r="CA595" i="1" s="1"/>
  <c r="CG595" i="1" s="1"/>
  <c r="CM595" i="1" s="1"/>
  <c r="AT593" i="1"/>
  <c r="AU593" i="1"/>
  <c r="AU592" i="1" s="1"/>
  <c r="AV593" i="1"/>
  <c r="AS593" i="1"/>
  <c r="AT463" i="1"/>
  <c r="AU463" i="1"/>
  <c r="AV463" i="1"/>
  <c r="AS463" i="1"/>
  <c r="AX464" i="1"/>
  <c r="AW464" i="1"/>
  <c r="BC464" i="1" s="1"/>
  <c r="AX456" i="1"/>
  <c r="BD456" i="1" s="1"/>
  <c r="AW456" i="1"/>
  <c r="AW455" i="1" s="1"/>
  <c r="AW454" i="1" s="1"/>
  <c r="AT455" i="1"/>
  <c r="AT454" i="1" s="1"/>
  <c r="AU455" i="1"/>
  <c r="AU454" i="1" s="1"/>
  <c r="AV455" i="1"/>
  <c r="AV454" i="1" s="1"/>
  <c r="AS455" i="1"/>
  <c r="AS454" i="1" s="1"/>
  <c r="BD582" i="1"/>
  <c r="BJ582" i="1" s="1"/>
  <c r="BP582" i="1" s="1"/>
  <c r="AW581" i="1"/>
  <c r="AW580" i="1" s="1"/>
  <c r="AX463" i="1"/>
  <c r="BD464" i="1"/>
  <c r="BJ464" i="1" s="1"/>
  <c r="BP464" i="1" s="1"/>
  <c r="AX455" i="1"/>
  <c r="AX454" i="1" s="1"/>
  <c r="AX584" i="1"/>
  <c r="AX583" i="1" s="1"/>
  <c r="AV619" i="1"/>
  <c r="AV618" i="1" s="1"/>
  <c r="AV617" i="1" s="1"/>
  <c r="AV616" i="1" s="1"/>
  <c r="AV615" i="1" s="1"/>
  <c r="AU619" i="1"/>
  <c r="AU618" i="1" s="1"/>
  <c r="AU617" i="1" s="1"/>
  <c r="AU616" i="1" s="1"/>
  <c r="AU615" i="1" s="1"/>
  <c r="AT619" i="1"/>
  <c r="AT618" i="1" s="1"/>
  <c r="AT617" i="1" s="1"/>
  <c r="AT616" i="1" s="1"/>
  <c r="AT615" i="1" s="1"/>
  <c r="AS619" i="1"/>
  <c r="AS618" i="1" s="1"/>
  <c r="AS617" i="1" s="1"/>
  <c r="AS616" i="1" s="1"/>
  <c r="AS615" i="1" s="1"/>
  <c r="AU611" i="1"/>
  <c r="AU610" i="1" s="1"/>
  <c r="AS611" i="1"/>
  <c r="AS610" i="1" s="1"/>
  <c r="AU608" i="1"/>
  <c r="AU607" i="1" s="1"/>
  <c r="AS608" i="1"/>
  <c r="AS607" i="1" s="1"/>
  <c r="AV605" i="1"/>
  <c r="AU605" i="1"/>
  <c r="AU604" i="1" s="1"/>
  <c r="AT605" i="1"/>
  <c r="AT604" i="1" s="1"/>
  <c r="AT603" i="1" s="1"/>
  <c r="AT602" i="1" s="1"/>
  <c r="AS605" i="1"/>
  <c r="AS604" i="1" s="1"/>
  <c r="AV604" i="1"/>
  <c r="AV603" i="1" s="1"/>
  <c r="AV602" i="1" s="1"/>
  <c r="AV599" i="1"/>
  <c r="AV598" i="1" s="1"/>
  <c r="AV597" i="1" s="1"/>
  <c r="AV596" i="1" s="1"/>
  <c r="AU599" i="1"/>
  <c r="AU598" i="1" s="1"/>
  <c r="AU597" i="1" s="1"/>
  <c r="AU596" i="1" s="1"/>
  <c r="AT599" i="1"/>
  <c r="AT598" i="1" s="1"/>
  <c r="AT597" i="1" s="1"/>
  <c r="AT596" i="1" s="1"/>
  <c r="AS599" i="1"/>
  <c r="AS598" i="1" s="1"/>
  <c r="AS597" i="1" s="1"/>
  <c r="AS596" i="1" s="1"/>
  <c r="AV592" i="1"/>
  <c r="AS592" i="1"/>
  <c r="AT592" i="1"/>
  <c r="AV589" i="1"/>
  <c r="AV588" i="1" s="1"/>
  <c r="AV587" i="1" s="1"/>
  <c r="AU589" i="1"/>
  <c r="AU588" i="1" s="1"/>
  <c r="AU587" i="1" s="1"/>
  <c r="AT589" i="1"/>
  <c r="AT588" i="1" s="1"/>
  <c r="AT587" i="1" s="1"/>
  <c r="AS589" i="1"/>
  <c r="AS588" i="1" s="1"/>
  <c r="AS587" i="1" s="1"/>
  <c r="AV577" i="1"/>
  <c r="AU577" i="1"/>
  <c r="AU576" i="1" s="1"/>
  <c r="AU575" i="1" s="1"/>
  <c r="AT577" i="1"/>
  <c r="AT576" i="1" s="1"/>
  <c r="AT575" i="1" s="1"/>
  <c r="AS577" i="1"/>
  <c r="AS576" i="1" s="1"/>
  <c r="AS575" i="1" s="1"/>
  <c r="AV576" i="1"/>
  <c r="AV575" i="1" s="1"/>
  <c r="AV573" i="1"/>
  <c r="AU573" i="1"/>
  <c r="AU572" i="1" s="1"/>
  <c r="AU571" i="1" s="1"/>
  <c r="AT573" i="1"/>
  <c r="AT572" i="1" s="1"/>
  <c r="AT571" i="1" s="1"/>
  <c r="AS573" i="1"/>
  <c r="AS572" i="1" s="1"/>
  <c r="AS571" i="1" s="1"/>
  <c r="AV572" i="1"/>
  <c r="AV571" i="1" s="1"/>
  <c r="AV568" i="1"/>
  <c r="AV567" i="1" s="1"/>
  <c r="AU568" i="1"/>
  <c r="AU567" i="1" s="1"/>
  <c r="AT568" i="1"/>
  <c r="AT567" i="1" s="1"/>
  <c r="AS568" i="1"/>
  <c r="AS567" i="1" s="1"/>
  <c r="AV565" i="1"/>
  <c r="AV564" i="1" s="1"/>
  <c r="AU565" i="1"/>
  <c r="AU564" i="1" s="1"/>
  <c r="AT565" i="1"/>
  <c r="AT564" i="1" s="1"/>
  <c r="AS565" i="1"/>
  <c r="AS564" i="1" s="1"/>
  <c r="AV562" i="1"/>
  <c r="AV561" i="1" s="1"/>
  <c r="AU562" i="1"/>
  <c r="AU561" i="1" s="1"/>
  <c r="AT562" i="1"/>
  <c r="AT561" i="1" s="1"/>
  <c r="AS562" i="1"/>
  <c r="AS561" i="1" s="1"/>
  <c r="AV558" i="1"/>
  <c r="AU558" i="1"/>
  <c r="AU557" i="1" s="1"/>
  <c r="AT558" i="1"/>
  <c r="AT557" i="1" s="1"/>
  <c r="AS558" i="1"/>
  <c r="AS557" i="1" s="1"/>
  <c r="AV557" i="1"/>
  <c r="AV555" i="1"/>
  <c r="AV554" i="1" s="1"/>
  <c r="AU555" i="1"/>
  <c r="AU554" i="1" s="1"/>
  <c r="AT555" i="1"/>
  <c r="AT554" i="1" s="1"/>
  <c r="AS555" i="1"/>
  <c r="AS554" i="1" s="1"/>
  <c r="AV550" i="1"/>
  <c r="AV549" i="1" s="1"/>
  <c r="AU550" i="1"/>
  <c r="AU549" i="1" s="1"/>
  <c r="AT550" i="1"/>
  <c r="AT549" i="1" s="1"/>
  <c r="AS550" i="1"/>
  <c r="AS549" i="1" s="1"/>
  <c r="AV547" i="1"/>
  <c r="AV546" i="1" s="1"/>
  <c r="AU547" i="1"/>
  <c r="AU546" i="1" s="1"/>
  <c r="AT547" i="1"/>
  <c r="AT546" i="1" s="1"/>
  <c r="AS547" i="1"/>
  <c r="AS546" i="1" s="1"/>
  <c r="AV544" i="1"/>
  <c r="AU544" i="1"/>
  <c r="AU543" i="1" s="1"/>
  <c r="AT544" i="1"/>
  <c r="AT543" i="1" s="1"/>
  <c r="AS544" i="1"/>
  <c r="AS543" i="1" s="1"/>
  <c r="AV543" i="1"/>
  <c r="AV540" i="1"/>
  <c r="AU540" i="1"/>
  <c r="AU539" i="1" s="1"/>
  <c r="AT540" i="1"/>
  <c r="AT539" i="1" s="1"/>
  <c r="AS540" i="1"/>
  <c r="AS539" i="1" s="1"/>
  <c r="AV539" i="1"/>
  <c r="AV537" i="1"/>
  <c r="AV536" i="1" s="1"/>
  <c r="AU537" i="1"/>
  <c r="AU536" i="1" s="1"/>
  <c r="AT537" i="1"/>
  <c r="AT536" i="1" s="1"/>
  <c r="AS537" i="1"/>
  <c r="AS536" i="1" s="1"/>
  <c r="AV524" i="1"/>
  <c r="AV523" i="1" s="1"/>
  <c r="AV522" i="1" s="1"/>
  <c r="AU524" i="1"/>
  <c r="AU523" i="1" s="1"/>
  <c r="AU522" i="1" s="1"/>
  <c r="AT524" i="1"/>
  <c r="AT523" i="1" s="1"/>
  <c r="AT522" i="1" s="1"/>
  <c r="AS524" i="1"/>
  <c r="AS523" i="1" s="1"/>
  <c r="AS522" i="1" s="1"/>
  <c r="AV520" i="1"/>
  <c r="AV519" i="1" s="1"/>
  <c r="AV518" i="1" s="1"/>
  <c r="AU520" i="1"/>
  <c r="AU519" i="1" s="1"/>
  <c r="AU518" i="1" s="1"/>
  <c r="AT520" i="1"/>
  <c r="AT519" i="1" s="1"/>
  <c r="AT518" i="1" s="1"/>
  <c r="AS520" i="1"/>
  <c r="AS519" i="1" s="1"/>
  <c r="AS518" i="1" s="1"/>
  <c r="AV513" i="1"/>
  <c r="AV512" i="1" s="1"/>
  <c r="AV511" i="1" s="1"/>
  <c r="AV510" i="1" s="1"/>
  <c r="AU513" i="1"/>
  <c r="AU512" i="1" s="1"/>
  <c r="AU511" i="1" s="1"/>
  <c r="AU510" i="1" s="1"/>
  <c r="AT513" i="1"/>
  <c r="AT512" i="1" s="1"/>
  <c r="AT511" i="1" s="1"/>
  <c r="AT510" i="1" s="1"/>
  <c r="AS513" i="1"/>
  <c r="AS512" i="1" s="1"/>
  <c r="AS511" i="1" s="1"/>
  <c r="AS510" i="1" s="1"/>
  <c r="AU508" i="1"/>
  <c r="AU507" i="1" s="1"/>
  <c r="AU506" i="1" s="1"/>
  <c r="AU505" i="1" s="1"/>
  <c r="AS508" i="1"/>
  <c r="AS507" i="1" s="1"/>
  <c r="AS506" i="1" s="1"/>
  <c r="AS505" i="1" s="1"/>
  <c r="AX505" i="1"/>
  <c r="AV505" i="1"/>
  <c r="AT505" i="1"/>
  <c r="AV500" i="1"/>
  <c r="AV499" i="1" s="1"/>
  <c r="AV498" i="1" s="1"/>
  <c r="AU500" i="1"/>
  <c r="AU499" i="1" s="1"/>
  <c r="AU498" i="1" s="1"/>
  <c r="AT500" i="1"/>
  <c r="AT499" i="1" s="1"/>
  <c r="AT498" i="1" s="1"/>
  <c r="AS500" i="1"/>
  <c r="AS499" i="1" s="1"/>
  <c r="AS498" i="1" s="1"/>
  <c r="AV496" i="1"/>
  <c r="AV495" i="1" s="1"/>
  <c r="AV494" i="1" s="1"/>
  <c r="AU496" i="1"/>
  <c r="AU495" i="1" s="1"/>
  <c r="AU494" i="1" s="1"/>
  <c r="AT496" i="1"/>
  <c r="AT495" i="1" s="1"/>
  <c r="AT494" i="1" s="1"/>
  <c r="AS496" i="1"/>
  <c r="AS495" i="1" s="1"/>
  <c r="AS494" i="1" s="1"/>
  <c r="AV492" i="1"/>
  <c r="AV491" i="1" s="1"/>
  <c r="AV490" i="1" s="1"/>
  <c r="AU492" i="1"/>
  <c r="AU491" i="1" s="1"/>
  <c r="AU490" i="1" s="1"/>
  <c r="AT492" i="1"/>
  <c r="AT491" i="1" s="1"/>
  <c r="AT490" i="1" s="1"/>
  <c r="AS492" i="1"/>
  <c r="AS491" i="1" s="1"/>
  <c r="AS490" i="1" s="1"/>
  <c r="AV488" i="1"/>
  <c r="AV487" i="1" s="1"/>
  <c r="AV486" i="1" s="1"/>
  <c r="AU488" i="1"/>
  <c r="AU487" i="1" s="1"/>
  <c r="AU486" i="1" s="1"/>
  <c r="AT488" i="1"/>
  <c r="AT487" i="1" s="1"/>
  <c r="AT486" i="1" s="1"/>
  <c r="AS488" i="1"/>
  <c r="AS487" i="1" s="1"/>
  <c r="AS486" i="1" s="1"/>
  <c r="AV479" i="1"/>
  <c r="AU479" i="1"/>
  <c r="AT479" i="1"/>
  <c r="AS479" i="1"/>
  <c r="AV477" i="1"/>
  <c r="AU477" i="1"/>
  <c r="AT477" i="1"/>
  <c r="AS477" i="1"/>
  <c r="AV475" i="1"/>
  <c r="AV474" i="1" s="1"/>
  <c r="AU475" i="1"/>
  <c r="AU474" i="1" s="1"/>
  <c r="AT475" i="1"/>
  <c r="AS475" i="1"/>
  <c r="AU472" i="1"/>
  <c r="AS472" i="1"/>
  <c r="AU470" i="1"/>
  <c r="AS470" i="1"/>
  <c r="AU468" i="1"/>
  <c r="AS468" i="1"/>
  <c r="AX467" i="1"/>
  <c r="AV467" i="1"/>
  <c r="AT467" i="1"/>
  <c r="AV465" i="1"/>
  <c r="AV462" i="1" s="1"/>
  <c r="AU465" i="1"/>
  <c r="AU462" i="1" s="1"/>
  <c r="AT465" i="1"/>
  <c r="AT462" i="1" s="1"/>
  <c r="AS465" i="1"/>
  <c r="AS462" i="1" s="1"/>
  <c r="AV460" i="1"/>
  <c r="AU460" i="1"/>
  <c r="AT460" i="1"/>
  <c r="AS460" i="1"/>
  <c r="AV458" i="1"/>
  <c r="AV457" i="1" s="1"/>
  <c r="AU458" i="1"/>
  <c r="AU457" i="1" s="1"/>
  <c r="AT458" i="1"/>
  <c r="AS458" i="1"/>
  <c r="AS457" i="1" s="1"/>
  <c r="AV452" i="1"/>
  <c r="AU452" i="1"/>
  <c r="AT452" i="1"/>
  <c r="AS452" i="1"/>
  <c r="AV450" i="1"/>
  <c r="AV449" i="1" s="1"/>
  <c r="AV448" i="1" s="1"/>
  <c r="AU450" i="1"/>
  <c r="AU449" i="1" s="1"/>
  <c r="AT450" i="1"/>
  <c r="AT449" i="1" s="1"/>
  <c r="AT448" i="1" s="1"/>
  <c r="AS450" i="1"/>
  <c r="AS449" i="1" s="1"/>
  <c r="AV446" i="1"/>
  <c r="AV445" i="1" s="1"/>
  <c r="AV444" i="1" s="1"/>
  <c r="AU446" i="1"/>
  <c r="AU445" i="1" s="1"/>
  <c r="AU444" i="1" s="1"/>
  <c r="AT446" i="1"/>
  <c r="AT445" i="1" s="1"/>
  <c r="AT444" i="1" s="1"/>
  <c r="AS446" i="1"/>
  <c r="AS445" i="1" s="1"/>
  <c r="AS444" i="1" s="1"/>
  <c r="AV439" i="1"/>
  <c r="AV438" i="1" s="1"/>
  <c r="AU439" i="1"/>
  <c r="AU438" i="1" s="1"/>
  <c r="AU437" i="1" s="1"/>
  <c r="AU436" i="1" s="1"/>
  <c r="AT439" i="1"/>
  <c r="AT437" i="1" s="1"/>
  <c r="AT436" i="1" s="1"/>
  <c r="AS439" i="1"/>
  <c r="AS438" i="1" s="1"/>
  <c r="AS437" i="1" s="1"/>
  <c r="AS436" i="1" s="1"/>
  <c r="AV434" i="1"/>
  <c r="AU434" i="1"/>
  <c r="AU433" i="1" s="1"/>
  <c r="AU432" i="1" s="1"/>
  <c r="AU431" i="1" s="1"/>
  <c r="AT434" i="1"/>
  <c r="AT433" i="1" s="1"/>
  <c r="AT432" i="1" s="1"/>
  <c r="AT431" i="1" s="1"/>
  <c r="AS434" i="1"/>
  <c r="AS433" i="1" s="1"/>
  <c r="AS432" i="1" s="1"/>
  <c r="AS431" i="1" s="1"/>
  <c r="AV433" i="1"/>
  <c r="AV432" i="1" s="1"/>
  <c r="AV431" i="1" s="1"/>
  <c r="AV429" i="1"/>
  <c r="AV428" i="1" s="1"/>
  <c r="AV427" i="1" s="1"/>
  <c r="AV426" i="1" s="1"/>
  <c r="AU429" i="1"/>
  <c r="AU428" i="1" s="1"/>
  <c r="AU427" i="1" s="1"/>
  <c r="AU426" i="1" s="1"/>
  <c r="AT429" i="1"/>
  <c r="AT428" i="1" s="1"/>
  <c r="AT427" i="1" s="1"/>
  <c r="AT426" i="1" s="1"/>
  <c r="AS429" i="1"/>
  <c r="AS428" i="1" s="1"/>
  <c r="AS427" i="1" s="1"/>
  <c r="AS426" i="1" s="1"/>
  <c r="AV420" i="1"/>
  <c r="AV419" i="1" s="1"/>
  <c r="AV418" i="1" s="1"/>
  <c r="AU420" i="1"/>
  <c r="AU419" i="1" s="1"/>
  <c r="AU418" i="1" s="1"/>
  <c r="AT420" i="1"/>
  <c r="AT419" i="1" s="1"/>
  <c r="AT418" i="1" s="1"/>
  <c r="AS420" i="1"/>
  <c r="AS419" i="1" s="1"/>
  <c r="AS418" i="1" s="1"/>
  <c r="AV416" i="1"/>
  <c r="AV415" i="1" s="1"/>
  <c r="AV414" i="1" s="1"/>
  <c r="AV413" i="1" s="1"/>
  <c r="AU416" i="1"/>
  <c r="AU415" i="1" s="1"/>
  <c r="AU414" i="1" s="1"/>
  <c r="AU413" i="1" s="1"/>
  <c r="AU412" i="1" s="1"/>
  <c r="AT416" i="1"/>
  <c r="AT415" i="1" s="1"/>
  <c r="AT414" i="1" s="1"/>
  <c r="AT413" i="1" s="1"/>
  <c r="AS416" i="1"/>
  <c r="AS415" i="1" s="1"/>
  <c r="AS414" i="1" s="1"/>
  <c r="AS413" i="1" s="1"/>
  <c r="AV408" i="1"/>
  <c r="AV407" i="1" s="1"/>
  <c r="AV406" i="1" s="1"/>
  <c r="AV405" i="1" s="1"/>
  <c r="AV404" i="1" s="1"/>
  <c r="AV403" i="1" s="1"/>
  <c r="AU408" i="1"/>
  <c r="AU407" i="1" s="1"/>
  <c r="AU406" i="1" s="1"/>
  <c r="AU405" i="1" s="1"/>
  <c r="AU404" i="1" s="1"/>
  <c r="AU403" i="1" s="1"/>
  <c r="AT408" i="1"/>
  <c r="AT407" i="1" s="1"/>
  <c r="AT406" i="1" s="1"/>
  <c r="AT405" i="1" s="1"/>
  <c r="AT404" i="1" s="1"/>
  <c r="AT403" i="1" s="1"/>
  <c r="AS408" i="1"/>
  <c r="AS407" i="1" s="1"/>
  <c r="AS406" i="1" s="1"/>
  <c r="AS405" i="1" s="1"/>
  <c r="AS404" i="1" s="1"/>
  <c r="AS403" i="1" s="1"/>
  <c r="AV399" i="1"/>
  <c r="AU399" i="1"/>
  <c r="AT399" i="1"/>
  <c r="AS399" i="1"/>
  <c r="AV397" i="1"/>
  <c r="AU397" i="1"/>
  <c r="AT397" i="1"/>
  <c r="AS397" i="1"/>
  <c r="AV395" i="1"/>
  <c r="AV394" i="1" s="1"/>
  <c r="AV393" i="1" s="1"/>
  <c r="AU395" i="1"/>
  <c r="AU394" i="1" s="1"/>
  <c r="AU393" i="1" s="1"/>
  <c r="AT395" i="1"/>
  <c r="AS395" i="1"/>
  <c r="AS394" i="1" s="1"/>
  <c r="AS393" i="1" s="1"/>
  <c r="AV391" i="1"/>
  <c r="AV390" i="1" s="1"/>
  <c r="AV389" i="1" s="1"/>
  <c r="AU391" i="1"/>
  <c r="AU390" i="1" s="1"/>
  <c r="AU389" i="1" s="1"/>
  <c r="AT391" i="1"/>
  <c r="AT390" i="1" s="1"/>
  <c r="AT389" i="1" s="1"/>
  <c r="AS391" i="1"/>
  <c r="AS390" i="1" s="1"/>
  <c r="AS389" i="1" s="1"/>
  <c r="AV386" i="1"/>
  <c r="AV385" i="1" s="1"/>
  <c r="AV384" i="1" s="1"/>
  <c r="AV383" i="1" s="1"/>
  <c r="AU386" i="1"/>
  <c r="AU385" i="1" s="1"/>
  <c r="AU384" i="1" s="1"/>
  <c r="AU383" i="1" s="1"/>
  <c r="AT386" i="1"/>
  <c r="AT385" i="1" s="1"/>
  <c r="AT384" i="1" s="1"/>
  <c r="AT383" i="1" s="1"/>
  <c r="AS386" i="1"/>
  <c r="AS385" i="1" s="1"/>
  <c r="AS384" i="1" s="1"/>
  <c r="AS383" i="1" s="1"/>
  <c r="AV381" i="1"/>
  <c r="AU381" i="1"/>
  <c r="AU380" i="1" s="1"/>
  <c r="AT381" i="1"/>
  <c r="AT380" i="1" s="1"/>
  <c r="AS381" i="1"/>
  <c r="AS380" i="1" s="1"/>
  <c r="AV380" i="1"/>
  <c r="AV378" i="1"/>
  <c r="AV377" i="1" s="1"/>
  <c r="AU378" i="1"/>
  <c r="AU377" i="1" s="1"/>
  <c r="AT378" i="1"/>
  <c r="AT377" i="1" s="1"/>
  <c r="AS378" i="1"/>
  <c r="AS377" i="1" s="1"/>
  <c r="AV375" i="1"/>
  <c r="AV374" i="1" s="1"/>
  <c r="AU375" i="1"/>
  <c r="AU374" i="1" s="1"/>
  <c r="AT375" i="1"/>
  <c r="AT374" i="1" s="1"/>
  <c r="AS375" i="1"/>
  <c r="AS374" i="1" s="1"/>
  <c r="AS373" i="1" s="1"/>
  <c r="AV370" i="1"/>
  <c r="AV369" i="1" s="1"/>
  <c r="AV368" i="1" s="1"/>
  <c r="AV367" i="1" s="1"/>
  <c r="AU370" i="1"/>
  <c r="AU369" i="1" s="1"/>
  <c r="AU368" i="1" s="1"/>
  <c r="AU367" i="1" s="1"/>
  <c r="AT370" i="1"/>
  <c r="AT369" i="1" s="1"/>
  <c r="AT368" i="1" s="1"/>
  <c r="AT367" i="1" s="1"/>
  <c r="AS370" i="1"/>
  <c r="AS369" i="1" s="1"/>
  <c r="AS368" i="1" s="1"/>
  <c r="AS367" i="1" s="1"/>
  <c r="AV364" i="1"/>
  <c r="AV363" i="1" s="1"/>
  <c r="AV362" i="1" s="1"/>
  <c r="AV361" i="1" s="1"/>
  <c r="AU364" i="1"/>
  <c r="AU363" i="1" s="1"/>
  <c r="AU362" i="1" s="1"/>
  <c r="AU361" i="1" s="1"/>
  <c r="AT364" i="1"/>
  <c r="AT363" i="1" s="1"/>
  <c r="AT362" i="1" s="1"/>
  <c r="AT361" i="1" s="1"/>
  <c r="AS364" i="1"/>
  <c r="AS363" i="1" s="1"/>
  <c r="AS362" i="1" s="1"/>
  <c r="AS361" i="1" s="1"/>
  <c r="AV357" i="1"/>
  <c r="AV356" i="1" s="1"/>
  <c r="AU357" i="1"/>
  <c r="AU356" i="1" s="1"/>
  <c r="AT357" i="1"/>
  <c r="AT356" i="1" s="1"/>
  <c r="AS357" i="1"/>
  <c r="AS356" i="1" s="1"/>
  <c r="AV354" i="1"/>
  <c r="AV353" i="1" s="1"/>
  <c r="AU354" i="1"/>
  <c r="AU353" i="1" s="1"/>
  <c r="AT354" i="1"/>
  <c r="AT353" i="1" s="1"/>
  <c r="AS354" i="1"/>
  <c r="AS353" i="1" s="1"/>
  <c r="AV351" i="1"/>
  <c r="AV350" i="1" s="1"/>
  <c r="AU351" i="1"/>
  <c r="AU350" i="1" s="1"/>
  <c r="AT351" i="1"/>
  <c r="AT350" i="1" s="1"/>
  <c r="AS351" i="1"/>
  <c r="AS350" i="1" s="1"/>
  <c r="AV348" i="1"/>
  <c r="AU348" i="1"/>
  <c r="AU347" i="1" s="1"/>
  <c r="AT348" i="1"/>
  <c r="AT347" i="1" s="1"/>
  <c r="AS348" i="1"/>
  <c r="AS347" i="1" s="1"/>
  <c r="AV347" i="1"/>
  <c r="AV345" i="1"/>
  <c r="AV344" i="1" s="1"/>
  <c r="AU345" i="1"/>
  <c r="AU344" i="1" s="1"/>
  <c r="AT345" i="1"/>
  <c r="AT344" i="1" s="1"/>
  <c r="AS345" i="1"/>
  <c r="AS344" i="1" s="1"/>
  <c r="AU341" i="1"/>
  <c r="AU340" i="1" s="1"/>
  <c r="AU339" i="1" s="1"/>
  <c r="AS341" i="1"/>
  <c r="AS340" i="1" s="1"/>
  <c r="AS339" i="1" s="1"/>
  <c r="AV324" i="1"/>
  <c r="AU324" i="1"/>
  <c r="AU323" i="1" s="1"/>
  <c r="AU322" i="1" s="1"/>
  <c r="AU321" i="1" s="1"/>
  <c r="AU320" i="1" s="1"/>
  <c r="AU318" i="1" s="1"/>
  <c r="AT324" i="1"/>
  <c r="AT322" i="1" s="1"/>
  <c r="AT321" i="1" s="1"/>
  <c r="AT320" i="1" s="1"/>
  <c r="AT318" i="1" s="1"/>
  <c r="AS324" i="1"/>
  <c r="AS323" i="1" s="1"/>
  <c r="AS322" i="1" s="1"/>
  <c r="AS321" i="1" s="1"/>
  <c r="AS320" i="1" s="1"/>
  <c r="AS318" i="1" s="1"/>
  <c r="AV322" i="1"/>
  <c r="AV321" i="1" s="1"/>
  <c r="AV320" i="1" s="1"/>
  <c r="AV318" i="1" s="1"/>
  <c r="AV315" i="1"/>
  <c r="AU315" i="1"/>
  <c r="AU314" i="1" s="1"/>
  <c r="AU313" i="1" s="1"/>
  <c r="AU312" i="1" s="1"/>
  <c r="AU311" i="1" s="1"/>
  <c r="AT315" i="1"/>
  <c r="AT314" i="1" s="1"/>
  <c r="AT313" i="1" s="1"/>
  <c r="AT312" i="1" s="1"/>
  <c r="AT311" i="1" s="1"/>
  <c r="AS315" i="1"/>
  <c r="AS314" i="1" s="1"/>
  <c r="AS313" i="1" s="1"/>
  <c r="AS312" i="1" s="1"/>
  <c r="AS311" i="1" s="1"/>
  <c r="AV314" i="1"/>
  <c r="AV313" i="1" s="1"/>
  <c r="AV312" i="1" s="1"/>
  <c r="AV311" i="1" s="1"/>
  <c r="AV307" i="1"/>
  <c r="AU307" i="1"/>
  <c r="AT307" i="1"/>
  <c r="AS307" i="1"/>
  <c r="AV305" i="1"/>
  <c r="AU305" i="1"/>
  <c r="AT305" i="1"/>
  <c r="AS305" i="1"/>
  <c r="AV303" i="1"/>
  <c r="AV302" i="1" s="1"/>
  <c r="AV301" i="1" s="1"/>
  <c r="AU303" i="1"/>
  <c r="AT303" i="1"/>
  <c r="AT302" i="1" s="1"/>
  <c r="AT301" i="1" s="1"/>
  <c r="AS303" i="1"/>
  <c r="AV299" i="1"/>
  <c r="AV298" i="1" s="1"/>
  <c r="AV297" i="1" s="1"/>
  <c r="AU299" i="1"/>
  <c r="AU298" i="1" s="1"/>
  <c r="AU297" i="1" s="1"/>
  <c r="AT299" i="1"/>
  <c r="AT298" i="1" s="1"/>
  <c r="AT297" i="1" s="1"/>
  <c r="AS299" i="1"/>
  <c r="AS298" i="1" s="1"/>
  <c r="AS297" i="1" s="1"/>
  <c r="AV295" i="1"/>
  <c r="AV294" i="1" s="1"/>
  <c r="AV293" i="1" s="1"/>
  <c r="AU295" i="1"/>
  <c r="AU294" i="1" s="1"/>
  <c r="AU293" i="1" s="1"/>
  <c r="AT295" i="1"/>
  <c r="AT294" i="1" s="1"/>
  <c r="AS295" i="1"/>
  <c r="AS294" i="1" s="1"/>
  <c r="AS293" i="1" s="1"/>
  <c r="AV290" i="1"/>
  <c r="AV289" i="1" s="1"/>
  <c r="AV288" i="1" s="1"/>
  <c r="AV287" i="1" s="1"/>
  <c r="AU290" i="1"/>
  <c r="AU289" i="1" s="1"/>
  <c r="AU288" i="1" s="1"/>
  <c r="AU287" i="1" s="1"/>
  <c r="AT290" i="1"/>
  <c r="AT289" i="1" s="1"/>
  <c r="AT288" i="1" s="1"/>
  <c r="AT287" i="1" s="1"/>
  <c r="AS290" i="1"/>
  <c r="AS289" i="1" s="1"/>
  <c r="AS288" i="1" s="1"/>
  <c r="AS287" i="1" s="1"/>
  <c r="AV285" i="1"/>
  <c r="AV284" i="1" s="1"/>
  <c r="AV283" i="1" s="1"/>
  <c r="AV282" i="1" s="1"/>
  <c r="AU285" i="1"/>
  <c r="AU284" i="1" s="1"/>
  <c r="AU283" i="1" s="1"/>
  <c r="AU282" i="1" s="1"/>
  <c r="AT285" i="1"/>
  <c r="AT284" i="1" s="1"/>
  <c r="AT283" i="1" s="1"/>
  <c r="AT282" i="1" s="1"/>
  <c r="AS285" i="1"/>
  <c r="AS284" i="1" s="1"/>
  <c r="AS283" i="1" s="1"/>
  <c r="AS282" i="1" s="1"/>
  <c r="AV278" i="1"/>
  <c r="AV277" i="1" s="1"/>
  <c r="AV276" i="1" s="1"/>
  <c r="AV275" i="1" s="1"/>
  <c r="AV274" i="1" s="1"/>
  <c r="AU278" i="1"/>
  <c r="AU277" i="1" s="1"/>
  <c r="AU276" i="1" s="1"/>
  <c r="AU275" i="1" s="1"/>
  <c r="AU274" i="1" s="1"/>
  <c r="AT278" i="1"/>
  <c r="AT277" i="1" s="1"/>
  <c r="AT276" i="1" s="1"/>
  <c r="AT275" i="1" s="1"/>
  <c r="AT274" i="1" s="1"/>
  <c r="AS278" i="1"/>
  <c r="AS277" i="1" s="1"/>
  <c r="AS276" i="1" s="1"/>
  <c r="AS275" i="1" s="1"/>
  <c r="AS274" i="1" s="1"/>
  <c r="AV270" i="1"/>
  <c r="AU270" i="1"/>
  <c r="AT270" i="1"/>
  <c r="AS270" i="1"/>
  <c r="AV268" i="1"/>
  <c r="AU268" i="1"/>
  <c r="AT268" i="1"/>
  <c r="AS268" i="1"/>
  <c r="AV266" i="1"/>
  <c r="AV265" i="1" s="1"/>
  <c r="AV264" i="1" s="1"/>
  <c r="AV263" i="1" s="1"/>
  <c r="AV262" i="1" s="1"/>
  <c r="AU266" i="1"/>
  <c r="AU265" i="1" s="1"/>
  <c r="AU264" i="1" s="1"/>
  <c r="AU263" i="1" s="1"/>
  <c r="AU262" i="1" s="1"/>
  <c r="AT266" i="1"/>
  <c r="AT265" i="1" s="1"/>
  <c r="AS266" i="1"/>
  <c r="AV257" i="1"/>
  <c r="AV256" i="1" s="1"/>
  <c r="AV252" i="1" s="1"/>
  <c r="AV251" i="1" s="1"/>
  <c r="AU257" i="1"/>
  <c r="AU256" i="1" s="1"/>
  <c r="AU252" i="1" s="1"/>
  <c r="AU251" i="1" s="1"/>
  <c r="AT257" i="1"/>
  <c r="AT256" i="1" s="1"/>
  <c r="AT252" i="1" s="1"/>
  <c r="AT251" i="1" s="1"/>
  <c r="AS257" i="1"/>
  <c r="AS256" i="1" s="1"/>
  <c r="AS252" i="1" s="1"/>
  <c r="AS251" i="1" s="1"/>
  <c r="AV248" i="1"/>
  <c r="AV247" i="1" s="1"/>
  <c r="AV246" i="1" s="1"/>
  <c r="AU248" i="1"/>
  <c r="AU247" i="1" s="1"/>
  <c r="AU246" i="1" s="1"/>
  <c r="AT248" i="1"/>
  <c r="AT247" i="1" s="1"/>
  <c r="AT246" i="1" s="1"/>
  <c r="AS248" i="1"/>
  <c r="AS247" i="1" s="1"/>
  <c r="AS246" i="1" s="1"/>
  <c r="AV244" i="1"/>
  <c r="AV243" i="1" s="1"/>
  <c r="AU244" i="1"/>
  <c r="AU243" i="1" s="1"/>
  <c r="AT244" i="1"/>
  <c r="AT243" i="1" s="1"/>
  <c r="AS244" i="1"/>
  <c r="AS243" i="1" s="1"/>
  <c r="AV241" i="1"/>
  <c r="AV240" i="1" s="1"/>
  <c r="AU241" i="1"/>
  <c r="AU240" i="1" s="1"/>
  <c r="AT241" i="1"/>
  <c r="AT240" i="1" s="1"/>
  <c r="AS241" i="1"/>
  <c r="AS240" i="1" s="1"/>
  <c r="AV238" i="1"/>
  <c r="AV237" i="1" s="1"/>
  <c r="AV236" i="1" s="1"/>
  <c r="AU238" i="1"/>
  <c r="AU237" i="1" s="1"/>
  <c r="AT238" i="1"/>
  <c r="AT237" i="1" s="1"/>
  <c r="AS238" i="1"/>
  <c r="AS237" i="1" s="1"/>
  <c r="AS236" i="1" s="1"/>
  <c r="AU234" i="1"/>
  <c r="AU233" i="1" s="1"/>
  <c r="AS234" i="1"/>
  <c r="AS233" i="1" s="1"/>
  <c r="AV231" i="1"/>
  <c r="AV230" i="1" s="1"/>
  <c r="AU231" i="1"/>
  <c r="AU230" i="1" s="1"/>
  <c r="AT231" i="1"/>
  <c r="AT230" i="1" s="1"/>
  <c r="AS231" i="1"/>
  <c r="AS230" i="1" s="1"/>
  <c r="AV228" i="1"/>
  <c r="AU228" i="1"/>
  <c r="AU227" i="1" s="1"/>
  <c r="AT228" i="1"/>
  <c r="AT227" i="1" s="1"/>
  <c r="AT223" i="1" s="1"/>
  <c r="AS228" i="1"/>
  <c r="AS227" i="1" s="1"/>
  <c r="AV227" i="1"/>
  <c r="AV223" i="1" s="1"/>
  <c r="AV225" i="1"/>
  <c r="AU225" i="1"/>
  <c r="AU224" i="1" s="1"/>
  <c r="AT225" i="1"/>
  <c r="AS225" i="1"/>
  <c r="AS224" i="1" s="1"/>
  <c r="AV211" i="1"/>
  <c r="AV210" i="1" s="1"/>
  <c r="AV209" i="1" s="1"/>
  <c r="AV208" i="1" s="1"/>
  <c r="AV207" i="1" s="1"/>
  <c r="AU211" i="1"/>
  <c r="AU210" i="1" s="1"/>
  <c r="AU209" i="1" s="1"/>
  <c r="AU208" i="1" s="1"/>
  <c r="AU207" i="1" s="1"/>
  <c r="AT211" i="1"/>
  <c r="AT210" i="1" s="1"/>
  <c r="AT209" i="1" s="1"/>
  <c r="AT208" i="1" s="1"/>
  <c r="AT207" i="1" s="1"/>
  <c r="AS211" i="1"/>
  <c r="AS210" i="1" s="1"/>
  <c r="AS209" i="1" s="1"/>
  <c r="AS208" i="1" s="1"/>
  <c r="AS207" i="1" s="1"/>
  <c r="AV204" i="1"/>
  <c r="AV203" i="1" s="1"/>
  <c r="AV202" i="1" s="1"/>
  <c r="AV201" i="1" s="1"/>
  <c r="AV200" i="1" s="1"/>
  <c r="AU204" i="1"/>
  <c r="AU203" i="1" s="1"/>
  <c r="AU202" i="1" s="1"/>
  <c r="AU201" i="1" s="1"/>
  <c r="AU200" i="1" s="1"/>
  <c r="AT204" i="1"/>
  <c r="AT203" i="1" s="1"/>
  <c r="AT202" i="1" s="1"/>
  <c r="AT201" i="1" s="1"/>
  <c r="AT200" i="1" s="1"/>
  <c r="AS204" i="1"/>
  <c r="AS203" i="1" s="1"/>
  <c r="AS202" i="1" s="1"/>
  <c r="AS201" i="1" s="1"/>
  <c r="AS200" i="1" s="1"/>
  <c r="AV190" i="1"/>
  <c r="AV189" i="1" s="1"/>
  <c r="AV188" i="1" s="1"/>
  <c r="AV187" i="1" s="1"/>
  <c r="AV186" i="1" s="1"/>
  <c r="AU190" i="1"/>
  <c r="AU189" i="1" s="1"/>
  <c r="AU188" i="1" s="1"/>
  <c r="AU187" i="1" s="1"/>
  <c r="AU186" i="1" s="1"/>
  <c r="AT190" i="1"/>
  <c r="AT189" i="1" s="1"/>
  <c r="AT188" i="1" s="1"/>
  <c r="AT187" i="1" s="1"/>
  <c r="AT186" i="1" s="1"/>
  <c r="AS190" i="1"/>
  <c r="AS189" i="1" s="1"/>
  <c r="AS188" i="1" s="1"/>
  <c r="AS187" i="1" s="1"/>
  <c r="AS186" i="1" s="1"/>
  <c r="AV183" i="1"/>
  <c r="AV182" i="1" s="1"/>
  <c r="AU183" i="1"/>
  <c r="AU182" i="1" s="1"/>
  <c r="AT183" i="1"/>
  <c r="AT182" i="1" s="1"/>
  <c r="AS183" i="1"/>
  <c r="AS182" i="1" s="1"/>
  <c r="AV180" i="1"/>
  <c r="AU180" i="1"/>
  <c r="AT180" i="1"/>
  <c r="AS180" i="1"/>
  <c r="AV178" i="1"/>
  <c r="AV177" i="1" s="1"/>
  <c r="AU178" i="1"/>
  <c r="AU177" i="1" s="1"/>
  <c r="AT178" i="1"/>
  <c r="AT177" i="1" s="1"/>
  <c r="AS178" i="1"/>
  <c r="AS177" i="1" s="1"/>
  <c r="AV169" i="1"/>
  <c r="AV168" i="1" s="1"/>
  <c r="AV167" i="1" s="1"/>
  <c r="AU169" i="1"/>
  <c r="AU168" i="1" s="1"/>
  <c r="AU167" i="1" s="1"/>
  <c r="AT169" i="1"/>
  <c r="AT168" i="1" s="1"/>
  <c r="AT167" i="1" s="1"/>
  <c r="AS169" i="1"/>
  <c r="AS168" i="1" s="1"/>
  <c r="AS167" i="1" s="1"/>
  <c r="AV165" i="1"/>
  <c r="AV164" i="1" s="1"/>
  <c r="AV163" i="1" s="1"/>
  <c r="AU165" i="1"/>
  <c r="AU164" i="1" s="1"/>
  <c r="AU163" i="1" s="1"/>
  <c r="AT165" i="1"/>
  <c r="AT164" i="1" s="1"/>
  <c r="AT163" i="1" s="1"/>
  <c r="AS165" i="1"/>
  <c r="AS164" i="1" s="1"/>
  <c r="AS163" i="1" s="1"/>
  <c r="AV161" i="1"/>
  <c r="AU161" i="1"/>
  <c r="AT161" i="1"/>
  <c r="AS161" i="1"/>
  <c r="AV160" i="1"/>
  <c r="AU160" i="1"/>
  <c r="AT160" i="1"/>
  <c r="AS160" i="1"/>
  <c r="AS159" i="1" s="1"/>
  <c r="AS158" i="1" s="1"/>
  <c r="AV143" i="1"/>
  <c r="AU143" i="1"/>
  <c r="AT143" i="1"/>
  <c r="AS143" i="1"/>
  <c r="AV141" i="1"/>
  <c r="AU141" i="1"/>
  <c r="AT141" i="1"/>
  <c r="AS141" i="1"/>
  <c r="AV134" i="1"/>
  <c r="AU134" i="1"/>
  <c r="AT134" i="1"/>
  <c r="AS134" i="1"/>
  <c r="AV133" i="1"/>
  <c r="AU133" i="1"/>
  <c r="AT133" i="1"/>
  <c r="AS133" i="1"/>
  <c r="AV132" i="1"/>
  <c r="AU132" i="1"/>
  <c r="AT132" i="1"/>
  <c r="AS132" i="1"/>
  <c r="AV131" i="1"/>
  <c r="AU131" i="1"/>
  <c r="AT131" i="1"/>
  <c r="AS131" i="1"/>
  <c r="AV130" i="1"/>
  <c r="AU130" i="1"/>
  <c r="AT130" i="1"/>
  <c r="AS130" i="1"/>
  <c r="AV127" i="1"/>
  <c r="AU127" i="1"/>
  <c r="AT127" i="1"/>
  <c r="AS127" i="1"/>
  <c r="AV125" i="1"/>
  <c r="AU125" i="1"/>
  <c r="AT125" i="1"/>
  <c r="AS125" i="1"/>
  <c r="AV123" i="1"/>
  <c r="AV122" i="1" s="1"/>
  <c r="AU123" i="1"/>
  <c r="AT123" i="1"/>
  <c r="AT122" i="1" s="1"/>
  <c r="AT121" i="1" s="1"/>
  <c r="AS123" i="1"/>
  <c r="AS122" i="1" s="1"/>
  <c r="AV110" i="1"/>
  <c r="AV109" i="1" s="1"/>
  <c r="AV108" i="1" s="1"/>
  <c r="AV107" i="1" s="1"/>
  <c r="AV106" i="1" s="1"/>
  <c r="AV105" i="1" s="1"/>
  <c r="AU110" i="1"/>
  <c r="AU109" i="1" s="1"/>
  <c r="AU108" i="1" s="1"/>
  <c r="AU107" i="1" s="1"/>
  <c r="AU106" i="1" s="1"/>
  <c r="AU105" i="1" s="1"/>
  <c r="AT110" i="1"/>
  <c r="AT109" i="1" s="1"/>
  <c r="AT108" i="1" s="1"/>
  <c r="AT107" i="1" s="1"/>
  <c r="AT106" i="1" s="1"/>
  <c r="AT105" i="1" s="1"/>
  <c r="AS110" i="1"/>
  <c r="AS109" i="1" s="1"/>
  <c r="AS108" i="1" s="1"/>
  <c r="AS107" i="1" s="1"/>
  <c r="AS106" i="1" s="1"/>
  <c r="AS105" i="1" s="1"/>
  <c r="AV99" i="1"/>
  <c r="AV98" i="1" s="1"/>
  <c r="AU99" i="1"/>
  <c r="AU98" i="1" s="1"/>
  <c r="AT99" i="1"/>
  <c r="AT98" i="1" s="1"/>
  <c r="AS99" i="1"/>
  <c r="AS98" i="1" s="1"/>
  <c r="AV96" i="1"/>
  <c r="AU96" i="1"/>
  <c r="AT96" i="1"/>
  <c r="AT95" i="1" s="1"/>
  <c r="AS96" i="1"/>
  <c r="AS95" i="1" s="1"/>
  <c r="AV95" i="1"/>
  <c r="AU95" i="1"/>
  <c r="AV93" i="1"/>
  <c r="AV92" i="1" s="1"/>
  <c r="AU93" i="1"/>
  <c r="AU92" i="1" s="1"/>
  <c r="AT93" i="1"/>
  <c r="AT92" i="1" s="1"/>
  <c r="AS93" i="1"/>
  <c r="AS92" i="1" s="1"/>
  <c r="AV90" i="1"/>
  <c r="AU90" i="1"/>
  <c r="AT90" i="1"/>
  <c r="AT89" i="1" s="1"/>
  <c r="AS90" i="1"/>
  <c r="AS89" i="1" s="1"/>
  <c r="AV89" i="1"/>
  <c r="AU89" i="1"/>
  <c r="AV87" i="1"/>
  <c r="AV86" i="1" s="1"/>
  <c r="AU87" i="1"/>
  <c r="AU86" i="1" s="1"/>
  <c r="AT87" i="1"/>
  <c r="AT86" i="1" s="1"/>
  <c r="AS87" i="1"/>
  <c r="AS86" i="1" s="1"/>
  <c r="AV84" i="1"/>
  <c r="AV83" i="1" s="1"/>
  <c r="AU84" i="1"/>
  <c r="AU83" i="1" s="1"/>
  <c r="AT84" i="1"/>
  <c r="AT83" i="1" s="1"/>
  <c r="AS84" i="1"/>
  <c r="AS83" i="1" s="1"/>
  <c r="AV81" i="1"/>
  <c r="AV80" i="1" s="1"/>
  <c r="AU81" i="1"/>
  <c r="AU80" i="1" s="1"/>
  <c r="AT81" i="1"/>
  <c r="AT80" i="1" s="1"/>
  <c r="AS81" i="1"/>
  <c r="AS80" i="1" s="1"/>
  <c r="AV77" i="1"/>
  <c r="AU77" i="1"/>
  <c r="AT77" i="1"/>
  <c r="AS77" i="1"/>
  <c r="AV75" i="1"/>
  <c r="AU75" i="1"/>
  <c r="AT75" i="1"/>
  <c r="AS75" i="1"/>
  <c r="AV73" i="1"/>
  <c r="AU73" i="1"/>
  <c r="AT73" i="1"/>
  <c r="AS73" i="1"/>
  <c r="AV71" i="1"/>
  <c r="AV70" i="1" s="1"/>
  <c r="AV69" i="1" s="1"/>
  <c r="AU71" i="1"/>
  <c r="AU70" i="1" s="1"/>
  <c r="AU69" i="1" s="1"/>
  <c r="AT71" i="1"/>
  <c r="AS71" i="1"/>
  <c r="AV64" i="1"/>
  <c r="AV63" i="1" s="1"/>
  <c r="AV62" i="1" s="1"/>
  <c r="AV61" i="1" s="1"/>
  <c r="AV60" i="1" s="1"/>
  <c r="AU64" i="1"/>
  <c r="AU63" i="1" s="1"/>
  <c r="AU62" i="1" s="1"/>
  <c r="AU61" i="1" s="1"/>
  <c r="AU60" i="1" s="1"/>
  <c r="AT64" i="1"/>
  <c r="AT63" i="1" s="1"/>
  <c r="AT62" i="1" s="1"/>
  <c r="AT61" i="1" s="1"/>
  <c r="AT60" i="1" s="1"/>
  <c r="AS64" i="1"/>
  <c r="AS63" i="1" s="1"/>
  <c r="AS62" i="1" s="1"/>
  <c r="AS61" i="1" s="1"/>
  <c r="AS60" i="1" s="1"/>
  <c r="AV55" i="1"/>
  <c r="AU55" i="1"/>
  <c r="AU54" i="1" s="1"/>
  <c r="AT55" i="1"/>
  <c r="AT54" i="1" s="1"/>
  <c r="AS55" i="1"/>
  <c r="AS54" i="1" s="1"/>
  <c r="AV54" i="1"/>
  <c r="AV52" i="1"/>
  <c r="AU52" i="1"/>
  <c r="AT52" i="1"/>
  <c r="AS52" i="1"/>
  <c r="AV50" i="1"/>
  <c r="AU50" i="1"/>
  <c r="AT50" i="1"/>
  <c r="AS50" i="1"/>
  <c r="AV48" i="1"/>
  <c r="AU48" i="1"/>
  <c r="AT48" i="1"/>
  <c r="AS48" i="1"/>
  <c r="AS47" i="1" s="1"/>
  <c r="AV43" i="1"/>
  <c r="AV42" i="1" s="1"/>
  <c r="AV41" i="1" s="1"/>
  <c r="AV40" i="1" s="1"/>
  <c r="AV39" i="1" s="1"/>
  <c r="AU43" i="1"/>
  <c r="AU42" i="1" s="1"/>
  <c r="AU41" i="1" s="1"/>
  <c r="AU40" i="1" s="1"/>
  <c r="AU39" i="1" s="1"/>
  <c r="AT43" i="1"/>
  <c r="AT42" i="1" s="1"/>
  <c r="AT41" i="1" s="1"/>
  <c r="AT40" i="1" s="1"/>
  <c r="AT39" i="1" s="1"/>
  <c r="AS43" i="1"/>
  <c r="AS42" i="1" s="1"/>
  <c r="AS41" i="1" s="1"/>
  <c r="AS40" i="1" s="1"/>
  <c r="AS39" i="1" s="1"/>
  <c r="AV34" i="1"/>
  <c r="AU34" i="1"/>
  <c r="AT34" i="1"/>
  <c r="AS34" i="1"/>
  <c r="AV32" i="1"/>
  <c r="AU32" i="1"/>
  <c r="AT32" i="1"/>
  <c r="AS32" i="1"/>
  <c r="AV30" i="1"/>
  <c r="AV29" i="1" s="1"/>
  <c r="AV28" i="1" s="1"/>
  <c r="AV27" i="1" s="1"/>
  <c r="AV26" i="1" s="1"/>
  <c r="AU30" i="1"/>
  <c r="AU29" i="1" s="1"/>
  <c r="AU28" i="1" s="1"/>
  <c r="AU27" i="1" s="1"/>
  <c r="AU26" i="1" s="1"/>
  <c r="AT30" i="1"/>
  <c r="AT29" i="1" s="1"/>
  <c r="AT28" i="1" s="1"/>
  <c r="AT27" i="1" s="1"/>
  <c r="AT26" i="1" s="1"/>
  <c r="AS30" i="1"/>
  <c r="AS29" i="1" s="1"/>
  <c r="AS28" i="1" s="1"/>
  <c r="AS27" i="1" s="1"/>
  <c r="AS26" i="1" s="1"/>
  <c r="AV23" i="1"/>
  <c r="AU23" i="1"/>
  <c r="AT23" i="1"/>
  <c r="AS23" i="1"/>
  <c r="AV21" i="1"/>
  <c r="AU21" i="1"/>
  <c r="AT21" i="1"/>
  <c r="AS21" i="1"/>
  <c r="AV19" i="1"/>
  <c r="AU19" i="1"/>
  <c r="AT19" i="1"/>
  <c r="AS19" i="1"/>
  <c r="AV17" i="1"/>
  <c r="AV16" i="1" s="1"/>
  <c r="AU17" i="1"/>
  <c r="AU16" i="1" s="1"/>
  <c r="AT17" i="1"/>
  <c r="AT16" i="1" s="1"/>
  <c r="AS17" i="1"/>
  <c r="AS16" i="1" s="1"/>
  <c r="AV14" i="1"/>
  <c r="AV13" i="1" s="1"/>
  <c r="AU14" i="1"/>
  <c r="AU13" i="1" s="1"/>
  <c r="AT14" i="1"/>
  <c r="AT13" i="1" s="1"/>
  <c r="AS14" i="1"/>
  <c r="AS13" i="1" s="1"/>
  <c r="AV11" i="1"/>
  <c r="AV10" i="1" s="1"/>
  <c r="AU11" i="1"/>
  <c r="AU10" i="1" s="1"/>
  <c r="AT11" i="1"/>
  <c r="AT10" i="1" s="1"/>
  <c r="AT9" i="1" s="1"/>
  <c r="AT8" i="1" s="1"/>
  <c r="AT7" i="1" s="1"/>
  <c r="AS11" i="1"/>
  <c r="AS10" i="1" s="1"/>
  <c r="AS9" i="1" s="1"/>
  <c r="AS8" i="1" s="1"/>
  <c r="AS7" i="1" s="1"/>
  <c r="BD581" i="1"/>
  <c r="BD580" i="1" s="1"/>
  <c r="BD463" i="1"/>
  <c r="AU140" i="1"/>
  <c r="AU139" i="1" s="1"/>
  <c r="AU138" i="1" s="1"/>
  <c r="AU137" i="1" s="1"/>
  <c r="AU122" i="1"/>
  <c r="AU120" i="1" s="1"/>
  <c r="AU119" i="1" s="1"/>
  <c r="AV140" i="1"/>
  <c r="AV139" i="1" s="1"/>
  <c r="AV138" i="1" s="1"/>
  <c r="AV137" i="1" s="1"/>
  <c r="AT264" i="1"/>
  <c r="AT263" i="1" s="1"/>
  <c r="AT262" i="1" s="1"/>
  <c r="AS302" i="1"/>
  <c r="AS301" i="1" s="1"/>
  <c r="AT474" i="1"/>
  <c r="AV9" i="1"/>
  <c r="AV8" i="1" s="1"/>
  <c r="AV7" i="1" s="1"/>
  <c r="AU302" i="1"/>
  <c r="AU301" i="1" s="1"/>
  <c r="AT394" i="1"/>
  <c r="AT393" i="1" s="1"/>
  <c r="AS474" i="1"/>
  <c r="AQ461" i="1"/>
  <c r="AQ460" i="1" s="1"/>
  <c r="AQ478" i="1"/>
  <c r="AW478" i="1" s="1"/>
  <c r="AL477" i="1"/>
  <c r="AK477" i="1"/>
  <c r="AN477" i="1"/>
  <c r="AO477" i="1"/>
  <c r="AP477" i="1"/>
  <c r="AM477" i="1"/>
  <c r="AR478" i="1"/>
  <c r="AR477" i="1" s="1"/>
  <c r="AM460" i="1"/>
  <c r="AL460" i="1"/>
  <c r="AK460" i="1"/>
  <c r="AN460" i="1"/>
  <c r="AO460" i="1"/>
  <c r="AP460" i="1"/>
  <c r="AR461" i="1"/>
  <c r="AX461" i="1" s="1"/>
  <c r="AR387" i="1"/>
  <c r="AX387" i="1" s="1"/>
  <c r="AQ387" i="1"/>
  <c r="AL386" i="1"/>
  <c r="AL385" i="1" s="1"/>
  <c r="AL384" i="1" s="1"/>
  <c r="AL383" i="1" s="1"/>
  <c r="AM386" i="1"/>
  <c r="AM385" i="1" s="1"/>
  <c r="AM384" i="1" s="1"/>
  <c r="AM383" i="1" s="1"/>
  <c r="AN386" i="1"/>
  <c r="AN385" i="1" s="1"/>
  <c r="AN384" i="1" s="1"/>
  <c r="AN383" i="1" s="1"/>
  <c r="AO386" i="1"/>
  <c r="AO385" i="1" s="1"/>
  <c r="AO384" i="1" s="1"/>
  <c r="AO383" i="1" s="1"/>
  <c r="AP386" i="1"/>
  <c r="AP385" i="1" s="1"/>
  <c r="AP384" i="1" s="1"/>
  <c r="AP383" i="1" s="1"/>
  <c r="AK386" i="1"/>
  <c r="AK385" i="1" s="1"/>
  <c r="AK384" i="1" s="1"/>
  <c r="AK383" i="1" s="1"/>
  <c r="B384" i="1"/>
  <c r="B386" i="1" s="1"/>
  <c r="B383" i="1"/>
  <c r="B385" i="1" s="1"/>
  <c r="B387" i="1" s="1"/>
  <c r="AX478" i="1"/>
  <c r="BD478" i="1" s="1"/>
  <c r="BJ478" i="1" s="1"/>
  <c r="AQ271" i="1"/>
  <c r="AW271" i="1" s="1"/>
  <c r="BC271" i="1" s="1"/>
  <c r="BI271" i="1" s="1"/>
  <c r="BO271" i="1" s="1"/>
  <c r="BU271" i="1" s="1"/>
  <c r="CA271" i="1" s="1"/>
  <c r="CG271" i="1" s="1"/>
  <c r="AM270" i="1"/>
  <c r="AN270" i="1"/>
  <c r="AO270" i="1"/>
  <c r="AP270" i="1"/>
  <c r="AR453" i="1"/>
  <c r="AQ453" i="1"/>
  <c r="AW453" i="1" s="1"/>
  <c r="AN452" i="1"/>
  <c r="AO452" i="1"/>
  <c r="AP452" i="1"/>
  <c r="AM452" i="1"/>
  <c r="AL452" i="1"/>
  <c r="AK452" i="1"/>
  <c r="AL465" i="1"/>
  <c r="AL462" i="1" s="1"/>
  <c r="AM465" i="1"/>
  <c r="AM462" i="1" s="1"/>
  <c r="AN465" i="1"/>
  <c r="AN462" i="1" s="1"/>
  <c r="AO465" i="1"/>
  <c r="AO462" i="1" s="1"/>
  <c r="AP465" i="1"/>
  <c r="AP462" i="1" s="1"/>
  <c r="AK465" i="1"/>
  <c r="AK462" i="1" s="1"/>
  <c r="AR466" i="1"/>
  <c r="AX466" i="1" s="1"/>
  <c r="AR480" i="1"/>
  <c r="AX480" i="1" s="1"/>
  <c r="AL479" i="1"/>
  <c r="AM479" i="1"/>
  <c r="AN479" i="1"/>
  <c r="AO479" i="1"/>
  <c r="AP479" i="1"/>
  <c r="AK479" i="1"/>
  <c r="AQ480" i="1"/>
  <c r="AW480" i="1" s="1"/>
  <c r="AQ466" i="1"/>
  <c r="AW466" i="1" s="1"/>
  <c r="BC466" i="1" s="1"/>
  <c r="AQ308" i="1"/>
  <c r="AW308" i="1" s="1"/>
  <c r="BC308" i="1" s="1"/>
  <c r="BI308" i="1" s="1"/>
  <c r="BO308" i="1" s="1"/>
  <c r="BU308" i="1" s="1"/>
  <c r="CA308" i="1" s="1"/>
  <c r="AN307" i="1"/>
  <c r="AO307" i="1"/>
  <c r="AP307" i="1"/>
  <c r="AM307" i="1"/>
  <c r="AP619" i="1"/>
  <c r="AP618" i="1" s="1"/>
  <c r="AP617" i="1" s="1"/>
  <c r="AP616" i="1" s="1"/>
  <c r="AP615" i="1" s="1"/>
  <c r="AO619" i="1"/>
  <c r="AO618" i="1" s="1"/>
  <c r="AO617" i="1" s="1"/>
  <c r="AO616" i="1" s="1"/>
  <c r="AO615" i="1" s="1"/>
  <c r="AN619" i="1"/>
  <c r="AN618" i="1" s="1"/>
  <c r="AN617" i="1" s="1"/>
  <c r="AN616" i="1" s="1"/>
  <c r="AN615" i="1" s="1"/>
  <c r="AM619" i="1"/>
  <c r="AM618" i="1" s="1"/>
  <c r="AM617" i="1" s="1"/>
  <c r="AM616" i="1" s="1"/>
  <c r="AM615" i="1" s="1"/>
  <c r="AO611" i="1"/>
  <c r="AO610" i="1" s="1"/>
  <c r="AM611" i="1"/>
  <c r="AM610" i="1" s="1"/>
  <c r="AO608" i="1"/>
  <c r="AO607" i="1" s="1"/>
  <c r="AM608" i="1"/>
  <c r="AM607" i="1" s="1"/>
  <c r="AP605" i="1"/>
  <c r="AP604" i="1" s="1"/>
  <c r="AP603" i="1" s="1"/>
  <c r="AP602" i="1" s="1"/>
  <c r="AO605" i="1"/>
  <c r="AO604" i="1" s="1"/>
  <c r="AN605" i="1"/>
  <c r="AN604" i="1" s="1"/>
  <c r="AN603" i="1" s="1"/>
  <c r="AN602" i="1" s="1"/>
  <c r="AM605" i="1"/>
  <c r="AM604" i="1" s="1"/>
  <c r="AP599" i="1"/>
  <c r="AP598" i="1" s="1"/>
  <c r="AP597" i="1" s="1"/>
  <c r="AP596" i="1" s="1"/>
  <c r="AO599" i="1"/>
  <c r="AO598" i="1" s="1"/>
  <c r="AO597" i="1" s="1"/>
  <c r="AO596" i="1" s="1"/>
  <c r="AN599" i="1"/>
  <c r="AN598" i="1" s="1"/>
  <c r="AN597" i="1" s="1"/>
  <c r="AN596" i="1" s="1"/>
  <c r="AM599" i="1"/>
  <c r="AM598" i="1" s="1"/>
  <c r="AM597" i="1" s="1"/>
  <c r="AM596" i="1" s="1"/>
  <c r="AP593" i="1"/>
  <c r="AP592" i="1" s="1"/>
  <c r="AO593" i="1"/>
  <c r="AO592" i="1" s="1"/>
  <c r="AN593" i="1"/>
  <c r="AN592" i="1" s="1"/>
  <c r="AM593" i="1"/>
  <c r="AM592" i="1" s="1"/>
  <c r="AP589" i="1"/>
  <c r="AO589" i="1"/>
  <c r="AO588" i="1" s="1"/>
  <c r="AO587" i="1" s="1"/>
  <c r="AN589" i="1"/>
  <c r="AN588" i="1" s="1"/>
  <c r="AN587" i="1" s="1"/>
  <c r="AM589" i="1"/>
  <c r="AM588" i="1" s="1"/>
  <c r="AM587" i="1" s="1"/>
  <c r="AP588" i="1"/>
  <c r="AP587" i="1" s="1"/>
  <c r="AP577" i="1"/>
  <c r="AP576" i="1" s="1"/>
  <c r="AP575" i="1" s="1"/>
  <c r="AO577" i="1"/>
  <c r="AO576" i="1" s="1"/>
  <c r="AO575" i="1" s="1"/>
  <c r="AN577" i="1"/>
  <c r="AN576" i="1" s="1"/>
  <c r="AN575" i="1" s="1"/>
  <c r="AM577" i="1"/>
  <c r="AM576" i="1" s="1"/>
  <c r="AM575" i="1" s="1"/>
  <c r="AP573" i="1"/>
  <c r="AP572" i="1" s="1"/>
  <c r="AP571" i="1" s="1"/>
  <c r="AO573" i="1"/>
  <c r="AO572" i="1" s="1"/>
  <c r="AO571" i="1" s="1"/>
  <c r="AN573" i="1"/>
  <c r="AN572" i="1" s="1"/>
  <c r="AN571" i="1" s="1"/>
  <c r="AM573" i="1"/>
  <c r="AM572" i="1" s="1"/>
  <c r="AM571" i="1" s="1"/>
  <c r="AP568" i="1"/>
  <c r="AP567" i="1" s="1"/>
  <c r="AO568" i="1"/>
  <c r="AO567" i="1" s="1"/>
  <c r="AN568" i="1"/>
  <c r="AN567" i="1" s="1"/>
  <c r="AM568" i="1"/>
  <c r="AM567" i="1" s="1"/>
  <c r="AP565" i="1"/>
  <c r="AP564" i="1" s="1"/>
  <c r="AO565" i="1"/>
  <c r="AO564" i="1" s="1"/>
  <c r="AN565" i="1"/>
  <c r="AN564" i="1" s="1"/>
  <c r="AM565" i="1"/>
  <c r="AM564" i="1" s="1"/>
  <c r="AP562" i="1"/>
  <c r="AP561" i="1" s="1"/>
  <c r="AO562" i="1"/>
  <c r="AO561" i="1" s="1"/>
  <c r="AN562" i="1"/>
  <c r="AN561" i="1" s="1"/>
  <c r="AM562" i="1"/>
  <c r="AM561" i="1" s="1"/>
  <c r="AP558" i="1"/>
  <c r="AP557" i="1" s="1"/>
  <c r="AO558" i="1"/>
  <c r="AO557" i="1" s="1"/>
  <c r="AN558" i="1"/>
  <c r="AN557" i="1" s="1"/>
  <c r="AM558" i="1"/>
  <c r="AM557" i="1" s="1"/>
  <c r="AP555" i="1"/>
  <c r="AP554" i="1" s="1"/>
  <c r="AO555" i="1"/>
  <c r="AO554" i="1" s="1"/>
  <c r="AN555" i="1"/>
  <c r="AN554" i="1" s="1"/>
  <c r="AM555" i="1"/>
  <c r="AM554" i="1" s="1"/>
  <c r="AP550" i="1"/>
  <c r="AP549" i="1" s="1"/>
  <c r="AO550" i="1"/>
  <c r="AO549" i="1" s="1"/>
  <c r="AN550" i="1"/>
  <c r="AN549" i="1" s="1"/>
  <c r="AM550" i="1"/>
  <c r="AM549" i="1" s="1"/>
  <c r="AP547" i="1"/>
  <c r="AP546" i="1" s="1"/>
  <c r="AO547" i="1"/>
  <c r="AO546" i="1" s="1"/>
  <c r="AN547" i="1"/>
  <c r="AN546" i="1" s="1"/>
  <c r="AM547" i="1"/>
  <c r="AM546" i="1" s="1"/>
  <c r="AP544" i="1"/>
  <c r="AP543" i="1" s="1"/>
  <c r="AO544" i="1"/>
  <c r="AO543" i="1" s="1"/>
  <c r="AN544" i="1"/>
  <c r="AN543" i="1" s="1"/>
  <c r="AM544" i="1"/>
  <c r="AM543" i="1" s="1"/>
  <c r="AP540" i="1"/>
  <c r="AP539" i="1" s="1"/>
  <c r="AO540" i="1"/>
  <c r="AO539" i="1" s="1"/>
  <c r="AN540" i="1"/>
  <c r="AN539" i="1" s="1"/>
  <c r="AM540" i="1"/>
  <c r="AM539" i="1" s="1"/>
  <c r="AP537" i="1"/>
  <c r="AP536" i="1" s="1"/>
  <c r="AO537" i="1"/>
  <c r="AO536" i="1" s="1"/>
  <c r="AN537" i="1"/>
  <c r="AN536" i="1" s="1"/>
  <c r="AM537" i="1"/>
  <c r="AM536" i="1" s="1"/>
  <c r="AP524" i="1"/>
  <c r="AP523" i="1" s="1"/>
  <c r="AP522" i="1" s="1"/>
  <c r="AO524" i="1"/>
  <c r="AO523" i="1" s="1"/>
  <c r="AO522" i="1" s="1"/>
  <c r="AN524" i="1"/>
  <c r="AN523" i="1" s="1"/>
  <c r="AN522" i="1" s="1"/>
  <c r="AM524" i="1"/>
  <c r="AM523" i="1" s="1"/>
  <c r="AM522" i="1" s="1"/>
  <c r="AP520" i="1"/>
  <c r="AP519" i="1" s="1"/>
  <c r="AP518" i="1" s="1"/>
  <c r="AP517" i="1" s="1"/>
  <c r="AP516" i="1" s="1"/>
  <c r="AO520" i="1"/>
  <c r="AO519" i="1" s="1"/>
  <c r="AO518" i="1" s="1"/>
  <c r="AN520" i="1"/>
  <c r="AN519" i="1" s="1"/>
  <c r="AN518" i="1" s="1"/>
  <c r="AM520" i="1"/>
  <c r="AM519" i="1" s="1"/>
  <c r="AM518" i="1" s="1"/>
  <c r="AP513" i="1"/>
  <c r="AP512" i="1" s="1"/>
  <c r="AP511" i="1" s="1"/>
  <c r="AP510" i="1" s="1"/>
  <c r="AO513" i="1"/>
  <c r="AO512" i="1" s="1"/>
  <c r="AO511" i="1" s="1"/>
  <c r="AO510" i="1" s="1"/>
  <c r="AN513" i="1"/>
  <c r="AN512" i="1" s="1"/>
  <c r="AN511" i="1" s="1"/>
  <c r="AN510" i="1" s="1"/>
  <c r="AM513" i="1"/>
  <c r="AM512" i="1" s="1"/>
  <c r="AM511" i="1" s="1"/>
  <c r="AM510" i="1" s="1"/>
  <c r="AO508" i="1"/>
  <c r="AO507" i="1" s="1"/>
  <c r="AO506" i="1" s="1"/>
  <c r="AO505" i="1" s="1"/>
  <c r="AM508" i="1"/>
  <c r="AM507" i="1" s="1"/>
  <c r="AM506" i="1" s="1"/>
  <c r="AM505" i="1" s="1"/>
  <c r="AR505" i="1"/>
  <c r="AP505" i="1"/>
  <c r="AN505" i="1"/>
  <c r="AP500" i="1"/>
  <c r="AP499" i="1" s="1"/>
  <c r="AP498" i="1" s="1"/>
  <c r="AO500" i="1"/>
  <c r="AO499" i="1" s="1"/>
  <c r="AO498" i="1" s="1"/>
  <c r="AN500" i="1"/>
  <c r="AN499" i="1" s="1"/>
  <c r="AN498" i="1" s="1"/>
  <c r="AM500" i="1"/>
  <c r="AM499" i="1" s="1"/>
  <c r="AM498" i="1" s="1"/>
  <c r="AP496" i="1"/>
  <c r="AP495" i="1" s="1"/>
  <c r="AP494" i="1" s="1"/>
  <c r="AO496" i="1"/>
  <c r="AO495" i="1" s="1"/>
  <c r="AO494" i="1" s="1"/>
  <c r="AN496" i="1"/>
  <c r="AN495" i="1" s="1"/>
  <c r="AN494" i="1" s="1"/>
  <c r="AM496" i="1"/>
  <c r="AM495" i="1" s="1"/>
  <c r="AM494" i="1" s="1"/>
  <c r="AP492" i="1"/>
  <c r="AO492" i="1"/>
  <c r="AO491" i="1" s="1"/>
  <c r="AO490" i="1" s="1"/>
  <c r="AN492" i="1"/>
  <c r="AN491" i="1" s="1"/>
  <c r="AN490" i="1" s="1"/>
  <c r="AM492" i="1"/>
  <c r="AM491" i="1" s="1"/>
  <c r="AM490" i="1" s="1"/>
  <c r="AP491" i="1"/>
  <c r="AP490" i="1" s="1"/>
  <c r="AP488" i="1"/>
  <c r="AP487" i="1" s="1"/>
  <c r="AP486" i="1" s="1"/>
  <c r="AO488" i="1"/>
  <c r="AO487" i="1" s="1"/>
  <c r="AO486" i="1" s="1"/>
  <c r="AN488" i="1"/>
  <c r="AN487" i="1" s="1"/>
  <c r="AN486" i="1" s="1"/>
  <c r="AM488" i="1"/>
  <c r="AM487" i="1" s="1"/>
  <c r="AM486" i="1" s="1"/>
  <c r="AP475" i="1"/>
  <c r="AP474" i="1" s="1"/>
  <c r="AO475" i="1"/>
  <c r="AN475" i="1"/>
  <c r="AN474" i="1" s="1"/>
  <c r="AM475" i="1"/>
  <c r="AO472" i="1"/>
  <c r="AM472" i="1"/>
  <c r="AO470" i="1"/>
  <c r="AM470" i="1"/>
  <c r="AO468" i="1"/>
  <c r="AO467" i="1" s="1"/>
  <c r="AM468" i="1"/>
  <c r="AR467" i="1"/>
  <c r="AP467" i="1"/>
  <c r="AN467" i="1"/>
  <c r="AP458" i="1"/>
  <c r="AO458" i="1"/>
  <c r="AO457" i="1" s="1"/>
  <c r="AN458" i="1"/>
  <c r="AM458" i="1"/>
  <c r="AM457" i="1" s="1"/>
  <c r="AP450" i="1"/>
  <c r="AO450" i="1"/>
  <c r="AO449" i="1" s="1"/>
  <c r="AO448" i="1" s="1"/>
  <c r="AN450" i="1"/>
  <c r="AM450" i="1"/>
  <c r="AM449" i="1" s="1"/>
  <c r="AM448" i="1" s="1"/>
  <c r="AP446" i="1"/>
  <c r="AP445" i="1" s="1"/>
  <c r="AP444" i="1" s="1"/>
  <c r="AO446" i="1"/>
  <c r="AO445" i="1" s="1"/>
  <c r="AO444" i="1" s="1"/>
  <c r="AN446" i="1"/>
  <c r="AN445" i="1" s="1"/>
  <c r="AN444" i="1" s="1"/>
  <c r="AM446" i="1"/>
  <c r="AM445" i="1" s="1"/>
  <c r="AM444" i="1" s="1"/>
  <c r="AP439" i="1"/>
  <c r="AP438" i="1" s="1"/>
  <c r="AO439" i="1"/>
  <c r="AO438" i="1" s="1"/>
  <c r="AO437" i="1" s="1"/>
  <c r="AO436" i="1" s="1"/>
  <c r="AN439" i="1"/>
  <c r="AN437" i="1" s="1"/>
  <c r="AN436" i="1" s="1"/>
  <c r="AM439" i="1"/>
  <c r="AM438" i="1" s="1"/>
  <c r="AM437" i="1" s="1"/>
  <c r="AM436" i="1" s="1"/>
  <c r="AP434" i="1"/>
  <c r="AO434" i="1"/>
  <c r="AN434" i="1"/>
  <c r="AN433" i="1" s="1"/>
  <c r="AN432" i="1" s="1"/>
  <c r="AN431" i="1" s="1"/>
  <c r="AM434" i="1"/>
  <c r="AM433" i="1" s="1"/>
  <c r="AM432" i="1" s="1"/>
  <c r="AM431" i="1" s="1"/>
  <c r="AP433" i="1"/>
  <c r="AP432" i="1" s="1"/>
  <c r="AP431" i="1" s="1"/>
  <c r="AO433" i="1"/>
  <c r="AO432" i="1" s="1"/>
  <c r="AO431" i="1" s="1"/>
  <c r="AP429" i="1"/>
  <c r="AP428" i="1" s="1"/>
  <c r="AP427" i="1" s="1"/>
  <c r="AP426" i="1" s="1"/>
  <c r="AO429" i="1"/>
  <c r="AO428" i="1" s="1"/>
  <c r="AO427" i="1" s="1"/>
  <c r="AO426" i="1" s="1"/>
  <c r="AN429" i="1"/>
  <c r="AN428" i="1" s="1"/>
  <c r="AN427" i="1" s="1"/>
  <c r="AN426" i="1" s="1"/>
  <c r="AM429" i="1"/>
  <c r="AM428" i="1" s="1"/>
  <c r="AM427" i="1" s="1"/>
  <c r="AM426" i="1" s="1"/>
  <c r="AM425" i="1" s="1"/>
  <c r="AP420" i="1"/>
  <c r="AO420" i="1"/>
  <c r="AO419" i="1" s="1"/>
  <c r="AO418" i="1" s="1"/>
  <c r="AN420" i="1"/>
  <c r="AN419" i="1" s="1"/>
  <c r="AN418" i="1" s="1"/>
  <c r="AM420" i="1"/>
  <c r="AM419" i="1" s="1"/>
  <c r="AM418" i="1" s="1"/>
  <c r="AP419" i="1"/>
  <c r="AP418" i="1" s="1"/>
  <c r="AP416" i="1"/>
  <c r="AP415" i="1" s="1"/>
  <c r="AP414" i="1" s="1"/>
  <c r="AP413" i="1" s="1"/>
  <c r="AO416" i="1"/>
  <c r="AO415" i="1" s="1"/>
  <c r="AO414" i="1" s="1"/>
  <c r="AO413" i="1" s="1"/>
  <c r="AN416" i="1"/>
  <c r="AN415" i="1" s="1"/>
  <c r="AN414" i="1" s="1"/>
  <c r="AN413" i="1" s="1"/>
  <c r="AM416" i="1"/>
  <c r="AM415" i="1" s="1"/>
  <c r="AM414" i="1" s="1"/>
  <c r="AM413" i="1" s="1"/>
  <c r="AP408" i="1"/>
  <c r="AP407" i="1" s="1"/>
  <c r="AP406" i="1" s="1"/>
  <c r="AP405" i="1" s="1"/>
  <c r="AP404" i="1" s="1"/>
  <c r="AP403" i="1" s="1"/>
  <c r="AO408" i="1"/>
  <c r="AO407" i="1" s="1"/>
  <c r="AO406" i="1" s="1"/>
  <c r="AO405" i="1" s="1"/>
  <c r="AO404" i="1" s="1"/>
  <c r="AO403" i="1" s="1"/>
  <c r="AN408" i="1"/>
  <c r="AN407" i="1" s="1"/>
  <c r="AN406" i="1" s="1"/>
  <c r="AN405" i="1" s="1"/>
  <c r="AN404" i="1" s="1"/>
  <c r="AN403" i="1" s="1"/>
  <c r="AM408" i="1"/>
  <c r="AM407" i="1" s="1"/>
  <c r="AM406" i="1" s="1"/>
  <c r="AM405" i="1" s="1"/>
  <c r="AM404" i="1" s="1"/>
  <c r="AM403" i="1" s="1"/>
  <c r="AP399" i="1"/>
  <c r="AO399" i="1"/>
  <c r="AN399" i="1"/>
  <c r="AM399" i="1"/>
  <c r="AP397" i="1"/>
  <c r="AO397" i="1"/>
  <c r="AN397" i="1"/>
  <c r="AM397" i="1"/>
  <c r="AP395" i="1"/>
  <c r="AO395" i="1"/>
  <c r="AN395" i="1"/>
  <c r="AN394" i="1" s="1"/>
  <c r="AN393" i="1" s="1"/>
  <c r="AM395" i="1"/>
  <c r="AM394" i="1" s="1"/>
  <c r="AM393" i="1" s="1"/>
  <c r="AP394" i="1"/>
  <c r="AP393" i="1" s="1"/>
  <c r="AO394" i="1"/>
  <c r="AO393" i="1" s="1"/>
  <c r="AP391" i="1"/>
  <c r="AP390" i="1" s="1"/>
  <c r="AP389" i="1" s="1"/>
  <c r="AO391" i="1"/>
  <c r="AN391" i="1"/>
  <c r="AN390" i="1" s="1"/>
  <c r="AN389" i="1" s="1"/>
  <c r="AM391" i="1"/>
  <c r="AM390" i="1" s="1"/>
  <c r="AM389" i="1" s="1"/>
  <c r="AM388" i="1" s="1"/>
  <c r="AO390" i="1"/>
  <c r="AO389" i="1" s="1"/>
  <c r="AP381" i="1"/>
  <c r="AP380" i="1" s="1"/>
  <c r="AO381" i="1"/>
  <c r="AO380" i="1" s="1"/>
  <c r="AN381" i="1"/>
  <c r="AN380" i="1" s="1"/>
  <c r="AM381" i="1"/>
  <c r="AM380" i="1" s="1"/>
  <c r="AP378" i="1"/>
  <c r="AO378" i="1"/>
  <c r="AO377" i="1" s="1"/>
  <c r="AN378" i="1"/>
  <c r="AN377" i="1" s="1"/>
  <c r="AM378" i="1"/>
  <c r="AM377" i="1" s="1"/>
  <c r="AP377" i="1"/>
  <c r="AP375" i="1"/>
  <c r="AP374" i="1" s="1"/>
  <c r="AO375" i="1"/>
  <c r="AO374" i="1" s="1"/>
  <c r="AN375" i="1"/>
  <c r="AN374" i="1" s="1"/>
  <c r="AM375" i="1"/>
  <c r="AM374" i="1" s="1"/>
  <c r="AP370" i="1"/>
  <c r="AP369" i="1" s="1"/>
  <c r="AP368" i="1" s="1"/>
  <c r="AP367" i="1" s="1"/>
  <c r="AO370" i="1"/>
  <c r="AO369" i="1" s="1"/>
  <c r="AO368" i="1" s="1"/>
  <c r="AO367" i="1" s="1"/>
  <c r="AN370" i="1"/>
  <c r="AN369" i="1" s="1"/>
  <c r="AN368" i="1" s="1"/>
  <c r="AN367" i="1" s="1"/>
  <c r="AM370" i="1"/>
  <c r="AM369" i="1" s="1"/>
  <c r="AM368" i="1" s="1"/>
  <c r="AM367" i="1" s="1"/>
  <c r="AP364" i="1"/>
  <c r="AO364" i="1"/>
  <c r="AO363" i="1" s="1"/>
  <c r="AO362" i="1" s="1"/>
  <c r="AO361" i="1" s="1"/>
  <c r="AN364" i="1"/>
  <c r="AN363" i="1" s="1"/>
  <c r="AN362" i="1" s="1"/>
  <c r="AN361" i="1" s="1"/>
  <c r="AM364" i="1"/>
  <c r="AM363" i="1" s="1"/>
  <c r="AM362" i="1" s="1"/>
  <c r="AM361" i="1" s="1"/>
  <c r="AP363" i="1"/>
  <c r="AP362" i="1" s="1"/>
  <c r="AP361" i="1" s="1"/>
  <c r="AP357" i="1"/>
  <c r="AP356" i="1" s="1"/>
  <c r="AO357" i="1"/>
  <c r="AO356" i="1" s="1"/>
  <c r="AN357" i="1"/>
  <c r="AN356" i="1" s="1"/>
  <c r="AM357" i="1"/>
  <c r="AM356" i="1" s="1"/>
  <c r="AP354" i="1"/>
  <c r="AP353" i="1" s="1"/>
  <c r="AO354" i="1"/>
  <c r="AO353" i="1" s="1"/>
  <c r="AN354" i="1"/>
  <c r="AN353" i="1" s="1"/>
  <c r="AM354" i="1"/>
  <c r="AM353" i="1" s="1"/>
  <c r="AP351" i="1"/>
  <c r="AO351" i="1"/>
  <c r="AO350" i="1" s="1"/>
  <c r="AN351" i="1"/>
  <c r="AN350" i="1" s="1"/>
  <c r="AM351" i="1"/>
  <c r="AM350" i="1" s="1"/>
  <c r="AP350" i="1"/>
  <c r="AP348" i="1"/>
  <c r="AP347" i="1" s="1"/>
  <c r="AO348" i="1"/>
  <c r="AO347" i="1" s="1"/>
  <c r="AN348" i="1"/>
  <c r="AN347" i="1" s="1"/>
  <c r="AM348" i="1"/>
  <c r="AM347" i="1" s="1"/>
  <c r="AP345" i="1"/>
  <c r="AP344" i="1" s="1"/>
  <c r="AO345" i="1"/>
  <c r="AO344" i="1" s="1"/>
  <c r="AN345" i="1"/>
  <c r="AN344" i="1" s="1"/>
  <c r="AM345" i="1"/>
  <c r="AM344" i="1" s="1"/>
  <c r="AO341" i="1"/>
  <c r="AO340" i="1" s="1"/>
  <c r="AO339" i="1" s="1"/>
  <c r="AM341" i="1"/>
  <c r="AM340" i="1" s="1"/>
  <c r="AM339" i="1" s="1"/>
  <c r="AP324" i="1"/>
  <c r="AP322" i="1" s="1"/>
  <c r="AP321" i="1" s="1"/>
  <c r="AP320" i="1" s="1"/>
  <c r="AP318" i="1" s="1"/>
  <c r="AO324" i="1"/>
  <c r="AO323" i="1" s="1"/>
  <c r="AO322" i="1" s="1"/>
  <c r="AO321" i="1" s="1"/>
  <c r="AO320" i="1" s="1"/>
  <c r="AO318" i="1" s="1"/>
  <c r="AN324" i="1"/>
  <c r="AN322" i="1" s="1"/>
  <c r="AN321" i="1" s="1"/>
  <c r="AN320" i="1" s="1"/>
  <c r="AN318" i="1" s="1"/>
  <c r="AM324" i="1"/>
  <c r="AM323" i="1" s="1"/>
  <c r="AM322" i="1" s="1"/>
  <c r="AM321" i="1" s="1"/>
  <c r="AM320" i="1" s="1"/>
  <c r="AM318" i="1" s="1"/>
  <c r="AP315" i="1"/>
  <c r="AP314" i="1" s="1"/>
  <c r="AP313" i="1" s="1"/>
  <c r="AP312" i="1" s="1"/>
  <c r="AP311" i="1" s="1"/>
  <c r="AO315" i="1"/>
  <c r="AO314" i="1" s="1"/>
  <c r="AO313" i="1" s="1"/>
  <c r="AO312" i="1" s="1"/>
  <c r="AO311" i="1" s="1"/>
  <c r="AN315" i="1"/>
  <c r="AN314" i="1" s="1"/>
  <c r="AN313" i="1" s="1"/>
  <c r="AN312" i="1" s="1"/>
  <c r="AN311" i="1" s="1"/>
  <c r="AM315" i="1"/>
  <c r="AM314" i="1" s="1"/>
  <c r="AM313" i="1" s="1"/>
  <c r="AM312" i="1" s="1"/>
  <c r="AM311" i="1" s="1"/>
  <c r="AP305" i="1"/>
  <c r="AO305" i="1"/>
  <c r="AN305" i="1"/>
  <c r="AM305" i="1"/>
  <c r="AP303" i="1"/>
  <c r="AP302" i="1" s="1"/>
  <c r="AP301" i="1" s="1"/>
  <c r="AO303" i="1"/>
  <c r="AO302" i="1" s="1"/>
  <c r="AO301" i="1" s="1"/>
  <c r="AN303" i="1"/>
  <c r="AM303" i="1"/>
  <c r="AP299" i="1"/>
  <c r="AP298" i="1" s="1"/>
  <c r="AP297" i="1" s="1"/>
  <c r="AO299" i="1"/>
  <c r="AO298" i="1" s="1"/>
  <c r="AO297" i="1" s="1"/>
  <c r="AN299" i="1"/>
  <c r="AN298" i="1" s="1"/>
  <c r="AN297" i="1" s="1"/>
  <c r="AM299" i="1"/>
  <c r="AM298" i="1" s="1"/>
  <c r="AM297" i="1" s="1"/>
  <c r="AP295" i="1"/>
  <c r="AP294" i="1" s="1"/>
  <c r="AO295" i="1"/>
  <c r="AO294" i="1" s="1"/>
  <c r="AN295" i="1"/>
  <c r="AN294" i="1" s="1"/>
  <c r="AN293" i="1" s="1"/>
  <c r="AM295" i="1"/>
  <c r="AM294" i="1" s="1"/>
  <c r="AP290" i="1"/>
  <c r="AP289" i="1" s="1"/>
  <c r="AP288" i="1" s="1"/>
  <c r="AP287" i="1" s="1"/>
  <c r="AO290" i="1"/>
  <c r="AO289" i="1" s="1"/>
  <c r="AO288" i="1" s="1"/>
  <c r="AO287" i="1" s="1"/>
  <c r="AN290" i="1"/>
  <c r="AN289" i="1" s="1"/>
  <c r="AN288" i="1" s="1"/>
  <c r="AN287" i="1" s="1"/>
  <c r="AM290" i="1"/>
  <c r="AM289" i="1" s="1"/>
  <c r="AM288" i="1" s="1"/>
  <c r="AM287" i="1" s="1"/>
  <c r="AP285" i="1"/>
  <c r="AP284" i="1" s="1"/>
  <c r="AP283" i="1" s="1"/>
  <c r="AP282" i="1" s="1"/>
  <c r="AO285" i="1"/>
  <c r="AO284" i="1" s="1"/>
  <c r="AO283" i="1" s="1"/>
  <c r="AO282" i="1" s="1"/>
  <c r="AN285" i="1"/>
  <c r="AN284" i="1" s="1"/>
  <c r="AN283" i="1" s="1"/>
  <c r="AN282" i="1" s="1"/>
  <c r="AM285" i="1"/>
  <c r="AM284" i="1" s="1"/>
  <c r="AM283" i="1" s="1"/>
  <c r="AM282" i="1" s="1"/>
  <c r="AP278" i="1"/>
  <c r="AP277" i="1" s="1"/>
  <c r="AP276" i="1" s="1"/>
  <c r="AP275" i="1" s="1"/>
  <c r="AP274" i="1" s="1"/>
  <c r="AO278" i="1"/>
  <c r="AO277" i="1" s="1"/>
  <c r="AO276" i="1" s="1"/>
  <c r="AO275" i="1" s="1"/>
  <c r="AO274" i="1" s="1"/>
  <c r="AN278" i="1"/>
  <c r="AN277" i="1" s="1"/>
  <c r="AN276" i="1" s="1"/>
  <c r="AN275" i="1" s="1"/>
  <c r="AN274" i="1" s="1"/>
  <c r="AM278" i="1"/>
  <c r="AM277" i="1" s="1"/>
  <c r="AM276" i="1" s="1"/>
  <c r="AM275" i="1" s="1"/>
  <c r="AM274" i="1" s="1"/>
  <c r="AP268" i="1"/>
  <c r="AO268" i="1"/>
  <c r="AN268" i="1"/>
  <c r="AM268" i="1"/>
  <c r="AP266" i="1"/>
  <c r="AP265" i="1" s="1"/>
  <c r="AP264" i="1" s="1"/>
  <c r="AP263" i="1" s="1"/>
  <c r="AP262" i="1" s="1"/>
  <c r="AO266" i="1"/>
  <c r="AO265" i="1" s="1"/>
  <c r="AO264" i="1" s="1"/>
  <c r="AO263" i="1" s="1"/>
  <c r="AO262" i="1" s="1"/>
  <c r="AN266" i="1"/>
  <c r="AN265" i="1" s="1"/>
  <c r="AN264" i="1" s="1"/>
  <c r="AN263" i="1" s="1"/>
  <c r="AN262" i="1" s="1"/>
  <c r="AM266" i="1"/>
  <c r="AP257" i="1"/>
  <c r="AP256" i="1" s="1"/>
  <c r="AP252" i="1" s="1"/>
  <c r="AP251" i="1" s="1"/>
  <c r="AO257" i="1"/>
  <c r="AO256" i="1" s="1"/>
  <c r="AO252" i="1" s="1"/>
  <c r="AO251" i="1" s="1"/>
  <c r="AN257" i="1"/>
  <c r="AN256" i="1" s="1"/>
  <c r="AN252" i="1" s="1"/>
  <c r="AN251" i="1" s="1"/>
  <c r="AM257" i="1"/>
  <c r="AM256" i="1" s="1"/>
  <c r="AM252" i="1" s="1"/>
  <c r="AM251" i="1" s="1"/>
  <c r="AP248" i="1"/>
  <c r="AP247" i="1" s="1"/>
  <c r="AP246" i="1" s="1"/>
  <c r="AO248" i="1"/>
  <c r="AO247" i="1" s="1"/>
  <c r="AO246" i="1" s="1"/>
  <c r="AN248" i="1"/>
  <c r="AN247" i="1" s="1"/>
  <c r="AN246" i="1" s="1"/>
  <c r="AM248" i="1"/>
  <c r="AM247" i="1" s="1"/>
  <c r="AM246" i="1" s="1"/>
  <c r="AP244" i="1"/>
  <c r="AP243" i="1" s="1"/>
  <c r="AO244" i="1"/>
  <c r="AO243" i="1" s="1"/>
  <c r="AN244" i="1"/>
  <c r="AN243" i="1" s="1"/>
  <c r="AM244" i="1"/>
  <c r="AM243" i="1" s="1"/>
  <c r="AP241" i="1"/>
  <c r="AO241" i="1"/>
  <c r="AO240" i="1" s="1"/>
  <c r="AN241" i="1"/>
  <c r="AN240" i="1" s="1"/>
  <c r="AM241" i="1"/>
  <c r="AM240" i="1" s="1"/>
  <c r="AP240" i="1"/>
  <c r="AP238" i="1"/>
  <c r="AP237" i="1" s="1"/>
  <c r="AO238" i="1"/>
  <c r="AO237" i="1" s="1"/>
  <c r="AN238" i="1"/>
  <c r="AN237" i="1" s="1"/>
  <c r="AM238" i="1"/>
  <c r="AM237" i="1" s="1"/>
  <c r="AO234" i="1"/>
  <c r="AO233" i="1" s="1"/>
  <c r="AM234" i="1"/>
  <c r="AM233" i="1" s="1"/>
  <c r="AP231" i="1"/>
  <c r="AP230" i="1" s="1"/>
  <c r="AO231" i="1"/>
  <c r="AO230" i="1" s="1"/>
  <c r="AN231" i="1"/>
  <c r="AN230" i="1" s="1"/>
  <c r="AM231" i="1"/>
  <c r="AM230" i="1" s="1"/>
  <c r="AP228" i="1"/>
  <c r="AP227" i="1" s="1"/>
  <c r="AP223" i="1" s="1"/>
  <c r="AO228" i="1"/>
  <c r="AO227" i="1" s="1"/>
  <c r="AN228" i="1"/>
  <c r="AN227" i="1" s="1"/>
  <c r="AN223" i="1" s="1"/>
  <c r="AM228" i="1"/>
  <c r="AM227" i="1" s="1"/>
  <c r="AP225" i="1"/>
  <c r="AO225" i="1"/>
  <c r="AO224" i="1" s="1"/>
  <c r="AN225" i="1"/>
  <c r="AM225" i="1"/>
  <c r="AM224" i="1" s="1"/>
  <c r="AP211" i="1"/>
  <c r="AP210" i="1" s="1"/>
  <c r="AP209" i="1" s="1"/>
  <c r="AP208" i="1" s="1"/>
  <c r="AP207" i="1" s="1"/>
  <c r="AO211" i="1"/>
  <c r="AO210" i="1" s="1"/>
  <c r="AO209" i="1" s="1"/>
  <c r="AO208" i="1" s="1"/>
  <c r="AO207" i="1" s="1"/>
  <c r="AN211" i="1"/>
  <c r="AN210" i="1" s="1"/>
  <c r="AN209" i="1" s="1"/>
  <c r="AN208" i="1" s="1"/>
  <c r="AN207" i="1" s="1"/>
  <c r="AM211" i="1"/>
  <c r="AM210" i="1" s="1"/>
  <c r="AM209" i="1" s="1"/>
  <c r="AM208" i="1" s="1"/>
  <c r="AM207" i="1" s="1"/>
  <c r="AP204" i="1"/>
  <c r="AP203" i="1" s="1"/>
  <c r="AP202" i="1" s="1"/>
  <c r="AP201" i="1" s="1"/>
  <c r="AP200" i="1" s="1"/>
  <c r="AO204" i="1"/>
  <c r="AO203" i="1" s="1"/>
  <c r="AO202" i="1" s="1"/>
  <c r="AO201" i="1" s="1"/>
  <c r="AO200" i="1" s="1"/>
  <c r="AN204" i="1"/>
  <c r="AN203" i="1" s="1"/>
  <c r="AN202" i="1" s="1"/>
  <c r="AN201" i="1" s="1"/>
  <c r="AN200" i="1" s="1"/>
  <c r="AM204" i="1"/>
  <c r="AM203" i="1" s="1"/>
  <c r="AM202" i="1" s="1"/>
  <c r="AM201" i="1" s="1"/>
  <c r="AM200" i="1" s="1"/>
  <c r="AP190" i="1"/>
  <c r="AP189" i="1" s="1"/>
  <c r="AP188" i="1" s="1"/>
  <c r="AP187" i="1" s="1"/>
  <c r="AP186" i="1" s="1"/>
  <c r="AO190" i="1"/>
  <c r="AO189" i="1" s="1"/>
  <c r="AO188" i="1" s="1"/>
  <c r="AO187" i="1" s="1"/>
  <c r="AO186" i="1" s="1"/>
  <c r="AN190" i="1"/>
  <c r="AN189" i="1" s="1"/>
  <c r="AN188" i="1" s="1"/>
  <c r="AN187" i="1" s="1"/>
  <c r="AN186" i="1" s="1"/>
  <c r="AM190" i="1"/>
  <c r="AM189" i="1" s="1"/>
  <c r="AM188" i="1" s="1"/>
  <c r="AM187" i="1" s="1"/>
  <c r="AM186" i="1" s="1"/>
  <c r="AP183" i="1"/>
  <c r="AP182" i="1" s="1"/>
  <c r="AO183" i="1"/>
  <c r="AO182" i="1" s="1"/>
  <c r="AN183" i="1"/>
  <c r="AN182" i="1" s="1"/>
  <c r="AM183" i="1"/>
  <c r="AM182" i="1" s="1"/>
  <c r="AP180" i="1"/>
  <c r="AO180" i="1"/>
  <c r="AN180" i="1"/>
  <c r="AM180" i="1"/>
  <c r="AP178" i="1"/>
  <c r="AP177" i="1" s="1"/>
  <c r="AO178" i="1"/>
  <c r="AN178" i="1"/>
  <c r="AN177" i="1" s="1"/>
  <c r="AM178" i="1"/>
  <c r="AM177" i="1" s="1"/>
  <c r="AP169" i="1"/>
  <c r="AP168" i="1" s="1"/>
  <c r="AP167" i="1" s="1"/>
  <c r="AO169" i="1"/>
  <c r="AO168" i="1" s="1"/>
  <c r="AO167" i="1" s="1"/>
  <c r="AN169" i="1"/>
  <c r="AN168" i="1" s="1"/>
  <c r="AN167" i="1" s="1"/>
  <c r="AM169" i="1"/>
  <c r="AM168" i="1" s="1"/>
  <c r="AM167" i="1" s="1"/>
  <c r="AP165" i="1"/>
  <c r="AP164" i="1" s="1"/>
  <c r="AP163" i="1" s="1"/>
  <c r="AO165" i="1"/>
  <c r="AO164" i="1" s="1"/>
  <c r="AO163" i="1" s="1"/>
  <c r="AN165" i="1"/>
  <c r="AN164" i="1" s="1"/>
  <c r="AN163" i="1" s="1"/>
  <c r="AM165" i="1"/>
  <c r="AM164" i="1" s="1"/>
  <c r="AM163" i="1" s="1"/>
  <c r="AP161" i="1"/>
  <c r="AO161" i="1"/>
  <c r="AN161" i="1"/>
  <c r="AM161" i="1"/>
  <c r="AP160" i="1"/>
  <c r="AO160" i="1"/>
  <c r="AN160" i="1"/>
  <c r="AM160" i="1"/>
  <c r="AP143" i="1"/>
  <c r="AO143" i="1"/>
  <c r="AN143" i="1"/>
  <c r="AM143" i="1"/>
  <c r="AP141" i="1"/>
  <c r="AO141" i="1"/>
  <c r="AN141" i="1"/>
  <c r="AM141" i="1"/>
  <c r="AP134" i="1"/>
  <c r="AO134" i="1"/>
  <c r="AN134" i="1"/>
  <c r="AM134" i="1"/>
  <c r="AP133" i="1"/>
  <c r="AO133" i="1"/>
  <c r="AN133" i="1"/>
  <c r="AM133" i="1"/>
  <c r="AP132" i="1"/>
  <c r="AO132" i="1"/>
  <c r="AN132" i="1"/>
  <c r="AM132" i="1"/>
  <c r="AP131" i="1"/>
  <c r="AO131" i="1"/>
  <c r="AN131" i="1"/>
  <c r="AM131" i="1"/>
  <c r="AP130" i="1"/>
  <c r="AO130" i="1"/>
  <c r="AN130" i="1"/>
  <c r="AM130" i="1"/>
  <c r="AP127" i="1"/>
  <c r="AO127" i="1"/>
  <c r="AN127" i="1"/>
  <c r="AM127" i="1"/>
  <c r="AP125" i="1"/>
  <c r="AO125" i="1"/>
  <c r="AN125" i="1"/>
  <c r="AM125" i="1"/>
  <c r="AP123" i="1"/>
  <c r="AP122" i="1" s="1"/>
  <c r="AO123" i="1"/>
  <c r="AN123" i="1"/>
  <c r="AN122" i="1" s="1"/>
  <c r="AM123" i="1"/>
  <c r="AM122" i="1" s="1"/>
  <c r="AM121" i="1" s="1"/>
  <c r="AP110" i="1"/>
  <c r="AO110" i="1"/>
  <c r="AO109" i="1" s="1"/>
  <c r="AO108" i="1" s="1"/>
  <c r="AO107" i="1" s="1"/>
  <c r="AO106" i="1" s="1"/>
  <c r="AO105" i="1" s="1"/>
  <c r="AN110" i="1"/>
  <c r="AN109" i="1" s="1"/>
  <c r="AN108" i="1" s="1"/>
  <c r="AN107" i="1" s="1"/>
  <c r="AN106" i="1" s="1"/>
  <c r="AN105" i="1" s="1"/>
  <c r="AM110" i="1"/>
  <c r="AM109" i="1" s="1"/>
  <c r="AM108" i="1" s="1"/>
  <c r="AM107" i="1" s="1"/>
  <c r="AM106" i="1" s="1"/>
  <c r="AM105" i="1" s="1"/>
  <c r="AP109" i="1"/>
  <c r="AP108" i="1" s="1"/>
  <c r="AP107" i="1" s="1"/>
  <c r="AP106" i="1" s="1"/>
  <c r="AP105" i="1" s="1"/>
  <c r="AP99" i="1"/>
  <c r="AP98" i="1" s="1"/>
  <c r="AO99" i="1"/>
  <c r="AO98" i="1" s="1"/>
  <c r="AN99" i="1"/>
  <c r="AN98" i="1" s="1"/>
  <c r="AM99" i="1"/>
  <c r="AM98" i="1" s="1"/>
  <c r="AP96" i="1"/>
  <c r="AP95" i="1" s="1"/>
  <c r="AO96" i="1"/>
  <c r="AO95" i="1" s="1"/>
  <c r="AN96" i="1"/>
  <c r="AN95" i="1" s="1"/>
  <c r="AM96" i="1"/>
  <c r="AM95" i="1" s="1"/>
  <c r="AP93" i="1"/>
  <c r="AP92" i="1" s="1"/>
  <c r="AO93" i="1"/>
  <c r="AO92" i="1" s="1"/>
  <c r="AN93" i="1"/>
  <c r="AN92" i="1" s="1"/>
  <c r="AM93" i="1"/>
  <c r="AM92" i="1" s="1"/>
  <c r="AP90" i="1"/>
  <c r="AO90" i="1"/>
  <c r="AO89" i="1" s="1"/>
  <c r="AN90" i="1"/>
  <c r="AN89" i="1" s="1"/>
  <c r="AM90" i="1"/>
  <c r="AM89" i="1" s="1"/>
  <c r="AP89" i="1"/>
  <c r="AP87" i="1"/>
  <c r="AP86" i="1" s="1"/>
  <c r="AO87" i="1"/>
  <c r="AO86" i="1" s="1"/>
  <c r="AN87" i="1"/>
  <c r="AN86" i="1" s="1"/>
  <c r="AM87" i="1"/>
  <c r="AM86" i="1" s="1"/>
  <c r="AP84" i="1"/>
  <c r="AO84" i="1"/>
  <c r="AO83" i="1" s="1"/>
  <c r="AN84" i="1"/>
  <c r="AN83" i="1" s="1"/>
  <c r="AM84" i="1"/>
  <c r="AM83" i="1" s="1"/>
  <c r="AP83" i="1"/>
  <c r="AP81" i="1"/>
  <c r="AP80" i="1" s="1"/>
  <c r="AO81" i="1"/>
  <c r="AO80" i="1" s="1"/>
  <c r="AN81" i="1"/>
  <c r="AN80" i="1" s="1"/>
  <c r="AM81" i="1"/>
  <c r="AM80" i="1" s="1"/>
  <c r="AP77" i="1"/>
  <c r="AO77" i="1"/>
  <c r="AN77" i="1"/>
  <c r="AM77" i="1"/>
  <c r="AP75" i="1"/>
  <c r="AO75" i="1"/>
  <c r="AN75" i="1"/>
  <c r="AM75" i="1"/>
  <c r="AP73" i="1"/>
  <c r="AO73" i="1"/>
  <c r="AN73" i="1"/>
  <c r="AM73" i="1"/>
  <c r="AP71" i="1"/>
  <c r="AP70" i="1" s="1"/>
  <c r="AP69" i="1" s="1"/>
  <c r="AO71" i="1"/>
  <c r="AN71" i="1"/>
  <c r="AN70" i="1" s="1"/>
  <c r="AN69" i="1" s="1"/>
  <c r="AM71" i="1"/>
  <c r="AP64" i="1"/>
  <c r="AP63" i="1" s="1"/>
  <c r="AP62" i="1" s="1"/>
  <c r="AP61" i="1" s="1"/>
  <c r="AP60" i="1" s="1"/>
  <c r="AO64" i="1"/>
  <c r="AO63" i="1" s="1"/>
  <c r="AO62" i="1" s="1"/>
  <c r="AO61" i="1" s="1"/>
  <c r="AO60" i="1" s="1"/>
  <c r="AN64" i="1"/>
  <c r="AN63" i="1" s="1"/>
  <c r="AN62" i="1" s="1"/>
  <c r="AN61" i="1" s="1"/>
  <c r="AN60" i="1" s="1"/>
  <c r="AM64" i="1"/>
  <c r="AM63" i="1" s="1"/>
  <c r="AM62" i="1" s="1"/>
  <c r="AM61" i="1" s="1"/>
  <c r="AM60" i="1" s="1"/>
  <c r="AP55" i="1"/>
  <c r="AO55" i="1"/>
  <c r="AO54" i="1" s="1"/>
  <c r="AN55" i="1"/>
  <c r="AN54" i="1" s="1"/>
  <c r="AM55" i="1"/>
  <c r="AM54" i="1" s="1"/>
  <c r="AP54" i="1"/>
  <c r="AP52" i="1"/>
  <c r="AO52" i="1"/>
  <c r="AN52" i="1"/>
  <c r="AM52" i="1"/>
  <c r="AP50" i="1"/>
  <c r="AO50" i="1"/>
  <c r="AN50" i="1"/>
  <c r="AM50" i="1"/>
  <c r="AP48" i="1"/>
  <c r="AO48" i="1"/>
  <c r="AN48" i="1"/>
  <c r="AM48" i="1"/>
  <c r="AP43" i="1"/>
  <c r="AO43" i="1"/>
  <c r="AO42" i="1" s="1"/>
  <c r="AO41" i="1" s="1"/>
  <c r="AO40" i="1" s="1"/>
  <c r="AO39" i="1" s="1"/>
  <c r="AN43" i="1"/>
  <c r="AN42" i="1" s="1"/>
  <c r="AN41" i="1" s="1"/>
  <c r="AN40" i="1" s="1"/>
  <c r="AN39" i="1" s="1"/>
  <c r="AM43" i="1"/>
  <c r="AM42" i="1" s="1"/>
  <c r="AM41" i="1" s="1"/>
  <c r="AM40" i="1" s="1"/>
  <c r="AM39" i="1" s="1"/>
  <c r="AP42" i="1"/>
  <c r="AP41" i="1" s="1"/>
  <c r="AP40" i="1" s="1"/>
  <c r="AP39" i="1" s="1"/>
  <c r="AP34" i="1"/>
  <c r="AO34" i="1"/>
  <c r="AN34" i="1"/>
  <c r="AM34" i="1"/>
  <c r="AP32" i="1"/>
  <c r="AO32" i="1"/>
  <c r="AN32" i="1"/>
  <c r="AM32" i="1"/>
  <c r="AP30" i="1"/>
  <c r="AP29" i="1" s="1"/>
  <c r="AP28" i="1" s="1"/>
  <c r="AP27" i="1" s="1"/>
  <c r="AP26" i="1" s="1"/>
  <c r="AO30" i="1"/>
  <c r="AN30" i="1"/>
  <c r="AN29" i="1" s="1"/>
  <c r="AN28" i="1" s="1"/>
  <c r="AN27" i="1" s="1"/>
  <c r="AN26" i="1" s="1"/>
  <c r="AM30" i="1"/>
  <c r="AM29" i="1" s="1"/>
  <c r="AM28" i="1" s="1"/>
  <c r="AM27" i="1" s="1"/>
  <c r="AM26" i="1" s="1"/>
  <c r="AP23" i="1"/>
  <c r="AO23" i="1"/>
  <c r="AN23" i="1"/>
  <c r="AM23" i="1"/>
  <c r="AP21" i="1"/>
  <c r="AO21" i="1"/>
  <c r="AN21" i="1"/>
  <c r="AM21" i="1"/>
  <c r="AP19" i="1"/>
  <c r="AO19" i="1"/>
  <c r="AN19" i="1"/>
  <c r="AM19" i="1"/>
  <c r="AP17" i="1"/>
  <c r="AP16" i="1" s="1"/>
  <c r="AO17" i="1"/>
  <c r="AN17" i="1"/>
  <c r="AN16" i="1" s="1"/>
  <c r="AM17" i="1"/>
  <c r="AM16" i="1" s="1"/>
  <c r="AP14" i="1"/>
  <c r="AP13" i="1" s="1"/>
  <c r="AO14" i="1"/>
  <c r="AO13" i="1" s="1"/>
  <c r="AN14" i="1"/>
  <c r="AN13" i="1" s="1"/>
  <c r="AM14" i="1"/>
  <c r="AM13" i="1" s="1"/>
  <c r="AP11" i="1"/>
  <c r="AO11" i="1"/>
  <c r="AO10" i="1" s="1"/>
  <c r="AN11" i="1"/>
  <c r="AN10" i="1" s="1"/>
  <c r="AM11" i="1"/>
  <c r="AM10" i="1" s="1"/>
  <c r="AP10" i="1"/>
  <c r="AL421" i="1"/>
  <c r="AR421" i="1" s="1"/>
  <c r="AK421" i="1"/>
  <c r="AH420" i="1"/>
  <c r="AH419" i="1" s="1"/>
  <c r="AH418" i="1" s="1"/>
  <c r="AI420" i="1"/>
  <c r="AI419" i="1" s="1"/>
  <c r="AI418" i="1" s="1"/>
  <c r="AJ420" i="1"/>
  <c r="AJ419" i="1" s="1"/>
  <c r="AJ418" i="1" s="1"/>
  <c r="AG420" i="1"/>
  <c r="AG419" i="1" s="1"/>
  <c r="AG418" i="1" s="1"/>
  <c r="AL594" i="1"/>
  <c r="AR594" i="1" s="1"/>
  <c r="AK594" i="1"/>
  <c r="AH593" i="1"/>
  <c r="AH592" i="1" s="1"/>
  <c r="AI593" i="1"/>
  <c r="AI592" i="1" s="1"/>
  <c r="AJ593" i="1"/>
  <c r="AJ592" i="1" s="1"/>
  <c r="AG593" i="1"/>
  <c r="AG592" i="1" s="1"/>
  <c r="AL476" i="1"/>
  <c r="AR476" i="1" s="1"/>
  <c r="AK476" i="1"/>
  <c r="AQ476" i="1" s="1"/>
  <c r="AJ475" i="1"/>
  <c r="AJ474" i="1" s="1"/>
  <c r="AI475" i="1"/>
  <c r="AI474" i="1" s="1"/>
  <c r="AH475" i="1"/>
  <c r="AH474" i="1" s="1"/>
  <c r="AG475" i="1"/>
  <c r="AG474" i="1" s="1"/>
  <c r="AL459" i="1"/>
  <c r="AR459" i="1" s="1"/>
  <c r="AK459" i="1"/>
  <c r="AQ459" i="1" s="1"/>
  <c r="AH458" i="1"/>
  <c r="AH457" i="1" s="1"/>
  <c r="AI458" i="1"/>
  <c r="AI457" i="1" s="1"/>
  <c r="AJ458" i="1"/>
  <c r="AJ457" i="1" s="1"/>
  <c r="AG458" i="1"/>
  <c r="AG457" i="1" s="1"/>
  <c r="AW465" i="1"/>
  <c r="AW479" i="1"/>
  <c r="BC480" i="1"/>
  <c r="AP449" i="1"/>
  <c r="AP448" i="1" s="1"/>
  <c r="AM265" i="1"/>
  <c r="AM264" i="1" s="1"/>
  <c r="AM263" i="1" s="1"/>
  <c r="AM262" i="1" s="1"/>
  <c r="AR452" i="1"/>
  <c r="AX453" i="1"/>
  <c r="AQ452" i="1"/>
  <c r="AR479" i="1"/>
  <c r="AL420" i="1"/>
  <c r="AL419" i="1" s="1"/>
  <c r="AL418" i="1" s="1"/>
  <c r="AN47" i="1"/>
  <c r="AN449" i="1"/>
  <c r="AN448" i="1" s="1"/>
  <c r="AM467" i="1"/>
  <c r="AR465" i="1"/>
  <c r="AR462" i="1" s="1"/>
  <c r="AQ479" i="1"/>
  <c r="AK475" i="1"/>
  <c r="AK474" i="1" s="1"/>
  <c r="AO122" i="1"/>
  <c r="AO120" i="1" s="1"/>
  <c r="AO119" i="1" s="1"/>
  <c r="AK458" i="1"/>
  <c r="AK457" i="1" s="1"/>
  <c r="AK593" i="1"/>
  <c r="AK592" i="1" s="1"/>
  <c r="AQ594" i="1"/>
  <c r="AW594" i="1" s="1"/>
  <c r="BC594" i="1" s="1"/>
  <c r="AK420" i="1"/>
  <c r="AK419" i="1" s="1"/>
  <c r="AK418" i="1" s="1"/>
  <c r="AQ421" i="1"/>
  <c r="AW421" i="1" s="1"/>
  <c r="AO177" i="1"/>
  <c r="AP47" i="1"/>
  <c r="AN140" i="1"/>
  <c r="AN139" i="1" s="1"/>
  <c r="AN138" i="1" s="1"/>
  <c r="AN137" i="1" s="1"/>
  <c r="AQ465" i="1"/>
  <c r="AQ462" i="1" s="1"/>
  <c r="AO29" i="1"/>
  <c r="AO28" i="1" s="1"/>
  <c r="AO27" i="1" s="1"/>
  <c r="AO26" i="1" s="1"/>
  <c r="AO16" i="1"/>
  <c r="AM70" i="1"/>
  <c r="AM69" i="1" s="1"/>
  <c r="AJ619" i="1"/>
  <c r="AI619" i="1"/>
  <c r="AI618" i="1" s="1"/>
  <c r="AI617" i="1" s="1"/>
  <c r="AI616" i="1" s="1"/>
  <c r="AI615" i="1" s="1"/>
  <c r="AH619" i="1"/>
  <c r="AH618" i="1" s="1"/>
  <c r="AH617" i="1" s="1"/>
  <c r="AH616" i="1" s="1"/>
  <c r="AH615" i="1" s="1"/>
  <c r="AG619" i="1"/>
  <c r="AG618" i="1" s="1"/>
  <c r="AG617" i="1" s="1"/>
  <c r="AG616" i="1" s="1"/>
  <c r="AG615" i="1" s="1"/>
  <c r="AJ618" i="1"/>
  <c r="AJ617" i="1" s="1"/>
  <c r="AJ616" i="1" s="1"/>
  <c r="AJ615" i="1" s="1"/>
  <c r="AI611" i="1"/>
  <c r="AI610" i="1" s="1"/>
  <c r="AG611" i="1"/>
  <c r="AG610" i="1" s="1"/>
  <c r="AI608" i="1"/>
  <c r="AI607" i="1" s="1"/>
  <c r="AG608" i="1"/>
  <c r="AG607" i="1" s="1"/>
  <c r="AJ605" i="1"/>
  <c r="AJ604" i="1" s="1"/>
  <c r="AJ603" i="1" s="1"/>
  <c r="AJ602" i="1" s="1"/>
  <c r="AI605" i="1"/>
  <c r="AI604" i="1" s="1"/>
  <c r="AH605" i="1"/>
  <c r="AH604" i="1" s="1"/>
  <c r="AH603" i="1" s="1"/>
  <c r="AH602" i="1" s="1"/>
  <c r="AG605" i="1"/>
  <c r="AG604" i="1" s="1"/>
  <c r="AJ599" i="1"/>
  <c r="AJ598" i="1" s="1"/>
  <c r="AJ597" i="1" s="1"/>
  <c r="AJ596" i="1" s="1"/>
  <c r="AI599" i="1"/>
  <c r="AI598" i="1" s="1"/>
  <c r="AI597" i="1" s="1"/>
  <c r="AI596" i="1" s="1"/>
  <c r="AH599" i="1"/>
  <c r="AH598" i="1" s="1"/>
  <c r="AH597" i="1" s="1"/>
  <c r="AH596" i="1" s="1"/>
  <c r="AG599" i="1"/>
  <c r="AG598" i="1" s="1"/>
  <c r="AG597" i="1" s="1"/>
  <c r="AG596" i="1" s="1"/>
  <c r="AJ589" i="1"/>
  <c r="AJ588" i="1" s="1"/>
  <c r="AJ587" i="1" s="1"/>
  <c r="AI589" i="1"/>
  <c r="AI588" i="1" s="1"/>
  <c r="AI587" i="1" s="1"/>
  <c r="AH589" i="1"/>
  <c r="AH588" i="1" s="1"/>
  <c r="AH587" i="1" s="1"/>
  <c r="AG589" i="1"/>
  <c r="AG588" i="1" s="1"/>
  <c r="AG587" i="1" s="1"/>
  <c r="AJ577" i="1"/>
  <c r="AI577" i="1"/>
  <c r="AI576" i="1" s="1"/>
  <c r="AI575" i="1" s="1"/>
  <c r="AH577" i="1"/>
  <c r="AH576" i="1" s="1"/>
  <c r="AH575" i="1" s="1"/>
  <c r="AG577" i="1"/>
  <c r="AG576" i="1" s="1"/>
  <c r="AG575" i="1" s="1"/>
  <c r="AJ576" i="1"/>
  <c r="AJ575" i="1" s="1"/>
  <c r="AJ573" i="1"/>
  <c r="AI573" i="1"/>
  <c r="AI572" i="1" s="1"/>
  <c r="AI571" i="1" s="1"/>
  <c r="AH573" i="1"/>
  <c r="AH572" i="1" s="1"/>
  <c r="AH571" i="1" s="1"/>
  <c r="AG573" i="1"/>
  <c r="AG572" i="1" s="1"/>
  <c r="AG571" i="1" s="1"/>
  <c r="AJ572" i="1"/>
  <c r="AJ571" i="1" s="1"/>
  <c r="AJ568" i="1"/>
  <c r="AJ567" i="1" s="1"/>
  <c r="AI568" i="1"/>
  <c r="AI567" i="1" s="1"/>
  <c r="AH568" i="1"/>
  <c r="AH567" i="1" s="1"/>
  <c r="AG568" i="1"/>
  <c r="AG567" i="1" s="1"/>
  <c r="AJ565" i="1"/>
  <c r="AI565" i="1"/>
  <c r="AI564" i="1" s="1"/>
  <c r="AH565" i="1"/>
  <c r="AH564" i="1" s="1"/>
  <c r="AG565" i="1"/>
  <c r="AG564" i="1" s="1"/>
  <c r="AJ564" i="1"/>
  <c r="AJ562" i="1"/>
  <c r="AJ561" i="1" s="1"/>
  <c r="AI562" i="1"/>
  <c r="AI561" i="1" s="1"/>
  <c r="AH562" i="1"/>
  <c r="AH561" i="1" s="1"/>
  <c r="AG562" i="1"/>
  <c r="AG561" i="1" s="1"/>
  <c r="AJ558" i="1"/>
  <c r="AJ557" i="1" s="1"/>
  <c r="AI558" i="1"/>
  <c r="AI557" i="1" s="1"/>
  <c r="AH558" i="1"/>
  <c r="AH557" i="1" s="1"/>
  <c r="AG558" i="1"/>
  <c r="AG557" i="1" s="1"/>
  <c r="AJ555" i="1"/>
  <c r="AJ554" i="1" s="1"/>
  <c r="AI555" i="1"/>
  <c r="AI554" i="1" s="1"/>
  <c r="AH555" i="1"/>
  <c r="AH554" i="1" s="1"/>
  <c r="AG555" i="1"/>
  <c r="AG554" i="1" s="1"/>
  <c r="AJ550" i="1"/>
  <c r="AJ549" i="1" s="1"/>
  <c r="AI550" i="1"/>
  <c r="AI549" i="1" s="1"/>
  <c r="AH550" i="1"/>
  <c r="AH549" i="1" s="1"/>
  <c r="AG550" i="1"/>
  <c r="AG549" i="1" s="1"/>
  <c r="AJ547" i="1"/>
  <c r="AJ546" i="1" s="1"/>
  <c r="AI547" i="1"/>
  <c r="AI546" i="1" s="1"/>
  <c r="AH547" i="1"/>
  <c r="AH546" i="1" s="1"/>
  <c r="AG547" i="1"/>
  <c r="AG546" i="1" s="1"/>
  <c r="AJ544" i="1"/>
  <c r="AJ543" i="1" s="1"/>
  <c r="AI544" i="1"/>
  <c r="AI543" i="1" s="1"/>
  <c r="AH544" i="1"/>
  <c r="AH543" i="1" s="1"/>
  <c r="AG544" i="1"/>
  <c r="AG543" i="1" s="1"/>
  <c r="AJ540" i="1"/>
  <c r="AJ539" i="1" s="1"/>
  <c r="AI540" i="1"/>
  <c r="AI539" i="1" s="1"/>
  <c r="AH540" i="1"/>
  <c r="AH539" i="1" s="1"/>
  <c r="AG540" i="1"/>
  <c r="AG539" i="1" s="1"/>
  <c r="AJ537" i="1"/>
  <c r="AJ536" i="1" s="1"/>
  <c r="AI537" i="1"/>
  <c r="AI536" i="1" s="1"/>
  <c r="AI535" i="1" s="1"/>
  <c r="AH537" i="1"/>
  <c r="AH536" i="1" s="1"/>
  <c r="AG537" i="1"/>
  <c r="AG536" i="1" s="1"/>
  <c r="AG535" i="1" s="1"/>
  <c r="AJ524" i="1"/>
  <c r="AJ523" i="1" s="1"/>
  <c r="AJ522" i="1" s="1"/>
  <c r="AI524" i="1"/>
  <c r="AI523" i="1" s="1"/>
  <c r="AI522" i="1" s="1"/>
  <c r="AH524" i="1"/>
  <c r="AH523" i="1" s="1"/>
  <c r="AH522" i="1" s="1"/>
  <c r="AG524" i="1"/>
  <c r="AG523" i="1" s="1"/>
  <c r="AG522" i="1" s="1"/>
  <c r="AJ520" i="1"/>
  <c r="AJ519" i="1" s="1"/>
  <c r="AJ518" i="1" s="1"/>
  <c r="AI520" i="1"/>
  <c r="AI519" i="1" s="1"/>
  <c r="AI518" i="1" s="1"/>
  <c r="AI517" i="1" s="1"/>
  <c r="AI516" i="1" s="1"/>
  <c r="AH520" i="1"/>
  <c r="AH519" i="1" s="1"/>
  <c r="AH518" i="1" s="1"/>
  <c r="AG520" i="1"/>
  <c r="AG519" i="1" s="1"/>
  <c r="AG518" i="1" s="1"/>
  <c r="AJ513" i="1"/>
  <c r="AJ512" i="1" s="1"/>
  <c r="AJ511" i="1" s="1"/>
  <c r="AJ510" i="1" s="1"/>
  <c r="AI513" i="1"/>
  <c r="AI512" i="1" s="1"/>
  <c r="AI511" i="1" s="1"/>
  <c r="AI510" i="1" s="1"/>
  <c r="AH513" i="1"/>
  <c r="AH512" i="1" s="1"/>
  <c r="AH511" i="1" s="1"/>
  <c r="AH510" i="1" s="1"/>
  <c r="AG513" i="1"/>
  <c r="AG512" i="1" s="1"/>
  <c r="AG511" i="1" s="1"/>
  <c r="AG510" i="1" s="1"/>
  <c r="AI508" i="1"/>
  <c r="AI507" i="1" s="1"/>
  <c r="AI506" i="1" s="1"/>
  <c r="AI505" i="1" s="1"/>
  <c r="AG508" i="1"/>
  <c r="AG507" i="1" s="1"/>
  <c r="AG506" i="1" s="1"/>
  <c r="AG505" i="1" s="1"/>
  <c r="AL505" i="1"/>
  <c r="AJ505" i="1"/>
  <c r="AH505" i="1"/>
  <c r="AJ500" i="1"/>
  <c r="AJ499" i="1" s="1"/>
  <c r="AJ498" i="1" s="1"/>
  <c r="AI500" i="1"/>
  <c r="AI499" i="1" s="1"/>
  <c r="AI498" i="1" s="1"/>
  <c r="AH500" i="1"/>
  <c r="AH499" i="1" s="1"/>
  <c r="AH498" i="1" s="1"/>
  <c r="AG500" i="1"/>
  <c r="AG499" i="1" s="1"/>
  <c r="AG498" i="1" s="1"/>
  <c r="AJ496" i="1"/>
  <c r="AJ495" i="1" s="1"/>
  <c r="AJ494" i="1" s="1"/>
  <c r="AI496" i="1"/>
  <c r="AI495" i="1" s="1"/>
  <c r="AI494" i="1" s="1"/>
  <c r="AH496" i="1"/>
  <c r="AH495" i="1" s="1"/>
  <c r="AH494" i="1" s="1"/>
  <c r="AG496" i="1"/>
  <c r="AG495" i="1" s="1"/>
  <c r="AG494" i="1" s="1"/>
  <c r="AJ492" i="1"/>
  <c r="AJ491" i="1" s="1"/>
  <c r="AJ490" i="1" s="1"/>
  <c r="AI492" i="1"/>
  <c r="AI491" i="1" s="1"/>
  <c r="AI490" i="1" s="1"/>
  <c r="AH492" i="1"/>
  <c r="AH491" i="1" s="1"/>
  <c r="AH490" i="1" s="1"/>
  <c r="AG492" i="1"/>
  <c r="AG491" i="1" s="1"/>
  <c r="AG490" i="1" s="1"/>
  <c r="AJ488" i="1"/>
  <c r="AI488" i="1"/>
  <c r="AH488" i="1"/>
  <c r="AH487" i="1" s="1"/>
  <c r="AH486" i="1" s="1"/>
  <c r="AG488" i="1"/>
  <c r="AG487" i="1" s="1"/>
  <c r="AG486" i="1" s="1"/>
  <c r="AJ487" i="1"/>
  <c r="AJ486" i="1" s="1"/>
  <c r="AI487" i="1"/>
  <c r="AI486" i="1" s="1"/>
  <c r="AI485" i="1" s="1"/>
  <c r="AI472" i="1"/>
  <c r="AG472" i="1"/>
  <c r="AI470" i="1"/>
  <c r="AG470" i="1"/>
  <c r="AI468" i="1"/>
  <c r="AI467" i="1" s="1"/>
  <c r="AG468" i="1"/>
  <c r="AL467" i="1"/>
  <c r="AJ467" i="1"/>
  <c r="AH467" i="1"/>
  <c r="AJ450" i="1"/>
  <c r="AJ449" i="1" s="1"/>
  <c r="AJ448" i="1" s="1"/>
  <c r="AI450" i="1"/>
  <c r="AI449" i="1" s="1"/>
  <c r="AI448" i="1" s="1"/>
  <c r="AH450" i="1"/>
  <c r="AH449" i="1" s="1"/>
  <c r="AH448" i="1" s="1"/>
  <c r="AG450" i="1"/>
  <c r="AG449" i="1" s="1"/>
  <c r="AG448" i="1" s="1"/>
  <c r="AJ446" i="1"/>
  <c r="AJ445" i="1" s="1"/>
  <c r="AJ444" i="1" s="1"/>
  <c r="AI446" i="1"/>
  <c r="AI445" i="1" s="1"/>
  <c r="AI444" i="1" s="1"/>
  <c r="AH446" i="1"/>
  <c r="AH445" i="1" s="1"/>
  <c r="AH444" i="1" s="1"/>
  <c r="AG446" i="1"/>
  <c r="AG445" i="1" s="1"/>
  <c r="AG444" i="1" s="1"/>
  <c r="AJ439" i="1"/>
  <c r="AJ437" i="1" s="1"/>
  <c r="AJ436" i="1" s="1"/>
  <c r="AI439" i="1"/>
  <c r="AI438" i="1" s="1"/>
  <c r="AI437" i="1" s="1"/>
  <c r="AI436" i="1" s="1"/>
  <c r="AH439" i="1"/>
  <c r="AH438" i="1" s="1"/>
  <c r="AG439" i="1"/>
  <c r="AG438" i="1" s="1"/>
  <c r="AG437" i="1" s="1"/>
  <c r="AG436" i="1" s="1"/>
  <c r="AJ434" i="1"/>
  <c r="AJ433" i="1" s="1"/>
  <c r="AJ432" i="1" s="1"/>
  <c r="AJ431" i="1" s="1"/>
  <c r="AI434" i="1"/>
  <c r="AI433" i="1" s="1"/>
  <c r="AI432" i="1" s="1"/>
  <c r="AI431" i="1" s="1"/>
  <c r="AH434" i="1"/>
  <c r="AH433" i="1" s="1"/>
  <c r="AH432" i="1" s="1"/>
  <c r="AH431" i="1" s="1"/>
  <c r="AG434" i="1"/>
  <c r="AG433" i="1" s="1"/>
  <c r="AG432" i="1" s="1"/>
  <c r="AG431" i="1" s="1"/>
  <c r="AJ429" i="1"/>
  <c r="AJ428" i="1" s="1"/>
  <c r="AJ427" i="1" s="1"/>
  <c r="AJ426" i="1" s="1"/>
  <c r="AI429" i="1"/>
  <c r="AI428" i="1" s="1"/>
  <c r="AI427" i="1" s="1"/>
  <c r="AI426" i="1" s="1"/>
  <c r="AH429" i="1"/>
  <c r="AH428" i="1" s="1"/>
  <c r="AH427" i="1" s="1"/>
  <c r="AH426" i="1" s="1"/>
  <c r="AG429" i="1"/>
  <c r="AG428" i="1" s="1"/>
  <c r="AG427" i="1" s="1"/>
  <c r="AG426" i="1" s="1"/>
  <c r="AG425" i="1" s="1"/>
  <c r="AJ416" i="1"/>
  <c r="AJ415" i="1" s="1"/>
  <c r="AJ414" i="1" s="1"/>
  <c r="AJ413" i="1" s="1"/>
  <c r="AI416" i="1"/>
  <c r="AI415" i="1" s="1"/>
  <c r="AI414" i="1" s="1"/>
  <c r="AI413" i="1" s="1"/>
  <c r="AH416" i="1"/>
  <c r="AH415" i="1" s="1"/>
  <c r="AH414" i="1" s="1"/>
  <c r="AH413" i="1" s="1"/>
  <c r="AG416" i="1"/>
  <c r="AG415" i="1" s="1"/>
  <c r="AG414" i="1" s="1"/>
  <c r="AG413" i="1" s="1"/>
  <c r="AJ408" i="1"/>
  <c r="AJ407" i="1" s="1"/>
  <c r="AJ406" i="1" s="1"/>
  <c r="AJ405" i="1" s="1"/>
  <c r="AJ404" i="1" s="1"/>
  <c r="AJ403" i="1" s="1"/>
  <c r="AI408" i="1"/>
  <c r="AI407" i="1" s="1"/>
  <c r="AI406" i="1" s="1"/>
  <c r="AI405" i="1" s="1"/>
  <c r="AI404" i="1" s="1"/>
  <c r="AI403" i="1" s="1"/>
  <c r="AH408" i="1"/>
  <c r="AH407" i="1" s="1"/>
  <c r="AH406" i="1" s="1"/>
  <c r="AH405" i="1" s="1"/>
  <c r="AH404" i="1" s="1"/>
  <c r="AH403" i="1" s="1"/>
  <c r="AG408" i="1"/>
  <c r="AG407" i="1" s="1"/>
  <c r="AG406" i="1" s="1"/>
  <c r="AG405" i="1" s="1"/>
  <c r="AG404" i="1" s="1"/>
  <c r="AG403" i="1" s="1"/>
  <c r="AJ399" i="1"/>
  <c r="AI399" i="1"/>
  <c r="AH399" i="1"/>
  <c r="AG399" i="1"/>
  <c r="AH397" i="1"/>
  <c r="AJ397" i="1"/>
  <c r="AI397" i="1"/>
  <c r="AG397" i="1"/>
  <c r="AJ395" i="1"/>
  <c r="AJ394" i="1" s="1"/>
  <c r="AJ393" i="1" s="1"/>
  <c r="AI395" i="1"/>
  <c r="AH395" i="1"/>
  <c r="AH394" i="1" s="1"/>
  <c r="AH393" i="1" s="1"/>
  <c r="AG395" i="1"/>
  <c r="AG394" i="1" s="1"/>
  <c r="AG393" i="1" s="1"/>
  <c r="AJ391" i="1"/>
  <c r="AI391" i="1"/>
  <c r="AI390" i="1" s="1"/>
  <c r="AI389" i="1" s="1"/>
  <c r="AH391" i="1"/>
  <c r="AH390" i="1" s="1"/>
  <c r="AH389" i="1" s="1"/>
  <c r="AG391" i="1"/>
  <c r="AG390" i="1" s="1"/>
  <c r="AG389" i="1" s="1"/>
  <c r="AJ390" i="1"/>
  <c r="AJ389" i="1" s="1"/>
  <c r="AJ381" i="1"/>
  <c r="AJ380" i="1" s="1"/>
  <c r="AI381" i="1"/>
  <c r="AI380" i="1" s="1"/>
  <c r="AH381" i="1"/>
  <c r="AH380" i="1" s="1"/>
  <c r="AG381" i="1"/>
  <c r="AG380" i="1" s="1"/>
  <c r="AJ378" i="1"/>
  <c r="AJ377" i="1" s="1"/>
  <c r="AI378" i="1"/>
  <c r="AI377" i="1" s="1"/>
  <c r="AH378" i="1"/>
  <c r="AH377" i="1" s="1"/>
  <c r="AG378" i="1"/>
  <c r="AG377" i="1" s="1"/>
  <c r="AJ375" i="1"/>
  <c r="AJ374" i="1" s="1"/>
  <c r="AI375" i="1"/>
  <c r="AI374" i="1" s="1"/>
  <c r="AI373" i="1" s="1"/>
  <c r="AH375" i="1"/>
  <c r="AH374" i="1" s="1"/>
  <c r="AG375" i="1"/>
  <c r="AG374" i="1" s="1"/>
  <c r="AG373" i="1" s="1"/>
  <c r="AG372" i="1" s="1"/>
  <c r="AJ370" i="1"/>
  <c r="AJ369" i="1" s="1"/>
  <c r="AJ368" i="1" s="1"/>
  <c r="AJ367" i="1" s="1"/>
  <c r="AI370" i="1"/>
  <c r="AI369" i="1" s="1"/>
  <c r="AI368" i="1" s="1"/>
  <c r="AI367" i="1" s="1"/>
  <c r="AH370" i="1"/>
  <c r="AH369" i="1" s="1"/>
  <c r="AH368" i="1" s="1"/>
  <c r="AH367" i="1" s="1"/>
  <c r="AG370" i="1"/>
  <c r="AG369" i="1" s="1"/>
  <c r="AG368" i="1" s="1"/>
  <c r="AG367" i="1" s="1"/>
  <c r="AJ364" i="1"/>
  <c r="AJ363" i="1" s="1"/>
  <c r="AJ362" i="1" s="1"/>
  <c r="AJ361" i="1" s="1"/>
  <c r="AI364" i="1"/>
  <c r="AI363" i="1" s="1"/>
  <c r="AI362" i="1" s="1"/>
  <c r="AI361" i="1" s="1"/>
  <c r="AH364" i="1"/>
  <c r="AH363" i="1" s="1"/>
  <c r="AH362" i="1" s="1"/>
  <c r="AH361" i="1" s="1"/>
  <c r="AG364" i="1"/>
  <c r="AG363" i="1" s="1"/>
  <c r="AG362" i="1" s="1"/>
  <c r="AG361" i="1" s="1"/>
  <c r="AJ357" i="1"/>
  <c r="AJ356" i="1" s="1"/>
  <c r="AI357" i="1"/>
  <c r="AI356" i="1" s="1"/>
  <c r="AH357" i="1"/>
  <c r="AH356" i="1" s="1"/>
  <c r="AG357" i="1"/>
  <c r="AG356" i="1" s="1"/>
  <c r="AJ354" i="1"/>
  <c r="AJ353" i="1" s="1"/>
  <c r="AI354" i="1"/>
  <c r="AI353" i="1" s="1"/>
  <c r="AH354" i="1"/>
  <c r="AH353" i="1" s="1"/>
  <c r="AG354" i="1"/>
  <c r="AG353" i="1" s="1"/>
  <c r="AJ351" i="1"/>
  <c r="AJ350" i="1" s="1"/>
  <c r="AI351" i="1"/>
  <c r="AI350" i="1" s="1"/>
  <c r="AH351" i="1"/>
  <c r="AH350" i="1" s="1"/>
  <c r="AG351" i="1"/>
  <c r="AG350" i="1" s="1"/>
  <c r="AJ348" i="1"/>
  <c r="AJ347" i="1" s="1"/>
  <c r="AI348" i="1"/>
  <c r="AI347" i="1" s="1"/>
  <c r="AH348" i="1"/>
  <c r="AH347" i="1" s="1"/>
  <c r="AG348" i="1"/>
  <c r="AG347" i="1" s="1"/>
  <c r="AJ345" i="1"/>
  <c r="AJ344" i="1" s="1"/>
  <c r="AI345" i="1"/>
  <c r="AI344" i="1" s="1"/>
  <c r="AH345" i="1"/>
  <c r="AH344" i="1" s="1"/>
  <c r="AG345" i="1"/>
  <c r="AG344" i="1" s="1"/>
  <c r="AI341" i="1"/>
  <c r="AI340" i="1" s="1"/>
  <c r="AI339" i="1" s="1"/>
  <c r="AG341" i="1"/>
  <c r="AG340" i="1" s="1"/>
  <c r="AG339" i="1" s="1"/>
  <c r="AJ324" i="1"/>
  <c r="AJ322" i="1" s="1"/>
  <c r="AJ321" i="1" s="1"/>
  <c r="AJ320" i="1" s="1"/>
  <c r="AJ318" i="1" s="1"/>
  <c r="AI324" i="1"/>
  <c r="AI323" i="1" s="1"/>
  <c r="AI322" i="1" s="1"/>
  <c r="AI321" i="1" s="1"/>
  <c r="AI320" i="1" s="1"/>
  <c r="AI318" i="1" s="1"/>
  <c r="AH324" i="1"/>
  <c r="AH322" i="1" s="1"/>
  <c r="AH321" i="1" s="1"/>
  <c r="AH320" i="1" s="1"/>
  <c r="AH318" i="1" s="1"/>
  <c r="AG324" i="1"/>
  <c r="AG323" i="1" s="1"/>
  <c r="AG322" i="1" s="1"/>
  <c r="AG321" i="1" s="1"/>
  <c r="AG320" i="1" s="1"/>
  <c r="AG318" i="1" s="1"/>
  <c r="AJ315" i="1"/>
  <c r="AJ314" i="1" s="1"/>
  <c r="AJ313" i="1" s="1"/>
  <c r="AJ312" i="1" s="1"/>
  <c r="AJ311" i="1" s="1"/>
  <c r="AI315" i="1"/>
  <c r="AI314" i="1" s="1"/>
  <c r="AI313" i="1" s="1"/>
  <c r="AI312" i="1" s="1"/>
  <c r="AI311" i="1" s="1"/>
  <c r="AH315" i="1"/>
  <c r="AH314" i="1" s="1"/>
  <c r="AH313" i="1" s="1"/>
  <c r="AH312" i="1" s="1"/>
  <c r="AH311" i="1" s="1"/>
  <c r="AG315" i="1"/>
  <c r="AG314" i="1" s="1"/>
  <c r="AG313" i="1" s="1"/>
  <c r="AG312" i="1" s="1"/>
  <c r="AG311" i="1" s="1"/>
  <c r="AJ307" i="1"/>
  <c r="AI307" i="1"/>
  <c r="AH307" i="1"/>
  <c r="AG307" i="1"/>
  <c r="AJ305" i="1"/>
  <c r="AI305" i="1"/>
  <c r="AH305" i="1"/>
  <c r="AG305" i="1"/>
  <c r="AJ303" i="1"/>
  <c r="AI303" i="1"/>
  <c r="AI302" i="1" s="1"/>
  <c r="AI301" i="1" s="1"/>
  <c r="AH303" i="1"/>
  <c r="AH302" i="1" s="1"/>
  <c r="AH301" i="1" s="1"/>
  <c r="AG303" i="1"/>
  <c r="AJ299" i="1"/>
  <c r="AI299" i="1"/>
  <c r="AI298" i="1" s="1"/>
  <c r="AI297" i="1" s="1"/>
  <c r="AH299" i="1"/>
  <c r="AH298" i="1" s="1"/>
  <c r="AH297" i="1" s="1"/>
  <c r="AG299" i="1"/>
  <c r="AG298" i="1" s="1"/>
  <c r="AG297" i="1" s="1"/>
  <c r="AJ298" i="1"/>
  <c r="AJ297" i="1"/>
  <c r="AJ295" i="1"/>
  <c r="AI295" i="1"/>
  <c r="AI294" i="1" s="1"/>
  <c r="AH295" i="1"/>
  <c r="AH294" i="1" s="1"/>
  <c r="AG295" i="1"/>
  <c r="AG294" i="1" s="1"/>
  <c r="AJ294" i="1"/>
  <c r="AJ293" i="1" s="1"/>
  <c r="AJ290" i="1"/>
  <c r="AJ289" i="1" s="1"/>
  <c r="AJ288" i="1" s="1"/>
  <c r="AJ287" i="1" s="1"/>
  <c r="AI290" i="1"/>
  <c r="AI289" i="1" s="1"/>
  <c r="AI288" i="1" s="1"/>
  <c r="AI287" i="1" s="1"/>
  <c r="AH290" i="1"/>
  <c r="AH289" i="1" s="1"/>
  <c r="AH288" i="1" s="1"/>
  <c r="AH287" i="1" s="1"/>
  <c r="AG290" i="1"/>
  <c r="AG289" i="1" s="1"/>
  <c r="AG288" i="1" s="1"/>
  <c r="AG287" i="1" s="1"/>
  <c r="AJ285" i="1"/>
  <c r="AI285" i="1"/>
  <c r="AI284" i="1" s="1"/>
  <c r="AI283" i="1" s="1"/>
  <c r="AI282" i="1" s="1"/>
  <c r="AH285" i="1"/>
  <c r="AH284" i="1" s="1"/>
  <c r="AH283" i="1" s="1"/>
  <c r="AH282" i="1" s="1"/>
  <c r="AG285" i="1"/>
  <c r="AG284" i="1" s="1"/>
  <c r="AG283" i="1" s="1"/>
  <c r="AG282" i="1" s="1"/>
  <c r="AJ284" i="1"/>
  <c r="AJ283" i="1" s="1"/>
  <c r="AJ282" i="1" s="1"/>
  <c r="AJ278" i="1"/>
  <c r="AI278" i="1"/>
  <c r="AI277" i="1" s="1"/>
  <c r="AI276" i="1" s="1"/>
  <c r="AI275" i="1" s="1"/>
  <c r="AI274" i="1" s="1"/>
  <c r="AH278" i="1"/>
  <c r="AH277" i="1" s="1"/>
  <c r="AH276" i="1" s="1"/>
  <c r="AH275" i="1" s="1"/>
  <c r="AH274" i="1" s="1"/>
  <c r="AG278" i="1"/>
  <c r="AG277" i="1" s="1"/>
  <c r="AG276" i="1" s="1"/>
  <c r="AG275" i="1" s="1"/>
  <c r="AG274" i="1" s="1"/>
  <c r="AJ277" i="1"/>
  <c r="AJ276" i="1"/>
  <c r="AJ275" i="1" s="1"/>
  <c r="AJ274" i="1" s="1"/>
  <c r="AJ270" i="1"/>
  <c r="AI270" i="1"/>
  <c r="AH270" i="1"/>
  <c r="AG270" i="1"/>
  <c r="AJ268" i="1"/>
  <c r="AI268" i="1"/>
  <c r="AH268" i="1"/>
  <c r="AG268" i="1"/>
  <c r="AJ266" i="1"/>
  <c r="AI266" i="1"/>
  <c r="AH266" i="1"/>
  <c r="AH265" i="1"/>
  <c r="AH264" i="1" s="1"/>
  <c r="AH263" i="1" s="1"/>
  <c r="AH262" i="1" s="1"/>
  <c r="AG266" i="1"/>
  <c r="AJ257" i="1"/>
  <c r="AJ256" i="1" s="1"/>
  <c r="AJ252" i="1" s="1"/>
  <c r="AJ251" i="1" s="1"/>
  <c r="AI257" i="1"/>
  <c r="AI256" i="1" s="1"/>
  <c r="AI252" i="1" s="1"/>
  <c r="AI251" i="1" s="1"/>
  <c r="AH257" i="1"/>
  <c r="AH256" i="1" s="1"/>
  <c r="AH252" i="1" s="1"/>
  <c r="AH251" i="1" s="1"/>
  <c r="AG257" i="1"/>
  <c r="AG256" i="1" s="1"/>
  <c r="AG252" i="1" s="1"/>
  <c r="AG251" i="1" s="1"/>
  <c r="AJ248" i="1"/>
  <c r="AI248" i="1"/>
  <c r="AI247" i="1" s="1"/>
  <c r="AI246" i="1" s="1"/>
  <c r="AH248" i="1"/>
  <c r="AH247" i="1" s="1"/>
  <c r="AH246" i="1" s="1"/>
  <c r="AG248" i="1"/>
  <c r="AG247" i="1" s="1"/>
  <c r="AG246" i="1" s="1"/>
  <c r="AJ247" i="1"/>
  <c r="AJ246" i="1" s="1"/>
  <c r="AJ244" i="1"/>
  <c r="AJ243" i="1" s="1"/>
  <c r="AI244" i="1"/>
  <c r="AI243" i="1" s="1"/>
  <c r="AH244" i="1"/>
  <c r="AH243" i="1" s="1"/>
  <c r="AG244" i="1"/>
  <c r="AG243" i="1" s="1"/>
  <c r="AJ241" i="1"/>
  <c r="AJ240" i="1" s="1"/>
  <c r="AI241" i="1"/>
  <c r="AI240" i="1" s="1"/>
  <c r="AH241" i="1"/>
  <c r="AH240" i="1" s="1"/>
  <c r="AG241" i="1"/>
  <c r="AG240" i="1" s="1"/>
  <c r="AJ238" i="1"/>
  <c r="AJ237" i="1" s="1"/>
  <c r="AI238" i="1"/>
  <c r="AI237" i="1" s="1"/>
  <c r="AH238" i="1"/>
  <c r="AH237" i="1" s="1"/>
  <c r="AG238" i="1"/>
  <c r="AG237" i="1" s="1"/>
  <c r="AI234" i="1"/>
  <c r="AI233" i="1" s="1"/>
  <c r="AG234" i="1"/>
  <c r="AG233" i="1" s="1"/>
  <c r="AJ231" i="1"/>
  <c r="AI231" i="1"/>
  <c r="AI230" i="1" s="1"/>
  <c r="AH231" i="1"/>
  <c r="AH230" i="1" s="1"/>
  <c r="AG231" i="1"/>
  <c r="AG230" i="1" s="1"/>
  <c r="AJ230" i="1"/>
  <c r="AJ228" i="1"/>
  <c r="AJ227" i="1" s="1"/>
  <c r="AJ223" i="1" s="1"/>
  <c r="AI228" i="1"/>
  <c r="AI227" i="1" s="1"/>
  <c r="AH228" i="1"/>
  <c r="AH227" i="1" s="1"/>
  <c r="AH223" i="1" s="1"/>
  <c r="AG228" i="1"/>
  <c r="AG227" i="1" s="1"/>
  <c r="AJ225" i="1"/>
  <c r="AI225" i="1"/>
  <c r="AI224" i="1" s="1"/>
  <c r="AI223" i="1" s="1"/>
  <c r="AH225" i="1"/>
  <c r="AG225" i="1"/>
  <c r="AG224" i="1" s="1"/>
  <c r="AJ211" i="1"/>
  <c r="AJ210" i="1" s="1"/>
  <c r="AJ209" i="1" s="1"/>
  <c r="AJ208" i="1" s="1"/>
  <c r="AJ207" i="1" s="1"/>
  <c r="AI211" i="1"/>
  <c r="AI210" i="1" s="1"/>
  <c r="AI209" i="1" s="1"/>
  <c r="AI208" i="1" s="1"/>
  <c r="AI207" i="1" s="1"/>
  <c r="AH211" i="1"/>
  <c r="AH210" i="1" s="1"/>
  <c r="AH209" i="1" s="1"/>
  <c r="AH208" i="1" s="1"/>
  <c r="AH207" i="1" s="1"/>
  <c r="AG211" i="1"/>
  <c r="AG210" i="1" s="1"/>
  <c r="AG209" i="1" s="1"/>
  <c r="AG208" i="1" s="1"/>
  <c r="AG207" i="1" s="1"/>
  <c r="AJ204" i="1"/>
  <c r="AJ203" i="1" s="1"/>
  <c r="AJ202" i="1" s="1"/>
  <c r="AJ201" i="1" s="1"/>
  <c r="AJ200" i="1" s="1"/>
  <c r="AI204" i="1"/>
  <c r="AI203" i="1" s="1"/>
  <c r="AI202" i="1" s="1"/>
  <c r="AI201" i="1" s="1"/>
  <c r="AI200" i="1" s="1"/>
  <c r="AH204" i="1"/>
  <c r="AH203" i="1" s="1"/>
  <c r="AH202" i="1" s="1"/>
  <c r="AH201" i="1" s="1"/>
  <c r="AH200" i="1" s="1"/>
  <c r="AG204" i="1"/>
  <c r="AG203" i="1" s="1"/>
  <c r="AG202" i="1" s="1"/>
  <c r="AG201" i="1" s="1"/>
  <c r="AG200" i="1" s="1"/>
  <c r="AJ190" i="1"/>
  <c r="AJ189" i="1" s="1"/>
  <c r="AJ188" i="1" s="1"/>
  <c r="AJ187" i="1" s="1"/>
  <c r="AJ186" i="1" s="1"/>
  <c r="AI190" i="1"/>
  <c r="AI189" i="1" s="1"/>
  <c r="AI188" i="1" s="1"/>
  <c r="AI187" i="1" s="1"/>
  <c r="AI186" i="1" s="1"/>
  <c r="AH190" i="1"/>
  <c r="AH189" i="1" s="1"/>
  <c r="AH188" i="1" s="1"/>
  <c r="AH187" i="1" s="1"/>
  <c r="AH186" i="1" s="1"/>
  <c r="AG190" i="1"/>
  <c r="AG189" i="1" s="1"/>
  <c r="AG188" i="1" s="1"/>
  <c r="AG187" i="1" s="1"/>
  <c r="AG186" i="1" s="1"/>
  <c r="AJ183" i="1"/>
  <c r="AJ182" i="1" s="1"/>
  <c r="AI183" i="1"/>
  <c r="AI182" i="1" s="1"/>
  <c r="AH183" i="1"/>
  <c r="AH182" i="1" s="1"/>
  <c r="AG183" i="1"/>
  <c r="AG182" i="1" s="1"/>
  <c r="AJ180" i="1"/>
  <c r="AI180" i="1"/>
  <c r="AH180" i="1"/>
  <c r="AG180" i="1"/>
  <c r="AJ178" i="1"/>
  <c r="AJ177" i="1" s="1"/>
  <c r="AI178" i="1"/>
  <c r="AI177" i="1" s="1"/>
  <c r="AH178" i="1"/>
  <c r="AH177" i="1" s="1"/>
  <c r="AG178" i="1"/>
  <c r="AG177" i="1" s="1"/>
  <c r="AG176" i="1" s="1"/>
  <c r="AG175" i="1" s="1"/>
  <c r="AG174" i="1" s="1"/>
  <c r="AJ169" i="1"/>
  <c r="AJ168" i="1" s="1"/>
  <c r="AJ167" i="1" s="1"/>
  <c r="AI169" i="1"/>
  <c r="AI168" i="1" s="1"/>
  <c r="AI167" i="1" s="1"/>
  <c r="AH169" i="1"/>
  <c r="AH168" i="1" s="1"/>
  <c r="AH167" i="1" s="1"/>
  <c r="AG169" i="1"/>
  <c r="AG168" i="1" s="1"/>
  <c r="AG167" i="1" s="1"/>
  <c r="AJ165" i="1"/>
  <c r="AJ164" i="1" s="1"/>
  <c r="AJ163" i="1" s="1"/>
  <c r="AI165" i="1"/>
  <c r="AI164" i="1" s="1"/>
  <c r="AI163" i="1" s="1"/>
  <c r="AH165" i="1"/>
  <c r="AH164" i="1" s="1"/>
  <c r="AH163" i="1" s="1"/>
  <c r="AG165" i="1"/>
  <c r="AG164" i="1" s="1"/>
  <c r="AG163" i="1" s="1"/>
  <c r="AJ161" i="1"/>
  <c r="AI161" i="1"/>
  <c r="AH161" i="1"/>
  <c r="AG161" i="1"/>
  <c r="AJ160" i="1"/>
  <c r="AI160" i="1"/>
  <c r="AH160" i="1"/>
  <c r="AG160" i="1"/>
  <c r="AJ143" i="1"/>
  <c r="AI143" i="1"/>
  <c r="AH143" i="1"/>
  <c r="AG143" i="1"/>
  <c r="AJ141" i="1"/>
  <c r="AI141" i="1"/>
  <c r="AH141" i="1"/>
  <c r="AG141" i="1"/>
  <c r="AJ134" i="1"/>
  <c r="AI134" i="1"/>
  <c r="AH134" i="1"/>
  <c r="AG134" i="1"/>
  <c r="AJ133" i="1"/>
  <c r="AI133" i="1"/>
  <c r="AH133" i="1"/>
  <c r="AG133" i="1"/>
  <c r="AJ132" i="1"/>
  <c r="AI132" i="1"/>
  <c r="AH132" i="1"/>
  <c r="AG132" i="1"/>
  <c r="AJ131" i="1"/>
  <c r="AI131" i="1"/>
  <c r="AH131" i="1"/>
  <c r="AG131" i="1"/>
  <c r="AJ130" i="1"/>
  <c r="AI130" i="1"/>
  <c r="AH130" i="1"/>
  <c r="AG130" i="1"/>
  <c r="AJ127" i="1"/>
  <c r="AI127" i="1"/>
  <c r="AH127" i="1"/>
  <c r="AG127" i="1"/>
  <c r="AJ125" i="1"/>
  <c r="AI125" i="1"/>
  <c r="AH125" i="1"/>
  <c r="AG125" i="1"/>
  <c r="AJ123" i="1"/>
  <c r="AI123" i="1"/>
  <c r="AI122" i="1" s="1"/>
  <c r="AH123" i="1"/>
  <c r="AH122" i="1" s="1"/>
  <c r="AH121" i="1" s="1"/>
  <c r="AG123" i="1"/>
  <c r="AG122" i="1" s="1"/>
  <c r="AJ110" i="1"/>
  <c r="AI110" i="1"/>
  <c r="AI109" i="1" s="1"/>
  <c r="AI108" i="1" s="1"/>
  <c r="AI107" i="1" s="1"/>
  <c r="AI106" i="1" s="1"/>
  <c r="AI105" i="1" s="1"/>
  <c r="AH110" i="1"/>
  <c r="AH109" i="1" s="1"/>
  <c r="AH108" i="1" s="1"/>
  <c r="AH107" i="1" s="1"/>
  <c r="AH106" i="1" s="1"/>
  <c r="AH105" i="1" s="1"/>
  <c r="AG110" i="1"/>
  <c r="AG109" i="1" s="1"/>
  <c r="AG108" i="1" s="1"/>
  <c r="AG107" i="1" s="1"/>
  <c r="AG106" i="1" s="1"/>
  <c r="AG105" i="1" s="1"/>
  <c r="AJ109" i="1"/>
  <c r="AJ108" i="1" s="1"/>
  <c r="AJ107" i="1" s="1"/>
  <c r="AJ106" i="1" s="1"/>
  <c r="AJ105" i="1" s="1"/>
  <c r="AJ99" i="1"/>
  <c r="AJ98" i="1" s="1"/>
  <c r="AI99" i="1"/>
  <c r="AI98" i="1" s="1"/>
  <c r="AH99" i="1"/>
  <c r="AH98" i="1" s="1"/>
  <c r="AG99" i="1"/>
  <c r="AG98" i="1" s="1"/>
  <c r="AJ96" i="1"/>
  <c r="AI96" i="1"/>
  <c r="AI95" i="1" s="1"/>
  <c r="AH96" i="1"/>
  <c r="AH95" i="1" s="1"/>
  <c r="AG96" i="1"/>
  <c r="AG95" i="1" s="1"/>
  <c r="AJ95" i="1"/>
  <c r="AJ93" i="1"/>
  <c r="AJ92" i="1" s="1"/>
  <c r="AI93" i="1"/>
  <c r="AI92" i="1" s="1"/>
  <c r="AH93" i="1"/>
  <c r="AH92" i="1" s="1"/>
  <c r="AG93" i="1"/>
  <c r="AG92" i="1" s="1"/>
  <c r="AJ90" i="1"/>
  <c r="AJ89" i="1" s="1"/>
  <c r="AI90" i="1"/>
  <c r="AI89" i="1" s="1"/>
  <c r="AH90" i="1"/>
  <c r="AH89" i="1" s="1"/>
  <c r="AG90" i="1"/>
  <c r="AG89" i="1" s="1"/>
  <c r="AJ87" i="1"/>
  <c r="AJ86" i="1" s="1"/>
  <c r="AI87" i="1"/>
  <c r="AI86" i="1" s="1"/>
  <c r="AH87" i="1"/>
  <c r="AH86" i="1" s="1"/>
  <c r="AG87" i="1"/>
  <c r="AG86" i="1" s="1"/>
  <c r="AJ84" i="1"/>
  <c r="AI84" i="1"/>
  <c r="AI83" i="1" s="1"/>
  <c r="AH84" i="1"/>
  <c r="AH83" i="1" s="1"/>
  <c r="AG84" i="1"/>
  <c r="AG83" i="1" s="1"/>
  <c r="AJ83" i="1"/>
  <c r="AJ81" i="1"/>
  <c r="AJ80" i="1" s="1"/>
  <c r="AI81" i="1"/>
  <c r="AI80" i="1" s="1"/>
  <c r="AH81" i="1"/>
  <c r="AH80" i="1" s="1"/>
  <c r="AG81" i="1"/>
  <c r="AG80" i="1" s="1"/>
  <c r="AJ77" i="1"/>
  <c r="AI77" i="1"/>
  <c r="AH77" i="1"/>
  <c r="AG77" i="1"/>
  <c r="AJ75" i="1"/>
  <c r="AI75" i="1"/>
  <c r="AH75" i="1"/>
  <c r="AG75" i="1"/>
  <c r="AJ73" i="1"/>
  <c r="AI73" i="1"/>
  <c r="AH73" i="1"/>
  <c r="AG73" i="1"/>
  <c r="AJ71" i="1"/>
  <c r="AJ70" i="1" s="1"/>
  <c r="AJ69" i="1" s="1"/>
  <c r="AI71" i="1"/>
  <c r="AI70" i="1" s="1"/>
  <c r="AI69" i="1" s="1"/>
  <c r="AH71" i="1"/>
  <c r="AG71" i="1"/>
  <c r="AG70" i="1" s="1"/>
  <c r="AG69" i="1" s="1"/>
  <c r="AJ64" i="1"/>
  <c r="AJ63" i="1" s="1"/>
  <c r="AJ62" i="1" s="1"/>
  <c r="AJ61" i="1" s="1"/>
  <c r="AJ60" i="1" s="1"/>
  <c r="AI64" i="1"/>
  <c r="AI63" i="1" s="1"/>
  <c r="AI62" i="1" s="1"/>
  <c r="AI61" i="1" s="1"/>
  <c r="AI60" i="1" s="1"/>
  <c r="AH64" i="1"/>
  <c r="AH63" i="1" s="1"/>
  <c r="AH62" i="1" s="1"/>
  <c r="AH61" i="1" s="1"/>
  <c r="AH60" i="1" s="1"/>
  <c r="AG64" i="1"/>
  <c r="AG63" i="1" s="1"/>
  <c r="AG62" i="1" s="1"/>
  <c r="AG61" i="1" s="1"/>
  <c r="AG60" i="1" s="1"/>
  <c r="AJ55" i="1"/>
  <c r="AJ54" i="1" s="1"/>
  <c r="AI55" i="1"/>
  <c r="AI54" i="1" s="1"/>
  <c r="AH55" i="1"/>
  <c r="AH54" i="1" s="1"/>
  <c r="AG55" i="1"/>
  <c r="AG54" i="1" s="1"/>
  <c r="AJ52" i="1"/>
  <c r="AI52" i="1"/>
  <c r="AH52" i="1"/>
  <c r="AG52" i="1"/>
  <c r="AJ50" i="1"/>
  <c r="AI50" i="1"/>
  <c r="AH50" i="1"/>
  <c r="AG50" i="1"/>
  <c r="AJ48" i="1"/>
  <c r="AI48" i="1"/>
  <c r="AH48" i="1"/>
  <c r="AG48" i="1"/>
  <c r="AJ43" i="1"/>
  <c r="AI43" i="1"/>
  <c r="AI42" i="1" s="1"/>
  <c r="AI41" i="1" s="1"/>
  <c r="AI40" i="1" s="1"/>
  <c r="AI39" i="1" s="1"/>
  <c r="AH43" i="1"/>
  <c r="AH42" i="1" s="1"/>
  <c r="AH41" i="1" s="1"/>
  <c r="AH40" i="1" s="1"/>
  <c r="AH39" i="1" s="1"/>
  <c r="AG43" i="1"/>
  <c r="AG42" i="1" s="1"/>
  <c r="AG41" i="1" s="1"/>
  <c r="AG40" i="1" s="1"/>
  <c r="AG39" i="1" s="1"/>
  <c r="AJ42" i="1"/>
  <c r="AJ41" i="1" s="1"/>
  <c r="AJ40" i="1" s="1"/>
  <c r="AJ39" i="1" s="1"/>
  <c r="AJ34" i="1"/>
  <c r="AI34" i="1"/>
  <c r="AH34" i="1"/>
  <c r="AG34" i="1"/>
  <c r="AJ32" i="1"/>
  <c r="AI32" i="1"/>
  <c r="AH32" i="1"/>
  <c r="AG32" i="1"/>
  <c r="AJ30" i="1"/>
  <c r="AJ29" i="1" s="1"/>
  <c r="AJ28" i="1" s="1"/>
  <c r="AJ27" i="1" s="1"/>
  <c r="AJ26" i="1" s="1"/>
  <c r="AI30" i="1"/>
  <c r="AH30" i="1"/>
  <c r="AH29" i="1" s="1"/>
  <c r="AH28" i="1" s="1"/>
  <c r="AH27" i="1" s="1"/>
  <c r="AH26" i="1" s="1"/>
  <c r="AG30" i="1"/>
  <c r="AG29" i="1" s="1"/>
  <c r="AG28" i="1" s="1"/>
  <c r="AG27" i="1" s="1"/>
  <c r="AG26" i="1" s="1"/>
  <c r="AJ23" i="1"/>
  <c r="AI23" i="1"/>
  <c r="AH23" i="1"/>
  <c r="AG23" i="1"/>
  <c r="AJ21" i="1"/>
  <c r="AI21" i="1"/>
  <c r="AH21" i="1"/>
  <c r="AG21" i="1"/>
  <c r="AJ19" i="1"/>
  <c r="AI19" i="1"/>
  <c r="AH19" i="1"/>
  <c r="AG19" i="1"/>
  <c r="AJ17" i="1"/>
  <c r="AJ16" i="1" s="1"/>
  <c r="AI17" i="1"/>
  <c r="AH17" i="1"/>
  <c r="AG17" i="1"/>
  <c r="AG16" i="1" s="1"/>
  <c r="AJ14" i="1"/>
  <c r="AJ13" i="1" s="1"/>
  <c r="AI14" i="1"/>
  <c r="AI13" i="1" s="1"/>
  <c r="AH14" i="1"/>
  <c r="AH13" i="1" s="1"/>
  <c r="AG14" i="1"/>
  <c r="AG13" i="1" s="1"/>
  <c r="AJ11" i="1"/>
  <c r="AJ10" i="1" s="1"/>
  <c r="AJ9" i="1" s="1"/>
  <c r="AJ8" i="1" s="1"/>
  <c r="AJ7" i="1" s="1"/>
  <c r="AI11" i="1"/>
  <c r="AI10" i="1" s="1"/>
  <c r="AH11" i="1"/>
  <c r="AH10" i="1" s="1"/>
  <c r="AG11" i="1"/>
  <c r="AG10" i="1" s="1"/>
  <c r="AB392" i="1"/>
  <c r="AB398" i="1"/>
  <c r="AB397" i="1" s="1"/>
  <c r="AF258" i="1"/>
  <c r="AL258" i="1" s="1"/>
  <c r="AE258" i="1"/>
  <c r="AE257" i="1" s="1"/>
  <c r="AE256" i="1" s="1"/>
  <c r="AE252" i="1" s="1"/>
  <c r="AE251" i="1" s="1"/>
  <c r="AB257" i="1"/>
  <c r="AB256" i="1" s="1"/>
  <c r="AB252" i="1" s="1"/>
  <c r="AB251" i="1" s="1"/>
  <c r="AC257" i="1"/>
  <c r="AC256" i="1" s="1"/>
  <c r="AC252" i="1" s="1"/>
  <c r="AC251" i="1" s="1"/>
  <c r="AD257" i="1"/>
  <c r="AD256" i="1" s="1"/>
  <c r="AD252" i="1" s="1"/>
  <c r="AD251" i="1" s="1"/>
  <c r="AA257" i="1"/>
  <c r="AA256" i="1" s="1"/>
  <c r="AA252" i="1" s="1"/>
  <c r="AA251" i="1" s="1"/>
  <c r="AB248" i="1"/>
  <c r="AB247" i="1" s="1"/>
  <c r="AB246" i="1" s="1"/>
  <c r="AC248" i="1"/>
  <c r="AC247" i="1" s="1"/>
  <c r="AC246" i="1" s="1"/>
  <c r="AD248" i="1"/>
  <c r="AD247" i="1" s="1"/>
  <c r="AD246" i="1" s="1"/>
  <c r="AA248" i="1"/>
  <c r="AA247" i="1" s="1"/>
  <c r="AA246" i="1" s="1"/>
  <c r="AF249" i="1"/>
  <c r="AF248" i="1" s="1"/>
  <c r="AF247" i="1" s="1"/>
  <c r="AF246" i="1" s="1"/>
  <c r="AE249" i="1"/>
  <c r="AK249" i="1" s="1"/>
  <c r="AQ249" i="1" s="1"/>
  <c r="AF245" i="1"/>
  <c r="AL245" i="1" s="1"/>
  <c r="AE245" i="1"/>
  <c r="AE244" i="1" s="1"/>
  <c r="AE243" i="1" s="1"/>
  <c r="AB244" i="1"/>
  <c r="AB243" i="1" s="1"/>
  <c r="AC244" i="1"/>
  <c r="AC243" i="1" s="1"/>
  <c r="AD244" i="1"/>
  <c r="AD243" i="1" s="1"/>
  <c r="AA244" i="1"/>
  <c r="AA243" i="1" s="1"/>
  <c r="AF242" i="1"/>
  <c r="AL242" i="1" s="1"/>
  <c r="AE242" i="1"/>
  <c r="AE241" i="1" s="1"/>
  <c r="AE240" i="1" s="1"/>
  <c r="AB241" i="1"/>
  <c r="AB240" i="1" s="1"/>
  <c r="AC241" i="1"/>
  <c r="AC240" i="1" s="1"/>
  <c r="AD241" i="1"/>
  <c r="AD240" i="1" s="1"/>
  <c r="AA241" i="1"/>
  <c r="AA240" i="1" s="1"/>
  <c r="AF239" i="1"/>
  <c r="AF238" i="1" s="1"/>
  <c r="AF237" i="1" s="1"/>
  <c r="AE239" i="1"/>
  <c r="AE238" i="1" s="1"/>
  <c r="AE237" i="1" s="1"/>
  <c r="AB238" i="1"/>
  <c r="AB237" i="1" s="1"/>
  <c r="AC238" i="1"/>
  <c r="AC237" i="1" s="1"/>
  <c r="AD238" i="1"/>
  <c r="AD237" i="1" s="1"/>
  <c r="AA238" i="1"/>
  <c r="AA237" i="1" s="1"/>
  <c r="BC479" i="1"/>
  <c r="BI480" i="1"/>
  <c r="AX452" i="1"/>
  <c r="BD453" i="1"/>
  <c r="AQ420" i="1"/>
  <c r="AQ419" i="1" s="1"/>
  <c r="AQ418" i="1" s="1"/>
  <c r="AG467" i="1"/>
  <c r="AH140" i="1"/>
  <c r="AH139" i="1" s="1"/>
  <c r="AH138" i="1" s="1"/>
  <c r="AH137" i="1" s="1"/>
  <c r="AI140" i="1"/>
  <c r="AI139" i="1" s="1"/>
  <c r="AI138" i="1" s="1"/>
  <c r="AI137" i="1" s="1"/>
  <c r="AJ265" i="1"/>
  <c r="AJ264" i="1" s="1"/>
  <c r="AJ263" i="1" s="1"/>
  <c r="AJ262" i="1" s="1"/>
  <c r="AJ302" i="1"/>
  <c r="AJ301" i="1" s="1"/>
  <c r="AI121" i="1"/>
  <c r="AI120" i="1"/>
  <c r="AI119" i="1" s="1"/>
  <c r="AJ47" i="1"/>
  <c r="AH16" i="1"/>
  <c r="AH70" i="1"/>
  <c r="AH69" i="1" s="1"/>
  <c r="AJ122" i="1"/>
  <c r="AJ121" i="1" s="1"/>
  <c r="AK239" i="1"/>
  <c r="AK238" i="1" s="1"/>
  <c r="AK237" i="1" s="1"/>
  <c r="AK245" i="1"/>
  <c r="AK244" i="1" s="1"/>
  <c r="AK243" i="1" s="1"/>
  <c r="AI29" i="1"/>
  <c r="AI28" i="1" s="1"/>
  <c r="AI27" i="1" s="1"/>
  <c r="AI26" i="1" s="1"/>
  <c r="AI265" i="1"/>
  <c r="AI264" i="1" s="1"/>
  <c r="AI263" i="1" s="1"/>
  <c r="AI262" i="1" s="1"/>
  <c r="AI16" i="1"/>
  <c r="AL239" i="1"/>
  <c r="AR239" i="1" s="1"/>
  <c r="AX239" i="1" s="1"/>
  <c r="AX238" i="1" s="1"/>
  <c r="AX237" i="1" s="1"/>
  <c r="AL249" i="1"/>
  <c r="AL248" i="1" s="1"/>
  <c r="AL247" i="1" s="1"/>
  <c r="AL246" i="1" s="1"/>
  <c r="AI293" i="1"/>
  <c r="AH293" i="1"/>
  <c r="AI176" i="1"/>
  <c r="AI175" i="1" s="1"/>
  <c r="AI174" i="1" s="1"/>
  <c r="AJ438" i="1"/>
  <c r="AH437" i="1"/>
  <c r="AH436" i="1" s="1"/>
  <c r="AH425" i="1" s="1"/>
  <c r="BI479" i="1"/>
  <c r="BO480" i="1"/>
  <c r="BU480" i="1" s="1"/>
  <c r="BD452" i="1"/>
  <c r="BJ453" i="1"/>
  <c r="AQ245" i="1"/>
  <c r="AL238" i="1"/>
  <c r="AL237" i="1" s="1"/>
  <c r="AR249" i="1"/>
  <c r="AF232" i="1"/>
  <c r="AE232" i="1"/>
  <c r="AB231" i="1"/>
  <c r="AB230" i="1" s="1"/>
  <c r="AC231" i="1"/>
  <c r="AC230" i="1" s="1"/>
  <c r="AD231" i="1"/>
  <c r="AD230" i="1" s="1"/>
  <c r="AA231" i="1"/>
  <c r="AA230" i="1" s="1"/>
  <c r="AF229" i="1"/>
  <c r="AL229" i="1" s="1"/>
  <c r="AE229" i="1"/>
  <c r="AB228" i="1"/>
  <c r="AB227" i="1" s="1"/>
  <c r="AB223" i="1" s="1"/>
  <c r="AC228" i="1"/>
  <c r="AC227" i="1" s="1"/>
  <c r="AD228" i="1"/>
  <c r="AD227" i="1" s="1"/>
  <c r="AD223" i="1" s="1"/>
  <c r="AA228" i="1"/>
  <c r="AA227" i="1" s="1"/>
  <c r="AF53" i="1"/>
  <c r="AE53" i="1"/>
  <c r="AK53" i="1" s="1"/>
  <c r="AB52" i="1"/>
  <c r="AC52" i="1"/>
  <c r="AD52" i="1"/>
  <c r="AA52" i="1"/>
  <c r="N12" i="1"/>
  <c r="T12" i="1" s="1"/>
  <c r="Z12" i="1" s="1"/>
  <c r="AF12" i="1" s="1"/>
  <c r="N15" i="1"/>
  <c r="T15" i="1" s="1"/>
  <c r="Z15" i="1" s="1"/>
  <c r="AF15" i="1" s="1"/>
  <c r="N18" i="1"/>
  <c r="T18" i="1" s="1"/>
  <c r="Z18" i="1" s="1"/>
  <c r="AF18" i="1" s="1"/>
  <c r="N20" i="1"/>
  <c r="T20" i="1" s="1"/>
  <c r="Z20" i="1" s="1"/>
  <c r="N24" i="1"/>
  <c r="T24" i="1" s="1"/>
  <c r="N22" i="1"/>
  <c r="T22" i="1" s="1"/>
  <c r="N31" i="1"/>
  <c r="T31" i="1" s="1"/>
  <c r="N33" i="1"/>
  <c r="T33" i="1" s="1"/>
  <c r="T35" i="1"/>
  <c r="Z35" i="1" s="1"/>
  <c r="N36" i="1"/>
  <c r="T36" i="1" s="1"/>
  <c r="N51" i="1"/>
  <c r="T51" i="1" s="1"/>
  <c r="Z51" i="1" s="1"/>
  <c r="AF51" i="1" s="1"/>
  <c r="N49" i="1"/>
  <c r="T49" i="1" s="1"/>
  <c r="Z49" i="1" s="1"/>
  <c r="AF49" i="1" s="1"/>
  <c r="N56" i="1"/>
  <c r="T56" i="1" s="1"/>
  <c r="Z56" i="1" s="1"/>
  <c r="AF56" i="1" s="1"/>
  <c r="N44" i="1"/>
  <c r="T44" i="1" s="1"/>
  <c r="Z44" i="1" s="1"/>
  <c r="AF44" i="1" s="1"/>
  <c r="N65" i="1"/>
  <c r="T65" i="1" s="1"/>
  <c r="Z65" i="1" s="1"/>
  <c r="AF65" i="1" s="1"/>
  <c r="N72" i="1"/>
  <c r="T72" i="1" s="1"/>
  <c r="Z72" i="1" s="1"/>
  <c r="AF72" i="1" s="1"/>
  <c r="N74" i="1"/>
  <c r="T74" i="1" s="1"/>
  <c r="Z74" i="1" s="1"/>
  <c r="AF74" i="1" s="1"/>
  <c r="T76" i="1"/>
  <c r="Z76" i="1" s="1"/>
  <c r="AF76" i="1" s="1"/>
  <c r="N78" i="1"/>
  <c r="T78" i="1" s="1"/>
  <c r="Z78" i="1" s="1"/>
  <c r="AF78" i="1" s="1"/>
  <c r="N82" i="1"/>
  <c r="T82" i="1" s="1"/>
  <c r="Z82" i="1" s="1"/>
  <c r="AF82" i="1" s="1"/>
  <c r="N85" i="1"/>
  <c r="T85" i="1" s="1"/>
  <c r="Z85" i="1" s="1"/>
  <c r="AF85" i="1" s="1"/>
  <c r="N88" i="1"/>
  <c r="T88" i="1" s="1"/>
  <c r="Z88" i="1" s="1"/>
  <c r="AF88" i="1" s="1"/>
  <c r="N91" i="1"/>
  <c r="T91" i="1" s="1"/>
  <c r="Z91" i="1" s="1"/>
  <c r="AF91" i="1" s="1"/>
  <c r="N94" i="1"/>
  <c r="T94" i="1" s="1"/>
  <c r="Z94" i="1" s="1"/>
  <c r="AF94" i="1" s="1"/>
  <c r="N97" i="1"/>
  <c r="T97" i="1" s="1"/>
  <c r="Z97" i="1" s="1"/>
  <c r="AF97" i="1" s="1"/>
  <c r="N100" i="1"/>
  <c r="T100" i="1" s="1"/>
  <c r="N111" i="1"/>
  <c r="T111" i="1" s="1"/>
  <c r="Z111" i="1" s="1"/>
  <c r="N124" i="1"/>
  <c r="T124" i="1" s="1"/>
  <c r="Z124" i="1" s="1"/>
  <c r="AF124" i="1" s="1"/>
  <c r="N126" i="1"/>
  <c r="T126" i="1" s="1"/>
  <c r="Z126" i="1" s="1"/>
  <c r="AF126" i="1" s="1"/>
  <c r="N128" i="1"/>
  <c r="T128" i="1" s="1"/>
  <c r="Z128" i="1" s="1"/>
  <c r="N144" i="1"/>
  <c r="T144" i="1" s="1"/>
  <c r="Z144" i="1" s="1"/>
  <c r="AF144" i="1" s="1"/>
  <c r="AL144" i="1" s="1"/>
  <c r="N145" i="1"/>
  <c r="T145" i="1" s="1"/>
  <c r="Z145" i="1" s="1"/>
  <c r="AF145" i="1" s="1"/>
  <c r="AL145" i="1" s="1"/>
  <c r="AR145" i="1" s="1"/>
  <c r="AX145" i="1" s="1"/>
  <c r="BD145" i="1" s="1"/>
  <c r="BJ145" i="1" s="1"/>
  <c r="BP145" i="1" s="1"/>
  <c r="BV145" i="1" s="1"/>
  <c r="CB145" i="1" s="1"/>
  <c r="CH145" i="1" s="1"/>
  <c r="CN145" i="1" s="1"/>
  <c r="N142" i="1"/>
  <c r="T142" i="1" s="1"/>
  <c r="Z142" i="1" s="1"/>
  <c r="AF142" i="1" s="1"/>
  <c r="N162" i="1"/>
  <c r="T162" i="1" s="1"/>
  <c r="Z162" i="1" s="1"/>
  <c r="AF162" i="1" s="1"/>
  <c r="AF161" i="1" s="1"/>
  <c r="N166" i="1"/>
  <c r="T166" i="1" s="1"/>
  <c r="T170" i="1"/>
  <c r="Z170" i="1" s="1"/>
  <c r="N135" i="1"/>
  <c r="T135" i="1" s="1"/>
  <c r="Z135" i="1" s="1"/>
  <c r="N179" i="1"/>
  <c r="T179" i="1" s="1"/>
  <c r="Z179" i="1" s="1"/>
  <c r="AF179" i="1" s="1"/>
  <c r="N181" i="1"/>
  <c r="T181" i="1" s="1"/>
  <c r="N184" i="1"/>
  <c r="T184" i="1" s="1"/>
  <c r="Z184" i="1" s="1"/>
  <c r="AF184" i="1" s="1"/>
  <c r="N205" i="1"/>
  <c r="T205" i="1" s="1"/>
  <c r="Z205" i="1" s="1"/>
  <c r="AF205" i="1" s="1"/>
  <c r="N212" i="1"/>
  <c r="T212" i="1" s="1"/>
  <c r="Z212" i="1" s="1"/>
  <c r="AF212" i="1" s="1"/>
  <c r="N191" i="1"/>
  <c r="T191" i="1" s="1"/>
  <c r="N267" i="1"/>
  <c r="T267" i="1" s="1"/>
  <c r="N272" i="1"/>
  <c r="T272" i="1" s="1"/>
  <c r="N269" i="1"/>
  <c r="T269" i="1" s="1"/>
  <c r="Z269" i="1" s="1"/>
  <c r="AF269" i="1" s="1"/>
  <c r="N296" i="1"/>
  <c r="T296" i="1" s="1"/>
  <c r="Z296" i="1" s="1"/>
  <c r="AF296" i="1" s="1"/>
  <c r="N300" i="1"/>
  <c r="T300" i="1" s="1"/>
  <c r="Z300" i="1" s="1"/>
  <c r="AF300" i="1" s="1"/>
  <c r="N304" i="1"/>
  <c r="T304" i="1" s="1"/>
  <c r="N306" i="1"/>
  <c r="T306" i="1" s="1"/>
  <c r="Z306" i="1" s="1"/>
  <c r="AF306" i="1" s="1"/>
  <c r="N309" i="1"/>
  <c r="T309" i="1" s="1"/>
  <c r="N291" i="1"/>
  <c r="T291" i="1" s="1"/>
  <c r="Z291" i="1" s="1"/>
  <c r="AF291" i="1" s="1"/>
  <c r="N286" i="1"/>
  <c r="T286" i="1" s="1"/>
  <c r="Z286" i="1" s="1"/>
  <c r="AF286" i="1" s="1"/>
  <c r="N316" i="1"/>
  <c r="T316" i="1" s="1"/>
  <c r="N279" i="1"/>
  <c r="T279" i="1" s="1"/>
  <c r="Z279" i="1" s="1"/>
  <c r="N325" i="1"/>
  <c r="T325" i="1" s="1"/>
  <c r="Z325" i="1" s="1"/>
  <c r="AF325" i="1" s="1"/>
  <c r="N346" i="1"/>
  <c r="T346" i="1" s="1"/>
  <c r="N349" i="1"/>
  <c r="T349" i="1" s="1"/>
  <c r="Z349" i="1" s="1"/>
  <c r="AF349" i="1" s="1"/>
  <c r="N352" i="1"/>
  <c r="T352" i="1" s="1"/>
  <c r="N355" i="1"/>
  <c r="T355" i="1" s="1"/>
  <c r="Z355" i="1" s="1"/>
  <c r="AF355" i="1" s="1"/>
  <c r="N358" i="1"/>
  <c r="T358" i="1" s="1"/>
  <c r="Z358" i="1" s="1"/>
  <c r="N365" i="1"/>
  <c r="T365" i="1" s="1"/>
  <c r="Z365" i="1" s="1"/>
  <c r="AF365" i="1" s="1"/>
  <c r="N376" i="1"/>
  <c r="T376" i="1" s="1"/>
  <c r="Z376" i="1" s="1"/>
  <c r="N379" i="1"/>
  <c r="T379" i="1" s="1"/>
  <c r="Z379" i="1" s="1"/>
  <c r="AF379" i="1" s="1"/>
  <c r="N382" i="1"/>
  <c r="T382" i="1" s="1"/>
  <c r="Z382" i="1" s="1"/>
  <c r="AF382" i="1" s="1"/>
  <c r="N392" i="1"/>
  <c r="T392" i="1" s="1"/>
  <c r="Z392" i="1" s="1"/>
  <c r="AF392" i="1" s="1"/>
  <c r="N396" i="1"/>
  <c r="T396" i="1" s="1"/>
  <c r="N398" i="1"/>
  <c r="T398" i="1" s="1"/>
  <c r="Z398" i="1" s="1"/>
  <c r="AF398" i="1" s="1"/>
  <c r="N401" i="1"/>
  <c r="T401" i="1" s="1"/>
  <c r="N371" i="1"/>
  <c r="T371" i="1" s="1"/>
  <c r="Z371" i="1" s="1"/>
  <c r="N409" i="1"/>
  <c r="T409" i="1" s="1"/>
  <c r="Z409" i="1" s="1"/>
  <c r="AF409" i="1" s="1"/>
  <c r="N417" i="1"/>
  <c r="T417" i="1" s="1"/>
  <c r="Z417" i="1" s="1"/>
  <c r="AF417" i="1" s="1"/>
  <c r="N430" i="1"/>
  <c r="T430" i="1" s="1"/>
  <c r="Z430" i="1" s="1"/>
  <c r="N435" i="1"/>
  <c r="T435" i="1" s="1"/>
  <c r="Z435" i="1" s="1"/>
  <c r="AF435" i="1" s="1"/>
  <c r="N440" i="1"/>
  <c r="T440" i="1" s="1"/>
  <c r="Z440" i="1" s="1"/>
  <c r="AF440" i="1" s="1"/>
  <c r="N447" i="1"/>
  <c r="T447" i="1" s="1"/>
  <c r="N451" i="1"/>
  <c r="T451" i="1" s="1"/>
  <c r="N489" i="1"/>
  <c r="T489" i="1" s="1"/>
  <c r="N493" i="1"/>
  <c r="T493" i="1" s="1"/>
  <c r="N497" i="1"/>
  <c r="T497" i="1" s="1"/>
  <c r="T501" i="1"/>
  <c r="Z501" i="1" s="1"/>
  <c r="AF505" i="1"/>
  <c r="N514" i="1"/>
  <c r="T514" i="1" s="1"/>
  <c r="N521" i="1"/>
  <c r="T521" i="1" s="1"/>
  <c r="N525" i="1"/>
  <c r="T525" i="1" s="1"/>
  <c r="N541" i="1"/>
  <c r="T541" i="1" s="1"/>
  <c r="N542" i="1"/>
  <c r="T542" i="1" s="1"/>
  <c r="Z542" i="1" s="1"/>
  <c r="AF542" i="1" s="1"/>
  <c r="AL542" i="1" s="1"/>
  <c r="AR542" i="1" s="1"/>
  <c r="AX542" i="1" s="1"/>
  <c r="BD542" i="1" s="1"/>
  <c r="BJ542" i="1" s="1"/>
  <c r="BP542" i="1" s="1"/>
  <c r="BV542" i="1" s="1"/>
  <c r="CB542" i="1" s="1"/>
  <c r="CH542" i="1" s="1"/>
  <c r="CN542" i="1" s="1"/>
  <c r="N545" i="1"/>
  <c r="T545" i="1" s="1"/>
  <c r="N548" i="1"/>
  <c r="T548" i="1" s="1"/>
  <c r="N551" i="1"/>
  <c r="T551" i="1" s="1"/>
  <c r="N552" i="1"/>
  <c r="T552" i="1" s="1"/>
  <c r="Z552" i="1" s="1"/>
  <c r="AF552" i="1" s="1"/>
  <c r="AL552" i="1" s="1"/>
  <c r="AR552" i="1" s="1"/>
  <c r="AX552" i="1" s="1"/>
  <c r="BD552" i="1" s="1"/>
  <c r="BJ552" i="1" s="1"/>
  <c r="BP552" i="1" s="1"/>
  <c r="BV552" i="1" s="1"/>
  <c r="CB552" i="1" s="1"/>
  <c r="CH552" i="1" s="1"/>
  <c r="CN552" i="1" s="1"/>
  <c r="N538" i="1"/>
  <c r="T538" i="1" s="1"/>
  <c r="N559" i="1"/>
  <c r="T559" i="1" s="1"/>
  <c r="N560" i="1"/>
  <c r="T560" i="1" s="1"/>
  <c r="Z560" i="1" s="1"/>
  <c r="AF560" i="1" s="1"/>
  <c r="AL560" i="1" s="1"/>
  <c r="AR560" i="1" s="1"/>
  <c r="AX560" i="1" s="1"/>
  <c r="BD560" i="1" s="1"/>
  <c r="BJ560" i="1" s="1"/>
  <c r="BP560" i="1" s="1"/>
  <c r="BV560" i="1" s="1"/>
  <c r="CB560" i="1" s="1"/>
  <c r="CH560" i="1" s="1"/>
  <c r="CN560" i="1" s="1"/>
  <c r="N563" i="1"/>
  <c r="T563" i="1" s="1"/>
  <c r="N566" i="1"/>
  <c r="T566" i="1" s="1"/>
  <c r="N569" i="1"/>
  <c r="T569" i="1" s="1"/>
  <c r="N570" i="1"/>
  <c r="T570" i="1" s="1"/>
  <c r="Z570" i="1" s="1"/>
  <c r="AF570" i="1" s="1"/>
  <c r="AL570" i="1" s="1"/>
  <c r="AR570" i="1" s="1"/>
  <c r="AX570" i="1" s="1"/>
  <c r="BD570" i="1" s="1"/>
  <c r="BJ570" i="1" s="1"/>
  <c r="BP570" i="1" s="1"/>
  <c r="BV570" i="1" s="1"/>
  <c r="CB570" i="1" s="1"/>
  <c r="CH570" i="1" s="1"/>
  <c r="CN570" i="1" s="1"/>
  <c r="N556" i="1"/>
  <c r="T556" i="1" s="1"/>
  <c r="N578" i="1"/>
  <c r="T578" i="1" s="1"/>
  <c r="N579" i="1"/>
  <c r="T579" i="1" s="1"/>
  <c r="Z579" i="1" s="1"/>
  <c r="AF579" i="1" s="1"/>
  <c r="AL579" i="1" s="1"/>
  <c r="AR579" i="1" s="1"/>
  <c r="AX579" i="1" s="1"/>
  <c r="BD579" i="1" s="1"/>
  <c r="BJ579" i="1" s="1"/>
  <c r="BP579" i="1" s="1"/>
  <c r="BV579" i="1" s="1"/>
  <c r="CB579" i="1" s="1"/>
  <c r="CH579" i="1" s="1"/>
  <c r="CN579" i="1" s="1"/>
  <c r="N574" i="1"/>
  <c r="T574" i="1" s="1"/>
  <c r="Z574" i="1" s="1"/>
  <c r="AF574" i="1" s="1"/>
  <c r="T590" i="1"/>
  <c r="Z590" i="1" s="1"/>
  <c r="T591" i="1"/>
  <c r="Z591" i="1" s="1"/>
  <c r="AF591" i="1" s="1"/>
  <c r="AL591" i="1" s="1"/>
  <c r="AR591" i="1" s="1"/>
  <c r="AX591" i="1" s="1"/>
  <c r="BD591" i="1" s="1"/>
  <c r="BJ591" i="1" s="1"/>
  <c r="BP591" i="1" s="1"/>
  <c r="BV591" i="1" s="1"/>
  <c r="CB591" i="1" s="1"/>
  <c r="CH591" i="1" s="1"/>
  <c r="CN591" i="1" s="1"/>
  <c r="N600" i="1"/>
  <c r="T600" i="1" s="1"/>
  <c r="N601" i="1"/>
  <c r="T601" i="1" s="1"/>
  <c r="Z601" i="1" s="1"/>
  <c r="AF601" i="1" s="1"/>
  <c r="AL601" i="1" s="1"/>
  <c r="AR601" i="1" s="1"/>
  <c r="AX601" i="1" s="1"/>
  <c r="BD601" i="1" s="1"/>
  <c r="BJ601" i="1" s="1"/>
  <c r="BP601" i="1" s="1"/>
  <c r="BV601" i="1" s="1"/>
  <c r="CB601" i="1" s="1"/>
  <c r="CH601" i="1" s="1"/>
  <c r="CN601" i="1" s="1"/>
  <c r="N606" i="1"/>
  <c r="T606" i="1" s="1"/>
  <c r="N620" i="1"/>
  <c r="T620" i="1" s="1"/>
  <c r="Z620" i="1" s="1"/>
  <c r="M12" i="1"/>
  <c r="S12" i="1" s="1"/>
  <c r="Y12" i="1" s="1"/>
  <c r="AE12" i="1" s="1"/>
  <c r="M15" i="1"/>
  <c r="S15" i="1" s="1"/>
  <c r="Y15" i="1" s="1"/>
  <c r="G18" i="1"/>
  <c r="M18" i="1" s="1"/>
  <c r="G20" i="1"/>
  <c r="M20" i="1" s="1"/>
  <c r="G24" i="1"/>
  <c r="M24" i="1" s="1"/>
  <c r="S24" i="1" s="1"/>
  <c r="G22" i="1"/>
  <c r="M22" i="1" s="1"/>
  <c r="G31" i="1"/>
  <c r="M31" i="1" s="1"/>
  <c r="G33" i="1"/>
  <c r="M33" i="1" s="1"/>
  <c r="S35" i="1"/>
  <c r="Y35" i="1" s="1"/>
  <c r="G36" i="1"/>
  <c r="M36" i="1" s="1"/>
  <c r="S36" i="1" s="1"/>
  <c r="G51" i="1"/>
  <c r="M51" i="1" s="1"/>
  <c r="S51" i="1" s="1"/>
  <c r="Y51" i="1" s="1"/>
  <c r="AE51" i="1" s="1"/>
  <c r="G49" i="1"/>
  <c r="M49" i="1" s="1"/>
  <c r="S49" i="1" s="1"/>
  <c r="Y49" i="1" s="1"/>
  <c r="AE49" i="1" s="1"/>
  <c r="M56" i="1"/>
  <c r="S56" i="1" s="1"/>
  <c r="Y56" i="1" s="1"/>
  <c r="M44" i="1"/>
  <c r="S44" i="1" s="1"/>
  <c r="Y44" i="1" s="1"/>
  <c r="AE44" i="1" s="1"/>
  <c r="G65" i="1"/>
  <c r="M65" i="1" s="1"/>
  <c r="S65" i="1" s="1"/>
  <c r="Y65" i="1" s="1"/>
  <c r="G72" i="1"/>
  <c r="M72" i="1" s="1"/>
  <c r="S72" i="1" s="1"/>
  <c r="M74" i="1"/>
  <c r="S74" i="1" s="1"/>
  <c r="Y74" i="1" s="1"/>
  <c r="AE74" i="1" s="1"/>
  <c r="S76" i="1"/>
  <c r="Y76" i="1" s="1"/>
  <c r="AE76" i="1" s="1"/>
  <c r="M78" i="1"/>
  <c r="S78" i="1" s="1"/>
  <c r="M82" i="1"/>
  <c r="S82" i="1" s="1"/>
  <c r="Y82" i="1" s="1"/>
  <c r="M85" i="1"/>
  <c r="S85" i="1" s="1"/>
  <c r="Y85" i="1" s="1"/>
  <c r="M88" i="1"/>
  <c r="S88" i="1" s="1"/>
  <c r="Y88" i="1" s="1"/>
  <c r="AE88" i="1" s="1"/>
  <c r="M91" i="1"/>
  <c r="S91" i="1" s="1"/>
  <c r="Y91" i="1" s="1"/>
  <c r="AE91" i="1" s="1"/>
  <c r="M94" i="1"/>
  <c r="S94" i="1" s="1"/>
  <c r="Y94" i="1" s="1"/>
  <c r="M97" i="1"/>
  <c r="S97" i="1" s="1"/>
  <c r="Y97" i="1" s="1"/>
  <c r="M100" i="1"/>
  <c r="S100" i="1" s="1"/>
  <c r="Y100" i="1" s="1"/>
  <c r="AE100" i="1" s="1"/>
  <c r="M111" i="1"/>
  <c r="S111" i="1" s="1"/>
  <c r="Y111" i="1" s="1"/>
  <c r="G124" i="1"/>
  <c r="M124" i="1" s="1"/>
  <c r="S124" i="1" s="1"/>
  <c r="M126" i="1"/>
  <c r="S126" i="1" s="1"/>
  <c r="Y126" i="1" s="1"/>
  <c r="AE126" i="1" s="1"/>
  <c r="M128" i="1"/>
  <c r="S128" i="1" s="1"/>
  <c r="Y128" i="1" s="1"/>
  <c r="AE128" i="1" s="1"/>
  <c r="G144" i="1"/>
  <c r="M144" i="1" s="1"/>
  <c r="P144" i="1"/>
  <c r="P143" i="1" s="1"/>
  <c r="M145" i="1"/>
  <c r="S145" i="1" s="1"/>
  <c r="Y145" i="1" s="1"/>
  <c r="AE145" i="1" s="1"/>
  <c r="AK145" i="1" s="1"/>
  <c r="AQ145" i="1" s="1"/>
  <c r="AW145" i="1" s="1"/>
  <c r="BC145" i="1" s="1"/>
  <c r="BI145" i="1" s="1"/>
  <c r="BO145" i="1" s="1"/>
  <c r="BU145" i="1" s="1"/>
  <c r="CA145" i="1" s="1"/>
  <c r="CG145" i="1" s="1"/>
  <c r="CM145" i="1" s="1"/>
  <c r="M142" i="1"/>
  <c r="S142" i="1" s="1"/>
  <c r="Y142" i="1" s="1"/>
  <c r="AE142" i="1" s="1"/>
  <c r="G162" i="1"/>
  <c r="M162" i="1" s="1"/>
  <c r="S162" i="1" s="1"/>
  <c r="Y162" i="1" s="1"/>
  <c r="AE162" i="1" s="1"/>
  <c r="AK162" i="1" s="1"/>
  <c r="M166" i="1"/>
  <c r="S166" i="1" s="1"/>
  <c r="S170" i="1"/>
  <c r="Y170" i="1" s="1"/>
  <c r="AE170" i="1" s="1"/>
  <c r="M135" i="1"/>
  <c r="S135" i="1" s="1"/>
  <c r="Y135" i="1" s="1"/>
  <c r="AE135" i="1" s="1"/>
  <c r="AE133" i="1" s="1"/>
  <c r="M179" i="1"/>
  <c r="S179" i="1" s="1"/>
  <c r="Y179" i="1" s="1"/>
  <c r="M181" i="1"/>
  <c r="S181" i="1" s="1"/>
  <c r="M184" i="1"/>
  <c r="S184" i="1" s="1"/>
  <c r="Y184" i="1" s="1"/>
  <c r="AE184" i="1" s="1"/>
  <c r="G205" i="1"/>
  <c r="M205" i="1" s="1"/>
  <c r="M212" i="1"/>
  <c r="S212" i="1" s="1"/>
  <c r="M191" i="1"/>
  <c r="S191" i="1" s="1"/>
  <c r="G226" i="1"/>
  <c r="M226" i="1" s="1"/>
  <c r="S226" i="1" s="1"/>
  <c r="M235" i="1"/>
  <c r="S235" i="1" s="1"/>
  <c r="Y235" i="1" s="1"/>
  <c r="AE235" i="1" s="1"/>
  <c r="M267" i="1"/>
  <c r="S267" i="1" s="1"/>
  <c r="M272" i="1"/>
  <c r="S272" i="1" s="1"/>
  <c r="M269" i="1"/>
  <c r="S269" i="1" s="1"/>
  <c r="Y269" i="1" s="1"/>
  <c r="AE269" i="1" s="1"/>
  <c r="M296" i="1"/>
  <c r="S296" i="1" s="1"/>
  <c r="Y296" i="1" s="1"/>
  <c r="AE296" i="1" s="1"/>
  <c r="M300" i="1"/>
  <c r="S300" i="1" s="1"/>
  <c r="Y300" i="1" s="1"/>
  <c r="AE300" i="1" s="1"/>
  <c r="M304" i="1"/>
  <c r="S304" i="1" s="1"/>
  <c r="M306" i="1"/>
  <c r="S306" i="1" s="1"/>
  <c r="Y306" i="1" s="1"/>
  <c r="M309" i="1"/>
  <c r="S309" i="1" s="1"/>
  <c r="M291" i="1"/>
  <c r="S291" i="1" s="1"/>
  <c r="Y291" i="1" s="1"/>
  <c r="AE291" i="1" s="1"/>
  <c r="M286" i="1"/>
  <c r="S286" i="1" s="1"/>
  <c r="Y286" i="1" s="1"/>
  <c r="AE286" i="1" s="1"/>
  <c r="M316" i="1"/>
  <c r="S316" i="1" s="1"/>
  <c r="M279" i="1"/>
  <c r="S279" i="1" s="1"/>
  <c r="Y279" i="1" s="1"/>
  <c r="AE279" i="1" s="1"/>
  <c r="M325" i="1"/>
  <c r="S325" i="1" s="1"/>
  <c r="Y325" i="1" s="1"/>
  <c r="AE325" i="1" s="1"/>
  <c r="M342" i="1"/>
  <c r="S342" i="1" s="1"/>
  <c r="Y342" i="1" s="1"/>
  <c r="AE342" i="1" s="1"/>
  <c r="M346" i="1"/>
  <c r="S346" i="1" s="1"/>
  <c r="Y346" i="1" s="1"/>
  <c r="M349" i="1"/>
  <c r="S349" i="1" s="1"/>
  <c r="Y349" i="1" s="1"/>
  <c r="M352" i="1"/>
  <c r="S352" i="1" s="1"/>
  <c r="Y352" i="1" s="1"/>
  <c r="AE352" i="1" s="1"/>
  <c r="M355" i="1"/>
  <c r="S355" i="1" s="1"/>
  <c r="Y355" i="1" s="1"/>
  <c r="AE355" i="1" s="1"/>
  <c r="M358" i="1"/>
  <c r="S358" i="1" s="1"/>
  <c r="Y358" i="1" s="1"/>
  <c r="M365" i="1"/>
  <c r="S365" i="1" s="1"/>
  <c r="M376" i="1"/>
  <c r="S376" i="1" s="1"/>
  <c r="M379" i="1"/>
  <c r="S379" i="1" s="1"/>
  <c r="Y379" i="1" s="1"/>
  <c r="AE379" i="1" s="1"/>
  <c r="M382" i="1"/>
  <c r="S382" i="1" s="1"/>
  <c r="Y382" i="1" s="1"/>
  <c r="AE382" i="1" s="1"/>
  <c r="M392" i="1"/>
  <c r="S392" i="1" s="1"/>
  <c r="Y392" i="1" s="1"/>
  <c r="M396" i="1"/>
  <c r="S396" i="1" s="1"/>
  <c r="S395" i="1" s="1"/>
  <c r="M398" i="1"/>
  <c r="S398" i="1" s="1"/>
  <c r="Y398" i="1" s="1"/>
  <c r="AE398" i="1" s="1"/>
  <c r="M401" i="1"/>
  <c r="S401" i="1" s="1"/>
  <c r="M371" i="1"/>
  <c r="S371" i="1" s="1"/>
  <c r="M409" i="1"/>
  <c r="S409" i="1" s="1"/>
  <c r="Y409" i="1" s="1"/>
  <c r="AE409" i="1" s="1"/>
  <c r="M417" i="1"/>
  <c r="S417" i="1" s="1"/>
  <c r="Y417" i="1" s="1"/>
  <c r="AE417" i="1" s="1"/>
  <c r="M430" i="1"/>
  <c r="S430" i="1" s="1"/>
  <c r="Y430" i="1" s="1"/>
  <c r="AE430" i="1" s="1"/>
  <c r="M435" i="1"/>
  <c r="S435" i="1" s="1"/>
  <c r="Y435" i="1" s="1"/>
  <c r="AE435" i="1" s="1"/>
  <c r="M440" i="1"/>
  <c r="S440" i="1" s="1"/>
  <c r="Y440" i="1" s="1"/>
  <c r="AE440" i="1" s="1"/>
  <c r="M447" i="1"/>
  <c r="S447" i="1" s="1"/>
  <c r="G451" i="1"/>
  <c r="M451" i="1" s="1"/>
  <c r="S451" i="1" s="1"/>
  <c r="M469" i="1"/>
  <c r="S469" i="1" s="1"/>
  <c r="M471" i="1"/>
  <c r="S471" i="1" s="1"/>
  <c r="M473" i="1"/>
  <c r="S473" i="1" s="1"/>
  <c r="G489" i="1"/>
  <c r="M489" i="1" s="1"/>
  <c r="S489" i="1" s="1"/>
  <c r="M493" i="1"/>
  <c r="S493" i="1" s="1"/>
  <c r="M497" i="1"/>
  <c r="S497" i="1" s="1"/>
  <c r="S501" i="1"/>
  <c r="Y501" i="1" s="1"/>
  <c r="M509" i="1"/>
  <c r="S509" i="1" s="1"/>
  <c r="M514" i="1"/>
  <c r="S514" i="1" s="1"/>
  <c r="M521" i="1"/>
  <c r="S521" i="1" s="1"/>
  <c r="M525" i="1"/>
  <c r="S525" i="1" s="1"/>
  <c r="Y525" i="1" s="1"/>
  <c r="G541" i="1"/>
  <c r="M541" i="1" s="1"/>
  <c r="S541" i="1" s="1"/>
  <c r="G542" i="1"/>
  <c r="M542" i="1" s="1"/>
  <c r="S542" i="1" s="1"/>
  <c r="Y542" i="1" s="1"/>
  <c r="AE542" i="1" s="1"/>
  <c r="AK542" i="1" s="1"/>
  <c r="AQ542" i="1" s="1"/>
  <c r="AW542" i="1" s="1"/>
  <c r="BC542" i="1" s="1"/>
  <c r="BI542" i="1" s="1"/>
  <c r="BO542" i="1" s="1"/>
  <c r="BU542" i="1" s="1"/>
  <c r="CA542" i="1" s="1"/>
  <c r="CG542" i="1" s="1"/>
  <c r="CM542" i="1" s="1"/>
  <c r="G545" i="1"/>
  <c r="M545" i="1" s="1"/>
  <c r="G548" i="1"/>
  <c r="M548" i="1" s="1"/>
  <c r="S548" i="1" s="1"/>
  <c r="G551" i="1"/>
  <c r="M551" i="1" s="1"/>
  <c r="S551" i="1" s="1"/>
  <c r="G552" i="1"/>
  <c r="M552" i="1" s="1"/>
  <c r="M538" i="1"/>
  <c r="S538" i="1" s="1"/>
  <c r="M559" i="1"/>
  <c r="S559" i="1" s="1"/>
  <c r="M560" i="1"/>
  <c r="S560" i="1" s="1"/>
  <c r="Y560" i="1" s="1"/>
  <c r="AE560" i="1" s="1"/>
  <c r="AK560" i="1" s="1"/>
  <c r="AQ560" i="1" s="1"/>
  <c r="AW560" i="1" s="1"/>
  <c r="BC560" i="1" s="1"/>
  <c r="BI560" i="1" s="1"/>
  <c r="BO560" i="1" s="1"/>
  <c r="BU560" i="1" s="1"/>
  <c r="CA560" i="1" s="1"/>
  <c r="CG560" i="1" s="1"/>
  <c r="CM560" i="1" s="1"/>
  <c r="M563" i="1"/>
  <c r="S563" i="1" s="1"/>
  <c r="M566" i="1"/>
  <c r="S566" i="1" s="1"/>
  <c r="M569" i="1"/>
  <c r="S569" i="1" s="1"/>
  <c r="M570" i="1"/>
  <c r="S570" i="1" s="1"/>
  <c r="Y570" i="1" s="1"/>
  <c r="AE570" i="1" s="1"/>
  <c r="AK570" i="1" s="1"/>
  <c r="AQ570" i="1" s="1"/>
  <c r="AW570" i="1" s="1"/>
  <c r="BC570" i="1" s="1"/>
  <c r="BI570" i="1" s="1"/>
  <c r="BO570" i="1" s="1"/>
  <c r="BU570" i="1" s="1"/>
  <c r="CA570" i="1" s="1"/>
  <c r="CG570" i="1" s="1"/>
  <c r="CM570" i="1" s="1"/>
  <c r="M556" i="1"/>
  <c r="S556" i="1" s="1"/>
  <c r="M578" i="1"/>
  <c r="S578" i="1" s="1"/>
  <c r="Y578" i="1" s="1"/>
  <c r="AE578" i="1" s="1"/>
  <c r="M579" i="1"/>
  <c r="S579" i="1" s="1"/>
  <c r="Y579" i="1" s="1"/>
  <c r="AE579" i="1" s="1"/>
  <c r="AK579" i="1" s="1"/>
  <c r="AQ579" i="1" s="1"/>
  <c r="AW579" i="1" s="1"/>
  <c r="BC579" i="1" s="1"/>
  <c r="BI579" i="1" s="1"/>
  <c r="BO579" i="1" s="1"/>
  <c r="BU579" i="1" s="1"/>
  <c r="CA579" i="1" s="1"/>
  <c r="CG579" i="1" s="1"/>
  <c r="CM579" i="1" s="1"/>
  <c r="M574" i="1"/>
  <c r="S574" i="1" s="1"/>
  <c r="Y574" i="1" s="1"/>
  <c r="AE574" i="1" s="1"/>
  <c r="S590" i="1"/>
  <c r="Y590" i="1" s="1"/>
  <c r="S591" i="1"/>
  <c r="Y591" i="1" s="1"/>
  <c r="AE591" i="1" s="1"/>
  <c r="AK591" i="1" s="1"/>
  <c r="AQ591" i="1" s="1"/>
  <c r="AW591" i="1" s="1"/>
  <c r="BC591" i="1" s="1"/>
  <c r="BI591" i="1" s="1"/>
  <c r="BO591" i="1" s="1"/>
  <c r="BU591" i="1" s="1"/>
  <c r="CA591" i="1" s="1"/>
  <c r="CG591" i="1" s="1"/>
  <c r="CM591" i="1" s="1"/>
  <c r="M600" i="1"/>
  <c r="S600" i="1" s="1"/>
  <c r="M601" i="1"/>
  <c r="S601" i="1" s="1"/>
  <c r="Y601" i="1" s="1"/>
  <c r="AE601" i="1" s="1"/>
  <c r="AK601" i="1" s="1"/>
  <c r="AQ601" i="1" s="1"/>
  <c r="AW601" i="1" s="1"/>
  <c r="BC601" i="1" s="1"/>
  <c r="BI601" i="1" s="1"/>
  <c r="BO601" i="1" s="1"/>
  <c r="BU601" i="1" s="1"/>
  <c r="CA601" i="1" s="1"/>
  <c r="CG601" i="1" s="1"/>
  <c r="CM601" i="1" s="1"/>
  <c r="M606" i="1"/>
  <c r="S606" i="1" s="1"/>
  <c r="M609" i="1"/>
  <c r="S609" i="1" s="1"/>
  <c r="M612" i="1"/>
  <c r="S612" i="1" s="1"/>
  <c r="M613" i="1"/>
  <c r="S613" i="1" s="1"/>
  <c r="Y613" i="1" s="1"/>
  <c r="AE613" i="1" s="1"/>
  <c r="AK613" i="1" s="1"/>
  <c r="AQ613" i="1" s="1"/>
  <c r="AW613" i="1" s="1"/>
  <c r="BC613" i="1" s="1"/>
  <c r="BI613" i="1" s="1"/>
  <c r="BO613" i="1" s="1"/>
  <c r="BU613" i="1" s="1"/>
  <c r="CA613" i="1" s="1"/>
  <c r="CG613" i="1" s="1"/>
  <c r="CM613" i="1" s="1"/>
  <c r="M620" i="1"/>
  <c r="S620" i="1" s="1"/>
  <c r="Y620" i="1" s="1"/>
  <c r="AE620" i="1" s="1"/>
  <c r="AD11" i="1"/>
  <c r="AD10" i="1" s="1"/>
  <c r="AD14" i="1"/>
  <c r="AD13" i="1" s="1"/>
  <c r="AD17" i="1"/>
  <c r="AD19" i="1"/>
  <c r="AD23" i="1"/>
  <c r="AD21" i="1"/>
  <c r="AD30" i="1"/>
  <c r="AD32" i="1"/>
  <c r="AD34" i="1"/>
  <c r="AD50" i="1"/>
  <c r="AD48" i="1"/>
  <c r="AD55" i="1"/>
  <c r="AD54" i="1" s="1"/>
  <c r="AD43" i="1"/>
  <c r="AD42" i="1" s="1"/>
  <c r="AD41" i="1" s="1"/>
  <c r="AD40" i="1" s="1"/>
  <c r="AD39" i="1" s="1"/>
  <c r="AD64" i="1"/>
  <c r="AD63" i="1" s="1"/>
  <c r="AD62" i="1" s="1"/>
  <c r="AD61" i="1" s="1"/>
  <c r="AD60" i="1" s="1"/>
  <c r="AD71" i="1"/>
  <c r="AD73" i="1"/>
  <c r="AD75" i="1"/>
  <c r="AD77" i="1"/>
  <c r="AD81" i="1"/>
  <c r="AD80" i="1" s="1"/>
  <c r="AD84" i="1"/>
  <c r="AD83" i="1" s="1"/>
  <c r="AD87" i="1"/>
  <c r="AD86" i="1" s="1"/>
  <c r="AD90" i="1"/>
  <c r="AD89" i="1" s="1"/>
  <c r="AD93" i="1"/>
  <c r="AD92" i="1" s="1"/>
  <c r="AD96" i="1"/>
  <c r="AD95" i="1" s="1"/>
  <c r="AD99" i="1"/>
  <c r="AD98" i="1" s="1"/>
  <c r="AD110" i="1"/>
  <c r="AD109" i="1" s="1"/>
  <c r="AD108" i="1" s="1"/>
  <c r="AD107" i="1" s="1"/>
  <c r="AD106" i="1" s="1"/>
  <c r="AD105" i="1" s="1"/>
  <c r="AD123" i="1"/>
  <c r="AD125" i="1"/>
  <c r="AD127" i="1"/>
  <c r="AD143" i="1"/>
  <c r="AD141" i="1"/>
  <c r="AD160" i="1"/>
  <c r="AD165" i="1"/>
  <c r="AD164" i="1" s="1"/>
  <c r="AD163" i="1" s="1"/>
  <c r="AD169" i="1"/>
  <c r="AD168" i="1" s="1"/>
  <c r="AD167" i="1" s="1"/>
  <c r="AD130" i="1"/>
  <c r="AD178" i="1"/>
  <c r="AD180" i="1"/>
  <c r="AD183" i="1"/>
  <c r="AD182" i="1" s="1"/>
  <c r="AD204" i="1"/>
  <c r="AD203" i="1" s="1"/>
  <c r="AD202" i="1" s="1"/>
  <c r="AD201" i="1" s="1"/>
  <c r="AD200" i="1" s="1"/>
  <c r="AD211" i="1"/>
  <c r="AD210" i="1" s="1"/>
  <c r="AD209" i="1" s="1"/>
  <c r="AD208" i="1" s="1"/>
  <c r="AD207" i="1" s="1"/>
  <c r="AD190" i="1"/>
  <c r="AD189" i="1" s="1"/>
  <c r="AD188" i="1" s="1"/>
  <c r="AD187" i="1" s="1"/>
  <c r="AD186" i="1" s="1"/>
  <c r="AD266" i="1"/>
  <c r="AD270" i="1"/>
  <c r="AD268" i="1"/>
  <c r="AD295" i="1"/>
  <c r="AD294" i="1" s="1"/>
  <c r="AD299" i="1"/>
  <c r="AD298" i="1" s="1"/>
  <c r="AD297" i="1" s="1"/>
  <c r="AD303" i="1"/>
  <c r="AD305" i="1"/>
  <c r="AD307" i="1"/>
  <c r="AD290" i="1"/>
  <c r="AD289" i="1" s="1"/>
  <c r="AD288" i="1" s="1"/>
  <c r="AD287" i="1" s="1"/>
  <c r="AD285" i="1"/>
  <c r="AD284" i="1" s="1"/>
  <c r="AD283" i="1" s="1"/>
  <c r="AD282" i="1" s="1"/>
  <c r="AD315" i="1"/>
  <c r="AD314" i="1" s="1"/>
  <c r="AD313" i="1" s="1"/>
  <c r="AD312" i="1" s="1"/>
  <c r="AD311" i="1" s="1"/>
  <c r="AD278" i="1"/>
  <c r="AD277" i="1" s="1"/>
  <c r="AD276" i="1" s="1"/>
  <c r="AD275" i="1" s="1"/>
  <c r="AD274" i="1" s="1"/>
  <c r="AD324" i="1"/>
  <c r="AD322" i="1" s="1"/>
  <c r="AD321" i="1" s="1"/>
  <c r="AD320" i="1" s="1"/>
  <c r="AD318" i="1" s="1"/>
  <c r="AD345" i="1"/>
  <c r="AD344" i="1" s="1"/>
  <c r="AD348" i="1"/>
  <c r="AD347" i="1" s="1"/>
  <c r="AD351" i="1"/>
  <c r="AD350" i="1" s="1"/>
  <c r="AD354" i="1"/>
  <c r="AD353" i="1" s="1"/>
  <c r="AD357" i="1"/>
  <c r="AD356" i="1" s="1"/>
  <c r="AD364" i="1"/>
  <c r="AD363" i="1" s="1"/>
  <c r="AD362" i="1" s="1"/>
  <c r="AD361" i="1" s="1"/>
  <c r="AD375" i="1"/>
  <c r="AD374" i="1" s="1"/>
  <c r="AD378" i="1"/>
  <c r="AD377" i="1" s="1"/>
  <c r="AD381" i="1"/>
  <c r="AD380" i="1" s="1"/>
  <c r="AD391" i="1"/>
  <c r="AD390" i="1" s="1"/>
  <c r="AD389" i="1" s="1"/>
  <c r="AD395" i="1"/>
  <c r="AD397" i="1"/>
  <c r="AD399" i="1"/>
  <c r="AD370" i="1"/>
  <c r="AD369" i="1" s="1"/>
  <c r="AD368" i="1" s="1"/>
  <c r="AD367" i="1" s="1"/>
  <c r="AD408" i="1"/>
  <c r="AD407" i="1" s="1"/>
  <c r="AD406" i="1" s="1"/>
  <c r="AD405" i="1" s="1"/>
  <c r="AD404" i="1" s="1"/>
  <c r="AD403" i="1" s="1"/>
  <c r="AD416" i="1"/>
  <c r="AD415" i="1" s="1"/>
  <c r="AD414" i="1" s="1"/>
  <c r="AD413" i="1" s="1"/>
  <c r="AD429" i="1"/>
  <c r="AD428" i="1" s="1"/>
  <c r="AD427" i="1" s="1"/>
  <c r="AD426" i="1" s="1"/>
  <c r="AD434" i="1"/>
  <c r="AD433" i="1" s="1"/>
  <c r="AD432" i="1" s="1"/>
  <c r="AD431" i="1" s="1"/>
  <c r="AD439" i="1"/>
  <c r="AD437" i="1" s="1"/>
  <c r="AD436" i="1" s="1"/>
  <c r="AD446" i="1"/>
  <c r="AD445" i="1" s="1"/>
  <c r="AD444" i="1" s="1"/>
  <c r="AD450" i="1"/>
  <c r="AD449" i="1" s="1"/>
  <c r="AD448" i="1" s="1"/>
  <c r="AD488" i="1"/>
  <c r="AD487" i="1" s="1"/>
  <c r="AD486" i="1" s="1"/>
  <c r="AD492" i="1"/>
  <c r="AD491" i="1" s="1"/>
  <c r="AD490" i="1" s="1"/>
  <c r="AD496" i="1"/>
  <c r="AD495" i="1" s="1"/>
  <c r="AD494" i="1" s="1"/>
  <c r="AD500" i="1"/>
  <c r="AD499" i="1" s="1"/>
  <c r="AD498" i="1" s="1"/>
  <c r="AD505" i="1"/>
  <c r="AD513" i="1"/>
  <c r="AD512" i="1" s="1"/>
  <c r="AD511" i="1" s="1"/>
  <c r="AD510" i="1" s="1"/>
  <c r="AD520" i="1"/>
  <c r="AD519" i="1" s="1"/>
  <c r="AD518" i="1" s="1"/>
  <c r="AD524" i="1"/>
  <c r="AD523" i="1" s="1"/>
  <c r="AD522" i="1" s="1"/>
  <c r="AD540" i="1"/>
  <c r="AD539" i="1" s="1"/>
  <c r="AD544" i="1"/>
  <c r="AD543" i="1" s="1"/>
  <c r="AD547" i="1"/>
  <c r="AD546" i="1" s="1"/>
  <c r="AD550" i="1"/>
  <c r="AD549" i="1" s="1"/>
  <c r="AD537" i="1"/>
  <c r="AD536" i="1" s="1"/>
  <c r="AD558" i="1"/>
  <c r="AD557" i="1" s="1"/>
  <c r="AD562" i="1"/>
  <c r="AD561" i="1" s="1"/>
  <c r="AD565" i="1"/>
  <c r="AD564" i="1" s="1"/>
  <c r="AD568" i="1"/>
  <c r="AD567" i="1" s="1"/>
  <c r="AD555" i="1"/>
  <c r="AD554" i="1" s="1"/>
  <c r="AD577" i="1"/>
  <c r="AD576" i="1" s="1"/>
  <c r="AD575" i="1" s="1"/>
  <c r="AD573" i="1"/>
  <c r="AD572" i="1" s="1"/>
  <c r="AD571" i="1" s="1"/>
  <c r="AD589" i="1"/>
  <c r="AD588" i="1" s="1"/>
  <c r="AD587" i="1" s="1"/>
  <c r="AD599" i="1"/>
  <c r="AD598" i="1" s="1"/>
  <c r="AD597" i="1" s="1"/>
  <c r="AD596" i="1" s="1"/>
  <c r="AD605" i="1"/>
  <c r="AD604" i="1" s="1"/>
  <c r="AD603" i="1" s="1"/>
  <c r="AD602" i="1" s="1"/>
  <c r="AD619" i="1"/>
  <c r="AD618" i="1" s="1"/>
  <c r="AD617" i="1" s="1"/>
  <c r="AD616" i="1" s="1"/>
  <c r="AD615" i="1" s="1"/>
  <c r="AC11" i="1"/>
  <c r="AC10" i="1" s="1"/>
  <c r="AC14" i="1"/>
  <c r="AC13" i="1" s="1"/>
  <c r="AC17" i="1"/>
  <c r="AC19" i="1"/>
  <c r="AC23" i="1"/>
  <c r="AC21" i="1"/>
  <c r="AC30" i="1"/>
  <c r="AC32" i="1"/>
  <c r="AC34" i="1"/>
  <c r="AC50" i="1"/>
  <c r="AC48" i="1"/>
  <c r="AC55" i="1"/>
  <c r="AC54" i="1" s="1"/>
  <c r="AC43" i="1"/>
  <c r="AC42" i="1" s="1"/>
  <c r="AC41" i="1" s="1"/>
  <c r="AC40" i="1" s="1"/>
  <c r="AC39" i="1" s="1"/>
  <c r="AC64" i="1"/>
  <c r="AC63" i="1" s="1"/>
  <c r="AC62" i="1" s="1"/>
  <c r="AC61" i="1" s="1"/>
  <c r="AC60" i="1" s="1"/>
  <c r="AC71" i="1"/>
  <c r="AC73" i="1"/>
  <c r="AC75" i="1"/>
  <c r="AC77" i="1"/>
  <c r="AC81" i="1"/>
  <c r="AC80" i="1" s="1"/>
  <c r="AC84" i="1"/>
  <c r="AC83" i="1" s="1"/>
  <c r="AC87" i="1"/>
  <c r="AC86" i="1" s="1"/>
  <c r="AC90" i="1"/>
  <c r="AC89" i="1" s="1"/>
  <c r="AC93" i="1"/>
  <c r="AC92" i="1" s="1"/>
  <c r="AC96" i="1"/>
  <c r="AC95" i="1" s="1"/>
  <c r="AC99" i="1"/>
  <c r="AC98" i="1" s="1"/>
  <c r="AC110" i="1"/>
  <c r="AC109" i="1" s="1"/>
  <c r="AC108" i="1" s="1"/>
  <c r="AC107" i="1" s="1"/>
  <c r="AC106" i="1" s="1"/>
  <c r="AC105" i="1" s="1"/>
  <c r="AC123" i="1"/>
  <c r="AC125" i="1"/>
  <c r="AC127" i="1"/>
  <c r="AC143" i="1"/>
  <c r="AC141" i="1"/>
  <c r="AC160" i="1"/>
  <c r="AC165" i="1"/>
  <c r="AC164" i="1" s="1"/>
  <c r="AC163" i="1" s="1"/>
  <c r="AC169" i="1"/>
  <c r="AC168" i="1" s="1"/>
  <c r="AC167" i="1" s="1"/>
  <c r="AC130" i="1"/>
  <c r="AC178" i="1"/>
  <c r="AC180" i="1"/>
  <c r="AC183" i="1"/>
  <c r="AC182" i="1" s="1"/>
  <c r="AC204" i="1"/>
  <c r="AC203" i="1" s="1"/>
  <c r="AC202" i="1" s="1"/>
  <c r="AC201" i="1" s="1"/>
  <c r="AC200" i="1" s="1"/>
  <c r="AC211" i="1"/>
  <c r="AC210" i="1" s="1"/>
  <c r="AC209" i="1" s="1"/>
  <c r="AC208" i="1" s="1"/>
  <c r="AC207" i="1" s="1"/>
  <c r="AC190" i="1"/>
  <c r="AC189" i="1" s="1"/>
  <c r="AC188" i="1" s="1"/>
  <c r="AC187" i="1" s="1"/>
  <c r="AC186" i="1" s="1"/>
  <c r="AC225" i="1"/>
  <c r="AC224" i="1" s="1"/>
  <c r="AC234" i="1"/>
  <c r="AC233" i="1" s="1"/>
  <c r="AC266" i="1"/>
  <c r="AC270" i="1"/>
  <c r="AC268" i="1"/>
  <c r="AC295" i="1"/>
  <c r="AC294" i="1" s="1"/>
  <c r="AC293" i="1" s="1"/>
  <c r="AC299" i="1"/>
  <c r="AC298" i="1" s="1"/>
  <c r="AC297" i="1" s="1"/>
  <c r="AC303" i="1"/>
  <c r="AC305" i="1"/>
  <c r="AC307" i="1"/>
  <c r="AC290" i="1"/>
  <c r="AC289" i="1" s="1"/>
  <c r="AC288" i="1" s="1"/>
  <c r="AC287" i="1" s="1"/>
  <c r="AC285" i="1"/>
  <c r="AC284" i="1" s="1"/>
  <c r="AC283" i="1" s="1"/>
  <c r="AC282" i="1" s="1"/>
  <c r="AC315" i="1"/>
  <c r="AC314" i="1" s="1"/>
  <c r="AC313" i="1" s="1"/>
  <c r="AC312" i="1" s="1"/>
  <c r="AC311" i="1" s="1"/>
  <c r="AC278" i="1"/>
  <c r="AC277" i="1" s="1"/>
  <c r="AC276" i="1" s="1"/>
  <c r="AC275" i="1" s="1"/>
  <c r="AC274" i="1" s="1"/>
  <c r="AC324" i="1"/>
  <c r="AC323" i="1" s="1"/>
  <c r="AC322" i="1" s="1"/>
  <c r="AC321" i="1" s="1"/>
  <c r="AC320" i="1" s="1"/>
  <c r="AC318" i="1" s="1"/>
  <c r="AC341" i="1"/>
  <c r="AC340" i="1" s="1"/>
  <c r="AC339" i="1" s="1"/>
  <c r="AC345" i="1"/>
  <c r="AC344" i="1" s="1"/>
  <c r="AC348" i="1"/>
  <c r="AC347" i="1" s="1"/>
  <c r="AC351" i="1"/>
  <c r="AC350" i="1" s="1"/>
  <c r="AC354" i="1"/>
  <c r="AC353" i="1" s="1"/>
  <c r="AC357" i="1"/>
  <c r="AC356" i="1" s="1"/>
  <c r="AC364" i="1"/>
  <c r="AC363" i="1" s="1"/>
  <c r="AC362" i="1" s="1"/>
  <c r="AC361" i="1" s="1"/>
  <c r="AC375" i="1"/>
  <c r="AC374" i="1" s="1"/>
  <c r="AC378" i="1"/>
  <c r="AC377" i="1" s="1"/>
  <c r="AC381" i="1"/>
  <c r="AC380" i="1" s="1"/>
  <c r="AC391" i="1"/>
  <c r="AC390" i="1" s="1"/>
  <c r="AC389" i="1" s="1"/>
  <c r="AC395" i="1"/>
  <c r="AC397" i="1"/>
  <c r="AC399" i="1"/>
  <c r="AC370" i="1"/>
  <c r="AC369" i="1" s="1"/>
  <c r="AC368" i="1" s="1"/>
  <c r="AC367" i="1" s="1"/>
  <c r="AC408" i="1"/>
  <c r="AC407" i="1" s="1"/>
  <c r="AC406" i="1" s="1"/>
  <c r="AC405" i="1" s="1"/>
  <c r="AC404" i="1" s="1"/>
  <c r="AC403" i="1" s="1"/>
  <c r="AC416" i="1"/>
  <c r="AC415" i="1" s="1"/>
  <c r="AC414" i="1" s="1"/>
  <c r="AC413" i="1" s="1"/>
  <c r="AC429" i="1"/>
  <c r="AC428" i="1" s="1"/>
  <c r="AC427" i="1" s="1"/>
  <c r="AC426" i="1" s="1"/>
  <c r="AC434" i="1"/>
  <c r="AC433" i="1" s="1"/>
  <c r="AC432" i="1" s="1"/>
  <c r="AC431" i="1" s="1"/>
  <c r="AC439" i="1"/>
  <c r="AC438" i="1" s="1"/>
  <c r="AC437" i="1" s="1"/>
  <c r="AC436" i="1" s="1"/>
  <c r="AC446" i="1"/>
  <c r="AC445" i="1" s="1"/>
  <c r="AC444" i="1" s="1"/>
  <c r="AC450" i="1"/>
  <c r="AC449" i="1" s="1"/>
  <c r="AC448" i="1" s="1"/>
  <c r="AC468" i="1"/>
  <c r="AC470" i="1"/>
  <c r="AC472" i="1"/>
  <c r="AC488" i="1"/>
  <c r="AC487" i="1" s="1"/>
  <c r="AC486" i="1" s="1"/>
  <c r="AC492" i="1"/>
  <c r="AC491" i="1" s="1"/>
  <c r="AC490" i="1" s="1"/>
  <c r="AC496" i="1"/>
  <c r="AC495" i="1" s="1"/>
  <c r="AC494" i="1" s="1"/>
  <c r="AC500" i="1"/>
  <c r="AC499" i="1" s="1"/>
  <c r="AC498" i="1" s="1"/>
  <c r="AC508" i="1"/>
  <c r="AC507" i="1" s="1"/>
  <c r="AC506" i="1" s="1"/>
  <c r="AC505" i="1" s="1"/>
  <c r="AC513" i="1"/>
  <c r="AC512" i="1" s="1"/>
  <c r="AC511" i="1" s="1"/>
  <c r="AC510" i="1" s="1"/>
  <c r="AC520" i="1"/>
  <c r="AC519" i="1" s="1"/>
  <c r="AC518" i="1" s="1"/>
  <c r="AC524" i="1"/>
  <c r="AC523" i="1" s="1"/>
  <c r="AC522" i="1" s="1"/>
  <c r="AC540" i="1"/>
  <c r="AC539" i="1" s="1"/>
  <c r="AC544" i="1"/>
  <c r="AC543" i="1" s="1"/>
  <c r="AC547" i="1"/>
  <c r="AC546" i="1" s="1"/>
  <c r="AC550" i="1"/>
  <c r="AC549" i="1" s="1"/>
  <c r="AC537" i="1"/>
  <c r="AC536" i="1" s="1"/>
  <c r="AC558" i="1"/>
  <c r="AC557" i="1" s="1"/>
  <c r="AC562" i="1"/>
  <c r="AC561" i="1" s="1"/>
  <c r="AC565" i="1"/>
  <c r="AC564" i="1" s="1"/>
  <c r="AC568" i="1"/>
  <c r="AC567" i="1" s="1"/>
  <c r="AC555" i="1"/>
  <c r="AC554" i="1" s="1"/>
  <c r="AC577" i="1"/>
  <c r="AC576" i="1" s="1"/>
  <c r="AC575" i="1" s="1"/>
  <c r="AC573" i="1"/>
  <c r="AC572" i="1" s="1"/>
  <c r="AC571" i="1" s="1"/>
  <c r="AC589" i="1"/>
  <c r="AC588" i="1" s="1"/>
  <c r="AC587" i="1" s="1"/>
  <c r="AC599" i="1"/>
  <c r="AC598" i="1" s="1"/>
  <c r="AC597" i="1" s="1"/>
  <c r="AC596" i="1" s="1"/>
  <c r="AC605" i="1"/>
  <c r="AC604" i="1" s="1"/>
  <c r="AC608" i="1"/>
  <c r="AC607" i="1" s="1"/>
  <c r="AC611" i="1"/>
  <c r="AC610" i="1" s="1"/>
  <c r="AC619" i="1"/>
  <c r="AC618" i="1" s="1"/>
  <c r="AC617" i="1" s="1"/>
  <c r="AC616" i="1" s="1"/>
  <c r="AC615" i="1" s="1"/>
  <c r="AB11" i="1"/>
  <c r="AB10" i="1" s="1"/>
  <c r="AB14" i="1"/>
  <c r="AB13" i="1" s="1"/>
  <c r="AB17" i="1"/>
  <c r="AB19" i="1"/>
  <c r="AB23" i="1"/>
  <c r="AB21" i="1"/>
  <c r="AB30" i="1"/>
  <c r="AB32" i="1"/>
  <c r="AB34" i="1"/>
  <c r="AB50" i="1"/>
  <c r="AB48" i="1"/>
  <c r="AB55" i="1"/>
  <c r="AB54" i="1" s="1"/>
  <c r="AB43" i="1"/>
  <c r="AB42" i="1" s="1"/>
  <c r="AB41" i="1" s="1"/>
  <c r="AB40" i="1" s="1"/>
  <c r="AB39" i="1" s="1"/>
  <c r="AB64" i="1"/>
  <c r="AB63" i="1" s="1"/>
  <c r="AB62" i="1" s="1"/>
  <c r="AB61" i="1" s="1"/>
  <c r="AB60" i="1" s="1"/>
  <c r="AB71" i="1"/>
  <c r="AB73" i="1"/>
  <c r="AB75" i="1"/>
  <c r="AB77" i="1"/>
  <c r="AB81" i="1"/>
  <c r="AB80" i="1" s="1"/>
  <c r="AB84" i="1"/>
  <c r="AB83" i="1" s="1"/>
  <c r="AB87" i="1"/>
  <c r="AB86" i="1" s="1"/>
  <c r="AB90" i="1"/>
  <c r="AB89" i="1" s="1"/>
  <c r="AB93" i="1"/>
  <c r="AB92" i="1" s="1"/>
  <c r="AB96" i="1"/>
  <c r="AB95" i="1" s="1"/>
  <c r="AB99" i="1"/>
  <c r="AB98" i="1" s="1"/>
  <c r="AB110" i="1"/>
  <c r="AB109" i="1" s="1"/>
  <c r="AB108" i="1" s="1"/>
  <c r="AB107" i="1" s="1"/>
  <c r="AB106" i="1" s="1"/>
  <c r="AB105" i="1" s="1"/>
  <c r="AB123" i="1"/>
  <c r="AB125" i="1"/>
  <c r="AB127" i="1"/>
  <c r="AB143" i="1"/>
  <c r="AB141" i="1"/>
  <c r="AB160" i="1"/>
  <c r="AB165" i="1"/>
  <c r="AB164" i="1" s="1"/>
  <c r="AB163" i="1" s="1"/>
  <c r="AB169" i="1"/>
  <c r="AB168" i="1" s="1"/>
  <c r="AB167" i="1" s="1"/>
  <c r="AB130" i="1"/>
  <c r="AB178" i="1"/>
  <c r="AB180" i="1"/>
  <c r="AB183" i="1"/>
  <c r="AB182" i="1" s="1"/>
  <c r="AB204" i="1"/>
  <c r="AB203" i="1" s="1"/>
  <c r="AB202" i="1" s="1"/>
  <c r="AB201" i="1" s="1"/>
  <c r="AB200" i="1" s="1"/>
  <c r="AB211" i="1"/>
  <c r="AB210" i="1" s="1"/>
  <c r="AB209" i="1" s="1"/>
  <c r="AB208" i="1" s="1"/>
  <c r="AB207" i="1" s="1"/>
  <c r="AB190" i="1"/>
  <c r="AB189" i="1" s="1"/>
  <c r="AB188" i="1" s="1"/>
  <c r="AB187" i="1" s="1"/>
  <c r="AB186" i="1" s="1"/>
  <c r="AB266" i="1"/>
  <c r="AB270" i="1"/>
  <c r="AB268" i="1"/>
  <c r="AB295" i="1"/>
  <c r="AB294" i="1" s="1"/>
  <c r="AB293" i="1" s="1"/>
  <c r="AB299" i="1"/>
  <c r="AB298" i="1" s="1"/>
  <c r="AB297" i="1" s="1"/>
  <c r="AB303" i="1"/>
  <c r="AB305" i="1"/>
  <c r="AB307" i="1"/>
  <c r="AB290" i="1"/>
  <c r="AB289" i="1" s="1"/>
  <c r="AB288" i="1" s="1"/>
  <c r="AB287" i="1" s="1"/>
  <c r="AB285" i="1"/>
  <c r="AB284" i="1" s="1"/>
  <c r="AB283" i="1" s="1"/>
  <c r="AB282" i="1" s="1"/>
  <c r="AB315" i="1"/>
  <c r="AB314" i="1" s="1"/>
  <c r="AB313" i="1" s="1"/>
  <c r="AB312" i="1" s="1"/>
  <c r="AB311" i="1" s="1"/>
  <c r="AB278" i="1"/>
  <c r="AB277" i="1" s="1"/>
  <c r="AB276" i="1" s="1"/>
  <c r="AB275" i="1" s="1"/>
  <c r="AB274" i="1" s="1"/>
  <c r="AB324" i="1"/>
  <c r="AB322" i="1" s="1"/>
  <c r="AB321" i="1" s="1"/>
  <c r="AB320" i="1" s="1"/>
  <c r="AB318" i="1" s="1"/>
  <c r="AB345" i="1"/>
  <c r="AB344" i="1" s="1"/>
  <c r="AB348" i="1"/>
  <c r="AB347" i="1" s="1"/>
  <c r="AB351" i="1"/>
  <c r="AB350" i="1" s="1"/>
  <c r="AB354" i="1"/>
  <c r="AB353" i="1" s="1"/>
  <c r="AB357" i="1"/>
  <c r="AB356" i="1" s="1"/>
  <c r="AB364" i="1"/>
  <c r="AB363" i="1" s="1"/>
  <c r="AB362" i="1" s="1"/>
  <c r="AB361" i="1" s="1"/>
  <c r="AB375" i="1"/>
  <c r="AB374" i="1" s="1"/>
  <c r="AB378" i="1"/>
  <c r="AB377" i="1" s="1"/>
  <c r="AB381" i="1"/>
  <c r="AB380" i="1" s="1"/>
  <c r="AB391" i="1"/>
  <c r="AB390" i="1" s="1"/>
  <c r="AB389" i="1" s="1"/>
  <c r="AB395" i="1"/>
  <c r="AB399" i="1"/>
  <c r="AB370" i="1"/>
  <c r="AB369" i="1" s="1"/>
  <c r="AB368" i="1" s="1"/>
  <c r="AB367" i="1" s="1"/>
  <c r="AB408" i="1"/>
  <c r="AB407" i="1" s="1"/>
  <c r="AB406" i="1" s="1"/>
  <c r="AB405" i="1" s="1"/>
  <c r="AB404" i="1" s="1"/>
  <c r="AB403" i="1" s="1"/>
  <c r="AB416" i="1"/>
  <c r="AB415" i="1" s="1"/>
  <c r="AB414" i="1" s="1"/>
  <c r="AB413" i="1" s="1"/>
  <c r="AB429" i="1"/>
  <c r="AB428" i="1" s="1"/>
  <c r="AB427" i="1" s="1"/>
  <c r="AB426" i="1" s="1"/>
  <c r="AB434" i="1"/>
  <c r="AB433" i="1" s="1"/>
  <c r="AB432" i="1" s="1"/>
  <c r="AB431" i="1" s="1"/>
  <c r="AB439" i="1"/>
  <c r="AB437" i="1" s="1"/>
  <c r="AB436" i="1" s="1"/>
  <c r="AB446" i="1"/>
  <c r="AB445" i="1" s="1"/>
  <c r="AB444" i="1" s="1"/>
  <c r="AB450" i="1"/>
  <c r="AB449" i="1" s="1"/>
  <c r="AB448" i="1" s="1"/>
  <c r="AB488" i="1"/>
  <c r="AB487" i="1" s="1"/>
  <c r="AB486" i="1" s="1"/>
  <c r="AB492" i="1"/>
  <c r="AB491" i="1" s="1"/>
  <c r="AB490" i="1" s="1"/>
  <c r="AB496" i="1"/>
  <c r="AB495" i="1" s="1"/>
  <c r="AB494" i="1" s="1"/>
  <c r="AB500" i="1"/>
  <c r="AB499" i="1" s="1"/>
  <c r="AB498" i="1" s="1"/>
  <c r="AB505" i="1"/>
  <c r="AB513" i="1"/>
  <c r="AB512" i="1" s="1"/>
  <c r="AB511" i="1" s="1"/>
  <c r="AB510" i="1" s="1"/>
  <c r="AB520" i="1"/>
  <c r="AB519" i="1" s="1"/>
  <c r="AB518" i="1" s="1"/>
  <c r="AB524" i="1"/>
  <c r="AB523" i="1" s="1"/>
  <c r="AB522" i="1" s="1"/>
  <c r="AB540" i="1"/>
  <c r="AB539" i="1" s="1"/>
  <c r="AB544" i="1"/>
  <c r="AB543" i="1" s="1"/>
  <c r="AB547" i="1"/>
  <c r="AB546" i="1" s="1"/>
  <c r="AB550" i="1"/>
  <c r="AB549" i="1" s="1"/>
  <c r="AB537" i="1"/>
  <c r="AB536" i="1" s="1"/>
  <c r="AB558" i="1"/>
  <c r="AB557" i="1" s="1"/>
  <c r="AB562" i="1"/>
  <c r="AB561" i="1" s="1"/>
  <c r="AB565" i="1"/>
  <c r="AB564" i="1" s="1"/>
  <c r="AB568" i="1"/>
  <c r="AB567" i="1" s="1"/>
  <c r="AB555" i="1"/>
  <c r="AB554" i="1" s="1"/>
  <c r="AB577" i="1"/>
  <c r="AB576" i="1" s="1"/>
  <c r="AB575" i="1" s="1"/>
  <c r="AB573" i="1"/>
  <c r="AB572" i="1" s="1"/>
  <c r="AB571" i="1" s="1"/>
  <c r="AB589" i="1"/>
  <c r="AB588" i="1" s="1"/>
  <c r="AB587" i="1" s="1"/>
  <c r="AB599" i="1"/>
  <c r="AB598" i="1" s="1"/>
  <c r="AB597" i="1" s="1"/>
  <c r="AB596" i="1" s="1"/>
  <c r="AB605" i="1"/>
  <c r="AB604" i="1" s="1"/>
  <c r="AB603" i="1" s="1"/>
  <c r="AB602" i="1" s="1"/>
  <c r="AB619" i="1"/>
  <c r="AB618" i="1" s="1"/>
  <c r="AB617" i="1" s="1"/>
  <c r="AB616" i="1" s="1"/>
  <c r="AB615" i="1" s="1"/>
  <c r="AA11" i="1"/>
  <c r="AA10" i="1" s="1"/>
  <c r="AA14" i="1"/>
  <c r="AA13" i="1" s="1"/>
  <c r="AA17" i="1"/>
  <c r="AA19" i="1"/>
  <c r="AA23" i="1"/>
  <c r="AA21" i="1"/>
  <c r="AA30" i="1"/>
  <c r="AA32" i="1"/>
  <c r="AA34" i="1"/>
  <c r="AA50" i="1"/>
  <c r="AA48" i="1"/>
  <c r="AA55" i="1"/>
  <c r="AA54" i="1" s="1"/>
  <c r="AA43" i="1"/>
  <c r="AA42" i="1" s="1"/>
  <c r="AA41" i="1" s="1"/>
  <c r="AA40" i="1" s="1"/>
  <c r="AA39" i="1" s="1"/>
  <c r="AA64" i="1"/>
  <c r="AA63" i="1" s="1"/>
  <c r="AA62" i="1" s="1"/>
  <c r="AA61" i="1" s="1"/>
  <c r="AA60" i="1" s="1"/>
  <c r="AA71" i="1"/>
  <c r="AA73" i="1"/>
  <c r="AA75" i="1"/>
  <c r="AA77" i="1"/>
  <c r="AA81" i="1"/>
  <c r="AA80" i="1" s="1"/>
  <c r="AA84" i="1"/>
  <c r="AA83" i="1" s="1"/>
  <c r="AA87" i="1"/>
  <c r="AA86" i="1" s="1"/>
  <c r="AA90" i="1"/>
  <c r="AA89" i="1" s="1"/>
  <c r="AA93" i="1"/>
  <c r="AA92" i="1" s="1"/>
  <c r="AA96" i="1"/>
  <c r="AA95" i="1" s="1"/>
  <c r="AA99" i="1"/>
  <c r="AA98" i="1" s="1"/>
  <c r="AA110" i="1"/>
  <c r="AA109" i="1" s="1"/>
  <c r="AA108" i="1" s="1"/>
  <c r="AA107" i="1" s="1"/>
  <c r="AA106" i="1" s="1"/>
  <c r="AA105" i="1" s="1"/>
  <c r="AA123" i="1"/>
  <c r="AA125" i="1"/>
  <c r="AA127" i="1"/>
  <c r="AA143" i="1"/>
  <c r="AA141" i="1"/>
  <c r="AA160" i="1"/>
  <c r="AA165" i="1"/>
  <c r="AA164" i="1" s="1"/>
  <c r="AA163" i="1" s="1"/>
  <c r="AA169" i="1"/>
  <c r="AA168" i="1" s="1"/>
  <c r="AA167" i="1" s="1"/>
  <c r="AA130" i="1"/>
  <c r="AA178" i="1"/>
  <c r="AA180" i="1"/>
  <c r="AA183" i="1"/>
  <c r="AA182" i="1" s="1"/>
  <c r="AA204" i="1"/>
  <c r="AA203" i="1" s="1"/>
  <c r="AA202" i="1" s="1"/>
  <c r="AA201" i="1" s="1"/>
  <c r="AA200" i="1" s="1"/>
  <c r="AA211" i="1"/>
  <c r="AA210" i="1" s="1"/>
  <c r="AA209" i="1" s="1"/>
  <c r="AA208" i="1" s="1"/>
  <c r="AA207" i="1" s="1"/>
  <c r="AA190" i="1"/>
  <c r="AA189" i="1" s="1"/>
  <c r="AA188" i="1" s="1"/>
  <c r="AA187" i="1" s="1"/>
  <c r="AA186" i="1" s="1"/>
  <c r="AA225" i="1"/>
  <c r="AA224" i="1" s="1"/>
  <c r="AA223" i="1" s="1"/>
  <c r="AA234" i="1"/>
  <c r="AA233" i="1" s="1"/>
  <c r="AA266" i="1"/>
  <c r="AA270" i="1"/>
  <c r="AA268" i="1"/>
  <c r="AA295" i="1"/>
  <c r="AA294" i="1" s="1"/>
  <c r="AA293" i="1" s="1"/>
  <c r="AA299" i="1"/>
  <c r="AA298" i="1" s="1"/>
  <c r="AA297" i="1" s="1"/>
  <c r="AA303" i="1"/>
  <c r="AA305" i="1"/>
  <c r="AA307" i="1"/>
  <c r="AA290" i="1"/>
  <c r="AA289" i="1" s="1"/>
  <c r="AA288" i="1" s="1"/>
  <c r="AA287" i="1" s="1"/>
  <c r="AA285" i="1"/>
  <c r="AA284" i="1" s="1"/>
  <c r="AA283" i="1" s="1"/>
  <c r="AA282" i="1" s="1"/>
  <c r="AA315" i="1"/>
  <c r="AA314" i="1" s="1"/>
  <c r="AA313" i="1" s="1"/>
  <c r="AA312" i="1" s="1"/>
  <c r="AA311" i="1" s="1"/>
  <c r="AA278" i="1"/>
  <c r="AA277" i="1" s="1"/>
  <c r="AA276" i="1" s="1"/>
  <c r="AA275" i="1" s="1"/>
  <c r="AA274" i="1" s="1"/>
  <c r="AA324" i="1"/>
  <c r="AA323" i="1" s="1"/>
  <c r="AA322" i="1" s="1"/>
  <c r="AA321" i="1" s="1"/>
  <c r="AA320" i="1" s="1"/>
  <c r="AA318" i="1" s="1"/>
  <c r="AA341" i="1"/>
  <c r="AA340" i="1" s="1"/>
  <c r="AA339" i="1" s="1"/>
  <c r="AA345" i="1"/>
  <c r="AA344" i="1" s="1"/>
  <c r="AA348" i="1"/>
  <c r="AA347" i="1" s="1"/>
  <c r="AA351" i="1"/>
  <c r="AA350" i="1" s="1"/>
  <c r="AA354" i="1"/>
  <c r="AA353" i="1" s="1"/>
  <c r="AA357" i="1"/>
  <c r="AA356" i="1" s="1"/>
  <c r="AA364" i="1"/>
  <c r="AA363" i="1" s="1"/>
  <c r="AA362" i="1" s="1"/>
  <c r="AA361" i="1" s="1"/>
  <c r="AA375" i="1"/>
  <c r="AA374" i="1" s="1"/>
  <c r="AA378" i="1"/>
  <c r="AA377" i="1" s="1"/>
  <c r="AA381" i="1"/>
  <c r="AA380" i="1" s="1"/>
  <c r="AA391" i="1"/>
  <c r="AA390" i="1" s="1"/>
  <c r="AA389" i="1" s="1"/>
  <c r="AA395" i="1"/>
  <c r="AA397" i="1"/>
  <c r="AA399" i="1"/>
  <c r="AA370" i="1"/>
  <c r="AA369" i="1" s="1"/>
  <c r="AA368" i="1" s="1"/>
  <c r="AA367" i="1" s="1"/>
  <c r="AA408" i="1"/>
  <c r="AA407" i="1" s="1"/>
  <c r="AA406" i="1" s="1"/>
  <c r="AA405" i="1" s="1"/>
  <c r="AA404" i="1" s="1"/>
  <c r="AA403" i="1" s="1"/>
  <c r="AA416" i="1"/>
  <c r="AA415" i="1" s="1"/>
  <c r="AA414" i="1" s="1"/>
  <c r="AA413" i="1" s="1"/>
  <c r="AA429" i="1"/>
  <c r="AA428" i="1" s="1"/>
  <c r="AA427" i="1" s="1"/>
  <c r="AA426" i="1" s="1"/>
  <c r="AA434" i="1"/>
  <c r="AA433" i="1" s="1"/>
  <c r="AA432" i="1" s="1"/>
  <c r="AA431" i="1" s="1"/>
  <c r="AA439" i="1"/>
  <c r="AA438" i="1" s="1"/>
  <c r="AA437" i="1" s="1"/>
  <c r="AA436" i="1" s="1"/>
  <c r="AA446" i="1"/>
  <c r="AA445" i="1" s="1"/>
  <c r="AA444" i="1" s="1"/>
  <c r="AA450" i="1"/>
  <c r="AA449" i="1" s="1"/>
  <c r="AA448" i="1" s="1"/>
  <c r="AA468" i="1"/>
  <c r="AA470" i="1"/>
  <c r="AA472" i="1"/>
  <c r="AA488" i="1"/>
  <c r="AA487" i="1" s="1"/>
  <c r="AA486" i="1" s="1"/>
  <c r="AA492" i="1"/>
  <c r="AA491" i="1" s="1"/>
  <c r="AA490" i="1" s="1"/>
  <c r="AA496" i="1"/>
  <c r="AA495" i="1" s="1"/>
  <c r="AA494" i="1" s="1"/>
  <c r="AA500" i="1"/>
  <c r="AA499" i="1" s="1"/>
  <c r="AA498" i="1" s="1"/>
  <c r="AA508" i="1"/>
  <c r="AA507" i="1" s="1"/>
  <c r="AA506" i="1" s="1"/>
  <c r="AA505" i="1" s="1"/>
  <c r="AA513" i="1"/>
  <c r="AA512" i="1" s="1"/>
  <c r="AA511" i="1" s="1"/>
  <c r="AA510" i="1" s="1"/>
  <c r="AA520" i="1"/>
  <c r="AA519" i="1" s="1"/>
  <c r="AA518" i="1" s="1"/>
  <c r="AA524" i="1"/>
  <c r="AA523" i="1" s="1"/>
  <c r="AA522" i="1" s="1"/>
  <c r="AA540" i="1"/>
  <c r="AA539" i="1" s="1"/>
  <c r="AA544" i="1"/>
  <c r="AA543" i="1" s="1"/>
  <c r="AA547" i="1"/>
  <c r="AA546" i="1" s="1"/>
  <c r="AA550" i="1"/>
  <c r="AA549" i="1" s="1"/>
  <c r="AA537" i="1"/>
  <c r="AA536" i="1" s="1"/>
  <c r="AA558" i="1"/>
  <c r="AA557" i="1" s="1"/>
  <c r="AA562" i="1"/>
  <c r="AA561" i="1" s="1"/>
  <c r="AA565" i="1"/>
  <c r="AA564" i="1" s="1"/>
  <c r="AA568" i="1"/>
  <c r="AA567" i="1" s="1"/>
  <c r="AA555" i="1"/>
  <c r="AA554" i="1" s="1"/>
  <c r="AA577" i="1"/>
  <c r="AA576" i="1" s="1"/>
  <c r="AA575" i="1" s="1"/>
  <c r="AA573" i="1"/>
  <c r="AA572" i="1" s="1"/>
  <c r="AA571" i="1" s="1"/>
  <c r="AA589" i="1"/>
  <c r="AA588" i="1" s="1"/>
  <c r="AA587" i="1" s="1"/>
  <c r="AA599" i="1"/>
  <c r="AA598" i="1" s="1"/>
  <c r="AA597" i="1" s="1"/>
  <c r="AA596" i="1" s="1"/>
  <c r="AA605" i="1"/>
  <c r="AA604" i="1" s="1"/>
  <c r="AA608" i="1"/>
  <c r="AA607" i="1" s="1"/>
  <c r="AA611" i="1"/>
  <c r="AA610" i="1" s="1"/>
  <c r="AA619" i="1"/>
  <c r="AA618" i="1" s="1"/>
  <c r="AA617" i="1" s="1"/>
  <c r="AA616" i="1" s="1"/>
  <c r="AA615" i="1" s="1"/>
  <c r="N613" i="1"/>
  <c r="T613" i="1" s="1"/>
  <c r="Z613" i="1" s="1"/>
  <c r="AF613" i="1" s="1"/>
  <c r="AL613" i="1" s="1"/>
  <c r="AR613" i="1" s="1"/>
  <c r="AX613" i="1" s="1"/>
  <c r="BD613" i="1" s="1"/>
  <c r="BJ613" i="1" s="1"/>
  <c r="BP613" i="1" s="1"/>
  <c r="BV613" i="1" s="1"/>
  <c r="CB613" i="1" s="1"/>
  <c r="CH613" i="1" s="1"/>
  <c r="CN613" i="1" s="1"/>
  <c r="N612" i="1"/>
  <c r="T612" i="1" s="1"/>
  <c r="Z612" i="1" s="1"/>
  <c r="AF612" i="1" s="1"/>
  <c r="AL612" i="1" s="1"/>
  <c r="AR612" i="1" s="1"/>
  <c r="AX612" i="1" s="1"/>
  <c r="BD612" i="1" s="1"/>
  <c r="BJ612" i="1" s="1"/>
  <c r="BP612" i="1" s="1"/>
  <c r="BV612" i="1" s="1"/>
  <c r="CB612" i="1" s="1"/>
  <c r="CH612" i="1" s="1"/>
  <c r="CN612" i="1" s="1"/>
  <c r="N609" i="1"/>
  <c r="T609" i="1" s="1"/>
  <c r="Z609" i="1" s="1"/>
  <c r="AF609" i="1" s="1"/>
  <c r="AL609" i="1" s="1"/>
  <c r="AR609" i="1" s="1"/>
  <c r="AX609" i="1" s="1"/>
  <c r="BD609" i="1" s="1"/>
  <c r="BJ609" i="1" s="1"/>
  <c r="BP609" i="1" s="1"/>
  <c r="BV609" i="1" s="1"/>
  <c r="CB609" i="1" s="1"/>
  <c r="CH609" i="1" s="1"/>
  <c r="CN609" i="1" s="1"/>
  <c r="N509" i="1"/>
  <c r="T509" i="1" s="1"/>
  <c r="Z509" i="1" s="1"/>
  <c r="AF509" i="1" s="1"/>
  <c r="AL509" i="1" s="1"/>
  <c r="AR509" i="1" s="1"/>
  <c r="AX509" i="1" s="1"/>
  <c r="BD509" i="1" s="1"/>
  <c r="BJ509" i="1" s="1"/>
  <c r="BP509" i="1" s="1"/>
  <c r="BV509" i="1" s="1"/>
  <c r="CB509" i="1" s="1"/>
  <c r="CH509" i="1" s="1"/>
  <c r="CN509" i="1" s="1"/>
  <c r="N473" i="1"/>
  <c r="T473" i="1" s="1"/>
  <c r="Z473" i="1" s="1"/>
  <c r="AF473" i="1" s="1"/>
  <c r="AL473" i="1" s="1"/>
  <c r="AR473" i="1" s="1"/>
  <c r="AX473" i="1" s="1"/>
  <c r="BD473" i="1" s="1"/>
  <c r="BJ473" i="1" s="1"/>
  <c r="BP473" i="1" s="1"/>
  <c r="BV473" i="1" s="1"/>
  <c r="CB473" i="1" s="1"/>
  <c r="CH473" i="1" s="1"/>
  <c r="CN473" i="1" s="1"/>
  <c r="N471" i="1"/>
  <c r="T471" i="1" s="1"/>
  <c r="Z471" i="1" s="1"/>
  <c r="AF471" i="1" s="1"/>
  <c r="AL471" i="1" s="1"/>
  <c r="AR471" i="1" s="1"/>
  <c r="AX471" i="1" s="1"/>
  <c r="BD471" i="1" s="1"/>
  <c r="BJ471" i="1" s="1"/>
  <c r="BP471" i="1" s="1"/>
  <c r="BV471" i="1" s="1"/>
  <c r="CB471" i="1" s="1"/>
  <c r="CH471" i="1" s="1"/>
  <c r="CN471" i="1" s="1"/>
  <c r="N469" i="1"/>
  <c r="T469" i="1" s="1"/>
  <c r="Z469" i="1" s="1"/>
  <c r="AF469" i="1" s="1"/>
  <c r="AL469" i="1" s="1"/>
  <c r="AR469" i="1" s="1"/>
  <c r="AX469" i="1" s="1"/>
  <c r="BD469" i="1" s="1"/>
  <c r="BJ469" i="1" s="1"/>
  <c r="BP469" i="1" s="1"/>
  <c r="BV469" i="1" s="1"/>
  <c r="CB469" i="1" s="1"/>
  <c r="CH469" i="1" s="1"/>
  <c r="CN469" i="1" s="1"/>
  <c r="AF467" i="1"/>
  <c r="AD467" i="1"/>
  <c r="AB467" i="1"/>
  <c r="N342" i="1"/>
  <c r="T342" i="1" s="1"/>
  <c r="Z342" i="1" s="1"/>
  <c r="AF342" i="1" s="1"/>
  <c r="AL342" i="1" s="1"/>
  <c r="AR342" i="1" s="1"/>
  <c r="AX342" i="1" s="1"/>
  <c r="BD342" i="1" s="1"/>
  <c r="BJ342" i="1" s="1"/>
  <c r="BP342" i="1" s="1"/>
  <c r="BV342" i="1" s="1"/>
  <c r="CB342" i="1" s="1"/>
  <c r="CH342" i="1" s="1"/>
  <c r="CN342" i="1" s="1"/>
  <c r="AD293" i="1"/>
  <c r="N235" i="1"/>
  <c r="T235" i="1" s="1"/>
  <c r="Z235" i="1" s="1"/>
  <c r="AF235" i="1" s="1"/>
  <c r="AL235" i="1" s="1"/>
  <c r="AR235" i="1" s="1"/>
  <c r="AX235" i="1" s="1"/>
  <c r="BD235" i="1" s="1"/>
  <c r="BJ235" i="1" s="1"/>
  <c r="BP235" i="1" s="1"/>
  <c r="BV235" i="1" s="1"/>
  <c r="CB235" i="1" s="1"/>
  <c r="CH235" i="1" s="1"/>
  <c r="CN235" i="1" s="1"/>
  <c r="N226" i="1"/>
  <c r="T226" i="1" s="1"/>
  <c r="AD225" i="1"/>
  <c r="AB225" i="1"/>
  <c r="AD161" i="1"/>
  <c r="AC161" i="1"/>
  <c r="AB161" i="1"/>
  <c r="AA161" i="1"/>
  <c r="AD134" i="1"/>
  <c r="AC134" i="1"/>
  <c r="AB134" i="1"/>
  <c r="AA134" i="1"/>
  <c r="AD133" i="1"/>
  <c r="AC133" i="1"/>
  <c r="AB133" i="1"/>
  <c r="AA133" i="1"/>
  <c r="AD132" i="1"/>
  <c r="AC132" i="1"/>
  <c r="AB132" i="1"/>
  <c r="AA132" i="1"/>
  <c r="AE131" i="1"/>
  <c r="AD131" i="1"/>
  <c r="AC131" i="1"/>
  <c r="AB131" i="1"/>
  <c r="AA131" i="1"/>
  <c r="Y619" i="1"/>
  <c r="Y618" i="1" s="1"/>
  <c r="Y617" i="1" s="1"/>
  <c r="Y616" i="1" s="1"/>
  <c r="Y615" i="1" s="1"/>
  <c r="X619" i="1"/>
  <c r="X618" i="1" s="1"/>
  <c r="X617" i="1" s="1"/>
  <c r="X616" i="1" s="1"/>
  <c r="X615" i="1" s="1"/>
  <c r="W619" i="1"/>
  <c r="W618" i="1" s="1"/>
  <c r="W617" i="1" s="1"/>
  <c r="W616" i="1" s="1"/>
  <c r="W615" i="1" s="1"/>
  <c r="V619" i="1"/>
  <c r="V618" i="1" s="1"/>
  <c r="V617" i="1" s="1"/>
  <c r="V616" i="1" s="1"/>
  <c r="V615" i="1" s="1"/>
  <c r="U619" i="1"/>
  <c r="U618" i="1" s="1"/>
  <c r="U617" i="1" s="1"/>
  <c r="U616" i="1" s="1"/>
  <c r="U615" i="1" s="1"/>
  <c r="W611" i="1"/>
  <c r="W610" i="1" s="1"/>
  <c r="U611" i="1"/>
  <c r="U610" i="1" s="1"/>
  <c r="W608" i="1"/>
  <c r="W607" i="1" s="1"/>
  <c r="U608" i="1"/>
  <c r="U607" i="1" s="1"/>
  <c r="X605" i="1"/>
  <c r="X604" i="1" s="1"/>
  <c r="X603" i="1" s="1"/>
  <c r="X602" i="1" s="1"/>
  <c r="W605" i="1"/>
  <c r="W604" i="1" s="1"/>
  <c r="V605" i="1"/>
  <c r="V604" i="1" s="1"/>
  <c r="V603" i="1" s="1"/>
  <c r="V602" i="1" s="1"/>
  <c r="U605" i="1"/>
  <c r="U604" i="1" s="1"/>
  <c r="X599" i="1"/>
  <c r="X598" i="1" s="1"/>
  <c r="X597" i="1" s="1"/>
  <c r="X596" i="1" s="1"/>
  <c r="W599" i="1"/>
  <c r="W598" i="1" s="1"/>
  <c r="W597" i="1" s="1"/>
  <c r="W596" i="1" s="1"/>
  <c r="V599" i="1"/>
  <c r="V598" i="1" s="1"/>
  <c r="V597" i="1" s="1"/>
  <c r="V596" i="1" s="1"/>
  <c r="U599" i="1"/>
  <c r="U598" i="1" s="1"/>
  <c r="U597" i="1" s="1"/>
  <c r="U596" i="1" s="1"/>
  <c r="X589" i="1"/>
  <c r="X588" i="1" s="1"/>
  <c r="X587" i="1" s="1"/>
  <c r="W589" i="1"/>
  <c r="W588" i="1" s="1"/>
  <c r="W587" i="1" s="1"/>
  <c r="V589" i="1"/>
  <c r="V588" i="1" s="1"/>
  <c r="V587" i="1" s="1"/>
  <c r="U589" i="1"/>
  <c r="U588" i="1" s="1"/>
  <c r="U587" i="1" s="1"/>
  <c r="X577" i="1"/>
  <c r="X576" i="1" s="1"/>
  <c r="X575" i="1" s="1"/>
  <c r="W577" i="1"/>
  <c r="W576" i="1" s="1"/>
  <c r="W575" i="1" s="1"/>
  <c r="V577" i="1"/>
  <c r="V576" i="1" s="1"/>
  <c r="V575" i="1" s="1"/>
  <c r="U577" i="1"/>
  <c r="U576" i="1" s="1"/>
  <c r="U575" i="1" s="1"/>
  <c r="X573" i="1"/>
  <c r="X572" i="1" s="1"/>
  <c r="X571" i="1" s="1"/>
  <c r="W573" i="1"/>
  <c r="W572" i="1" s="1"/>
  <c r="W571" i="1" s="1"/>
  <c r="V573" i="1"/>
  <c r="V572" i="1" s="1"/>
  <c r="V571" i="1" s="1"/>
  <c r="U573" i="1"/>
  <c r="U572" i="1" s="1"/>
  <c r="U571" i="1" s="1"/>
  <c r="X568" i="1"/>
  <c r="X567" i="1" s="1"/>
  <c r="W568" i="1"/>
  <c r="W567" i="1" s="1"/>
  <c r="V568" i="1"/>
  <c r="V567" i="1" s="1"/>
  <c r="U568" i="1"/>
  <c r="U567" i="1" s="1"/>
  <c r="X565" i="1"/>
  <c r="X564" i="1" s="1"/>
  <c r="X558" i="1"/>
  <c r="X557" i="1" s="1"/>
  <c r="X562" i="1"/>
  <c r="X561" i="1" s="1"/>
  <c r="X555" i="1"/>
  <c r="X554" i="1" s="1"/>
  <c r="W565" i="1"/>
  <c r="W564" i="1" s="1"/>
  <c r="V565" i="1"/>
  <c r="V564" i="1" s="1"/>
  <c r="U565" i="1"/>
  <c r="U564" i="1" s="1"/>
  <c r="W562" i="1"/>
  <c r="W561" i="1" s="1"/>
  <c r="V562" i="1"/>
  <c r="V561" i="1" s="1"/>
  <c r="U562" i="1"/>
  <c r="U561" i="1" s="1"/>
  <c r="W558" i="1"/>
  <c r="W557" i="1" s="1"/>
  <c r="V558" i="1"/>
  <c r="V557" i="1" s="1"/>
  <c r="V555" i="1"/>
  <c r="V554" i="1" s="1"/>
  <c r="U558" i="1"/>
  <c r="U557" i="1" s="1"/>
  <c r="W555" i="1"/>
  <c r="W554" i="1" s="1"/>
  <c r="U555" i="1"/>
  <c r="U554" i="1" s="1"/>
  <c r="X550" i="1"/>
  <c r="X549" i="1" s="1"/>
  <c r="W550" i="1"/>
  <c r="W549" i="1" s="1"/>
  <c r="V550" i="1"/>
  <c r="V549" i="1" s="1"/>
  <c r="U550" i="1"/>
  <c r="U549" i="1" s="1"/>
  <c r="X547" i="1"/>
  <c r="X546" i="1" s="1"/>
  <c r="W547" i="1"/>
  <c r="W546" i="1" s="1"/>
  <c r="V547" i="1"/>
  <c r="V546" i="1" s="1"/>
  <c r="U547" i="1"/>
  <c r="U546" i="1" s="1"/>
  <c r="X544" i="1"/>
  <c r="X543" i="1" s="1"/>
  <c r="W544" i="1"/>
  <c r="W543" i="1" s="1"/>
  <c r="V544" i="1"/>
  <c r="V543" i="1" s="1"/>
  <c r="U544" i="1"/>
  <c r="U543" i="1" s="1"/>
  <c r="X540" i="1"/>
  <c r="X539" i="1" s="1"/>
  <c r="W540" i="1"/>
  <c r="W539" i="1" s="1"/>
  <c r="W537" i="1"/>
  <c r="W536" i="1" s="1"/>
  <c r="V540" i="1"/>
  <c r="V539" i="1" s="1"/>
  <c r="V537" i="1"/>
  <c r="V536" i="1" s="1"/>
  <c r="U540" i="1"/>
  <c r="U539" i="1" s="1"/>
  <c r="X537" i="1"/>
  <c r="X536" i="1" s="1"/>
  <c r="U537" i="1"/>
  <c r="U536" i="1" s="1"/>
  <c r="U535" i="1" s="1"/>
  <c r="X524" i="1"/>
  <c r="X523" i="1" s="1"/>
  <c r="X522" i="1" s="1"/>
  <c r="W524" i="1"/>
  <c r="W523" i="1" s="1"/>
  <c r="W522" i="1" s="1"/>
  <c r="V524" i="1"/>
  <c r="V523" i="1" s="1"/>
  <c r="V522" i="1" s="1"/>
  <c r="U524" i="1"/>
  <c r="U523" i="1" s="1"/>
  <c r="U522" i="1" s="1"/>
  <c r="X520" i="1"/>
  <c r="X519" i="1" s="1"/>
  <c r="X518" i="1" s="1"/>
  <c r="W520" i="1"/>
  <c r="W519" i="1" s="1"/>
  <c r="W518" i="1" s="1"/>
  <c r="V520" i="1"/>
  <c r="V519" i="1" s="1"/>
  <c r="V518" i="1" s="1"/>
  <c r="U520" i="1"/>
  <c r="U519" i="1" s="1"/>
  <c r="U518" i="1" s="1"/>
  <c r="X513" i="1"/>
  <c r="X512" i="1" s="1"/>
  <c r="X511" i="1" s="1"/>
  <c r="X510" i="1" s="1"/>
  <c r="W513" i="1"/>
  <c r="W512" i="1" s="1"/>
  <c r="W511" i="1" s="1"/>
  <c r="W510" i="1" s="1"/>
  <c r="V513" i="1"/>
  <c r="V512" i="1" s="1"/>
  <c r="V511" i="1" s="1"/>
  <c r="V510" i="1" s="1"/>
  <c r="U513" i="1"/>
  <c r="U512" i="1" s="1"/>
  <c r="U511" i="1" s="1"/>
  <c r="U510" i="1" s="1"/>
  <c r="W508" i="1"/>
  <c r="W507" i="1" s="1"/>
  <c r="W506" i="1" s="1"/>
  <c r="W505" i="1" s="1"/>
  <c r="U508" i="1"/>
  <c r="U507" i="1" s="1"/>
  <c r="U506" i="1" s="1"/>
  <c r="U505" i="1" s="1"/>
  <c r="Z505" i="1"/>
  <c r="X505" i="1"/>
  <c r="V505" i="1"/>
  <c r="X500" i="1"/>
  <c r="X499" i="1" s="1"/>
  <c r="X498" i="1" s="1"/>
  <c r="W500" i="1"/>
  <c r="W499" i="1" s="1"/>
  <c r="W498" i="1" s="1"/>
  <c r="V500" i="1"/>
  <c r="V499" i="1" s="1"/>
  <c r="V498" i="1" s="1"/>
  <c r="U500" i="1"/>
  <c r="U499" i="1" s="1"/>
  <c r="U498" i="1" s="1"/>
  <c r="X496" i="1"/>
  <c r="X495" i="1" s="1"/>
  <c r="X494" i="1" s="1"/>
  <c r="W496" i="1"/>
  <c r="W495" i="1" s="1"/>
  <c r="W494" i="1" s="1"/>
  <c r="V496" i="1"/>
  <c r="V495" i="1" s="1"/>
  <c r="V494" i="1" s="1"/>
  <c r="U496" i="1"/>
  <c r="U495" i="1" s="1"/>
  <c r="U494" i="1" s="1"/>
  <c r="X492" i="1"/>
  <c r="X491" i="1" s="1"/>
  <c r="X490" i="1" s="1"/>
  <c r="W492" i="1"/>
  <c r="W491" i="1" s="1"/>
  <c r="W490" i="1" s="1"/>
  <c r="V492" i="1"/>
  <c r="V491" i="1" s="1"/>
  <c r="V490" i="1" s="1"/>
  <c r="U492" i="1"/>
  <c r="U491" i="1" s="1"/>
  <c r="U490" i="1" s="1"/>
  <c r="X488" i="1"/>
  <c r="X487" i="1" s="1"/>
  <c r="X486" i="1" s="1"/>
  <c r="W488" i="1"/>
  <c r="W487" i="1" s="1"/>
  <c r="W486" i="1" s="1"/>
  <c r="V488" i="1"/>
  <c r="V487" i="1" s="1"/>
  <c r="V486" i="1" s="1"/>
  <c r="U488" i="1"/>
  <c r="U487" i="1" s="1"/>
  <c r="U486" i="1" s="1"/>
  <c r="W472" i="1"/>
  <c r="U472" i="1"/>
  <c r="W470" i="1"/>
  <c r="U470" i="1"/>
  <c r="W468" i="1"/>
  <c r="U468" i="1"/>
  <c r="Z467" i="1"/>
  <c r="X467" i="1"/>
  <c r="V467" i="1"/>
  <c r="X450" i="1"/>
  <c r="X449" i="1" s="1"/>
  <c r="X448" i="1" s="1"/>
  <c r="W450" i="1"/>
  <c r="W449" i="1" s="1"/>
  <c r="W448" i="1" s="1"/>
  <c r="V450" i="1"/>
  <c r="V449" i="1" s="1"/>
  <c r="V448" i="1" s="1"/>
  <c r="U450" i="1"/>
  <c r="U449" i="1" s="1"/>
  <c r="U448" i="1" s="1"/>
  <c r="X446" i="1"/>
  <c r="X445" i="1" s="1"/>
  <c r="X444" i="1" s="1"/>
  <c r="W446" i="1"/>
  <c r="W445" i="1" s="1"/>
  <c r="W444" i="1" s="1"/>
  <c r="V446" i="1"/>
  <c r="V445" i="1" s="1"/>
  <c r="V444" i="1" s="1"/>
  <c r="U446" i="1"/>
  <c r="U445" i="1" s="1"/>
  <c r="U444" i="1" s="1"/>
  <c r="Z439" i="1"/>
  <c r="Z437" i="1" s="1"/>
  <c r="Z436" i="1" s="1"/>
  <c r="X439" i="1"/>
  <c r="X437" i="1" s="1"/>
  <c r="X436" i="1" s="1"/>
  <c r="W439" i="1"/>
  <c r="W438" i="1" s="1"/>
  <c r="W437" i="1" s="1"/>
  <c r="W436" i="1" s="1"/>
  <c r="V439" i="1"/>
  <c r="V438" i="1" s="1"/>
  <c r="U439" i="1"/>
  <c r="U438" i="1" s="1"/>
  <c r="U437" i="1" s="1"/>
  <c r="U436" i="1" s="1"/>
  <c r="Z434" i="1"/>
  <c r="Z433" i="1" s="1"/>
  <c r="Z432" i="1" s="1"/>
  <c r="Z431" i="1" s="1"/>
  <c r="X434" i="1"/>
  <c r="X433" i="1" s="1"/>
  <c r="X432" i="1" s="1"/>
  <c r="X431" i="1" s="1"/>
  <c r="W434" i="1"/>
  <c r="W433" i="1" s="1"/>
  <c r="W432" i="1" s="1"/>
  <c r="W431" i="1" s="1"/>
  <c r="V434" i="1"/>
  <c r="V433" i="1" s="1"/>
  <c r="V432" i="1" s="1"/>
  <c r="V431" i="1" s="1"/>
  <c r="U434" i="1"/>
  <c r="U433" i="1" s="1"/>
  <c r="U432" i="1" s="1"/>
  <c r="U431" i="1" s="1"/>
  <c r="Y429" i="1"/>
  <c r="Y428" i="1" s="1"/>
  <c r="Y427" i="1" s="1"/>
  <c r="Y426" i="1" s="1"/>
  <c r="X429" i="1"/>
  <c r="X428" i="1" s="1"/>
  <c r="X427" i="1" s="1"/>
  <c r="X426" i="1" s="1"/>
  <c r="W429" i="1"/>
  <c r="W428" i="1" s="1"/>
  <c r="W427" i="1" s="1"/>
  <c r="W426" i="1" s="1"/>
  <c r="V429" i="1"/>
  <c r="V428" i="1" s="1"/>
  <c r="V427" i="1" s="1"/>
  <c r="V426" i="1" s="1"/>
  <c r="U429" i="1"/>
  <c r="U428" i="1" s="1"/>
  <c r="U427" i="1" s="1"/>
  <c r="U426" i="1" s="1"/>
  <c r="Z416" i="1"/>
  <c r="Z415" i="1" s="1"/>
  <c r="Z414" i="1" s="1"/>
  <c r="Z413" i="1" s="1"/>
  <c r="X416" i="1"/>
  <c r="X415" i="1" s="1"/>
  <c r="X414" i="1" s="1"/>
  <c r="X413" i="1" s="1"/>
  <c r="W416" i="1"/>
  <c r="W415" i="1" s="1"/>
  <c r="W414" i="1" s="1"/>
  <c r="W413" i="1" s="1"/>
  <c r="V416" i="1"/>
  <c r="V415" i="1" s="1"/>
  <c r="V414" i="1" s="1"/>
  <c r="V413" i="1" s="1"/>
  <c r="V412" i="1" s="1"/>
  <c r="U416" i="1"/>
  <c r="U415" i="1" s="1"/>
  <c r="U414" i="1" s="1"/>
  <c r="U413" i="1" s="1"/>
  <c r="Y408" i="1"/>
  <c r="Y407" i="1" s="1"/>
  <c r="Y406" i="1" s="1"/>
  <c r="Y405" i="1" s="1"/>
  <c r="Y404" i="1" s="1"/>
  <c r="Y403" i="1" s="1"/>
  <c r="Z408" i="1"/>
  <c r="Z407" i="1" s="1"/>
  <c r="Z406" i="1" s="1"/>
  <c r="Z405" i="1" s="1"/>
  <c r="Z404" i="1" s="1"/>
  <c r="Z403" i="1" s="1"/>
  <c r="X408" i="1"/>
  <c r="X407" i="1" s="1"/>
  <c r="X406" i="1" s="1"/>
  <c r="X405" i="1" s="1"/>
  <c r="X404" i="1" s="1"/>
  <c r="X403" i="1" s="1"/>
  <c r="W408" i="1"/>
  <c r="W407" i="1" s="1"/>
  <c r="W406" i="1" s="1"/>
  <c r="W405" i="1" s="1"/>
  <c r="W404" i="1" s="1"/>
  <c r="W403" i="1" s="1"/>
  <c r="V408" i="1"/>
  <c r="V407" i="1" s="1"/>
  <c r="V406" i="1" s="1"/>
  <c r="V405" i="1" s="1"/>
  <c r="V404" i="1" s="1"/>
  <c r="V403" i="1" s="1"/>
  <c r="U408" i="1"/>
  <c r="U407" i="1" s="1"/>
  <c r="U406" i="1" s="1"/>
  <c r="U405" i="1" s="1"/>
  <c r="U404" i="1" s="1"/>
  <c r="U403" i="1" s="1"/>
  <c r="X399" i="1"/>
  <c r="W399" i="1"/>
  <c r="V399" i="1"/>
  <c r="U399" i="1"/>
  <c r="Z397" i="1"/>
  <c r="X397" i="1"/>
  <c r="W397" i="1"/>
  <c r="V397" i="1"/>
  <c r="U397" i="1"/>
  <c r="X395" i="1"/>
  <c r="W395" i="1"/>
  <c r="V395" i="1"/>
  <c r="U395" i="1"/>
  <c r="X391" i="1"/>
  <c r="X390" i="1" s="1"/>
  <c r="X389" i="1" s="1"/>
  <c r="W391" i="1"/>
  <c r="W390" i="1" s="1"/>
  <c r="W389" i="1" s="1"/>
  <c r="V391" i="1"/>
  <c r="V390" i="1" s="1"/>
  <c r="V389" i="1" s="1"/>
  <c r="U391" i="1"/>
  <c r="U390" i="1" s="1"/>
  <c r="U389" i="1" s="1"/>
  <c r="Z381" i="1"/>
  <c r="Z380" i="1" s="1"/>
  <c r="X381" i="1"/>
  <c r="X380" i="1" s="1"/>
  <c r="W381" i="1"/>
  <c r="W380" i="1" s="1"/>
  <c r="V381" i="1"/>
  <c r="V380" i="1" s="1"/>
  <c r="U381" i="1"/>
  <c r="U380" i="1" s="1"/>
  <c r="Z378" i="1"/>
  <c r="Z377" i="1" s="1"/>
  <c r="X378" i="1"/>
  <c r="X377" i="1" s="1"/>
  <c r="W378" i="1"/>
  <c r="W377" i="1" s="1"/>
  <c r="V378" i="1"/>
  <c r="V377" i="1" s="1"/>
  <c r="U378" i="1"/>
  <c r="U377" i="1" s="1"/>
  <c r="X375" i="1"/>
  <c r="X374" i="1" s="1"/>
  <c r="X373" i="1" s="1"/>
  <c r="W375" i="1"/>
  <c r="W374" i="1" s="1"/>
  <c r="W373" i="1" s="1"/>
  <c r="V375" i="1"/>
  <c r="V374" i="1" s="1"/>
  <c r="V373" i="1" s="1"/>
  <c r="U375" i="1"/>
  <c r="U374" i="1" s="1"/>
  <c r="U373" i="1" s="1"/>
  <c r="U370" i="1"/>
  <c r="U369" i="1" s="1"/>
  <c r="U368" i="1" s="1"/>
  <c r="U367" i="1" s="1"/>
  <c r="X370" i="1"/>
  <c r="X369" i="1" s="1"/>
  <c r="X368" i="1" s="1"/>
  <c r="X367" i="1" s="1"/>
  <c r="W370" i="1"/>
  <c r="W369" i="1" s="1"/>
  <c r="W368" i="1" s="1"/>
  <c r="W367" i="1" s="1"/>
  <c r="V370" i="1"/>
  <c r="V369" i="1" s="1"/>
  <c r="V368" i="1" s="1"/>
  <c r="V367" i="1" s="1"/>
  <c r="Z364" i="1"/>
  <c r="Z363" i="1" s="1"/>
  <c r="Z362" i="1" s="1"/>
  <c r="Z361" i="1" s="1"/>
  <c r="X364" i="1"/>
  <c r="X363" i="1" s="1"/>
  <c r="X362" i="1" s="1"/>
  <c r="X361" i="1" s="1"/>
  <c r="W364" i="1"/>
  <c r="W363" i="1" s="1"/>
  <c r="W362" i="1" s="1"/>
  <c r="W361" i="1" s="1"/>
  <c r="V364" i="1"/>
  <c r="V363" i="1" s="1"/>
  <c r="V362" i="1" s="1"/>
  <c r="V361" i="1" s="1"/>
  <c r="U364" i="1"/>
  <c r="U363" i="1" s="1"/>
  <c r="U362" i="1" s="1"/>
  <c r="U361" i="1" s="1"/>
  <c r="X357" i="1"/>
  <c r="X356" i="1" s="1"/>
  <c r="W357" i="1"/>
  <c r="W356" i="1" s="1"/>
  <c r="V357" i="1"/>
  <c r="V356" i="1" s="1"/>
  <c r="U357" i="1"/>
  <c r="U356" i="1" s="1"/>
  <c r="Y354" i="1"/>
  <c r="Y353" i="1" s="1"/>
  <c r="Z354" i="1"/>
  <c r="Z353" i="1" s="1"/>
  <c r="X354" i="1"/>
  <c r="X353" i="1" s="1"/>
  <c r="W354" i="1"/>
  <c r="W353" i="1" s="1"/>
  <c r="V354" i="1"/>
  <c r="V353" i="1" s="1"/>
  <c r="U354" i="1"/>
  <c r="U353" i="1" s="1"/>
  <c r="Y351" i="1"/>
  <c r="Y350" i="1" s="1"/>
  <c r="X351" i="1"/>
  <c r="X350" i="1" s="1"/>
  <c r="W351" i="1"/>
  <c r="W350" i="1" s="1"/>
  <c r="V351" i="1"/>
  <c r="V350" i="1" s="1"/>
  <c r="U351" i="1"/>
  <c r="U350" i="1" s="1"/>
  <c r="X348" i="1"/>
  <c r="X347" i="1" s="1"/>
  <c r="W348" i="1"/>
  <c r="W347" i="1" s="1"/>
  <c r="V348" i="1"/>
  <c r="V347" i="1" s="1"/>
  <c r="U348" i="1"/>
  <c r="U347" i="1" s="1"/>
  <c r="X345" i="1"/>
  <c r="X344" i="1" s="1"/>
  <c r="W345" i="1"/>
  <c r="W344" i="1" s="1"/>
  <c r="V345" i="1"/>
  <c r="V344" i="1" s="1"/>
  <c r="U345" i="1"/>
  <c r="U344" i="1" s="1"/>
  <c r="Y341" i="1"/>
  <c r="Y340" i="1" s="1"/>
  <c r="Y339" i="1" s="1"/>
  <c r="W341" i="1"/>
  <c r="W340" i="1" s="1"/>
  <c r="W339" i="1" s="1"/>
  <c r="U341" i="1"/>
  <c r="U340" i="1" s="1"/>
  <c r="U339" i="1" s="1"/>
  <c r="Z324" i="1"/>
  <c r="Z322" i="1" s="1"/>
  <c r="Z321" i="1" s="1"/>
  <c r="Z320" i="1" s="1"/>
  <c r="Z318" i="1" s="1"/>
  <c r="Y324" i="1"/>
  <c r="Y323" i="1" s="1"/>
  <c r="Y322" i="1" s="1"/>
  <c r="Y321" i="1" s="1"/>
  <c r="Y320" i="1" s="1"/>
  <c r="Y318" i="1" s="1"/>
  <c r="X324" i="1"/>
  <c r="X322" i="1" s="1"/>
  <c r="X321" i="1" s="1"/>
  <c r="X320" i="1" s="1"/>
  <c r="X318" i="1" s="1"/>
  <c r="W324" i="1"/>
  <c r="W323" i="1" s="1"/>
  <c r="W322" i="1" s="1"/>
  <c r="W321" i="1" s="1"/>
  <c r="W320" i="1" s="1"/>
  <c r="W318" i="1" s="1"/>
  <c r="V324" i="1"/>
  <c r="V322" i="1" s="1"/>
  <c r="V321" i="1" s="1"/>
  <c r="V320" i="1" s="1"/>
  <c r="V318" i="1" s="1"/>
  <c r="U324" i="1"/>
  <c r="U323" i="1" s="1"/>
  <c r="U322" i="1" s="1"/>
  <c r="U321" i="1" s="1"/>
  <c r="U320" i="1" s="1"/>
  <c r="U318" i="1" s="1"/>
  <c r="X315" i="1"/>
  <c r="X314" i="1" s="1"/>
  <c r="X313" i="1" s="1"/>
  <c r="X312" i="1" s="1"/>
  <c r="X311" i="1" s="1"/>
  <c r="W315" i="1"/>
  <c r="W314" i="1" s="1"/>
  <c r="W313" i="1" s="1"/>
  <c r="W312" i="1" s="1"/>
  <c r="W311" i="1" s="1"/>
  <c r="V315" i="1"/>
  <c r="V314" i="1" s="1"/>
  <c r="V313" i="1" s="1"/>
  <c r="V312" i="1" s="1"/>
  <c r="V311" i="1" s="1"/>
  <c r="U315" i="1"/>
  <c r="U314" i="1" s="1"/>
  <c r="U313" i="1" s="1"/>
  <c r="U312" i="1" s="1"/>
  <c r="U311" i="1" s="1"/>
  <c r="X307" i="1"/>
  <c r="W307" i="1"/>
  <c r="V307" i="1"/>
  <c r="U307" i="1"/>
  <c r="X305" i="1"/>
  <c r="W305" i="1"/>
  <c r="V305" i="1"/>
  <c r="U305" i="1"/>
  <c r="X303" i="1"/>
  <c r="W303" i="1"/>
  <c r="V303" i="1"/>
  <c r="U303" i="1"/>
  <c r="Y299" i="1"/>
  <c r="Y298" i="1" s="1"/>
  <c r="Y297" i="1" s="1"/>
  <c r="Z299" i="1"/>
  <c r="Z298" i="1" s="1"/>
  <c r="Z297" i="1" s="1"/>
  <c r="X299" i="1"/>
  <c r="X298" i="1" s="1"/>
  <c r="X297" i="1" s="1"/>
  <c r="W299" i="1"/>
  <c r="W298" i="1" s="1"/>
  <c r="W297" i="1" s="1"/>
  <c r="V299" i="1"/>
  <c r="V298" i="1" s="1"/>
  <c r="V297" i="1" s="1"/>
  <c r="U299" i="1"/>
  <c r="U298" i="1" s="1"/>
  <c r="U297" i="1" s="1"/>
  <c r="Z295" i="1"/>
  <c r="Z294" i="1" s="1"/>
  <c r="Z293" i="1" s="1"/>
  <c r="X295" i="1"/>
  <c r="W295" i="1"/>
  <c r="W294" i="1" s="1"/>
  <c r="W293" i="1" s="1"/>
  <c r="V295" i="1"/>
  <c r="V294" i="1" s="1"/>
  <c r="V293" i="1" s="1"/>
  <c r="U295" i="1"/>
  <c r="U294" i="1" s="1"/>
  <c r="U293" i="1" s="1"/>
  <c r="X294" i="1"/>
  <c r="X293" i="1" s="1"/>
  <c r="Z290" i="1"/>
  <c r="Z289" i="1" s="1"/>
  <c r="Z288" i="1" s="1"/>
  <c r="Z287" i="1" s="1"/>
  <c r="Y290" i="1"/>
  <c r="Y289" i="1" s="1"/>
  <c r="Y288" i="1" s="1"/>
  <c r="Y287" i="1" s="1"/>
  <c r="X290" i="1"/>
  <c r="X289" i="1" s="1"/>
  <c r="X288" i="1" s="1"/>
  <c r="X287" i="1" s="1"/>
  <c r="W290" i="1"/>
  <c r="W289" i="1" s="1"/>
  <c r="W288" i="1" s="1"/>
  <c r="W287" i="1" s="1"/>
  <c r="V290" i="1"/>
  <c r="V289" i="1" s="1"/>
  <c r="V288" i="1" s="1"/>
  <c r="V287" i="1" s="1"/>
  <c r="U290" i="1"/>
  <c r="U289" i="1" s="1"/>
  <c r="U288" i="1" s="1"/>
  <c r="U287" i="1" s="1"/>
  <c r="Z285" i="1"/>
  <c r="Z284" i="1" s="1"/>
  <c r="Z283" i="1" s="1"/>
  <c r="Z282" i="1" s="1"/>
  <c r="X285" i="1"/>
  <c r="W285" i="1"/>
  <c r="W284" i="1" s="1"/>
  <c r="W283" i="1" s="1"/>
  <c r="W282" i="1" s="1"/>
  <c r="V285" i="1"/>
  <c r="V284" i="1" s="1"/>
  <c r="V283" i="1" s="1"/>
  <c r="V282" i="1" s="1"/>
  <c r="U285" i="1"/>
  <c r="U284" i="1" s="1"/>
  <c r="U283" i="1" s="1"/>
  <c r="U282" i="1" s="1"/>
  <c r="X284" i="1"/>
  <c r="X283" i="1" s="1"/>
  <c r="X282" i="1" s="1"/>
  <c r="X278" i="1"/>
  <c r="X277" i="1" s="1"/>
  <c r="X276" i="1" s="1"/>
  <c r="X275" i="1" s="1"/>
  <c r="X274" i="1" s="1"/>
  <c r="W278" i="1"/>
  <c r="W277" i="1" s="1"/>
  <c r="W276" i="1" s="1"/>
  <c r="W275" i="1" s="1"/>
  <c r="W274" i="1" s="1"/>
  <c r="V278" i="1"/>
  <c r="V277" i="1" s="1"/>
  <c r="V276" i="1" s="1"/>
  <c r="V275" i="1" s="1"/>
  <c r="V274" i="1" s="1"/>
  <c r="U278" i="1"/>
  <c r="U277" i="1" s="1"/>
  <c r="U276" i="1" s="1"/>
  <c r="U275" i="1" s="1"/>
  <c r="U274" i="1" s="1"/>
  <c r="X270" i="1"/>
  <c r="W270" i="1"/>
  <c r="V270" i="1"/>
  <c r="U270" i="1"/>
  <c r="X268" i="1"/>
  <c r="W268" i="1"/>
  <c r="V268" i="1"/>
  <c r="U268" i="1"/>
  <c r="X266" i="1"/>
  <c r="W266" i="1"/>
  <c r="V266" i="1"/>
  <c r="U266" i="1"/>
  <c r="W234" i="1"/>
  <c r="W233" i="1" s="1"/>
  <c r="U234" i="1"/>
  <c r="U233" i="1" s="1"/>
  <c r="X225" i="1"/>
  <c r="W225" i="1"/>
  <c r="W224" i="1" s="1"/>
  <c r="W223" i="1" s="1"/>
  <c r="V225" i="1"/>
  <c r="U225" i="1"/>
  <c r="U224" i="1" s="1"/>
  <c r="U223" i="1" s="1"/>
  <c r="Z223" i="1"/>
  <c r="Z222" i="1" s="1"/>
  <c r="X223" i="1"/>
  <c r="X222" i="1" s="1"/>
  <c r="V223" i="1"/>
  <c r="V222" i="1" s="1"/>
  <c r="Z211" i="1"/>
  <c r="Z210" i="1" s="1"/>
  <c r="Z209" i="1" s="1"/>
  <c r="Z208" i="1" s="1"/>
  <c r="Z207" i="1" s="1"/>
  <c r="X211" i="1"/>
  <c r="X210" i="1" s="1"/>
  <c r="X209" i="1" s="1"/>
  <c r="X208" i="1" s="1"/>
  <c r="X207" i="1" s="1"/>
  <c r="W211" i="1"/>
  <c r="W210" i="1" s="1"/>
  <c r="W209" i="1" s="1"/>
  <c r="W208" i="1" s="1"/>
  <c r="W207" i="1" s="1"/>
  <c r="V211" i="1"/>
  <c r="V210" i="1" s="1"/>
  <c r="V209" i="1" s="1"/>
  <c r="V208" i="1" s="1"/>
  <c r="V207" i="1" s="1"/>
  <c r="U211" i="1"/>
  <c r="U210" i="1" s="1"/>
  <c r="U209" i="1" s="1"/>
  <c r="U208" i="1" s="1"/>
  <c r="U207" i="1" s="1"/>
  <c r="Z204" i="1"/>
  <c r="Z203" i="1" s="1"/>
  <c r="Z202" i="1" s="1"/>
  <c r="Z201" i="1" s="1"/>
  <c r="Z200" i="1" s="1"/>
  <c r="X204" i="1"/>
  <c r="X203" i="1" s="1"/>
  <c r="X202" i="1" s="1"/>
  <c r="X201" i="1" s="1"/>
  <c r="X200" i="1" s="1"/>
  <c r="W204" i="1"/>
  <c r="W203" i="1" s="1"/>
  <c r="W202" i="1" s="1"/>
  <c r="W201" i="1" s="1"/>
  <c r="W200" i="1" s="1"/>
  <c r="V204" i="1"/>
  <c r="V203" i="1" s="1"/>
  <c r="V202" i="1" s="1"/>
  <c r="V201" i="1" s="1"/>
  <c r="V200" i="1" s="1"/>
  <c r="U204" i="1"/>
  <c r="U203" i="1" s="1"/>
  <c r="U202" i="1" s="1"/>
  <c r="U201" i="1" s="1"/>
  <c r="U200" i="1" s="1"/>
  <c r="X190" i="1"/>
  <c r="X189" i="1" s="1"/>
  <c r="X188" i="1" s="1"/>
  <c r="X187" i="1" s="1"/>
  <c r="X186" i="1" s="1"/>
  <c r="W190" i="1"/>
  <c r="W189" i="1" s="1"/>
  <c r="W188" i="1" s="1"/>
  <c r="W187" i="1" s="1"/>
  <c r="W186" i="1" s="1"/>
  <c r="V190" i="1"/>
  <c r="V189" i="1" s="1"/>
  <c r="V188" i="1" s="1"/>
  <c r="V187" i="1" s="1"/>
  <c r="V186" i="1" s="1"/>
  <c r="U190" i="1"/>
  <c r="U189" i="1" s="1"/>
  <c r="U188" i="1" s="1"/>
  <c r="U187" i="1" s="1"/>
  <c r="U186" i="1" s="1"/>
  <c r="Y183" i="1"/>
  <c r="Y182" i="1" s="1"/>
  <c r="X183" i="1"/>
  <c r="X182" i="1" s="1"/>
  <c r="W183" i="1"/>
  <c r="W182" i="1" s="1"/>
  <c r="V183" i="1"/>
  <c r="V182" i="1" s="1"/>
  <c r="U183" i="1"/>
  <c r="U182" i="1" s="1"/>
  <c r="U178" i="1"/>
  <c r="U180" i="1"/>
  <c r="X180" i="1"/>
  <c r="W180" i="1"/>
  <c r="V180" i="1"/>
  <c r="Z178" i="1"/>
  <c r="X178" i="1"/>
  <c r="W178" i="1"/>
  <c r="V178" i="1"/>
  <c r="Y169" i="1"/>
  <c r="Y168" i="1" s="1"/>
  <c r="Y167" i="1" s="1"/>
  <c r="X169" i="1"/>
  <c r="X168" i="1" s="1"/>
  <c r="X167" i="1" s="1"/>
  <c r="W169" i="1"/>
  <c r="W168" i="1" s="1"/>
  <c r="W167" i="1" s="1"/>
  <c r="V169" i="1"/>
  <c r="V168" i="1" s="1"/>
  <c r="V167" i="1" s="1"/>
  <c r="U169" i="1"/>
  <c r="U168" i="1" s="1"/>
  <c r="U167" i="1" s="1"/>
  <c r="X165" i="1"/>
  <c r="X164" i="1" s="1"/>
  <c r="X163" i="1" s="1"/>
  <c r="W165" i="1"/>
  <c r="W164" i="1" s="1"/>
  <c r="W163" i="1" s="1"/>
  <c r="V165" i="1"/>
  <c r="V164" i="1" s="1"/>
  <c r="V163" i="1" s="1"/>
  <c r="U165" i="1"/>
  <c r="U164" i="1" s="1"/>
  <c r="U163" i="1" s="1"/>
  <c r="W160" i="1"/>
  <c r="X161" i="1"/>
  <c r="W161" i="1"/>
  <c r="V161" i="1"/>
  <c r="U161" i="1"/>
  <c r="X160" i="1"/>
  <c r="V160" i="1"/>
  <c r="U160" i="1"/>
  <c r="X143" i="1"/>
  <c r="X141" i="1"/>
  <c r="W143" i="1"/>
  <c r="V143" i="1"/>
  <c r="U143" i="1"/>
  <c r="Z141" i="1"/>
  <c r="W141" i="1"/>
  <c r="V141" i="1"/>
  <c r="U141" i="1"/>
  <c r="X134" i="1"/>
  <c r="W134" i="1"/>
  <c r="V134" i="1"/>
  <c r="U134" i="1"/>
  <c r="X133" i="1"/>
  <c r="W133" i="1"/>
  <c r="V133" i="1"/>
  <c r="U133" i="1"/>
  <c r="X132" i="1"/>
  <c r="W132" i="1"/>
  <c r="V132" i="1"/>
  <c r="U132" i="1"/>
  <c r="X131" i="1"/>
  <c r="W131" i="1"/>
  <c r="V131" i="1"/>
  <c r="U131" i="1"/>
  <c r="X130" i="1"/>
  <c r="W130" i="1"/>
  <c r="V130" i="1"/>
  <c r="U130" i="1"/>
  <c r="Y127" i="1"/>
  <c r="X127" i="1"/>
  <c r="W127" i="1"/>
  <c r="V127" i="1"/>
  <c r="V123" i="1"/>
  <c r="V125" i="1"/>
  <c r="U127" i="1"/>
  <c r="Y125" i="1"/>
  <c r="Z125" i="1"/>
  <c r="X125" i="1"/>
  <c r="W125" i="1"/>
  <c r="U125" i="1"/>
  <c r="X123" i="1"/>
  <c r="W123" i="1"/>
  <c r="U123" i="1"/>
  <c r="X110" i="1"/>
  <c r="X109" i="1" s="1"/>
  <c r="X108" i="1" s="1"/>
  <c r="X107" i="1" s="1"/>
  <c r="X106" i="1" s="1"/>
  <c r="X105" i="1" s="1"/>
  <c r="W110" i="1"/>
  <c r="W109" i="1" s="1"/>
  <c r="W108" i="1" s="1"/>
  <c r="W107" i="1" s="1"/>
  <c r="W106" i="1" s="1"/>
  <c r="W105" i="1" s="1"/>
  <c r="V110" i="1"/>
  <c r="V109" i="1" s="1"/>
  <c r="V108" i="1" s="1"/>
  <c r="V107" i="1" s="1"/>
  <c r="V106" i="1" s="1"/>
  <c r="V105" i="1" s="1"/>
  <c r="U110" i="1"/>
  <c r="U109" i="1" s="1"/>
  <c r="U108" i="1" s="1"/>
  <c r="U107" i="1" s="1"/>
  <c r="U106" i="1" s="1"/>
  <c r="U105" i="1" s="1"/>
  <c r="Y99" i="1"/>
  <c r="Y98" i="1" s="1"/>
  <c r="X99" i="1"/>
  <c r="X98" i="1" s="1"/>
  <c r="W99" i="1"/>
  <c r="W98" i="1" s="1"/>
  <c r="V99" i="1"/>
  <c r="V98" i="1" s="1"/>
  <c r="U99" i="1"/>
  <c r="U98" i="1" s="1"/>
  <c r="Z96" i="1"/>
  <c r="Z95" i="1" s="1"/>
  <c r="X96" i="1"/>
  <c r="X95" i="1" s="1"/>
  <c r="W96" i="1"/>
  <c r="W95" i="1" s="1"/>
  <c r="V96" i="1"/>
  <c r="V95" i="1" s="1"/>
  <c r="U96" i="1"/>
  <c r="U95" i="1" s="1"/>
  <c r="X93" i="1"/>
  <c r="X92" i="1" s="1"/>
  <c r="W93" i="1"/>
  <c r="W92" i="1" s="1"/>
  <c r="V93" i="1"/>
  <c r="V92" i="1" s="1"/>
  <c r="U93" i="1"/>
  <c r="U92" i="1" s="1"/>
  <c r="Z90" i="1"/>
  <c r="Z89" i="1" s="1"/>
  <c r="X90" i="1"/>
  <c r="X89" i="1" s="1"/>
  <c r="W90" i="1"/>
  <c r="W89" i="1" s="1"/>
  <c r="V90" i="1"/>
  <c r="V89" i="1" s="1"/>
  <c r="U90" i="1"/>
  <c r="U89" i="1" s="1"/>
  <c r="Z87" i="1"/>
  <c r="Z86" i="1" s="1"/>
  <c r="X87" i="1"/>
  <c r="X86" i="1" s="1"/>
  <c r="W87" i="1"/>
  <c r="W86" i="1" s="1"/>
  <c r="V87" i="1"/>
  <c r="V86" i="1" s="1"/>
  <c r="U87" i="1"/>
  <c r="U86" i="1" s="1"/>
  <c r="Z84" i="1"/>
  <c r="Z83" i="1" s="1"/>
  <c r="X84" i="1"/>
  <c r="X83" i="1" s="1"/>
  <c r="W84" i="1"/>
  <c r="W83" i="1" s="1"/>
  <c r="V84" i="1"/>
  <c r="V83" i="1" s="1"/>
  <c r="U84" i="1"/>
  <c r="U83" i="1" s="1"/>
  <c r="X81" i="1"/>
  <c r="X80" i="1" s="1"/>
  <c r="W81" i="1"/>
  <c r="W80" i="1" s="1"/>
  <c r="V81" i="1"/>
  <c r="V80" i="1" s="1"/>
  <c r="U81" i="1"/>
  <c r="U80" i="1" s="1"/>
  <c r="Z77" i="1"/>
  <c r="X77" i="1"/>
  <c r="W77" i="1"/>
  <c r="V77" i="1"/>
  <c r="U77" i="1"/>
  <c r="Z75" i="1"/>
  <c r="X75" i="1"/>
  <c r="W75" i="1"/>
  <c r="V75" i="1"/>
  <c r="U75" i="1"/>
  <c r="Z73" i="1"/>
  <c r="Y73" i="1"/>
  <c r="X73" i="1"/>
  <c r="W73" i="1"/>
  <c r="V73" i="1"/>
  <c r="U73" i="1"/>
  <c r="X71" i="1"/>
  <c r="W71" i="1"/>
  <c r="V71" i="1"/>
  <c r="U71" i="1"/>
  <c r="Z64" i="1"/>
  <c r="Z63" i="1" s="1"/>
  <c r="Z62" i="1" s="1"/>
  <c r="Z61" i="1" s="1"/>
  <c r="Z60" i="1" s="1"/>
  <c r="X64" i="1"/>
  <c r="X63" i="1" s="1"/>
  <c r="X62" i="1" s="1"/>
  <c r="X61" i="1" s="1"/>
  <c r="X60" i="1" s="1"/>
  <c r="W64" i="1"/>
  <c r="W63" i="1" s="1"/>
  <c r="W62" i="1" s="1"/>
  <c r="W61" i="1" s="1"/>
  <c r="W60" i="1" s="1"/>
  <c r="V64" i="1"/>
  <c r="V63" i="1" s="1"/>
  <c r="V62" i="1" s="1"/>
  <c r="V61" i="1" s="1"/>
  <c r="V60" i="1" s="1"/>
  <c r="U64" i="1"/>
  <c r="U63" i="1" s="1"/>
  <c r="U62" i="1" s="1"/>
  <c r="U61" i="1" s="1"/>
  <c r="U60" i="1" s="1"/>
  <c r="Z55" i="1"/>
  <c r="Z54" i="1" s="1"/>
  <c r="X55" i="1"/>
  <c r="X54" i="1" s="1"/>
  <c r="W55" i="1"/>
  <c r="W54" i="1" s="1"/>
  <c r="V55" i="1"/>
  <c r="V54" i="1" s="1"/>
  <c r="U55" i="1"/>
  <c r="U54" i="1" s="1"/>
  <c r="Z50" i="1"/>
  <c r="Y50" i="1"/>
  <c r="X50" i="1"/>
  <c r="X48" i="1"/>
  <c r="W50" i="1"/>
  <c r="V50" i="1"/>
  <c r="U50" i="1"/>
  <c r="U48" i="1"/>
  <c r="U43" i="1"/>
  <c r="U42" i="1" s="1"/>
  <c r="U41" i="1" s="1"/>
  <c r="U40" i="1" s="1"/>
  <c r="U39" i="1" s="1"/>
  <c r="W48" i="1"/>
  <c r="V48" i="1"/>
  <c r="W43" i="1"/>
  <c r="W42" i="1" s="1"/>
  <c r="W41" i="1" s="1"/>
  <c r="W40" i="1" s="1"/>
  <c r="W39" i="1" s="1"/>
  <c r="Z43" i="1"/>
  <c r="Z42" i="1" s="1"/>
  <c r="Z41" i="1" s="1"/>
  <c r="Z40" i="1" s="1"/>
  <c r="Z39" i="1" s="1"/>
  <c r="X43" i="1"/>
  <c r="X42" i="1" s="1"/>
  <c r="X41" i="1" s="1"/>
  <c r="X40" i="1" s="1"/>
  <c r="X39" i="1" s="1"/>
  <c r="V43" i="1"/>
  <c r="V42" i="1" s="1"/>
  <c r="V41" i="1" s="1"/>
  <c r="V40" i="1" s="1"/>
  <c r="V39" i="1" s="1"/>
  <c r="X34" i="1"/>
  <c r="W34" i="1"/>
  <c r="V34" i="1"/>
  <c r="U34" i="1"/>
  <c r="X32" i="1"/>
  <c r="W32" i="1"/>
  <c r="V32" i="1"/>
  <c r="U32" i="1"/>
  <c r="X30" i="1"/>
  <c r="W30" i="1"/>
  <c r="V30" i="1"/>
  <c r="U30" i="1"/>
  <c r="X23" i="1"/>
  <c r="W23" i="1"/>
  <c r="V23" i="1"/>
  <c r="U23" i="1"/>
  <c r="X21" i="1"/>
  <c r="W21" i="1"/>
  <c r="V21" i="1"/>
  <c r="U21" i="1"/>
  <c r="X19" i="1"/>
  <c r="W19" i="1"/>
  <c r="V19" i="1"/>
  <c r="U19" i="1"/>
  <c r="Z17" i="1"/>
  <c r="X17" i="1"/>
  <c r="W17" i="1"/>
  <c r="V17" i="1"/>
  <c r="U17" i="1"/>
  <c r="Z14" i="1"/>
  <c r="Z13" i="1" s="1"/>
  <c r="X14" i="1"/>
  <c r="X13" i="1" s="1"/>
  <c r="W14" i="1"/>
  <c r="W13" i="1" s="1"/>
  <c r="V14" i="1"/>
  <c r="V13" i="1" s="1"/>
  <c r="U14" i="1"/>
  <c r="U13" i="1" s="1"/>
  <c r="Y11" i="1"/>
  <c r="Y10" i="1" s="1"/>
  <c r="Z11" i="1"/>
  <c r="Z10" i="1" s="1"/>
  <c r="X11" i="1"/>
  <c r="X10" i="1" s="1"/>
  <c r="W11" i="1"/>
  <c r="W10" i="1" s="1"/>
  <c r="V11" i="1"/>
  <c r="V10" i="1" s="1"/>
  <c r="U11" i="1"/>
  <c r="U10" i="1" s="1"/>
  <c r="P225" i="1"/>
  <c r="Q225" i="1"/>
  <c r="Q224" i="1" s="1"/>
  <c r="Q223" i="1" s="1"/>
  <c r="R225" i="1"/>
  <c r="O225" i="1"/>
  <c r="O224" i="1" s="1"/>
  <c r="O223" i="1" s="1"/>
  <c r="P223" i="1"/>
  <c r="P222" i="1" s="1"/>
  <c r="R223" i="1"/>
  <c r="R222" i="1" s="1"/>
  <c r="T223" i="1"/>
  <c r="T222" i="1" s="1"/>
  <c r="O234" i="1"/>
  <c r="O233" i="1" s="1"/>
  <c r="P500" i="1"/>
  <c r="P499" i="1" s="1"/>
  <c r="P498" i="1" s="1"/>
  <c r="Q500" i="1"/>
  <c r="Q499" i="1" s="1"/>
  <c r="Q498" i="1" s="1"/>
  <c r="R500" i="1"/>
  <c r="R499" i="1" s="1"/>
  <c r="R498" i="1" s="1"/>
  <c r="O500" i="1"/>
  <c r="O499" i="1" s="1"/>
  <c r="O498" i="1" s="1"/>
  <c r="P589" i="1"/>
  <c r="P588" i="1" s="1"/>
  <c r="P587" i="1" s="1"/>
  <c r="Q589" i="1"/>
  <c r="Q588" i="1" s="1"/>
  <c r="Q587" i="1" s="1"/>
  <c r="R589" i="1"/>
  <c r="R588" i="1" s="1"/>
  <c r="R587" i="1" s="1"/>
  <c r="O589" i="1"/>
  <c r="O588" i="1" s="1"/>
  <c r="O587" i="1" s="1"/>
  <c r="T589" i="1"/>
  <c r="T588" i="1" s="1"/>
  <c r="T587" i="1" s="1"/>
  <c r="S169" i="1"/>
  <c r="S168" i="1" s="1"/>
  <c r="S167" i="1" s="1"/>
  <c r="P169" i="1"/>
  <c r="P168" i="1" s="1"/>
  <c r="P167" i="1" s="1"/>
  <c r="Q169" i="1"/>
  <c r="Q168" i="1" s="1"/>
  <c r="Q167" i="1" s="1"/>
  <c r="R169" i="1"/>
  <c r="R168" i="1" s="1"/>
  <c r="R167" i="1" s="1"/>
  <c r="O169" i="1"/>
  <c r="O168" i="1" s="1"/>
  <c r="O167" i="1" s="1"/>
  <c r="T75" i="1"/>
  <c r="P75" i="1"/>
  <c r="Q75" i="1"/>
  <c r="R75" i="1"/>
  <c r="O75" i="1"/>
  <c r="P34" i="1"/>
  <c r="Q34" i="1"/>
  <c r="R34" i="1"/>
  <c r="O34" i="1"/>
  <c r="R619" i="1"/>
  <c r="R618" i="1" s="1"/>
  <c r="R617" i="1" s="1"/>
  <c r="R616" i="1" s="1"/>
  <c r="R615" i="1" s="1"/>
  <c r="Q619" i="1"/>
  <c r="Q618" i="1" s="1"/>
  <c r="Q617" i="1" s="1"/>
  <c r="Q616" i="1" s="1"/>
  <c r="Q615" i="1" s="1"/>
  <c r="P619" i="1"/>
  <c r="P618" i="1" s="1"/>
  <c r="P617" i="1" s="1"/>
  <c r="P616" i="1" s="1"/>
  <c r="P615" i="1" s="1"/>
  <c r="O619" i="1"/>
  <c r="O618" i="1" s="1"/>
  <c r="O617" i="1" s="1"/>
  <c r="O616" i="1" s="1"/>
  <c r="O615" i="1" s="1"/>
  <c r="Q611" i="1"/>
  <c r="Q610" i="1" s="1"/>
  <c r="O611" i="1"/>
  <c r="O610" i="1" s="1"/>
  <c r="Q608" i="1"/>
  <c r="Q607" i="1" s="1"/>
  <c r="O608" i="1"/>
  <c r="O607" i="1" s="1"/>
  <c r="R605" i="1"/>
  <c r="R604" i="1" s="1"/>
  <c r="R603" i="1" s="1"/>
  <c r="R602" i="1" s="1"/>
  <c r="Q605" i="1"/>
  <c r="Q604" i="1" s="1"/>
  <c r="P605" i="1"/>
  <c r="P604" i="1" s="1"/>
  <c r="P603" i="1" s="1"/>
  <c r="P602" i="1" s="1"/>
  <c r="O605" i="1"/>
  <c r="O604" i="1" s="1"/>
  <c r="R599" i="1"/>
  <c r="R598" i="1" s="1"/>
  <c r="R597" i="1" s="1"/>
  <c r="R596" i="1" s="1"/>
  <c r="Q599" i="1"/>
  <c r="Q598" i="1" s="1"/>
  <c r="Q597" i="1" s="1"/>
  <c r="Q596" i="1" s="1"/>
  <c r="P599" i="1"/>
  <c r="P598" i="1" s="1"/>
  <c r="P597" i="1" s="1"/>
  <c r="P596" i="1" s="1"/>
  <c r="O599" i="1"/>
  <c r="O598" i="1" s="1"/>
  <c r="O597" i="1" s="1"/>
  <c r="O596" i="1" s="1"/>
  <c r="R577" i="1"/>
  <c r="R576" i="1" s="1"/>
  <c r="R575" i="1" s="1"/>
  <c r="Q577" i="1"/>
  <c r="Q576" i="1" s="1"/>
  <c r="Q575" i="1" s="1"/>
  <c r="P577" i="1"/>
  <c r="P576" i="1" s="1"/>
  <c r="P575" i="1" s="1"/>
  <c r="O577" i="1"/>
  <c r="O576" i="1" s="1"/>
  <c r="O575" i="1" s="1"/>
  <c r="R573" i="1"/>
  <c r="R572" i="1" s="1"/>
  <c r="R571" i="1" s="1"/>
  <c r="Q573" i="1"/>
  <c r="Q572" i="1" s="1"/>
  <c r="Q571" i="1" s="1"/>
  <c r="P573" i="1"/>
  <c r="P572" i="1" s="1"/>
  <c r="P571" i="1" s="1"/>
  <c r="O573" i="1"/>
  <c r="O572" i="1" s="1"/>
  <c r="O571" i="1" s="1"/>
  <c r="R568" i="1"/>
  <c r="R567" i="1" s="1"/>
  <c r="Q568" i="1"/>
  <c r="Q567" i="1" s="1"/>
  <c r="P568" i="1"/>
  <c r="P567" i="1" s="1"/>
  <c r="O568" i="1"/>
  <c r="O567" i="1" s="1"/>
  <c r="R565" i="1"/>
  <c r="R564" i="1" s="1"/>
  <c r="Q565" i="1"/>
  <c r="Q564" i="1" s="1"/>
  <c r="P565" i="1"/>
  <c r="P564" i="1" s="1"/>
  <c r="O565" i="1"/>
  <c r="O564" i="1" s="1"/>
  <c r="R562" i="1"/>
  <c r="R561" i="1" s="1"/>
  <c r="Q562" i="1"/>
  <c r="Q561" i="1" s="1"/>
  <c r="P562" i="1"/>
  <c r="P561" i="1" s="1"/>
  <c r="O562" i="1"/>
  <c r="O561" i="1" s="1"/>
  <c r="R558" i="1"/>
  <c r="R557" i="1" s="1"/>
  <c r="Q558" i="1"/>
  <c r="Q557" i="1" s="1"/>
  <c r="P558" i="1"/>
  <c r="P557" i="1" s="1"/>
  <c r="O558" i="1"/>
  <c r="O557" i="1" s="1"/>
  <c r="R555" i="1"/>
  <c r="R554" i="1" s="1"/>
  <c r="Q555" i="1"/>
  <c r="Q554" i="1" s="1"/>
  <c r="P555" i="1"/>
  <c r="P554" i="1" s="1"/>
  <c r="O555" i="1"/>
  <c r="O554" i="1" s="1"/>
  <c r="R550" i="1"/>
  <c r="R549" i="1" s="1"/>
  <c r="Q550" i="1"/>
  <c r="Q549" i="1" s="1"/>
  <c r="P550" i="1"/>
  <c r="P549" i="1" s="1"/>
  <c r="O550" i="1"/>
  <c r="O549" i="1" s="1"/>
  <c r="R547" i="1"/>
  <c r="R546" i="1" s="1"/>
  <c r="Q547" i="1"/>
  <c r="Q546" i="1" s="1"/>
  <c r="P547" i="1"/>
  <c r="P546" i="1" s="1"/>
  <c r="O547" i="1"/>
  <c r="O546" i="1" s="1"/>
  <c r="R544" i="1"/>
  <c r="R543" i="1" s="1"/>
  <c r="Q544" i="1"/>
  <c r="Q543" i="1" s="1"/>
  <c r="P544" i="1"/>
  <c r="P543" i="1" s="1"/>
  <c r="O544" i="1"/>
  <c r="O543" i="1" s="1"/>
  <c r="R540" i="1"/>
  <c r="R539" i="1" s="1"/>
  <c r="Q540" i="1"/>
  <c r="Q539" i="1" s="1"/>
  <c r="P540" i="1"/>
  <c r="P539" i="1" s="1"/>
  <c r="O540" i="1"/>
  <c r="O539" i="1" s="1"/>
  <c r="R537" i="1"/>
  <c r="R536" i="1" s="1"/>
  <c r="Q537" i="1"/>
  <c r="Q536" i="1" s="1"/>
  <c r="P537" i="1"/>
  <c r="P536" i="1" s="1"/>
  <c r="O537" i="1"/>
  <c r="O536" i="1" s="1"/>
  <c r="R524" i="1"/>
  <c r="R523" i="1" s="1"/>
  <c r="R522" i="1" s="1"/>
  <c r="Q524" i="1"/>
  <c r="Q523" i="1" s="1"/>
  <c r="Q522" i="1" s="1"/>
  <c r="P524" i="1"/>
  <c r="P523" i="1" s="1"/>
  <c r="P522" i="1" s="1"/>
  <c r="O524" i="1"/>
  <c r="O523" i="1" s="1"/>
  <c r="O522" i="1" s="1"/>
  <c r="R520" i="1"/>
  <c r="R519" i="1" s="1"/>
  <c r="R518" i="1" s="1"/>
  <c r="Q520" i="1"/>
  <c r="Q519" i="1" s="1"/>
  <c r="Q518" i="1" s="1"/>
  <c r="P520" i="1"/>
  <c r="P519" i="1" s="1"/>
  <c r="P518" i="1" s="1"/>
  <c r="O520" i="1"/>
  <c r="O519" i="1" s="1"/>
  <c r="O518" i="1" s="1"/>
  <c r="R513" i="1"/>
  <c r="R512" i="1" s="1"/>
  <c r="R511" i="1" s="1"/>
  <c r="R510" i="1" s="1"/>
  <c r="Q513" i="1"/>
  <c r="Q512" i="1" s="1"/>
  <c r="Q511" i="1" s="1"/>
  <c r="Q510" i="1" s="1"/>
  <c r="P513" i="1"/>
  <c r="P512" i="1" s="1"/>
  <c r="P511" i="1" s="1"/>
  <c r="P510" i="1" s="1"/>
  <c r="O513" i="1"/>
  <c r="O512" i="1" s="1"/>
  <c r="O511" i="1" s="1"/>
  <c r="O510" i="1" s="1"/>
  <c r="Q508" i="1"/>
  <c r="Q507" i="1" s="1"/>
  <c r="Q506" i="1" s="1"/>
  <c r="Q505" i="1" s="1"/>
  <c r="O508" i="1"/>
  <c r="O507" i="1" s="1"/>
  <c r="O506" i="1" s="1"/>
  <c r="O505" i="1" s="1"/>
  <c r="T505" i="1"/>
  <c r="R505" i="1"/>
  <c r="P505" i="1"/>
  <c r="R496" i="1"/>
  <c r="R495" i="1" s="1"/>
  <c r="R494" i="1" s="1"/>
  <c r="Q496" i="1"/>
  <c r="Q495" i="1" s="1"/>
  <c r="Q494" i="1" s="1"/>
  <c r="P496" i="1"/>
  <c r="P495" i="1" s="1"/>
  <c r="P494" i="1" s="1"/>
  <c r="O496" i="1"/>
  <c r="O495" i="1" s="1"/>
  <c r="O494" i="1" s="1"/>
  <c r="R492" i="1"/>
  <c r="R491" i="1" s="1"/>
  <c r="R490" i="1" s="1"/>
  <c r="Q492" i="1"/>
  <c r="Q491" i="1" s="1"/>
  <c r="Q490" i="1" s="1"/>
  <c r="P492" i="1"/>
  <c r="P491" i="1" s="1"/>
  <c r="P490" i="1" s="1"/>
  <c r="O492" i="1"/>
  <c r="O491" i="1" s="1"/>
  <c r="O490" i="1" s="1"/>
  <c r="R488" i="1"/>
  <c r="R487" i="1" s="1"/>
  <c r="R486" i="1" s="1"/>
  <c r="Q488" i="1"/>
  <c r="Q487" i="1" s="1"/>
  <c r="Q486" i="1" s="1"/>
  <c r="P488" i="1"/>
  <c r="P487" i="1" s="1"/>
  <c r="P486" i="1" s="1"/>
  <c r="O488" i="1"/>
  <c r="O487" i="1" s="1"/>
  <c r="O486" i="1" s="1"/>
  <c r="Q472" i="1"/>
  <c r="O472" i="1"/>
  <c r="Q470" i="1"/>
  <c r="O470" i="1"/>
  <c r="Q468" i="1"/>
  <c r="O468" i="1"/>
  <c r="O467" i="1" s="1"/>
  <c r="T467" i="1"/>
  <c r="R467" i="1"/>
  <c r="P467" i="1"/>
  <c r="R450" i="1"/>
  <c r="R449" i="1" s="1"/>
  <c r="R448" i="1" s="1"/>
  <c r="Q450" i="1"/>
  <c r="Q449" i="1" s="1"/>
  <c r="Q448" i="1" s="1"/>
  <c r="P450" i="1"/>
  <c r="P449" i="1" s="1"/>
  <c r="P448" i="1" s="1"/>
  <c r="O450" i="1"/>
  <c r="O449" i="1" s="1"/>
  <c r="O448" i="1" s="1"/>
  <c r="R446" i="1"/>
  <c r="R445" i="1" s="1"/>
  <c r="R444" i="1" s="1"/>
  <c r="Q446" i="1"/>
  <c r="Q445" i="1" s="1"/>
  <c r="Q444" i="1" s="1"/>
  <c r="P446" i="1"/>
  <c r="P445" i="1" s="1"/>
  <c r="P444" i="1" s="1"/>
  <c r="O446" i="1"/>
  <c r="O445" i="1" s="1"/>
  <c r="O444" i="1" s="1"/>
  <c r="R439" i="1"/>
  <c r="R438" i="1" s="1"/>
  <c r="Q439" i="1"/>
  <c r="Q438" i="1" s="1"/>
  <c r="Q437" i="1" s="1"/>
  <c r="Q436" i="1" s="1"/>
  <c r="P439" i="1"/>
  <c r="P438" i="1" s="1"/>
  <c r="O439" i="1"/>
  <c r="O438" i="1" s="1"/>
  <c r="O437" i="1" s="1"/>
  <c r="O436" i="1" s="1"/>
  <c r="R434" i="1"/>
  <c r="R433" i="1" s="1"/>
  <c r="R432" i="1" s="1"/>
  <c r="R431" i="1" s="1"/>
  <c r="Q434" i="1"/>
  <c r="Q433" i="1" s="1"/>
  <c r="Q432" i="1" s="1"/>
  <c r="Q431" i="1" s="1"/>
  <c r="P434" i="1"/>
  <c r="P433" i="1" s="1"/>
  <c r="P432" i="1" s="1"/>
  <c r="P431" i="1" s="1"/>
  <c r="O434" i="1"/>
  <c r="O433" i="1" s="1"/>
  <c r="O432" i="1" s="1"/>
  <c r="O431" i="1" s="1"/>
  <c r="R429" i="1"/>
  <c r="R428" i="1" s="1"/>
  <c r="R427" i="1" s="1"/>
  <c r="R426" i="1" s="1"/>
  <c r="Q429" i="1"/>
  <c r="Q428" i="1" s="1"/>
  <c r="Q427" i="1" s="1"/>
  <c r="Q426" i="1" s="1"/>
  <c r="P429" i="1"/>
  <c r="P428" i="1" s="1"/>
  <c r="P427" i="1" s="1"/>
  <c r="P426" i="1" s="1"/>
  <c r="O429" i="1"/>
  <c r="O428" i="1" s="1"/>
  <c r="O427" i="1" s="1"/>
  <c r="O426" i="1" s="1"/>
  <c r="R416" i="1"/>
  <c r="R415" i="1" s="1"/>
  <c r="R414" i="1" s="1"/>
  <c r="R413" i="1" s="1"/>
  <c r="Q416" i="1"/>
  <c r="Q415" i="1" s="1"/>
  <c r="Q414" i="1" s="1"/>
  <c r="Q413" i="1" s="1"/>
  <c r="P416" i="1"/>
  <c r="P415" i="1" s="1"/>
  <c r="P414" i="1" s="1"/>
  <c r="P413" i="1" s="1"/>
  <c r="O416" i="1"/>
  <c r="O415" i="1" s="1"/>
  <c r="O414" i="1" s="1"/>
  <c r="O413" i="1" s="1"/>
  <c r="R408" i="1"/>
  <c r="Q408" i="1"/>
  <c r="Q407" i="1" s="1"/>
  <c r="Q406" i="1" s="1"/>
  <c r="Q405" i="1" s="1"/>
  <c r="Q404" i="1" s="1"/>
  <c r="Q403" i="1" s="1"/>
  <c r="P408" i="1"/>
  <c r="P407" i="1" s="1"/>
  <c r="P406" i="1" s="1"/>
  <c r="P405" i="1" s="1"/>
  <c r="P404" i="1" s="1"/>
  <c r="P403" i="1" s="1"/>
  <c r="O408" i="1"/>
  <c r="O407" i="1" s="1"/>
  <c r="O406" i="1" s="1"/>
  <c r="O405" i="1" s="1"/>
  <c r="O404" i="1" s="1"/>
  <c r="O403" i="1" s="1"/>
  <c r="R407" i="1"/>
  <c r="R406" i="1" s="1"/>
  <c r="R405" i="1" s="1"/>
  <c r="R404" i="1" s="1"/>
  <c r="R403" i="1" s="1"/>
  <c r="R399" i="1"/>
  <c r="Q399" i="1"/>
  <c r="P399" i="1"/>
  <c r="O399" i="1"/>
  <c r="R397" i="1"/>
  <c r="Q397" i="1"/>
  <c r="P397" i="1"/>
  <c r="O397" i="1"/>
  <c r="R395" i="1"/>
  <c r="R394" i="1" s="1"/>
  <c r="R393" i="1" s="1"/>
  <c r="Q395" i="1"/>
  <c r="Q394" i="1" s="1"/>
  <c r="Q393" i="1" s="1"/>
  <c r="P395" i="1"/>
  <c r="O395" i="1"/>
  <c r="R391" i="1"/>
  <c r="R390" i="1" s="1"/>
  <c r="R389" i="1" s="1"/>
  <c r="Q391" i="1"/>
  <c r="Q390" i="1" s="1"/>
  <c r="Q389" i="1" s="1"/>
  <c r="Q388" i="1" s="1"/>
  <c r="P391" i="1"/>
  <c r="P390" i="1" s="1"/>
  <c r="P389" i="1" s="1"/>
  <c r="O391" i="1"/>
  <c r="O390" i="1" s="1"/>
  <c r="O389" i="1" s="1"/>
  <c r="R381" i="1"/>
  <c r="R380" i="1" s="1"/>
  <c r="R375" i="1"/>
  <c r="R374" i="1" s="1"/>
  <c r="R378" i="1"/>
  <c r="R377" i="1" s="1"/>
  <c r="R370" i="1"/>
  <c r="R369" i="1" s="1"/>
  <c r="R368" i="1" s="1"/>
  <c r="R367" i="1" s="1"/>
  <c r="R364" i="1"/>
  <c r="R363" i="1" s="1"/>
  <c r="R362" i="1" s="1"/>
  <c r="R361" i="1" s="1"/>
  <c r="R345" i="1"/>
  <c r="R344" i="1" s="1"/>
  <c r="R348" i="1"/>
  <c r="R347" i="1" s="1"/>
  <c r="R351" i="1"/>
  <c r="R350" i="1" s="1"/>
  <c r="R354" i="1"/>
  <c r="R353" i="1" s="1"/>
  <c r="R357" i="1"/>
  <c r="R356" i="1" s="1"/>
  <c r="Q381" i="1"/>
  <c r="Q380" i="1" s="1"/>
  <c r="P381" i="1"/>
  <c r="P380" i="1" s="1"/>
  <c r="O381" i="1"/>
  <c r="O380" i="1" s="1"/>
  <c r="Q378" i="1"/>
  <c r="Q377" i="1" s="1"/>
  <c r="P378" i="1"/>
  <c r="P377" i="1" s="1"/>
  <c r="O378" i="1"/>
  <c r="O377" i="1" s="1"/>
  <c r="Q375" i="1"/>
  <c r="Q374" i="1" s="1"/>
  <c r="P375" i="1"/>
  <c r="P374" i="1" s="1"/>
  <c r="O375" i="1"/>
  <c r="O374" i="1" s="1"/>
  <c r="Q370" i="1"/>
  <c r="Q369" i="1" s="1"/>
  <c r="Q368" i="1" s="1"/>
  <c r="Q367" i="1" s="1"/>
  <c r="P370" i="1"/>
  <c r="P369" i="1" s="1"/>
  <c r="P368" i="1" s="1"/>
  <c r="P367" i="1" s="1"/>
  <c r="O370" i="1"/>
  <c r="O369" i="1" s="1"/>
  <c r="O368" i="1" s="1"/>
  <c r="O367" i="1" s="1"/>
  <c r="Q364" i="1"/>
  <c r="Q363" i="1" s="1"/>
  <c r="Q362" i="1" s="1"/>
  <c r="Q361" i="1" s="1"/>
  <c r="P364" i="1"/>
  <c r="P363" i="1" s="1"/>
  <c r="P362" i="1" s="1"/>
  <c r="P361" i="1" s="1"/>
  <c r="O364" i="1"/>
  <c r="O363" i="1" s="1"/>
  <c r="O362" i="1" s="1"/>
  <c r="O361" i="1" s="1"/>
  <c r="Q357" i="1"/>
  <c r="Q356" i="1" s="1"/>
  <c r="P357" i="1"/>
  <c r="P356" i="1" s="1"/>
  <c r="O357" i="1"/>
  <c r="O356" i="1" s="1"/>
  <c r="Q354" i="1"/>
  <c r="Q353" i="1" s="1"/>
  <c r="P354" i="1"/>
  <c r="P353" i="1" s="1"/>
  <c r="O354" i="1"/>
  <c r="O353" i="1" s="1"/>
  <c r="Q351" i="1"/>
  <c r="Q350" i="1" s="1"/>
  <c r="P351" i="1"/>
  <c r="P350" i="1" s="1"/>
  <c r="O351" i="1"/>
  <c r="O350" i="1" s="1"/>
  <c r="Q348" i="1"/>
  <c r="Q347" i="1" s="1"/>
  <c r="P348" i="1"/>
  <c r="P347" i="1" s="1"/>
  <c r="O348" i="1"/>
  <c r="O347" i="1" s="1"/>
  <c r="Q345" i="1"/>
  <c r="Q344" i="1" s="1"/>
  <c r="P345" i="1"/>
  <c r="P344" i="1" s="1"/>
  <c r="O345" i="1"/>
  <c r="O344" i="1" s="1"/>
  <c r="Q341" i="1"/>
  <c r="Q340" i="1" s="1"/>
  <c r="Q339" i="1" s="1"/>
  <c r="O341" i="1"/>
  <c r="O340" i="1" s="1"/>
  <c r="O339" i="1" s="1"/>
  <c r="R324" i="1"/>
  <c r="R322" i="1" s="1"/>
  <c r="R321" i="1" s="1"/>
  <c r="R320" i="1" s="1"/>
  <c r="R318" i="1" s="1"/>
  <c r="Q324" i="1"/>
  <c r="Q323" i="1" s="1"/>
  <c r="Q322" i="1" s="1"/>
  <c r="Q321" i="1" s="1"/>
  <c r="Q320" i="1" s="1"/>
  <c r="Q318" i="1" s="1"/>
  <c r="P324" i="1"/>
  <c r="P322" i="1" s="1"/>
  <c r="P321" i="1" s="1"/>
  <c r="P320" i="1" s="1"/>
  <c r="P318" i="1" s="1"/>
  <c r="O324" i="1"/>
  <c r="O323" i="1" s="1"/>
  <c r="O322" i="1" s="1"/>
  <c r="O321" i="1" s="1"/>
  <c r="O320" i="1" s="1"/>
  <c r="O318" i="1" s="1"/>
  <c r="R315" i="1"/>
  <c r="R314" i="1" s="1"/>
  <c r="R313" i="1" s="1"/>
  <c r="R312" i="1" s="1"/>
  <c r="R311" i="1" s="1"/>
  <c r="Q315" i="1"/>
  <c r="Q314" i="1" s="1"/>
  <c r="Q313" i="1" s="1"/>
  <c r="Q312" i="1" s="1"/>
  <c r="Q311" i="1" s="1"/>
  <c r="P315" i="1"/>
  <c r="P314" i="1" s="1"/>
  <c r="P313" i="1" s="1"/>
  <c r="P312" i="1" s="1"/>
  <c r="P311" i="1" s="1"/>
  <c r="O315" i="1"/>
  <c r="O314" i="1" s="1"/>
  <c r="O313" i="1" s="1"/>
  <c r="O312" i="1" s="1"/>
  <c r="O311" i="1" s="1"/>
  <c r="R307" i="1"/>
  <c r="Q307" i="1"/>
  <c r="P307" i="1"/>
  <c r="O307" i="1"/>
  <c r="R305" i="1"/>
  <c r="Q305" i="1"/>
  <c r="P305" i="1"/>
  <c r="O305" i="1"/>
  <c r="R303" i="1"/>
  <c r="R302" i="1" s="1"/>
  <c r="R301" i="1" s="1"/>
  <c r="Q303" i="1"/>
  <c r="Q302" i="1" s="1"/>
  <c r="Q301" i="1" s="1"/>
  <c r="P303" i="1"/>
  <c r="P302" i="1" s="1"/>
  <c r="P301" i="1" s="1"/>
  <c r="O303" i="1"/>
  <c r="O302" i="1" s="1"/>
  <c r="O301" i="1" s="1"/>
  <c r="R299" i="1"/>
  <c r="R298" i="1" s="1"/>
  <c r="R297" i="1" s="1"/>
  <c r="Q299" i="1"/>
  <c r="Q298" i="1" s="1"/>
  <c r="Q297" i="1" s="1"/>
  <c r="P299" i="1"/>
  <c r="P298" i="1" s="1"/>
  <c r="P297" i="1" s="1"/>
  <c r="O299" i="1"/>
  <c r="O298" i="1" s="1"/>
  <c r="O297" i="1" s="1"/>
  <c r="R295" i="1"/>
  <c r="R294" i="1" s="1"/>
  <c r="Q295" i="1"/>
  <c r="Q294" i="1" s="1"/>
  <c r="P295" i="1"/>
  <c r="P294" i="1" s="1"/>
  <c r="P293" i="1" s="1"/>
  <c r="O295" i="1"/>
  <c r="O294" i="1" s="1"/>
  <c r="R290" i="1"/>
  <c r="R289" i="1" s="1"/>
  <c r="R288" i="1" s="1"/>
  <c r="R287" i="1" s="1"/>
  <c r="Q290" i="1"/>
  <c r="Q289" i="1" s="1"/>
  <c r="Q288" i="1" s="1"/>
  <c r="Q287" i="1" s="1"/>
  <c r="P290" i="1"/>
  <c r="P289" i="1" s="1"/>
  <c r="P288" i="1" s="1"/>
  <c r="P287" i="1" s="1"/>
  <c r="O290" i="1"/>
  <c r="O289" i="1" s="1"/>
  <c r="O288" i="1" s="1"/>
  <c r="O287" i="1" s="1"/>
  <c r="R285" i="1"/>
  <c r="R284" i="1" s="1"/>
  <c r="R283" i="1" s="1"/>
  <c r="R282" i="1" s="1"/>
  <c r="Q285" i="1"/>
  <c r="Q284" i="1" s="1"/>
  <c r="Q283" i="1" s="1"/>
  <c r="Q282" i="1" s="1"/>
  <c r="P285" i="1"/>
  <c r="P284" i="1" s="1"/>
  <c r="P283" i="1" s="1"/>
  <c r="P282" i="1" s="1"/>
  <c r="O285" i="1"/>
  <c r="O284" i="1" s="1"/>
  <c r="O283" i="1" s="1"/>
  <c r="O282" i="1" s="1"/>
  <c r="R278" i="1"/>
  <c r="R277" i="1" s="1"/>
  <c r="R276" i="1" s="1"/>
  <c r="R275" i="1" s="1"/>
  <c r="R274" i="1" s="1"/>
  <c r="Q278" i="1"/>
  <c r="Q277" i="1" s="1"/>
  <c r="Q276" i="1" s="1"/>
  <c r="Q275" i="1" s="1"/>
  <c r="Q274" i="1" s="1"/>
  <c r="P278" i="1"/>
  <c r="P277" i="1" s="1"/>
  <c r="P276" i="1" s="1"/>
  <c r="P275" i="1" s="1"/>
  <c r="P274" i="1" s="1"/>
  <c r="O278" i="1"/>
  <c r="O277" i="1" s="1"/>
  <c r="O276" i="1" s="1"/>
  <c r="O275" i="1" s="1"/>
  <c r="O274" i="1" s="1"/>
  <c r="R270" i="1"/>
  <c r="Q270" i="1"/>
  <c r="P270" i="1"/>
  <c r="O270" i="1"/>
  <c r="R268" i="1"/>
  <c r="Q268" i="1"/>
  <c r="P268" i="1"/>
  <c r="O268" i="1"/>
  <c r="R266" i="1"/>
  <c r="R265" i="1" s="1"/>
  <c r="R264" i="1" s="1"/>
  <c r="R263" i="1" s="1"/>
  <c r="R262" i="1" s="1"/>
  <c r="Q266" i="1"/>
  <c r="P266" i="1"/>
  <c r="O266" i="1"/>
  <c r="Q234" i="1"/>
  <c r="Q233" i="1" s="1"/>
  <c r="Q178" i="1"/>
  <c r="Q180" i="1"/>
  <c r="Q183" i="1"/>
  <c r="Q182" i="1" s="1"/>
  <c r="Q204" i="1"/>
  <c r="Q203" i="1" s="1"/>
  <c r="Q202" i="1" s="1"/>
  <c r="Q201" i="1" s="1"/>
  <c r="Q200" i="1" s="1"/>
  <c r="Q211" i="1"/>
  <c r="Q210" i="1" s="1"/>
  <c r="Q209" i="1" s="1"/>
  <c r="Q208" i="1" s="1"/>
  <c r="Q207" i="1" s="1"/>
  <c r="Q190" i="1"/>
  <c r="Q189" i="1" s="1"/>
  <c r="Q188" i="1" s="1"/>
  <c r="Q187" i="1" s="1"/>
  <c r="Q186" i="1" s="1"/>
  <c r="R211" i="1"/>
  <c r="R210" i="1" s="1"/>
  <c r="R209" i="1" s="1"/>
  <c r="R208" i="1" s="1"/>
  <c r="R207" i="1" s="1"/>
  <c r="P211" i="1"/>
  <c r="P210" i="1" s="1"/>
  <c r="P209" i="1" s="1"/>
  <c r="P208" i="1" s="1"/>
  <c r="P207" i="1" s="1"/>
  <c r="O211" i="1"/>
  <c r="O210" i="1" s="1"/>
  <c r="O209" i="1" s="1"/>
  <c r="O208" i="1" s="1"/>
  <c r="O207" i="1" s="1"/>
  <c r="R204" i="1"/>
  <c r="R203" i="1" s="1"/>
  <c r="R202" i="1" s="1"/>
  <c r="R201" i="1" s="1"/>
  <c r="R200" i="1" s="1"/>
  <c r="P204" i="1"/>
  <c r="P203" i="1" s="1"/>
  <c r="P202" i="1" s="1"/>
  <c r="P201" i="1" s="1"/>
  <c r="P200" i="1" s="1"/>
  <c r="O204" i="1"/>
  <c r="O203" i="1" s="1"/>
  <c r="O202" i="1" s="1"/>
  <c r="O201" i="1" s="1"/>
  <c r="O200" i="1" s="1"/>
  <c r="R190" i="1"/>
  <c r="R189" i="1" s="1"/>
  <c r="R188" i="1" s="1"/>
  <c r="R187" i="1" s="1"/>
  <c r="R186" i="1" s="1"/>
  <c r="P190" i="1"/>
  <c r="P189" i="1" s="1"/>
  <c r="P188" i="1" s="1"/>
  <c r="P187" i="1" s="1"/>
  <c r="P186" i="1" s="1"/>
  <c r="O190" i="1"/>
  <c r="O189" i="1" s="1"/>
  <c r="O188" i="1" s="1"/>
  <c r="O187" i="1" s="1"/>
  <c r="O186" i="1" s="1"/>
  <c r="R183" i="1"/>
  <c r="R182" i="1" s="1"/>
  <c r="P183" i="1"/>
  <c r="P182" i="1" s="1"/>
  <c r="O183" i="1"/>
  <c r="O182" i="1" s="1"/>
  <c r="R180" i="1"/>
  <c r="P180" i="1"/>
  <c r="O180" i="1"/>
  <c r="R178" i="1"/>
  <c r="P178" i="1"/>
  <c r="O178" i="1"/>
  <c r="R165" i="1"/>
  <c r="R164" i="1" s="1"/>
  <c r="R163" i="1" s="1"/>
  <c r="R160" i="1"/>
  <c r="R123" i="1"/>
  <c r="R125" i="1"/>
  <c r="R127" i="1"/>
  <c r="R143" i="1"/>
  <c r="R141" i="1"/>
  <c r="R130" i="1"/>
  <c r="Q165" i="1"/>
  <c r="Q164" i="1" s="1"/>
  <c r="Q163" i="1" s="1"/>
  <c r="Q160" i="1"/>
  <c r="Q123" i="1"/>
  <c r="Q125" i="1"/>
  <c r="Q127" i="1"/>
  <c r="Q143" i="1"/>
  <c r="Q141" i="1"/>
  <c r="Q130" i="1"/>
  <c r="P165" i="1"/>
  <c r="P164" i="1" s="1"/>
  <c r="P163" i="1" s="1"/>
  <c r="O165" i="1"/>
  <c r="O164" i="1" s="1"/>
  <c r="O163" i="1" s="1"/>
  <c r="O160" i="1"/>
  <c r="O123" i="1"/>
  <c r="O125" i="1"/>
  <c r="O127" i="1"/>
  <c r="O143" i="1"/>
  <c r="O141" i="1"/>
  <c r="O130" i="1"/>
  <c r="R161" i="1"/>
  <c r="Q161" i="1"/>
  <c r="P161" i="1"/>
  <c r="O161" i="1"/>
  <c r="P160" i="1"/>
  <c r="P141" i="1"/>
  <c r="R134" i="1"/>
  <c r="Q134" i="1"/>
  <c r="P134" i="1"/>
  <c r="O134" i="1"/>
  <c r="R133" i="1"/>
  <c r="Q133" i="1"/>
  <c r="P133" i="1"/>
  <c r="O133" i="1"/>
  <c r="R132" i="1"/>
  <c r="Q132" i="1"/>
  <c r="P132" i="1"/>
  <c r="O132" i="1"/>
  <c r="R131" i="1"/>
  <c r="Q131" i="1"/>
  <c r="P131" i="1"/>
  <c r="O131" i="1"/>
  <c r="P130" i="1"/>
  <c r="P127" i="1"/>
  <c r="P125" i="1"/>
  <c r="P123" i="1"/>
  <c r="R110" i="1"/>
  <c r="R109" i="1" s="1"/>
  <c r="R108" i="1" s="1"/>
  <c r="R107" i="1" s="1"/>
  <c r="R106" i="1" s="1"/>
  <c r="R105" i="1" s="1"/>
  <c r="Q110" i="1"/>
  <c r="Q109" i="1" s="1"/>
  <c r="Q108" i="1" s="1"/>
  <c r="Q107" i="1" s="1"/>
  <c r="Q106" i="1" s="1"/>
  <c r="Q105" i="1" s="1"/>
  <c r="P110" i="1"/>
  <c r="P109" i="1" s="1"/>
  <c r="P108" i="1" s="1"/>
  <c r="P107" i="1" s="1"/>
  <c r="P106" i="1" s="1"/>
  <c r="P105" i="1" s="1"/>
  <c r="O110" i="1"/>
  <c r="O109" i="1" s="1"/>
  <c r="O108" i="1" s="1"/>
  <c r="O107" i="1" s="1"/>
  <c r="O106" i="1" s="1"/>
  <c r="O105" i="1" s="1"/>
  <c r="R99" i="1"/>
  <c r="R98" i="1" s="1"/>
  <c r="Q99" i="1"/>
  <c r="Q98" i="1" s="1"/>
  <c r="P99" i="1"/>
  <c r="P98" i="1" s="1"/>
  <c r="O99" i="1"/>
  <c r="O98" i="1" s="1"/>
  <c r="R96" i="1"/>
  <c r="R95" i="1" s="1"/>
  <c r="Q96" i="1"/>
  <c r="Q95" i="1" s="1"/>
  <c r="P96" i="1"/>
  <c r="P95" i="1" s="1"/>
  <c r="O96" i="1"/>
  <c r="O95" i="1" s="1"/>
  <c r="R93" i="1"/>
  <c r="R92" i="1" s="1"/>
  <c r="Q93" i="1"/>
  <c r="Q92" i="1" s="1"/>
  <c r="P93" i="1"/>
  <c r="P92" i="1" s="1"/>
  <c r="O93" i="1"/>
  <c r="O92" i="1" s="1"/>
  <c r="R90" i="1"/>
  <c r="Q90" i="1"/>
  <c r="Q89" i="1" s="1"/>
  <c r="P90" i="1"/>
  <c r="P89" i="1" s="1"/>
  <c r="O90" i="1"/>
  <c r="O89" i="1" s="1"/>
  <c r="R89" i="1"/>
  <c r="R87" i="1"/>
  <c r="R86" i="1" s="1"/>
  <c r="Q87" i="1"/>
  <c r="Q86" i="1" s="1"/>
  <c r="P87" i="1"/>
  <c r="P86" i="1" s="1"/>
  <c r="O87" i="1"/>
  <c r="O86" i="1" s="1"/>
  <c r="R84" i="1"/>
  <c r="R83" i="1" s="1"/>
  <c r="Q84" i="1"/>
  <c r="Q83" i="1" s="1"/>
  <c r="P84" i="1"/>
  <c r="P83" i="1" s="1"/>
  <c r="O84" i="1"/>
  <c r="O83" i="1" s="1"/>
  <c r="R81" i="1"/>
  <c r="R80" i="1" s="1"/>
  <c r="Q81" i="1"/>
  <c r="Q80" i="1" s="1"/>
  <c r="P81" i="1"/>
  <c r="P80" i="1" s="1"/>
  <c r="O81" i="1"/>
  <c r="O80" i="1" s="1"/>
  <c r="R77" i="1"/>
  <c r="Q77" i="1"/>
  <c r="P77" i="1"/>
  <c r="O77" i="1"/>
  <c r="R73" i="1"/>
  <c r="Q73" i="1"/>
  <c r="P73" i="1"/>
  <c r="O73" i="1"/>
  <c r="R71" i="1"/>
  <c r="Q71" i="1"/>
  <c r="P71" i="1"/>
  <c r="O71" i="1"/>
  <c r="R64" i="1"/>
  <c r="R63" i="1" s="1"/>
  <c r="R62" i="1" s="1"/>
  <c r="R61" i="1" s="1"/>
  <c r="R60" i="1" s="1"/>
  <c r="Q64" i="1"/>
  <c r="Q63" i="1" s="1"/>
  <c r="Q62" i="1" s="1"/>
  <c r="Q61" i="1" s="1"/>
  <c r="Q60" i="1" s="1"/>
  <c r="P64" i="1"/>
  <c r="P63" i="1" s="1"/>
  <c r="P62" i="1" s="1"/>
  <c r="P61" i="1" s="1"/>
  <c r="P60" i="1" s="1"/>
  <c r="O64" i="1"/>
  <c r="O63" i="1" s="1"/>
  <c r="O62" i="1" s="1"/>
  <c r="O61" i="1" s="1"/>
  <c r="O60" i="1" s="1"/>
  <c r="R55" i="1"/>
  <c r="R54" i="1" s="1"/>
  <c r="Q55" i="1"/>
  <c r="Q54" i="1" s="1"/>
  <c r="P55" i="1"/>
  <c r="P54" i="1" s="1"/>
  <c r="O55" i="1"/>
  <c r="O54" i="1" s="1"/>
  <c r="R50" i="1"/>
  <c r="Q50" i="1"/>
  <c r="P50" i="1"/>
  <c r="O50" i="1"/>
  <c r="R48" i="1"/>
  <c r="Q48" i="1"/>
  <c r="P48" i="1"/>
  <c r="O48" i="1"/>
  <c r="R43" i="1"/>
  <c r="Q43" i="1"/>
  <c r="Q42" i="1" s="1"/>
  <c r="Q41" i="1" s="1"/>
  <c r="Q40" i="1" s="1"/>
  <c r="Q39" i="1" s="1"/>
  <c r="P43" i="1"/>
  <c r="P42" i="1" s="1"/>
  <c r="P41" i="1" s="1"/>
  <c r="P40" i="1" s="1"/>
  <c r="P39" i="1" s="1"/>
  <c r="O43" i="1"/>
  <c r="O42" i="1" s="1"/>
  <c r="O41" i="1" s="1"/>
  <c r="O40" i="1" s="1"/>
  <c r="O39" i="1" s="1"/>
  <c r="R42" i="1"/>
  <c r="R41" i="1" s="1"/>
  <c r="R40" i="1" s="1"/>
  <c r="R39" i="1" s="1"/>
  <c r="R32" i="1"/>
  <c r="Q32" i="1"/>
  <c r="P32" i="1"/>
  <c r="O32" i="1"/>
  <c r="R30" i="1"/>
  <c r="R29" i="1" s="1"/>
  <c r="R28" i="1" s="1"/>
  <c r="R27" i="1" s="1"/>
  <c r="R26" i="1" s="1"/>
  <c r="Q30" i="1"/>
  <c r="P30" i="1"/>
  <c r="O30" i="1"/>
  <c r="R23" i="1"/>
  <c r="Q23" i="1"/>
  <c r="P23" i="1"/>
  <c r="O23" i="1"/>
  <c r="R21" i="1"/>
  <c r="Q21" i="1"/>
  <c r="P21" i="1"/>
  <c r="O21" i="1"/>
  <c r="R19" i="1"/>
  <c r="Q19" i="1"/>
  <c r="P19" i="1"/>
  <c r="O19" i="1"/>
  <c r="R17" i="1"/>
  <c r="R16" i="1" s="1"/>
  <c r="Q17" i="1"/>
  <c r="P17" i="1"/>
  <c r="P16" i="1" s="1"/>
  <c r="O17" i="1"/>
  <c r="R14" i="1"/>
  <c r="R13" i="1" s="1"/>
  <c r="Q14" i="1"/>
  <c r="Q13" i="1" s="1"/>
  <c r="P14" i="1"/>
  <c r="P13" i="1" s="1"/>
  <c r="O14" i="1"/>
  <c r="O13" i="1" s="1"/>
  <c r="R11" i="1"/>
  <c r="R10" i="1" s="1"/>
  <c r="Q11" i="1"/>
  <c r="Q10" i="1" s="1"/>
  <c r="P11" i="1"/>
  <c r="P10" i="1" s="1"/>
  <c r="O11" i="1"/>
  <c r="O10" i="1" s="1"/>
  <c r="J190" i="1"/>
  <c r="J189" i="1" s="1"/>
  <c r="J188" i="1" s="1"/>
  <c r="J187" i="1" s="1"/>
  <c r="J186" i="1" s="1"/>
  <c r="K190" i="1"/>
  <c r="K189" i="1" s="1"/>
  <c r="K188" i="1" s="1"/>
  <c r="K187" i="1" s="1"/>
  <c r="K186" i="1" s="1"/>
  <c r="L190" i="1"/>
  <c r="L189" i="1" s="1"/>
  <c r="L188" i="1" s="1"/>
  <c r="L187" i="1" s="1"/>
  <c r="L186" i="1" s="1"/>
  <c r="N190" i="1"/>
  <c r="N189" i="1" s="1"/>
  <c r="N188" i="1" s="1"/>
  <c r="N187" i="1" s="1"/>
  <c r="N186" i="1" s="1"/>
  <c r="J99" i="1"/>
  <c r="J98" i="1" s="1"/>
  <c r="K99" i="1"/>
  <c r="K98" i="1" s="1"/>
  <c r="L99" i="1"/>
  <c r="L98" i="1" s="1"/>
  <c r="J96" i="1"/>
  <c r="J95" i="1" s="1"/>
  <c r="K96" i="1"/>
  <c r="K95" i="1" s="1"/>
  <c r="L96" i="1"/>
  <c r="L95" i="1" s="1"/>
  <c r="J93" i="1"/>
  <c r="J92" i="1" s="1"/>
  <c r="K93" i="1"/>
  <c r="K92" i="1" s="1"/>
  <c r="L93" i="1"/>
  <c r="L92" i="1" s="1"/>
  <c r="J90" i="1"/>
  <c r="J89" i="1" s="1"/>
  <c r="K90" i="1"/>
  <c r="K89" i="1" s="1"/>
  <c r="L90" i="1"/>
  <c r="L89" i="1" s="1"/>
  <c r="J87" i="1"/>
  <c r="J86" i="1" s="1"/>
  <c r="K87" i="1"/>
  <c r="K86" i="1" s="1"/>
  <c r="L87" i="1"/>
  <c r="L86" i="1" s="1"/>
  <c r="J84" i="1"/>
  <c r="J83" i="1" s="1"/>
  <c r="K84" i="1"/>
  <c r="K83" i="1" s="1"/>
  <c r="L84" i="1"/>
  <c r="L83" i="1" s="1"/>
  <c r="J81" i="1"/>
  <c r="J80" i="1" s="1"/>
  <c r="K81" i="1"/>
  <c r="K80" i="1" s="1"/>
  <c r="L81" i="1"/>
  <c r="L80" i="1" s="1"/>
  <c r="M84" i="1"/>
  <c r="M83" i="1" s="1"/>
  <c r="S84" i="1"/>
  <c r="S83" i="1" s="1"/>
  <c r="M90" i="1"/>
  <c r="M89" i="1" s="1"/>
  <c r="S90" i="1"/>
  <c r="S89" i="1" s="1"/>
  <c r="M96" i="1"/>
  <c r="M95" i="1" s="1"/>
  <c r="S96" i="1"/>
  <c r="S95" i="1" s="1"/>
  <c r="N81" i="1"/>
  <c r="N80" i="1" s="1"/>
  <c r="N87" i="1"/>
  <c r="N86" i="1" s="1"/>
  <c r="T87" i="1"/>
  <c r="T86" i="1" s="1"/>
  <c r="N93" i="1"/>
  <c r="N92" i="1" s="1"/>
  <c r="N99" i="1"/>
  <c r="N98" i="1" s="1"/>
  <c r="S81" i="1"/>
  <c r="S80" i="1" s="1"/>
  <c r="N84" i="1"/>
  <c r="N83" i="1" s="1"/>
  <c r="T84" i="1"/>
  <c r="T83" i="1" s="1"/>
  <c r="N90" i="1"/>
  <c r="N89" i="1" s="1"/>
  <c r="T90" i="1"/>
  <c r="T89" i="1" s="1"/>
  <c r="N96" i="1"/>
  <c r="N95" i="1" s="1"/>
  <c r="T96" i="1"/>
  <c r="T95" i="1" s="1"/>
  <c r="T619" i="1"/>
  <c r="T618" i="1" s="1"/>
  <c r="T617" i="1" s="1"/>
  <c r="T616" i="1" s="1"/>
  <c r="T615" i="1" s="1"/>
  <c r="T416" i="1"/>
  <c r="T415" i="1" s="1"/>
  <c r="T414" i="1" s="1"/>
  <c r="T413" i="1" s="1"/>
  <c r="T408" i="1"/>
  <c r="T407" i="1" s="1"/>
  <c r="T406" i="1" s="1"/>
  <c r="T405" i="1" s="1"/>
  <c r="T404" i="1" s="1"/>
  <c r="T403" i="1" s="1"/>
  <c r="T381" i="1"/>
  <c r="T380" i="1" s="1"/>
  <c r="T375" i="1"/>
  <c r="T374" i="1" s="1"/>
  <c r="T378" i="1"/>
  <c r="T377" i="1" s="1"/>
  <c r="T397" i="1"/>
  <c r="T364" i="1"/>
  <c r="T363" i="1" s="1"/>
  <c r="T362" i="1" s="1"/>
  <c r="T361" i="1" s="1"/>
  <c r="T354" i="1"/>
  <c r="T353" i="1" s="1"/>
  <c r="T357" i="1"/>
  <c r="T356" i="1" s="1"/>
  <c r="S354" i="1"/>
  <c r="S353" i="1" s="1"/>
  <c r="T324" i="1"/>
  <c r="T322" i="1" s="1"/>
  <c r="T321" i="1" s="1"/>
  <c r="T320" i="1" s="1"/>
  <c r="T318" i="1" s="1"/>
  <c r="S305" i="1"/>
  <c r="T299" i="1"/>
  <c r="T298" i="1" s="1"/>
  <c r="T297" i="1" s="1"/>
  <c r="T295" i="1"/>
  <c r="T294" i="1" s="1"/>
  <c r="T293" i="1" s="1"/>
  <c r="T290" i="1"/>
  <c r="T289" i="1" s="1"/>
  <c r="T288" i="1" s="1"/>
  <c r="T287" i="1" s="1"/>
  <c r="S290" i="1"/>
  <c r="S289" i="1" s="1"/>
  <c r="S288" i="1" s="1"/>
  <c r="S287" i="1" s="1"/>
  <c r="T285" i="1"/>
  <c r="T284" i="1" s="1"/>
  <c r="T283" i="1" s="1"/>
  <c r="T282" i="1" s="1"/>
  <c r="T278" i="1"/>
  <c r="T277" i="1" s="1"/>
  <c r="T276" i="1" s="1"/>
  <c r="T275" i="1" s="1"/>
  <c r="T274" i="1" s="1"/>
  <c r="S268" i="1"/>
  <c r="S234" i="1"/>
  <c r="S233" i="1" s="1"/>
  <c r="T211" i="1"/>
  <c r="T210" i="1" s="1"/>
  <c r="T209" i="1" s="1"/>
  <c r="T208" i="1" s="1"/>
  <c r="T207" i="1" s="1"/>
  <c r="T204" i="1"/>
  <c r="T203" i="1" s="1"/>
  <c r="T202" i="1" s="1"/>
  <c r="T201" i="1" s="1"/>
  <c r="T200" i="1" s="1"/>
  <c r="L183" i="1"/>
  <c r="L182" i="1" s="1"/>
  <c r="S178" i="1"/>
  <c r="S141" i="1"/>
  <c r="S127" i="1"/>
  <c r="T125" i="1"/>
  <c r="T110" i="1"/>
  <c r="T109" i="1" s="1"/>
  <c r="T108" i="1" s="1"/>
  <c r="T107" i="1" s="1"/>
  <c r="T106" i="1" s="1"/>
  <c r="T105" i="1" s="1"/>
  <c r="S110" i="1"/>
  <c r="S109" i="1" s="1"/>
  <c r="S108" i="1" s="1"/>
  <c r="S107" i="1" s="1"/>
  <c r="S106" i="1" s="1"/>
  <c r="S105" i="1" s="1"/>
  <c r="S73" i="1"/>
  <c r="T77" i="1"/>
  <c r="T55" i="1"/>
  <c r="T54" i="1" s="1"/>
  <c r="S55" i="1"/>
  <c r="S54" i="1" s="1"/>
  <c r="T43" i="1"/>
  <c r="T42" i="1" s="1"/>
  <c r="T41" i="1" s="1"/>
  <c r="T40" i="1" s="1"/>
  <c r="T39" i="1" s="1"/>
  <c r="S43" i="1"/>
  <c r="S42" i="1" s="1"/>
  <c r="S41" i="1" s="1"/>
  <c r="S40" i="1" s="1"/>
  <c r="S39" i="1" s="1"/>
  <c r="T17" i="1"/>
  <c r="T14" i="1"/>
  <c r="T13" i="1" s="1"/>
  <c r="T11" i="1"/>
  <c r="T10" i="1" s="1"/>
  <c r="S11" i="1"/>
  <c r="S10" i="1" s="1"/>
  <c r="N619" i="1"/>
  <c r="N618" i="1" s="1"/>
  <c r="N617" i="1" s="1"/>
  <c r="N616" i="1" s="1"/>
  <c r="N615" i="1" s="1"/>
  <c r="M619" i="1"/>
  <c r="M618" i="1" s="1"/>
  <c r="M617" i="1" s="1"/>
  <c r="M616" i="1" s="1"/>
  <c r="M615" i="1" s="1"/>
  <c r="L619" i="1"/>
  <c r="L618" i="1" s="1"/>
  <c r="L617" i="1" s="1"/>
  <c r="L616" i="1" s="1"/>
  <c r="L615" i="1" s="1"/>
  <c r="K619" i="1"/>
  <c r="K618" i="1" s="1"/>
  <c r="K617" i="1" s="1"/>
  <c r="K616" i="1" s="1"/>
  <c r="K615" i="1" s="1"/>
  <c r="J619" i="1"/>
  <c r="J618" i="1" s="1"/>
  <c r="J617" i="1" s="1"/>
  <c r="J616" i="1" s="1"/>
  <c r="J615" i="1" s="1"/>
  <c r="K611" i="1"/>
  <c r="K610" i="1" s="1"/>
  <c r="M608" i="1"/>
  <c r="M607" i="1" s="1"/>
  <c r="K608" i="1"/>
  <c r="K607" i="1" s="1"/>
  <c r="L605" i="1"/>
  <c r="L604" i="1" s="1"/>
  <c r="L603" i="1" s="1"/>
  <c r="L602" i="1" s="1"/>
  <c r="K605" i="1"/>
  <c r="K604" i="1" s="1"/>
  <c r="J605" i="1"/>
  <c r="J604" i="1" s="1"/>
  <c r="J603" i="1" s="1"/>
  <c r="J602" i="1" s="1"/>
  <c r="L599" i="1"/>
  <c r="L598" i="1" s="1"/>
  <c r="L597" i="1" s="1"/>
  <c r="L596" i="1" s="1"/>
  <c r="K599" i="1"/>
  <c r="K598" i="1" s="1"/>
  <c r="K597" i="1" s="1"/>
  <c r="K596" i="1" s="1"/>
  <c r="J599" i="1"/>
  <c r="J598" i="1" s="1"/>
  <c r="J597" i="1" s="1"/>
  <c r="J596" i="1" s="1"/>
  <c r="L577" i="1"/>
  <c r="L576" i="1" s="1"/>
  <c r="L575" i="1" s="1"/>
  <c r="K577" i="1"/>
  <c r="K576" i="1" s="1"/>
  <c r="K575" i="1" s="1"/>
  <c r="J577" i="1"/>
  <c r="J576" i="1" s="1"/>
  <c r="J575" i="1" s="1"/>
  <c r="J540" i="1"/>
  <c r="J539" i="1" s="1"/>
  <c r="J544" i="1"/>
  <c r="J543" i="1" s="1"/>
  <c r="J547" i="1"/>
  <c r="J546" i="1" s="1"/>
  <c r="J550" i="1"/>
  <c r="J549" i="1" s="1"/>
  <c r="J537" i="1"/>
  <c r="J536" i="1" s="1"/>
  <c r="J558" i="1"/>
  <c r="J557" i="1" s="1"/>
  <c r="J562" i="1"/>
  <c r="J561" i="1" s="1"/>
  <c r="J565" i="1"/>
  <c r="J564" i="1" s="1"/>
  <c r="J568" i="1"/>
  <c r="J567" i="1" s="1"/>
  <c r="J555" i="1"/>
  <c r="J554" i="1" s="1"/>
  <c r="J573" i="1"/>
  <c r="J572" i="1" s="1"/>
  <c r="J571" i="1" s="1"/>
  <c r="M573" i="1"/>
  <c r="M572" i="1" s="1"/>
  <c r="M571" i="1" s="1"/>
  <c r="L573" i="1"/>
  <c r="L572" i="1" s="1"/>
  <c r="L571" i="1" s="1"/>
  <c r="K573" i="1"/>
  <c r="K572" i="1" s="1"/>
  <c r="K571" i="1" s="1"/>
  <c r="L568" i="1"/>
  <c r="L567" i="1" s="1"/>
  <c r="K568" i="1"/>
  <c r="K567" i="1" s="1"/>
  <c r="N565" i="1"/>
  <c r="N564" i="1" s="1"/>
  <c r="M565" i="1"/>
  <c r="M564" i="1" s="1"/>
  <c r="L565" i="1"/>
  <c r="L564" i="1" s="1"/>
  <c r="K565" i="1"/>
  <c r="K564" i="1" s="1"/>
  <c r="L562" i="1"/>
  <c r="L561" i="1" s="1"/>
  <c r="K562" i="1"/>
  <c r="K561" i="1" s="1"/>
  <c r="L558" i="1"/>
  <c r="L557" i="1" s="1"/>
  <c r="K558" i="1"/>
  <c r="K557" i="1" s="1"/>
  <c r="N555" i="1"/>
  <c r="N554" i="1" s="1"/>
  <c r="L555" i="1"/>
  <c r="L554" i="1" s="1"/>
  <c r="K555" i="1"/>
  <c r="K554" i="1" s="1"/>
  <c r="L550" i="1"/>
  <c r="L549" i="1" s="1"/>
  <c r="K550" i="1"/>
  <c r="K549" i="1" s="1"/>
  <c r="L547" i="1"/>
  <c r="L546" i="1" s="1"/>
  <c r="K547" i="1"/>
  <c r="K546" i="1" s="1"/>
  <c r="K544" i="1"/>
  <c r="K543" i="1" s="1"/>
  <c r="N544" i="1"/>
  <c r="N543" i="1" s="1"/>
  <c r="L544" i="1"/>
  <c r="L543" i="1" s="1"/>
  <c r="L540" i="1"/>
  <c r="L539" i="1" s="1"/>
  <c r="K540" i="1"/>
  <c r="K539" i="1" s="1"/>
  <c r="N537" i="1"/>
  <c r="N536" i="1" s="1"/>
  <c r="M537" i="1"/>
  <c r="M536" i="1" s="1"/>
  <c r="L537" i="1"/>
  <c r="L536" i="1" s="1"/>
  <c r="K537" i="1"/>
  <c r="K536" i="1" s="1"/>
  <c r="N524" i="1"/>
  <c r="N523" i="1" s="1"/>
  <c r="N522" i="1" s="1"/>
  <c r="M524" i="1"/>
  <c r="M523" i="1" s="1"/>
  <c r="M522" i="1" s="1"/>
  <c r="L524" i="1"/>
  <c r="L523" i="1" s="1"/>
  <c r="L522" i="1" s="1"/>
  <c r="K524" i="1"/>
  <c r="K523" i="1" s="1"/>
  <c r="K522" i="1" s="1"/>
  <c r="J524" i="1"/>
  <c r="J523" i="1" s="1"/>
  <c r="J522" i="1" s="1"/>
  <c r="M520" i="1"/>
  <c r="M519" i="1" s="1"/>
  <c r="M518" i="1" s="1"/>
  <c r="L520" i="1"/>
  <c r="L519" i="1" s="1"/>
  <c r="L518" i="1" s="1"/>
  <c r="K520" i="1"/>
  <c r="K519" i="1" s="1"/>
  <c r="K518" i="1" s="1"/>
  <c r="J520" i="1"/>
  <c r="J519" i="1" s="1"/>
  <c r="J518" i="1" s="1"/>
  <c r="N513" i="1"/>
  <c r="N512" i="1" s="1"/>
  <c r="N511" i="1" s="1"/>
  <c r="N510" i="1" s="1"/>
  <c r="L513" i="1"/>
  <c r="L512" i="1" s="1"/>
  <c r="L511" i="1" s="1"/>
  <c r="L510" i="1" s="1"/>
  <c r="K513" i="1"/>
  <c r="K512" i="1" s="1"/>
  <c r="K511" i="1" s="1"/>
  <c r="K510" i="1" s="1"/>
  <c r="J513" i="1"/>
  <c r="J512" i="1" s="1"/>
  <c r="J511" i="1" s="1"/>
  <c r="J510" i="1" s="1"/>
  <c r="M508" i="1"/>
  <c r="M507" i="1" s="1"/>
  <c r="M506" i="1" s="1"/>
  <c r="M505" i="1" s="1"/>
  <c r="K508" i="1"/>
  <c r="K507" i="1" s="1"/>
  <c r="K506" i="1" s="1"/>
  <c r="K505" i="1" s="1"/>
  <c r="N505" i="1"/>
  <c r="L505" i="1"/>
  <c r="J505" i="1"/>
  <c r="N496" i="1"/>
  <c r="N495" i="1" s="1"/>
  <c r="N494" i="1" s="1"/>
  <c r="L496" i="1"/>
  <c r="L495" i="1" s="1"/>
  <c r="L494" i="1" s="1"/>
  <c r="K496" i="1"/>
  <c r="K495" i="1" s="1"/>
  <c r="K494" i="1" s="1"/>
  <c r="J496" i="1"/>
  <c r="J495" i="1" s="1"/>
  <c r="J494" i="1" s="1"/>
  <c r="N492" i="1"/>
  <c r="N491" i="1" s="1"/>
  <c r="N490" i="1" s="1"/>
  <c r="L492" i="1"/>
  <c r="L491" i="1" s="1"/>
  <c r="L490" i="1" s="1"/>
  <c r="K492" i="1"/>
  <c r="K491" i="1" s="1"/>
  <c r="K490" i="1" s="1"/>
  <c r="J492" i="1"/>
  <c r="J491" i="1" s="1"/>
  <c r="J490" i="1" s="1"/>
  <c r="L488" i="1"/>
  <c r="L487" i="1" s="1"/>
  <c r="L486" i="1" s="1"/>
  <c r="K488" i="1"/>
  <c r="K487" i="1" s="1"/>
  <c r="K486" i="1" s="1"/>
  <c r="J488" i="1"/>
  <c r="J487" i="1" s="1"/>
  <c r="J486" i="1" s="1"/>
  <c r="K472" i="1"/>
  <c r="K470" i="1"/>
  <c r="K468" i="1"/>
  <c r="N467" i="1"/>
  <c r="L467" i="1"/>
  <c r="J467" i="1"/>
  <c r="K450" i="1"/>
  <c r="K449" i="1" s="1"/>
  <c r="K448" i="1" s="1"/>
  <c r="L450" i="1"/>
  <c r="L449" i="1" s="1"/>
  <c r="L448" i="1" s="1"/>
  <c r="J450" i="1"/>
  <c r="J449" i="1" s="1"/>
  <c r="J448" i="1" s="1"/>
  <c r="M446" i="1"/>
  <c r="M445" i="1" s="1"/>
  <c r="M444" i="1" s="1"/>
  <c r="L446" i="1"/>
  <c r="L445" i="1" s="1"/>
  <c r="L444" i="1" s="1"/>
  <c r="K446" i="1"/>
  <c r="K445" i="1" s="1"/>
  <c r="K444" i="1" s="1"/>
  <c r="J446" i="1"/>
  <c r="J445" i="1" s="1"/>
  <c r="J444" i="1" s="1"/>
  <c r="L439" i="1"/>
  <c r="L438" i="1" s="1"/>
  <c r="K439" i="1"/>
  <c r="K438" i="1" s="1"/>
  <c r="K437" i="1" s="1"/>
  <c r="K436" i="1" s="1"/>
  <c r="J439" i="1"/>
  <c r="L434" i="1"/>
  <c r="L433" i="1" s="1"/>
  <c r="L432" i="1" s="1"/>
  <c r="L431" i="1" s="1"/>
  <c r="K434" i="1"/>
  <c r="K433" i="1" s="1"/>
  <c r="K432" i="1" s="1"/>
  <c r="K431" i="1" s="1"/>
  <c r="J434" i="1"/>
  <c r="J433" i="1" s="1"/>
  <c r="J432" i="1" s="1"/>
  <c r="J431" i="1" s="1"/>
  <c r="L429" i="1"/>
  <c r="L428" i="1" s="1"/>
  <c r="L427" i="1" s="1"/>
  <c r="L426" i="1" s="1"/>
  <c r="K429" i="1"/>
  <c r="K428" i="1" s="1"/>
  <c r="K427" i="1" s="1"/>
  <c r="K426" i="1" s="1"/>
  <c r="J429" i="1"/>
  <c r="J428" i="1" s="1"/>
  <c r="J427" i="1" s="1"/>
  <c r="J426" i="1" s="1"/>
  <c r="M416" i="1"/>
  <c r="M415" i="1" s="1"/>
  <c r="M414" i="1" s="1"/>
  <c r="M413" i="1" s="1"/>
  <c r="L416" i="1"/>
  <c r="L415" i="1" s="1"/>
  <c r="L414" i="1" s="1"/>
  <c r="L413" i="1" s="1"/>
  <c r="K416" i="1"/>
  <c r="K415" i="1" s="1"/>
  <c r="K414" i="1" s="1"/>
  <c r="K413" i="1" s="1"/>
  <c r="J416" i="1"/>
  <c r="J415" i="1" s="1"/>
  <c r="J414" i="1" s="1"/>
  <c r="J413" i="1" s="1"/>
  <c r="N408" i="1"/>
  <c r="N407" i="1" s="1"/>
  <c r="N406" i="1" s="1"/>
  <c r="N405" i="1" s="1"/>
  <c r="N404" i="1" s="1"/>
  <c r="N403" i="1" s="1"/>
  <c r="L408" i="1"/>
  <c r="L407" i="1" s="1"/>
  <c r="L406" i="1" s="1"/>
  <c r="L405" i="1" s="1"/>
  <c r="L404" i="1" s="1"/>
  <c r="L403" i="1" s="1"/>
  <c r="K408" i="1"/>
  <c r="K407" i="1" s="1"/>
  <c r="K406" i="1" s="1"/>
  <c r="K405" i="1" s="1"/>
  <c r="K404" i="1" s="1"/>
  <c r="K403" i="1" s="1"/>
  <c r="J408" i="1"/>
  <c r="J407" i="1" s="1"/>
  <c r="J406" i="1" s="1"/>
  <c r="J405" i="1" s="1"/>
  <c r="J404" i="1" s="1"/>
  <c r="J403" i="1" s="1"/>
  <c r="M399" i="1"/>
  <c r="L399" i="1"/>
  <c r="K399" i="1"/>
  <c r="J399" i="1"/>
  <c r="L397" i="1"/>
  <c r="K397" i="1"/>
  <c r="J397" i="1"/>
  <c r="M395" i="1"/>
  <c r="L395" i="1"/>
  <c r="K395" i="1"/>
  <c r="J395" i="1"/>
  <c r="L391" i="1"/>
  <c r="L390" i="1" s="1"/>
  <c r="L389" i="1" s="1"/>
  <c r="K391" i="1"/>
  <c r="K390" i="1" s="1"/>
  <c r="K389" i="1" s="1"/>
  <c r="J391" i="1"/>
  <c r="J390" i="1" s="1"/>
  <c r="J389" i="1" s="1"/>
  <c r="N381" i="1"/>
  <c r="N380" i="1" s="1"/>
  <c r="L381" i="1"/>
  <c r="L380" i="1" s="1"/>
  <c r="K381" i="1"/>
  <c r="K380" i="1" s="1"/>
  <c r="J381" i="1"/>
  <c r="J380" i="1" s="1"/>
  <c r="N378" i="1"/>
  <c r="N377" i="1" s="1"/>
  <c r="L378" i="1"/>
  <c r="L377" i="1" s="1"/>
  <c r="K378" i="1"/>
  <c r="K377" i="1" s="1"/>
  <c r="J378" i="1"/>
  <c r="J377" i="1" s="1"/>
  <c r="M375" i="1"/>
  <c r="M374" i="1" s="1"/>
  <c r="L375" i="1"/>
  <c r="L374" i="1" s="1"/>
  <c r="K375" i="1"/>
  <c r="K374" i="1" s="1"/>
  <c r="J375" i="1"/>
  <c r="J374" i="1" s="1"/>
  <c r="L370" i="1"/>
  <c r="L369" i="1" s="1"/>
  <c r="L368" i="1" s="1"/>
  <c r="L367" i="1" s="1"/>
  <c r="K370" i="1"/>
  <c r="K369" i="1" s="1"/>
  <c r="K368" i="1" s="1"/>
  <c r="K367" i="1" s="1"/>
  <c r="J370" i="1"/>
  <c r="J369" i="1" s="1"/>
  <c r="J368" i="1" s="1"/>
  <c r="J367" i="1" s="1"/>
  <c r="L364" i="1"/>
  <c r="L363" i="1" s="1"/>
  <c r="L362" i="1" s="1"/>
  <c r="L361" i="1" s="1"/>
  <c r="K364" i="1"/>
  <c r="K363" i="1" s="1"/>
  <c r="K362" i="1" s="1"/>
  <c r="K361" i="1" s="1"/>
  <c r="J364" i="1"/>
  <c r="J363" i="1" s="1"/>
  <c r="J362" i="1" s="1"/>
  <c r="J361" i="1" s="1"/>
  <c r="L357" i="1"/>
  <c r="L356" i="1" s="1"/>
  <c r="K357" i="1"/>
  <c r="K356" i="1" s="1"/>
  <c r="J357" i="1"/>
  <c r="J356" i="1" s="1"/>
  <c r="M354" i="1"/>
  <c r="M353" i="1" s="1"/>
  <c r="L354" i="1"/>
  <c r="L353" i="1" s="1"/>
  <c r="K354" i="1"/>
  <c r="K353" i="1" s="1"/>
  <c r="J354" i="1"/>
  <c r="J353" i="1" s="1"/>
  <c r="L351" i="1"/>
  <c r="L350" i="1" s="1"/>
  <c r="K351" i="1"/>
  <c r="K350" i="1" s="1"/>
  <c r="J351" i="1"/>
  <c r="J350" i="1" s="1"/>
  <c r="L348" i="1"/>
  <c r="L347" i="1" s="1"/>
  <c r="K348" i="1"/>
  <c r="K347" i="1" s="1"/>
  <c r="J348" i="1"/>
  <c r="J347" i="1" s="1"/>
  <c r="L345" i="1"/>
  <c r="L344" i="1" s="1"/>
  <c r="K345" i="1"/>
  <c r="K344" i="1" s="1"/>
  <c r="J345" i="1"/>
  <c r="J344" i="1" s="1"/>
  <c r="M341" i="1"/>
  <c r="M340" i="1" s="1"/>
  <c r="M339" i="1" s="1"/>
  <c r="K341" i="1"/>
  <c r="K340" i="1" s="1"/>
  <c r="K339" i="1" s="1"/>
  <c r="N324" i="1"/>
  <c r="N322" i="1" s="1"/>
  <c r="N321" i="1" s="1"/>
  <c r="N320" i="1" s="1"/>
  <c r="N318" i="1" s="1"/>
  <c r="L324" i="1"/>
  <c r="L322" i="1" s="1"/>
  <c r="L321" i="1" s="1"/>
  <c r="L320" i="1" s="1"/>
  <c r="L318" i="1" s="1"/>
  <c r="K324" i="1"/>
  <c r="K323" i="1" s="1"/>
  <c r="K322" i="1" s="1"/>
  <c r="K321" i="1" s="1"/>
  <c r="K320" i="1" s="1"/>
  <c r="K318" i="1" s="1"/>
  <c r="J324" i="1"/>
  <c r="J322" i="1" s="1"/>
  <c r="J321" i="1" s="1"/>
  <c r="J320" i="1" s="1"/>
  <c r="J318" i="1" s="1"/>
  <c r="M315" i="1"/>
  <c r="M314" i="1" s="1"/>
  <c r="M313" i="1" s="1"/>
  <c r="M312" i="1" s="1"/>
  <c r="M311" i="1" s="1"/>
  <c r="L315" i="1"/>
  <c r="L314" i="1" s="1"/>
  <c r="L313" i="1" s="1"/>
  <c r="L312" i="1" s="1"/>
  <c r="L311" i="1" s="1"/>
  <c r="K315" i="1"/>
  <c r="K314" i="1" s="1"/>
  <c r="K313" i="1" s="1"/>
  <c r="K312" i="1" s="1"/>
  <c r="K311" i="1" s="1"/>
  <c r="J315" i="1"/>
  <c r="J314" i="1" s="1"/>
  <c r="J313" i="1" s="1"/>
  <c r="J312" i="1" s="1"/>
  <c r="J311" i="1" s="1"/>
  <c r="N307" i="1"/>
  <c r="L307" i="1"/>
  <c r="K307" i="1"/>
  <c r="J307" i="1"/>
  <c r="M305" i="1"/>
  <c r="L305" i="1"/>
  <c r="K305" i="1"/>
  <c r="J305" i="1"/>
  <c r="N303" i="1"/>
  <c r="L303" i="1"/>
  <c r="K303" i="1"/>
  <c r="J303" i="1"/>
  <c r="L299" i="1"/>
  <c r="L298" i="1" s="1"/>
  <c r="L297" i="1" s="1"/>
  <c r="K299" i="1"/>
  <c r="K298" i="1" s="1"/>
  <c r="K297" i="1" s="1"/>
  <c r="J299" i="1"/>
  <c r="J298" i="1" s="1"/>
  <c r="J297" i="1" s="1"/>
  <c r="N295" i="1"/>
  <c r="N294" i="1" s="1"/>
  <c r="N293" i="1" s="1"/>
  <c r="L295" i="1"/>
  <c r="L294" i="1" s="1"/>
  <c r="K295" i="1"/>
  <c r="K294" i="1" s="1"/>
  <c r="J295" i="1"/>
  <c r="J294" i="1" s="1"/>
  <c r="N290" i="1"/>
  <c r="N289" i="1" s="1"/>
  <c r="N288" i="1" s="1"/>
  <c r="N287" i="1" s="1"/>
  <c r="M290" i="1"/>
  <c r="M289" i="1" s="1"/>
  <c r="M288" i="1" s="1"/>
  <c r="M287" i="1" s="1"/>
  <c r="L290" i="1"/>
  <c r="L289" i="1" s="1"/>
  <c r="L288" i="1" s="1"/>
  <c r="L287" i="1" s="1"/>
  <c r="K290" i="1"/>
  <c r="K289" i="1" s="1"/>
  <c r="K288" i="1" s="1"/>
  <c r="K287" i="1" s="1"/>
  <c r="J290" i="1"/>
  <c r="J289" i="1" s="1"/>
  <c r="J288" i="1" s="1"/>
  <c r="J287" i="1" s="1"/>
  <c r="N285" i="1"/>
  <c r="N284" i="1" s="1"/>
  <c r="N283" i="1" s="1"/>
  <c r="N282" i="1" s="1"/>
  <c r="L285" i="1"/>
  <c r="L284" i="1" s="1"/>
  <c r="L283" i="1" s="1"/>
  <c r="L282" i="1" s="1"/>
  <c r="K285" i="1"/>
  <c r="K284" i="1" s="1"/>
  <c r="K283" i="1" s="1"/>
  <c r="K282" i="1" s="1"/>
  <c r="J285" i="1"/>
  <c r="J284" i="1" s="1"/>
  <c r="J283" i="1" s="1"/>
  <c r="J282" i="1" s="1"/>
  <c r="L278" i="1"/>
  <c r="L277" i="1" s="1"/>
  <c r="L276" i="1" s="1"/>
  <c r="L275" i="1" s="1"/>
  <c r="L274" i="1" s="1"/>
  <c r="K278" i="1"/>
  <c r="K277" i="1" s="1"/>
  <c r="K276" i="1" s="1"/>
  <c r="K275" i="1" s="1"/>
  <c r="K274" i="1" s="1"/>
  <c r="J278" i="1"/>
  <c r="J277" i="1" s="1"/>
  <c r="J276" i="1" s="1"/>
  <c r="J275" i="1" s="1"/>
  <c r="J274" i="1" s="1"/>
  <c r="N270" i="1"/>
  <c r="L270" i="1"/>
  <c r="K270" i="1"/>
  <c r="J270" i="1"/>
  <c r="M268" i="1"/>
  <c r="L268" i="1"/>
  <c r="K268" i="1"/>
  <c r="J268" i="1"/>
  <c r="N266" i="1"/>
  <c r="L266" i="1"/>
  <c r="K266" i="1"/>
  <c r="K265" i="1" s="1"/>
  <c r="K264" i="1" s="1"/>
  <c r="K263" i="1" s="1"/>
  <c r="K262" i="1" s="1"/>
  <c r="J266" i="1"/>
  <c r="M234" i="1"/>
  <c r="M233" i="1" s="1"/>
  <c r="K234" i="1"/>
  <c r="K233" i="1" s="1"/>
  <c r="K225" i="1"/>
  <c r="K224" i="1" s="1"/>
  <c r="N211" i="1"/>
  <c r="N210" i="1" s="1"/>
  <c r="N209" i="1" s="1"/>
  <c r="N208" i="1" s="1"/>
  <c r="N207" i="1" s="1"/>
  <c r="L211" i="1"/>
  <c r="L210" i="1" s="1"/>
  <c r="L209" i="1" s="1"/>
  <c r="L208" i="1" s="1"/>
  <c r="L207" i="1" s="1"/>
  <c r="K211" i="1"/>
  <c r="K210" i="1" s="1"/>
  <c r="K209" i="1" s="1"/>
  <c r="K208" i="1" s="1"/>
  <c r="K207" i="1" s="1"/>
  <c r="J211" i="1"/>
  <c r="J210" i="1" s="1"/>
  <c r="J209" i="1" s="1"/>
  <c r="J208" i="1" s="1"/>
  <c r="J207" i="1" s="1"/>
  <c r="N204" i="1"/>
  <c r="N203" i="1" s="1"/>
  <c r="N202" i="1" s="1"/>
  <c r="N201" i="1" s="1"/>
  <c r="N200" i="1" s="1"/>
  <c r="L204" i="1"/>
  <c r="L203" i="1" s="1"/>
  <c r="L202" i="1" s="1"/>
  <c r="L201" i="1" s="1"/>
  <c r="L200" i="1" s="1"/>
  <c r="K204" i="1"/>
  <c r="K203" i="1" s="1"/>
  <c r="K202" i="1" s="1"/>
  <c r="K201" i="1" s="1"/>
  <c r="K200" i="1" s="1"/>
  <c r="J204" i="1"/>
  <c r="J203" i="1" s="1"/>
  <c r="J202" i="1" s="1"/>
  <c r="J201" i="1" s="1"/>
  <c r="J200" i="1" s="1"/>
  <c r="K183" i="1"/>
  <c r="K182" i="1" s="1"/>
  <c r="J183" i="1"/>
  <c r="J182" i="1" s="1"/>
  <c r="N180" i="1"/>
  <c r="L180" i="1"/>
  <c r="K180" i="1"/>
  <c r="J180" i="1"/>
  <c r="M178" i="1"/>
  <c r="L178" i="1"/>
  <c r="K178" i="1"/>
  <c r="J178" i="1"/>
  <c r="N165" i="1"/>
  <c r="N164" i="1" s="1"/>
  <c r="N163" i="1" s="1"/>
  <c r="M160" i="1"/>
  <c r="M125" i="1"/>
  <c r="M127" i="1"/>
  <c r="M143" i="1"/>
  <c r="M141" i="1"/>
  <c r="M130" i="1"/>
  <c r="L165" i="1"/>
  <c r="L164" i="1" s="1"/>
  <c r="L163" i="1" s="1"/>
  <c r="K165" i="1"/>
  <c r="K164" i="1" s="1"/>
  <c r="K163" i="1" s="1"/>
  <c r="J165" i="1"/>
  <c r="J164" i="1" s="1"/>
  <c r="J163" i="1" s="1"/>
  <c r="K160" i="1"/>
  <c r="L161" i="1"/>
  <c r="J161" i="1"/>
  <c r="L160" i="1"/>
  <c r="J160" i="1"/>
  <c r="L143" i="1"/>
  <c r="K143" i="1"/>
  <c r="J143" i="1"/>
  <c r="L141" i="1"/>
  <c r="K141" i="1"/>
  <c r="J141" i="1"/>
  <c r="N134" i="1"/>
  <c r="L134" i="1"/>
  <c r="K134" i="1"/>
  <c r="J134" i="1"/>
  <c r="N133" i="1"/>
  <c r="L133" i="1"/>
  <c r="K133" i="1"/>
  <c r="J133" i="1"/>
  <c r="N132" i="1"/>
  <c r="L132" i="1"/>
  <c r="K132" i="1"/>
  <c r="J132" i="1"/>
  <c r="N131" i="1"/>
  <c r="L131" i="1"/>
  <c r="K131" i="1"/>
  <c r="J131" i="1"/>
  <c r="N130" i="1"/>
  <c r="L130" i="1"/>
  <c r="K130" i="1"/>
  <c r="J130" i="1"/>
  <c r="L127" i="1"/>
  <c r="K127" i="1"/>
  <c r="J127" i="1"/>
  <c r="N125" i="1"/>
  <c r="L125" i="1"/>
  <c r="K125" i="1"/>
  <c r="J125" i="1"/>
  <c r="K123" i="1"/>
  <c r="K122" i="1" s="1"/>
  <c r="L123" i="1"/>
  <c r="L122" i="1" s="1"/>
  <c r="J123" i="1"/>
  <c r="M110" i="1"/>
  <c r="M109" i="1" s="1"/>
  <c r="M108" i="1" s="1"/>
  <c r="M107" i="1" s="1"/>
  <c r="M106" i="1" s="1"/>
  <c r="M105" i="1" s="1"/>
  <c r="L110" i="1"/>
  <c r="L109" i="1" s="1"/>
  <c r="L108" i="1" s="1"/>
  <c r="L107" i="1" s="1"/>
  <c r="L106" i="1" s="1"/>
  <c r="L105" i="1" s="1"/>
  <c r="K110" i="1"/>
  <c r="K109" i="1" s="1"/>
  <c r="K108" i="1" s="1"/>
  <c r="K107" i="1" s="1"/>
  <c r="K106" i="1" s="1"/>
  <c r="K105" i="1" s="1"/>
  <c r="J110" i="1"/>
  <c r="J109" i="1" s="1"/>
  <c r="J108" i="1" s="1"/>
  <c r="J107" i="1" s="1"/>
  <c r="J106" i="1" s="1"/>
  <c r="J105" i="1" s="1"/>
  <c r="N77" i="1"/>
  <c r="M77" i="1"/>
  <c r="L77" i="1"/>
  <c r="K77" i="1"/>
  <c r="J77" i="1"/>
  <c r="L73" i="1"/>
  <c r="K73" i="1"/>
  <c r="J73" i="1"/>
  <c r="L71" i="1"/>
  <c r="K71" i="1"/>
  <c r="J71" i="1"/>
  <c r="K64" i="1"/>
  <c r="K63" i="1" s="1"/>
  <c r="K62" i="1" s="1"/>
  <c r="K61" i="1" s="1"/>
  <c r="K60" i="1" s="1"/>
  <c r="L64" i="1"/>
  <c r="L63" i="1" s="1"/>
  <c r="L62" i="1" s="1"/>
  <c r="L61" i="1" s="1"/>
  <c r="L60" i="1" s="1"/>
  <c r="J64" i="1"/>
  <c r="J63" i="1" s="1"/>
  <c r="J62" i="1" s="1"/>
  <c r="J61" i="1" s="1"/>
  <c r="J60" i="1" s="1"/>
  <c r="M55" i="1"/>
  <c r="M54" i="1" s="1"/>
  <c r="L55" i="1"/>
  <c r="L54" i="1" s="1"/>
  <c r="K55" i="1"/>
  <c r="K54" i="1" s="1"/>
  <c r="J55" i="1"/>
  <c r="J54" i="1" s="1"/>
  <c r="L50" i="1"/>
  <c r="K50" i="1"/>
  <c r="J50" i="1"/>
  <c r="K48" i="1"/>
  <c r="L48" i="1"/>
  <c r="J48" i="1"/>
  <c r="M43" i="1"/>
  <c r="M42" i="1" s="1"/>
  <c r="M41" i="1" s="1"/>
  <c r="M40" i="1" s="1"/>
  <c r="M39" i="1" s="1"/>
  <c r="L43" i="1"/>
  <c r="L42" i="1" s="1"/>
  <c r="L41" i="1" s="1"/>
  <c r="L40" i="1" s="1"/>
  <c r="L39" i="1" s="1"/>
  <c r="K43" i="1"/>
  <c r="K42" i="1" s="1"/>
  <c r="K41" i="1" s="1"/>
  <c r="K40" i="1" s="1"/>
  <c r="K39" i="1" s="1"/>
  <c r="J43" i="1"/>
  <c r="J42" i="1" s="1"/>
  <c r="J41" i="1" s="1"/>
  <c r="J40" i="1" s="1"/>
  <c r="J39" i="1" s="1"/>
  <c r="L34" i="1"/>
  <c r="K34" i="1"/>
  <c r="J34" i="1"/>
  <c r="K32" i="1"/>
  <c r="L32" i="1"/>
  <c r="J32" i="1"/>
  <c r="K30" i="1"/>
  <c r="L30" i="1"/>
  <c r="J30" i="1"/>
  <c r="K23" i="1"/>
  <c r="N23" i="1"/>
  <c r="L23" i="1"/>
  <c r="J23" i="1"/>
  <c r="L21" i="1"/>
  <c r="K21" i="1"/>
  <c r="J21" i="1"/>
  <c r="K19" i="1"/>
  <c r="L19" i="1"/>
  <c r="J19" i="1"/>
  <c r="K17" i="1"/>
  <c r="L17" i="1"/>
  <c r="L16" i="1" s="1"/>
  <c r="J17" i="1"/>
  <c r="N14" i="1"/>
  <c r="N13" i="1" s="1"/>
  <c r="L14" i="1"/>
  <c r="L13" i="1" s="1"/>
  <c r="K14" i="1"/>
  <c r="K13" i="1" s="1"/>
  <c r="J14" i="1"/>
  <c r="J13" i="1" s="1"/>
  <c r="N11" i="1"/>
  <c r="N10" i="1" s="1"/>
  <c r="L11" i="1"/>
  <c r="L10" i="1" s="1"/>
  <c r="K11" i="1"/>
  <c r="K10" i="1" s="1"/>
  <c r="J11" i="1"/>
  <c r="J10" i="1" s="1"/>
  <c r="N17" i="1"/>
  <c r="N55" i="1"/>
  <c r="N54" i="1" s="1"/>
  <c r="M11" i="1"/>
  <c r="M10" i="1" s="1"/>
  <c r="N30" i="1"/>
  <c r="N43" i="1"/>
  <c r="N42" i="1" s="1"/>
  <c r="N41" i="1" s="1"/>
  <c r="N40" i="1" s="1"/>
  <c r="N39" i="1" s="1"/>
  <c r="M73" i="1"/>
  <c r="N110" i="1"/>
  <c r="N109" i="1" s="1"/>
  <c r="N108" i="1" s="1"/>
  <c r="N107" i="1" s="1"/>
  <c r="N106" i="1" s="1"/>
  <c r="N105" i="1" s="1"/>
  <c r="N143" i="1"/>
  <c r="M211" i="1"/>
  <c r="M210" i="1" s="1"/>
  <c r="M209" i="1" s="1"/>
  <c r="M208" i="1" s="1"/>
  <c r="M207" i="1" s="1"/>
  <c r="N278" i="1"/>
  <c r="N277" i="1" s="1"/>
  <c r="N276" i="1" s="1"/>
  <c r="N275" i="1" s="1"/>
  <c r="N274" i="1" s="1"/>
  <c r="N354" i="1"/>
  <c r="N353" i="1" s="1"/>
  <c r="N399" i="1"/>
  <c r="N446" i="1"/>
  <c r="N445" i="1" s="1"/>
  <c r="N444" i="1" s="1"/>
  <c r="M470" i="1"/>
  <c r="N520" i="1"/>
  <c r="N519" i="1" s="1"/>
  <c r="N518" i="1" s="1"/>
  <c r="N605" i="1"/>
  <c r="N604" i="1" s="1"/>
  <c r="N603" i="1" s="1"/>
  <c r="N602" i="1" s="1"/>
  <c r="N416" i="1"/>
  <c r="N415" i="1" s="1"/>
  <c r="N414" i="1" s="1"/>
  <c r="N413" i="1" s="1"/>
  <c r="N547" i="1"/>
  <c r="N546" i="1" s="1"/>
  <c r="N299" i="1"/>
  <c r="N298" i="1" s="1"/>
  <c r="N297" i="1" s="1"/>
  <c r="N395" i="1"/>
  <c r="N375" i="1"/>
  <c r="N374" i="1" s="1"/>
  <c r="M23" i="1"/>
  <c r="M34" i="1"/>
  <c r="M50" i="1"/>
  <c r="S50" i="1"/>
  <c r="T19" i="1"/>
  <c r="N64" i="1"/>
  <c r="N63" i="1" s="1"/>
  <c r="N62" i="1" s="1"/>
  <c r="N61" i="1" s="1"/>
  <c r="N60" i="1" s="1"/>
  <c r="T64" i="1"/>
  <c r="T63" i="1" s="1"/>
  <c r="T62" i="1" s="1"/>
  <c r="T61" i="1" s="1"/>
  <c r="T60" i="1" s="1"/>
  <c r="N73" i="1"/>
  <c r="T73" i="1"/>
  <c r="T123" i="1"/>
  <c r="N127" i="1"/>
  <c r="T127" i="1"/>
  <c r="N141" i="1"/>
  <c r="T141" i="1"/>
  <c r="N161" i="1"/>
  <c r="N178" i="1"/>
  <c r="T178" i="1"/>
  <c r="M183" i="1"/>
  <c r="M182" i="1" s="1"/>
  <c r="S183" i="1"/>
  <c r="S182" i="1" s="1"/>
  <c r="M266" i="1"/>
  <c r="M270" i="1"/>
  <c r="M285" i="1"/>
  <c r="M284" i="1" s="1"/>
  <c r="M283" i="1" s="1"/>
  <c r="M282" i="1" s="1"/>
  <c r="S285" i="1"/>
  <c r="S284" i="1" s="1"/>
  <c r="S283" i="1" s="1"/>
  <c r="S282" i="1" s="1"/>
  <c r="M303" i="1"/>
  <c r="M324" i="1"/>
  <c r="M323" i="1" s="1"/>
  <c r="M322" i="1" s="1"/>
  <c r="M321" i="1" s="1"/>
  <c r="M320" i="1" s="1"/>
  <c r="M318" i="1" s="1"/>
  <c r="S324" i="1"/>
  <c r="S323" i="1" s="1"/>
  <c r="S322" i="1" s="1"/>
  <c r="S321" i="1" s="1"/>
  <c r="S320" i="1" s="1"/>
  <c r="S318" i="1" s="1"/>
  <c r="M345" i="1"/>
  <c r="M344" i="1" s="1"/>
  <c r="S345" i="1"/>
  <c r="S344" i="1" s="1"/>
  <c r="M351" i="1"/>
  <c r="M350" i="1" s="1"/>
  <c r="S351" i="1"/>
  <c r="S350" i="1" s="1"/>
  <c r="M357" i="1"/>
  <c r="M356" i="1" s="1"/>
  <c r="S357" i="1"/>
  <c r="S356" i="1" s="1"/>
  <c r="M378" i="1"/>
  <c r="M377" i="1" s="1"/>
  <c r="S378" i="1"/>
  <c r="S377" i="1" s="1"/>
  <c r="M397" i="1"/>
  <c r="S397" i="1"/>
  <c r="M408" i="1"/>
  <c r="M407" i="1" s="1"/>
  <c r="M406" i="1" s="1"/>
  <c r="M405" i="1" s="1"/>
  <c r="M404" i="1" s="1"/>
  <c r="M403" i="1" s="1"/>
  <c r="S408" i="1"/>
  <c r="S407" i="1" s="1"/>
  <c r="S406" i="1" s="1"/>
  <c r="S405" i="1" s="1"/>
  <c r="S404" i="1" s="1"/>
  <c r="S403" i="1" s="1"/>
  <c r="M429" i="1"/>
  <c r="M428" i="1" s="1"/>
  <c r="M427" i="1" s="1"/>
  <c r="M426" i="1" s="1"/>
  <c r="S429" i="1"/>
  <c r="S428" i="1" s="1"/>
  <c r="S427" i="1" s="1"/>
  <c r="S426" i="1" s="1"/>
  <c r="S439" i="1"/>
  <c r="S438" i="1" s="1"/>
  <c r="S437" i="1" s="1"/>
  <c r="S436" i="1" s="1"/>
  <c r="M439" i="1"/>
  <c r="M438" i="1" s="1"/>
  <c r="M437" i="1" s="1"/>
  <c r="M436" i="1" s="1"/>
  <c r="N450" i="1"/>
  <c r="N449" i="1" s="1"/>
  <c r="N448" i="1" s="1"/>
  <c r="N443" i="1" s="1"/>
  <c r="N442" i="1" s="1"/>
  <c r="M496" i="1"/>
  <c r="M495" i="1" s="1"/>
  <c r="M494" i="1" s="1"/>
  <c r="M558" i="1"/>
  <c r="M557" i="1" s="1"/>
  <c r="M568" i="1"/>
  <c r="M567" i="1" s="1"/>
  <c r="M599" i="1"/>
  <c r="M598" i="1" s="1"/>
  <c r="M597" i="1" s="1"/>
  <c r="M596" i="1" s="1"/>
  <c r="M611" i="1"/>
  <c r="M610" i="1" s="1"/>
  <c r="M48" i="1"/>
  <c r="T133" i="1"/>
  <c r="T131" i="1"/>
  <c r="T130" i="1"/>
  <c r="T132" i="1"/>
  <c r="T134" i="1"/>
  <c r="M299" i="1"/>
  <c r="M298" i="1" s="1"/>
  <c r="M297" i="1" s="1"/>
  <c r="S299" i="1"/>
  <c r="S298" i="1" s="1"/>
  <c r="S297" i="1" s="1"/>
  <c r="M381" i="1"/>
  <c r="M380" i="1" s="1"/>
  <c r="S381" i="1"/>
  <c r="S380" i="1" s="1"/>
  <c r="M14" i="1"/>
  <c r="M13" i="1" s="1"/>
  <c r="S14" i="1"/>
  <c r="S13" i="1" s="1"/>
  <c r="N21" i="1"/>
  <c r="N34" i="1"/>
  <c r="N50" i="1"/>
  <c r="T50" i="1"/>
  <c r="S125" i="1"/>
  <c r="M134" i="1"/>
  <c r="N345" i="1"/>
  <c r="N344" i="1" s="1"/>
  <c r="N351" i="1"/>
  <c r="N350" i="1" s="1"/>
  <c r="N357" i="1"/>
  <c r="N356" i="1" s="1"/>
  <c r="N397" i="1"/>
  <c r="N429" i="1"/>
  <c r="N428" i="1" s="1"/>
  <c r="N427" i="1" s="1"/>
  <c r="N426" i="1" s="1"/>
  <c r="T429" i="1"/>
  <c r="T428" i="1" s="1"/>
  <c r="T427" i="1" s="1"/>
  <c r="T426" i="1" s="1"/>
  <c r="N439" i="1"/>
  <c r="N438" i="1" s="1"/>
  <c r="T439" i="1"/>
  <c r="M472" i="1"/>
  <c r="N562" i="1"/>
  <c r="N561" i="1" s="1"/>
  <c r="N577" i="1"/>
  <c r="N576" i="1" s="1"/>
  <c r="N575" i="1" s="1"/>
  <c r="N160" i="1"/>
  <c r="N159" i="1" s="1"/>
  <c r="N158" i="1" s="1"/>
  <c r="M131" i="1"/>
  <c r="M133" i="1"/>
  <c r="M132" i="1"/>
  <c r="N177" i="1"/>
  <c r="K161" i="1"/>
  <c r="M547" i="1"/>
  <c r="M546" i="1" s="1"/>
  <c r="T161" i="1"/>
  <c r="T160" i="1"/>
  <c r="M488" i="1"/>
  <c r="M487" i="1" s="1"/>
  <c r="M486" i="1" s="1"/>
  <c r="S134" i="1"/>
  <c r="S131" i="1"/>
  <c r="S132" i="1"/>
  <c r="S133" i="1"/>
  <c r="S130" i="1"/>
  <c r="H160" i="1"/>
  <c r="H165" i="1"/>
  <c r="H164" i="1" s="1"/>
  <c r="H163" i="1" s="1"/>
  <c r="H123" i="1"/>
  <c r="H125" i="1"/>
  <c r="H127" i="1"/>
  <c r="H143" i="1"/>
  <c r="H141" i="1"/>
  <c r="H130" i="1"/>
  <c r="S160" i="1"/>
  <c r="G165" i="1"/>
  <c r="G164" i="1" s="1"/>
  <c r="G163" i="1" s="1"/>
  <c r="G234" i="1"/>
  <c r="G233" i="1" s="1"/>
  <c r="M225" i="1"/>
  <c r="M224" i="1" s="1"/>
  <c r="M223" i="1" s="1"/>
  <c r="M222" i="1" s="1"/>
  <c r="M221" i="1" s="1"/>
  <c r="M64" i="1"/>
  <c r="M63" i="1" s="1"/>
  <c r="M62" i="1" s="1"/>
  <c r="M61" i="1" s="1"/>
  <c r="M60" i="1" s="1"/>
  <c r="S64" i="1"/>
  <c r="S63" i="1" s="1"/>
  <c r="S62" i="1" s="1"/>
  <c r="S61" i="1" s="1"/>
  <c r="S60" i="1" s="1"/>
  <c r="M161" i="1"/>
  <c r="H496" i="1"/>
  <c r="H495" i="1" s="1"/>
  <c r="H494" i="1" s="1"/>
  <c r="G496" i="1"/>
  <c r="G495" i="1" s="1"/>
  <c r="G494" i="1" s="1"/>
  <c r="H399" i="1"/>
  <c r="G399" i="1"/>
  <c r="H23" i="1"/>
  <c r="G23" i="1"/>
  <c r="H599" i="1"/>
  <c r="H598" i="1" s="1"/>
  <c r="H597" i="1" s="1"/>
  <c r="H596" i="1" s="1"/>
  <c r="G599" i="1"/>
  <c r="G598" i="1" s="1"/>
  <c r="G597" i="1" s="1"/>
  <c r="G596" i="1" s="1"/>
  <c r="G611" i="1"/>
  <c r="G610" i="1" s="1"/>
  <c r="G608" i="1"/>
  <c r="G607" i="1" s="1"/>
  <c r="B604" i="1"/>
  <c r="B605" i="1" s="1"/>
  <c r="B606" i="1" s="1"/>
  <c r="B607" i="1" s="1"/>
  <c r="B608" i="1" s="1"/>
  <c r="B609" i="1" s="1"/>
  <c r="B610" i="1" s="1"/>
  <c r="B611" i="1" s="1"/>
  <c r="B612" i="1" s="1"/>
  <c r="B613" i="1" s="1"/>
  <c r="H505" i="1"/>
  <c r="G508" i="1"/>
  <c r="G507" i="1" s="1"/>
  <c r="G506" i="1" s="1"/>
  <c r="G505" i="1" s="1"/>
  <c r="H513" i="1"/>
  <c r="H512" i="1" s="1"/>
  <c r="H511" i="1" s="1"/>
  <c r="H510" i="1" s="1"/>
  <c r="G513" i="1"/>
  <c r="G512" i="1" s="1"/>
  <c r="G511" i="1" s="1"/>
  <c r="G510" i="1" s="1"/>
  <c r="M450" i="1"/>
  <c r="M449" i="1" s="1"/>
  <c r="M448" i="1" s="1"/>
  <c r="H324" i="1"/>
  <c r="H322" i="1" s="1"/>
  <c r="H321" i="1" s="1"/>
  <c r="H320" i="1" s="1"/>
  <c r="H318" i="1" s="1"/>
  <c r="G324" i="1"/>
  <c r="G323" i="1" s="1"/>
  <c r="G322" i="1" s="1"/>
  <c r="G321" i="1" s="1"/>
  <c r="G320" i="1" s="1"/>
  <c r="G318" i="1" s="1"/>
  <c r="H381" i="1"/>
  <c r="H380" i="1" s="1"/>
  <c r="G381" i="1"/>
  <c r="G380" i="1" s="1"/>
  <c r="G341" i="1"/>
  <c r="G340" i="1" s="1"/>
  <c r="G339" i="1" s="1"/>
  <c r="H467" i="1"/>
  <c r="G472" i="1"/>
  <c r="G470" i="1"/>
  <c r="G468" i="1"/>
  <c r="G225" i="1"/>
  <c r="G224" i="1" s="1"/>
  <c r="G77" i="1"/>
  <c r="H77" i="1"/>
  <c r="B414" i="1"/>
  <c r="B416" i="1" s="1"/>
  <c r="B418" i="1" s="1"/>
  <c r="B420" i="1" s="1"/>
  <c r="B437" i="1"/>
  <c r="B438" i="1" s="1"/>
  <c r="B439" i="1" s="1"/>
  <c r="B440" i="1" s="1"/>
  <c r="B361" i="1"/>
  <c r="B352" i="1"/>
  <c r="B351" i="1"/>
  <c r="B362" i="1" s="1"/>
  <c r="B336" i="1"/>
  <c r="B337" i="1" s="1"/>
  <c r="B444" i="1"/>
  <c r="B428" i="1" s="1"/>
  <c r="B427" i="1"/>
  <c r="B426" i="1"/>
  <c r="B425" i="1"/>
  <c r="B301" i="1"/>
  <c r="B302" i="1" s="1"/>
  <c r="B303" i="1" s="1"/>
  <c r="B292" i="1"/>
  <c r="B278" i="1"/>
  <c r="B279" i="1" s="1"/>
  <c r="B276" i="1"/>
  <c r="B277" i="1" s="1"/>
  <c r="B262" i="1"/>
  <c r="B60" i="1"/>
  <c r="B61" i="1" s="1"/>
  <c r="B62" i="1" s="1"/>
  <c r="B63" i="1" s="1"/>
  <c r="B64" i="1" s="1"/>
  <c r="B38" i="1"/>
  <c r="B39" i="1" s="1"/>
  <c r="B40" i="1" s="1"/>
  <c r="B41" i="1" s="1"/>
  <c r="B42" i="1" s="1"/>
  <c r="B43" i="1" s="1"/>
  <c r="B44" i="1" s="1"/>
  <c r="B26" i="1"/>
  <c r="B27" i="1" s="1"/>
  <c r="B28" i="1" s="1"/>
  <c r="B29" i="1" s="1"/>
  <c r="B30" i="1" s="1"/>
  <c r="B7" i="1"/>
  <c r="B8" i="1" s="1"/>
  <c r="B9" i="1" s="1"/>
  <c r="B10" i="1" s="1"/>
  <c r="B11" i="1" s="1"/>
  <c r="B12" i="1" s="1"/>
  <c r="B19" i="1" s="1"/>
  <c r="B534" i="1"/>
  <c r="B535" i="1" s="1"/>
  <c r="B517" i="1"/>
  <c r="B518" i="1" s="1"/>
  <c r="B519" i="1" s="1"/>
  <c r="B520" i="1" s="1"/>
  <c r="B484" i="1"/>
  <c r="B485" i="1" s="1"/>
  <c r="B486" i="1" s="1"/>
  <c r="B487" i="1" s="1"/>
  <c r="B488" i="1" s="1"/>
  <c r="B391" i="1"/>
  <c r="B393" i="1" s="1"/>
  <c r="B395" i="1" s="1"/>
  <c r="B397" i="1" s="1"/>
  <c r="B406" i="1"/>
  <c r="B408" i="1" s="1"/>
  <c r="B412" i="1" s="1"/>
  <c r="B390" i="1"/>
  <c r="B392" i="1" s="1"/>
  <c r="B394" i="1" s="1"/>
  <c r="B396" i="1" s="1"/>
  <c r="B398" i="1" s="1"/>
  <c r="B401" i="1" s="1"/>
  <c r="B405" i="1"/>
  <c r="B407" i="1" s="1"/>
  <c r="B409" i="1" s="1"/>
  <c r="B413" i="1" s="1"/>
  <c r="B415" i="1" s="1"/>
  <c r="B417" i="1" s="1"/>
  <c r="B419" i="1" s="1"/>
  <c r="B421" i="1" s="1"/>
  <c r="G558" i="1"/>
  <c r="G557" i="1" s="1"/>
  <c r="G134" i="1"/>
  <c r="G133" i="1"/>
  <c r="G130" i="1"/>
  <c r="G132" i="1"/>
  <c r="G131" i="1"/>
  <c r="H134" i="1"/>
  <c r="H131" i="1"/>
  <c r="H132" i="1"/>
  <c r="H133" i="1"/>
  <c r="G565" i="1"/>
  <c r="G564" i="1" s="1"/>
  <c r="H619" i="1"/>
  <c r="H618" i="1" s="1"/>
  <c r="H617" i="1" s="1"/>
  <c r="H616" i="1" s="1"/>
  <c r="H615" i="1" s="1"/>
  <c r="H305" i="1"/>
  <c r="G568" i="1"/>
  <c r="G567" i="1" s="1"/>
  <c r="H21" i="1"/>
  <c r="G492" i="1"/>
  <c r="G491" i="1" s="1"/>
  <c r="G490" i="1" s="1"/>
  <c r="G160" i="1"/>
  <c r="G161" i="1"/>
  <c r="H14" i="1"/>
  <c r="H13" i="1" s="1"/>
  <c r="G562" i="1"/>
  <c r="G561" i="1" s="1"/>
  <c r="G290" i="1"/>
  <c r="G289" i="1" s="1"/>
  <c r="G288" i="1" s="1"/>
  <c r="G287" i="1" s="1"/>
  <c r="H348" i="1"/>
  <c r="H347" i="1" s="1"/>
  <c r="G537" i="1"/>
  <c r="G536" i="1" s="1"/>
  <c r="H573" i="1"/>
  <c r="H572" i="1" s="1"/>
  <c r="H571" i="1" s="1"/>
  <c r="H290" i="1"/>
  <c r="H289" i="1" s="1"/>
  <c r="H288" i="1" s="1"/>
  <c r="H287" i="1" s="1"/>
  <c r="H73" i="1"/>
  <c r="H524" i="1"/>
  <c r="H523" i="1" s="1"/>
  <c r="H522" i="1" s="1"/>
  <c r="H562" i="1"/>
  <c r="H561" i="1" s="1"/>
  <c r="H71" i="1"/>
  <c r="H34" i="1"/>
  <c r="H416" i="1"/>
  <c r="H415" i="1" s="1"/>
  <c r="H414" i="1" s="1"/>
  <c r="H413" i="1" s="1"/>
  <c r="G354" i="1"/>
  <c r="G353" i="1" s="1"/>
  <c r="G434" i="1"/>
  <c r="G433" i="1" s="1"/>
  <c r="G432" i="1" s="1"/>
  <c r="G431" i="1" s="1"/>
  <c r="H307" i="1"/>
  <c r="H180" i="1"/>
  <c r="H48" i="1"/>
  <c r="H605" i="1"/>
  <c r="H604" i="1" s="1"/>
  <c r="H603" i="1" s="1"/>
  <c r="H602" i="1" s="1"/>
  <c r="H32" i="1"/>
  <c r="H30" i="1"/>
  <c r="H345" i="1"/>
  <c r="H344" i="1" s="1"/>
  <c r="G429" i="1"/>
  <c r="G428" i="1" s="1"/>
  <c r="G427" i="1" s="1"/>
  <c r="G426" i="1" s="1"/>
  <c r="G577" i="1"/>
  <c r="G576" i="1" s="1"/>
  <c r="G575" i="1" s="1"/>
  <c r="G619" i="1"/>
  <c r="G618" i="1" s="1"/>
  <c r="G617" i="1" s="1"/>
  <c r="G616" i="1" s="1"/>
  <c r="G615" i="1" s="1"/>
  <c r="G21" i="1"/>
  <c r="G315" i="1"/>
  <c r="G314" i="1" s="1"/>
  <c r="G313" i="1" s="1"/>
  <c r="G312" i="1" s="1"/>
  <c r="G311" i="1" s="1"/>
  <c r="H565" i="1"/>
  <c r="H564" i="1" s="1"/>
  <c r="H110" i="1"/>
  <c r="H109" i="1" s="1"/>
  <c r="H108" i="1" s="1"/>
  <c r="H107" i="1" s="1"/>
  <c r="H106" i="1" s="1"/>
  <c r="H105" i="1" s="1"/>
  <c r="H64" i="1"/>
  <c r="H63" i="1" s="1"/>
  <c r="H62" i="1" s="1"/>
  <c r="H61" i="1" s="1"/>
  <c r="H60" i="1" s="1"/>
  <c r="G357" i="1"/>
  <c r="G356" i="1" s="1"/>
  <c r="G348" i="1"/>
  <c r="G347" i="1" s="1"/>
  <c r="H351" i="1"/>
  <c r="H350" i="1" s="1"/>
  <c r="G378" i="1"/>
  <c r="G377" i="1" s="1"/>
  <c r="G141" i="1"/>
  <c r="G125" i="1"/>
  <c r="H446" i="1"/>
  <c r="H445" i="1" s="1"/>
  <c r="H444" i="1" s="1"/>
  <c r="H520" i="1"/>
  <c r="H519" i="1" s="1"/>
  <c r="H518" i="1" s="1"/>
  <c r="H540" i="1"/>
  <c r="H539" i="1" s="1"/>
  <c r="G204" i="1"/>
  <c r="G203" i="1" s="1"/>
  <c r="G202" i="1" s="1"/>
  <c r="G201" i="1" s="1"/>
  <c r="G200" i="1" s="1"/>
  <c r="G524" i="1"/>
  <c r="G523" i="1" s="1"/>
  <c r="G522" i="1" s="1"/>
  <c r="G573" i="1"/>
  <c r="G572" i="1" s="1"/>
  <c r="G571" i="1" s="1"/>
  <c r="H395" i="1"/>
  <c r="G211" i="1"/>
  <c r="G210" i="1" s="1"/>
  <c r="G209" i="1" s="1"/>
  <c r="G208" i="1" s="1"/>
  <c r="G207" i="1" s="1"/>
  <c r="G307" i="1"/>
  <c r="G34" i="1"/>
  <c r="G605" i="1"/>
  <c r="G604" i="1" s="1"/>
  <c r="H492" i="1"/>
  <c r="H491" i="1" s="1"/>
  <c r="H490" i="1" s="1"/>
  <c r="H488" i="1"/>
  <c r="H487" i="1" s="1"/>
  <c r="H486" i="1" s="1"/>
  <c r="H577" i="1"/>
  <c r="H576" i="1" s="1"/>
  <c r="H575" i="1" s="1"/>
  <c r="H295" i="1"/>
  <c r="H294" i="1" s="1"/>
  <c r="H537" i="1"/>
  <c r="H536" i="1" s="1"/>
  <c r="G555" i="1"/>
  <c r="G554" i="1" s="1"/>
  <c r="H434" i="1"/>
  <c r="H433" i="1" s="1"/>
  <c r="H432" i="1" s="1"/>
  <c r="H431" i="1" s="1"/>
  <c r="G127" i="1"/>
  <c r="G180" i="1"/>
  <c r="G110" i="1"/>
  <c r="G109" i="1" s="1"/>
  <c r="G108" i="1" s="1"/>
  <c r="G107" i="1" s="1"/>
  <c r="G106" i="1" s="1"/>
  <c r="G105" i="1" s="1"/>
  <c r="G183" i="1"/>
  <c r="G182" i="1" s="1"/>
  <c r="H370" i="1"/>
  <c r="H369" i="1" s="1"/>
  <c r="H368" i="1" s="1"/>
  <c r="H367" i="1" s="1"/>
  <c r="H550" i="1"/>
  <c r="H549" i="1" s="1"/>
  <c r="H50" i="1"/>
  <c r="H47" i="1" s="1"/>
  <c r="G305" i="1"/>
  <c r="G278" i="1"/>
  <c r="G277" i="1" s="1"/>
  <c r="G276" i="1" s="1"/>
  <c r="G275" i="1" s="1"/>
  <c r="G274" i="1" s="1"/>
  <c r="G450" i="1"/>
  <c r="G449" i="1" s="1"/>
  <c r="G448" i="1" s="1"/>
  <c r="H558" i="1"/>
  <c r="H557" i="1" s="1"/>
  <c r="G299" i="1"/>
  <c r="G298" i="1" s="1"/>
  <c r="G297" i="1" s="1"/>
  <c r="H278" i="1"/>
  <c r="H277" i="1" s="1"/>
  <c r="H276" i="1" s="1"/>
  <c r="H275" i="1" s="1"/>
  <c r="H274" i="1" s="1"/>
  <c r="H429" i="1"/>
  <c r="H428" i="1" s="1"/>
  <c r="H427" i="1" s="1"/>
  <c r="H426" i="1" s="1"/>
  <c r="G416" i="1"/>
  <c r="G415" i="1" s="1"/>
  <c r="G414" i="1" s="1"/>
  <c r="G413" i="1" s="1"/>
  <c r="G408" i="1"/>
  <c r="G407" i="1" s="1"/>
  <c r="G406" i="1" s="1"/>
  <c r="G405" i="1" s="1"/>
  <c r="G404" i="1" s="1"/>
  <c r="G403" i="1" s="1"/>
  <c r="G397" i="1"/>
  <c r="H568" i="1"/>
  <c r="H567" i="1" s="1"/>
  <c r="H17" i="1"/>
  <c r="G391" i="1"/>
  <c r="G390" i="1" s="1"/>
  <c r="G389" i="1" s="1"/>
  <c r="H161" i="1"/>
  <c r="H357" i="1"/>
  <c r="H356" i="1" s="1"/>
  <c r="H397" i="1"/>
  <c r="B603" i="1"/>
  <c r="G364" i="1"/>
  <c r="G363" i="1" s="1"/>
  <c r="G362" i="1" s="1"/>
  <c r="G361" i="1" s="1"/>
  <c r="G55" i="1"/>
  <c r="G54" i="1" s="1"/>
  <c r="G395" i="1"/>
  <c r="G285" i="1"/>
  <c r="G284" i="1" s="1"/>
  <c r="G283" i="1" s="1"/>
  <c r="G282" i="1" s="1"/>
  <c r="G17" i="1"/>
  <c r="G11" i="1"/>
  <c r="G10" i="1" s="1"/>
  <c r="H211" i="1"/>
  <c r="H210" i="1" s="1"/>
  <c r="H209" i="1" s="1"/>
  <c r="H208" i="1" s="1"/>
  <c r="H207" i="1" s="1"/>
  <c r="H268" i="1"/>
  <c r="H315" i="1"/>
  <c r="H314" i="1" s="1"/>
  <c r="H313" i="1" s="1"/>
  <c r="H312" i="1" s="1"/>
  <c r="H311" i="1" s="1"/>
  <c r="G50" i="1"/>
  <c r="H555" i="1"/>
  <c r="H554" i="1" s="1"/>
  <c r="G295" i="1"/>
  <c r="G294" i="1" s="1"/>
  <c r="G293" i="1" s="1"/>
  <c r="G439" i="1"/>
  <c r="G438" i="1" s="1"/>
  <c r="G437" i="1" s="1"/>
  <c r="G436" i="1" s="1"/>
  <c r="G178" i="1"/>
  <c r="H299" i="1"/>
  <c r="H298" i="1" s="1"/>
  <c r="H297" i="1" s="1"/>
  <c r="G14" i="1"/>
  <c r="G13" i="1" s="1"/>
  <c r="H266" i="1"/>
  <c r="H19" i="1"/>
  <c r="G30" i="1"/>
  <c r="H303" i="1"/>
  <c r="G303" i="1"/>
  <c r="H270" i="1"/>
  <c r="G64" i="1"/>
  <c r="G63" i="1" s="1"/>
  <c r="G62" i="1" s="1"/>
  <c r="G61" i="1" s="1"/>
  <c r="G60" i="1" s="1"/>
  <c r="H547" i="1"/>
  <c r="H546" i="1" s="1"/>
  <c r="H43" i="1"/>
  <c r="H42" i="1" s="1"/>
  <c r="H41" i="1" s="1"/>
  <c r="H40" i="1" s="1"/>
  <c r="H39" i="1" s="1"/>
  <c r="H544" i="1"/>
  <c r="H543" i="1" s="1"/>
  <c r="H285" i="1"/>
  <c r="H284" i="1" s="1"/>
  <c r="H283" i="1" s="1"/>
  <c r="H282" i="1" s="1"/>
  <c r="G446" i="1"/>
  <c r="G445" i="1" s="1"/>
  <c r="G444" i="1" s="1"/>
  <c r="H11" i="1"/>
  <c r="H10" i="1" s="1"/>
  <c r="H375" i="1"/>
  <c r="H374" i="1" s="1"/>
  <c r="H178" i="1"/>
  <c r="H55" i="1"/>
  <c r="H54" i="1" s="1"/>
  <c r="G266" i="1"/>
  <c r="H354" i="1"/>
  <c r="H353" i="1" s="1"/>
  <c r="G73" i="1"/>
  <c r="G43" i="1"/>
  <c r="G42" i="1" s="1"/>
  <c r="G41" i="1" s="1"/>
  <c r="G40" i="1" s="1"/>
  <c r="G39" i="1" s="1"/>
  <c r="H204" i="1"/>
  <c r="H203" i="1" s="1"/>
  <c r="H202" i="1" s="1"/>
  <c r="H201" i="1" s="1"/>
  <c r="H200" i="1" s="1"/>
  <c r="H439" i="1"/>
  <c r="H438" i="1" s="1"/>
  <c r="G370" i="1"/>
  <c r="G369" i="1" s="1"/>
  <c r="G368" i="1" s="1"/>
  <c r="G367" i="1" s="1"/>
  <c r="H408" i="1"/>
  <c r="H407" i="1" s="1"/>
  <c r="H406" i="1" s="1"/>
  <c r="H405" i="1" s="1"/>
  <c r="H404" i="1" s="1"/>
  <c r="H403" i="1" s="1"/>
  <c r="H364" i="1"/>
  <c r="H363" i="1" s="1"/>
  <c r="H362" i="1" s="1"/>
  <c r="H361" i="1" s="1"/>
  <c r="H183" i="1"/>
  <c r="H182" i="1" s="1"/>
  <c r="H378" i="1"/>
  <c r="H377" i="1" s="1"/>
  <c r="G488" i="1"/>
  <c r="G487" i="1" s="1"/>
  <c r="G486" i="1" s="1"/>
  <c r="G375" i="1"/>
  <c r="G374" i="1" s="1"/>
  <c r="H391" i="1"/>
  <c r="H390" i="1" s="1"/>
  <c r="H389" i="1" s="1"/>
  <c r="G345" i="1"/>
  <c r="G344" i="1" s="1"/>
  <c r="G270" i="1"/>
  <c r="G351" i="1"/>
  <c r="G350" i="1" s="1"/>
  <c r="H450" i="1"/>
  <c r="H449" i="1" s="1"/>
  <c r="H448" i="1" s="1"/>
  <c r="G544" i="1"/>
  <c r="G543" i="1" s="1"/>
  <c r="G520" i="1"/>
  <c r="G519" i="1" s="1"/>
  <c r="G518" i="1" s="1"/>
  <c r="G268" i="1"/>
  <c r="G143" i="1"/>
  <c r="G547" i="1"/>
  <c r="G546" i="1" s="1"/>
  <c r="G624" i="1"/>
  <c r="Y573" i="1"/>
  <c r="Y572" i="1" s="1"/>
  <c r="Y571" i="1" s="1"/>
  <c r="S573" i="1"/>
  <c r="S572" i="1" s="1"/>
  <c r="S571" i="1" s="1"/>
  <c r="Z160" i="1"/>
  <c r="Z161" i="1"/>
  <c r="S161" i="1"/>
  <c r="W140" i="1"/>
  <c r="W139" i="1" s="1"/>
  <c r="W138" i="1" s="1"/>
  <c r="W137" i="1" s="1"/>
  <c r="X425" i="1"/>
  <c r="Y134" i="1"/>
  <c r="Y132" i="1"/>
  <c r="Y130" i="1"/>
  <c r="X412" i="1"/>
  <c r="X411" i="1"/>
  <c r="X177" i="1"/>
  <c r="U425" i="1"/>
  <c r="V411" i="1"/>
  <c r="Y161" i="1"/>
  <c r="Y160" i="1"/>
  <c r="BJ452" i="1"/>
  <c r="BP453" i="1"/>
  <c r="BV453" i="1" s="1"/>
  <c r="U70" i="1"/>
  <c r="U69" i="1" s="1"/>
  <c r="J47" i="1"/>
  <c r="Q47" i="1"/>
  <c r="G540" i="1"/>
  <c r="G539" i="1" s="1"/>
  <c r="G550" i="1"/>
  <c r="G549" i="1" s="1"/>
  <c r="N550" i="1"/>
  <c r="N549" i="1" s="1"/>
  <c r="Z573" i="1"/>
  <c r="Z572" i="1" s="1"/>
  <c r="Z571" i="1" s="1"/>
  <c r="N370" i="1"/>
  <c r="N369" i="1" s="1"/>
  <c r="N368" i="1" s="1"/>
  <c r="N367" i="1" s="1"/>
  <c r="M307" i="1"/>
  <c r="S295" i="1"/>
  <c r="S294" i="1" s="1"/>
  <c r="S293" i="1" s="1"/>
  <c r="T48" i="1"/>
  <c r="N268" i="1"/>
  <c r="N434" i="1"/>
  <c r="N433" i="1" s="1"/>
  <c r="N432" i="1" s="1"/>
  <c r="N431" i="1" s="1"/>
  <c r="N32" i="1"/>
  <c r="N71" i="1"/>
  <c r="M180" i="1"/>
  <c r="M177" i="1" s="1"/>
  <c r="M278" i="1"/>
  <c r="M277" i="1" s="1"/>
  <c r="M276" i="1" s="1"/>
  <c r="M275" i="1" s="1"/>
  <c r="M274" i="1" s="1"/>
  <c r="N364" i="1"/>
  <c r="N363" i="1" s="1"/>
  <c r="N362" i="1" s="1"/>
  <c r="N361" i="1" s="1"/>
  <c r="M391" i="1"/>
  <c r="M390" i="1" s="1"/>
  <c r="M389" i="1" s="1"/>
  <c r="M605" i="1"/>
  <c r="M604" i="1" s="1"/>
  <c r="T305" i="1"/>
  <c r="T348" i="1"/>
  <c r="T347" i="1" s="1"/>
  <c r="S434" i="1"/>
  <c r="S433" i="1" s="1"/>
  <c r="S432" i="1" s="1"/>
  <c r="S431" i="1" s="1"/>
  <c r="S619" i="1"/>
  <c r="S618" i="1" s="1"/>
  <c r="S617" i="1" s="1"/>
  <c r="S616" i="1" s="1"/>
  <c r="S615" i="1" s="1"/>
  <c r="S93" i="1"/>
  <c r="S92" i="1" s="1"/>
  <c r="R70" i="1"/>
  <c r="R69" i="1" s="1"/>
  <c r="Y48" i="1"/>
  <c r="G32" i="1"/>
  <c r="G19" i="1"/>
  <c r="M540" i="1"/>
  <c r="M539" i="1" s="1"/>
  <c r="N568" i="1"/>
  <c r="N567" i="1" s="1"/>
  <c r="N391" i="1"/>
  <c r="N390" i="1" s="1"/>
  <c r="N389" i="1" s="1"/>
  <c r="M513" i="1"/>
  <c r="M512" i="1" s="1"/>
  <c r="M511" i="1" s="1"/>
  <c r="M510" i="1" s="1"/>
  <c r="M370" i="1"/>
  <c r="M369" i="1" s="1"/>
  <c r="M368" i="1" s="1"/>
  <c r="M367" i="1" s="1"/>
  <c r="N123" i="1"/>
  <c r="N19" i="1"/>
  <c r="N305" i="1"/>
  <c r="N488" i="1"/>
  <c r="N487" i="1" s="1"/>
  <c r="N486" i="1" s="1"/>
  <c r="N315" i="1"/>
  <c r="N314" i="1" s="1"/>
  <c r="N313" i="1" s="1"/>
  <c r="N312" i="1" s="1"/>
  <c r="N311" i="1" s="1"/>
  <c r="M123" i="1"/>
  <c r="M364" i="1"/>
  <c r="M363" i="1" s="1"/>
  <c r="M362" i="1" s="1"/>
  <c r="M361" i="1" s="1"/>
  <c r="M434" i="1"/>
  <c r="M433" i="1" s="1"/>
  <c r="M432" i="1" s="1"/>
  <c r="M431" i="1" s="1"/>
  <c r="T71" i="1"/>
  <c r="T70" i="1" s="1"/>
  <c r="T69" i="1" s="1"/>
  <c r="T183" i="1"/>
  <c r="T182" i="1" s="1"/>
  <c r="S278" i="1"/>
  <c r="S277" i="1" s="1"/>
  <c r="S276" i="1" s="1"/>
  <c r="S275" i="1" s="1"/>
  <c r="S274" i="1" s="1"/>
  <c r="T370" i="1"/>
  <c r="T369" i="1" s="1"/>
  <c r="T368" i="1" s="1"/>
  <c r="T367" i="1" s="1"/>
  <c r="M81" i="1"/>
  <c r="M80" i="1" s="1"/>
  <c r="T169" i="1"/>
  <c r="T168" i="1" s="1"/>
  <c r="T167" i="1" s="1"/>
  <c r="Z143" i="1"/>
  <c r="Y278" i="1"/>
  <c r="Y277" i="1" s="1"/>
  <c r="Y276" i="1" s="1"/>
  <c r="Y275" i="1" s="1"/>
  <c r="Y274" i="1" s="1"/>
  <c r="T573" i="1"/>
  <c r="T572" i="1" s="1"/>
  <c r="T571" i="1" s="1"/>
  <c r="G123" i="1"/>
  <c r="G71" i="1"/>
  <c r="G48" i="1"/>
  <c r="T143" i="1"/>
  <c r="N573" i="1"/>
  <c r="N572" i="1" s="1"/>
  <c r="N571" i="1" s="1"/>
  <c r="N558" i="1"/>
  <c r="N557" i="1" s="1"/>
  <c r="M468" i="1"/>
  <c r="S48" i="1"/>
  <c r="M562" i="1"/>
  <c r="M561" i="1" s="1"/>
  <c r="N540" i="1"/>
  <c r="N539" i="1" s="1"/>
  <c r="M295" i="1"/>
  <c r="M294" i="1" s="1"/>
  <c r="N48" i="1"/>
  <c r="N47" i="1" s="1"/>
  <c r="N46" i="1" s="1"/>
  <c r="N45" i="1" s="1"/>
  <c r="M492" i="1"/>
  <c r="M491" i="1" s="1"/>
  <c r="M490" i="1" s="1"/>
  <c r="N599" i="1"/>
  <c r="N598" i="1" s="1"/>
  <c r="N597" i="1" s="1"/>
  <c r="N596" i="1" s="1"/>
  <c r="N348" i="1"/>
  <c r="N347" i="1" s="1"/>
  <c r="M165" i="1"/>
  <c r="M164" i="1" s="1"/>
  <c r="M163" i="1" s="1"/>
  <c r="N183" i="1"/>
  <c r="N182" i="1" s="1"/>
  <c r="M348" i="1"/>
  <c r="M347" i="1" s="1"/>
  <c r="M555" i="1"/>
  <c r="M554" i="1" s="1"/>
  <c r="T268" i="1"/>
  <c r="S348" i="1"/>
  <c r="S347" i="1" s="1"/>
  <c r="T391" i="1"/>
  <c r="T390" i="1" s="1"/>
  <c r="T389" i="1" s="1"/>
  <c r="S391" i="1"/>
  <c r="S390" i="1" s="1"/>
  <c r="S389" i="1" s="1"/>
  <c r="T434" i="1"/>
  <c r="T433" i="1" s="1"/>
  <c r="T432" i="1" s="1"/>
  <c r="T431" i="1" s="1"/>
  <c r="M93" i="1"/>
  <c r="M92" i="1" s="1"/>
  <c r="T93" i="1"/>
  <c r="T92" i="1" s="1"/>
  <c r="T81" i="1"/>
  <c r="T80" i="1" s="1"/>
  <c r="M190" i="1"/>
  <c r="M189" i="1" s="1"/>
  <c r="M188" i="1" s="1"/>
  <c r="M187" i="1" s="1"/>
  <c r="M186" i="1" s="1"/>
  <c r="S589" i="1"/>
  <c r="S588" i="1" s="1"/>
  <c r="S587" i="1" s="1"/>
  <c r="Y295" i="1"/>
  <c r="Y294" i="1" s="1"/>
  <c r="Y293" i="1" s="1"/>
  <c r="Y434" i="1"/>
  <c r="Y433" i="1" s="1"/>
  <c r="Y432" i="1" s="1"/>
  <c r="Y431" i="1" s="1"/>
  <c r="K177" i="1"/>
  <c r="K176" i="1" s="1"/>
  <c r="K175" i="1" s="1"/>
  <c r="K174" i="1" s="1"/>
  <c r="W425" i="1"/>
  <c r="S31" i="1"/>
  <c r="Y31" i="1" s="1"/>
  <c r="M30" i="1"/>
  <c r="S20" i="1"/>
  <c r="M19" i="1"/>
  <c r="S416" i="1"/>
  <c r="S415" i="1" s="1"/>
  <c r="S414" i="1" s="1"/>
  <c r="S413" i="1" s="1"/>
  <c r="Q70" i="1"/>
  <c r="Q69" i="1" s="1"/>
  <c r="Y87" i="1"/>
  <c r="Y86" i="1" s="1"/>
  <c r="Y131" i="1"/>
  <c r="Y141" i="1"/>
  <c r="Z268" i="1"/>
  <c r="Z305" i="1"/>
  <c r="Y378" i="1"/>
  <c r="Y377" i="1" s="1"/>
  <c r="Y397" i="1"/>
  <c r="AE132" i="1"/>
  <c r="S524" i="1"/>
  <c r="S523" i="1" s="1"/>
  <c r="S522" i="1" s="1"/>
  <c r="M99" i="1"/>
  <c r="M98" i="1" s="1"/>
  <c r="M87" i="1"/>
  <c r="M86" i="1" s="1"/>
  <c r="S500" i="1"/>
  <c r="S499" i="1" s="1"/>
  <c r="S498" i="1" s="1"/>
  <c r="Y43" i="1"/>
  <c r="Y42" i="1" s="1"/>
  <c r="Y41" i="1" s="1"/>
  <c r="Y40" i="1" s="1"/>
  <c r="Y39" i="1" s="1"/>
  <c r="Z71" i="1"/>
  <c r="Z70" i="1" s="1"/>
  <c r="Z69" i="1" s="1"/>
  <c r="Z123" i="1"/>
  <c r="Y285" i="1"/>
  <c r="Y284" i="1" s="1"/>
  <c r="Y283" i="1" s="1"/>
  <c r="Y282" i="1" s="1"/>
  <c r="Z348" i="1"/>
  <c r="Z347" i="1" s="1"/>
  <c r="Y416" i="1"/>
  <c r="Y415" i="1" s="1"/>
  <c r="Y414" i="1" s="1"/>
  <c r="Y413" i="1" s="1"/>
  <c r="Y411" i="1" s="1"/>
  <c r="AE134" i="1"/>
  <c r="S341" i="1"/>
  <c r="S340" i="1" s="1"/>
  <c r="S339" i="1" s="1"/>
  <c r="S99" i="1"/>
  <c r="S98" i="1" s="1"/>
  <c r="S87" i="1"/>
  <c r="S86" i="1" s="1"/>
  <c r="S75" i="1"/>
  <c r="Z48" i="1"/>
  <c r="Y75" i="1"/>
  <c r="Z81" i="1"/>
  <c r="Z80" i="1" s="1"/>
  <c r="Z93" i="1"/>
  <c r="Z92" i="1" s="1"/>
  <c r="Y133" i="1"/>
  <c r="Z183" i="1"/>
  <c r="Z182" i="1" s="1"/>
  <c r="Y234" i="1"/>
  <c r="Y233" i="1" s="1"/>
  <c r="Z391" i="1"/>
  <c r="Z390" i="1" s="1"/>
  <c r="Z389" i="1" s="1"/>
  <c r="AB438" i="1"/>
  <c r="U394" i="1"/>
  <c r="U393" i="1" s="1"/>
  <c r="U388" i="1" s="1"/>
  <c r="V29" i="1"/>
  <c r="V28" i="1" s="1"/>
  <c r="V27" i="1" s="1"/>
  <c r="V26" i="1" s="1"/>
  <c r="X29" i="1"/>
  <c r="X28" i="1" s="1"/>
  <c r="X27" i="1" s="1"/>
  <c r="X26" i="1" s="1"/>
  <c r="AR238" i="1"/>
  <c r="AR237" i="1" s="1"/>
  <c r="AQ244" i="1"/>
  <c r="AQ243" i="1" s="1"/>
  <c r="AW245" i="1"/>
  <c r="T140" i="1"/>
  <c r="T139" i="1" s="1"/>
  <c r="T138" i="1" s="1"/>
  <c r="T137" i="1" s="1"/>
  <c r="J265" i="1"/>
  <c r="J264" i="1" s="1"/>
  <c r="J263" i="1" s="1"/>
  <c r="J262" i="1" s="1"/>
  <c r="AR248" i="1"/>
  <c r="AR247" i="1" s="1"/>
  <c r="AR246" i="1" s="1"/>
  <c r="AX249" i="1"/>
  <c r="V437" i="1"/>
  <c r="V436" i="1" s="1"/>
  <c r="V425" i="1" s="1"/>
  <c r="M71" i="1"/>
  <c r="M70" i="1" s="1"/>
  <c r="M69" i="1" s="1"/>
  <c r="R140" i="1"/>
  <c r="R139" i="1" s="1"/>
  <c r="R138" i="1" s="1"/>
  <c r="R137" i="1" s="1"/>
  <c r="R373" i="1"/>
  <c r="H16" i="1"/>
  <c r="O177" i="1"/>
  <c r="O176" i="1" s="1"/>
  <c r="O175" i="1" s="1"/>
  <c r="O174" i="1" s="1"/>
  <c r="W394" i="1"/>
  <c r="W393" i="1" s="1"/>
  <c r="W388" i="1" s="1"/>
  <c r="W411" i="1"/>
  <c r="W412" i="1"/>
  <c r="W16" i="1"/>
  <c r="AF228" i="1"/>
  <c r="AF227" i="1" s="1"/>
  <c r="AF223" i="1" s="1"/>
  <c r="O29" i="1"/>
  <c r="O28" i="1" s="1"/>
  <c r="O27" i="1" s="1"/>
  <c r="O26" i="1" s="1"/>
  <c r="P140" i="1"/>
  <c r="P139" i="1" s="1"/>
  <c r="P138" i="1" s="1"/>
  <c r="P137" i="1" s="1"/>
  <c r="O140" i="1"/>
  <c r="O139" i="1" s="1"/>
  <c r="O138" i="1" s="1"/>
  <c r="O137" i="1" s="1"/>
  <c r="Q140" i="1"/>
  <c r="Q139" i="1" s="1"/>
  <c r="Q138" i="1" s="1"/>
  <c r="Q137" i="1" s="1"/>
  <c r="V16" i="1"/>
  <c r="U16" i="1"/>
  <c r="U9" i="1" s="1"/>
  <c r="U8" i="1" s="1"/>
  <c r="U7" i="1" s="1"/>
  <c r="U302" i="1"/>
  <c r="U301" i="1" s="1"/>
  <c r="U292" i="1" s="1"/>
  <c r="U281" i="1" s="1"/>
  <c r="Q79" i="1"/>
  <c r="V140" i="1"/>
  <c r="V139" i="1" s="1"/>
  <c r="V138" i="1" s="1"/>
  <c r="V137" i="1" s="1"/>
  <c r="W302" i="1"/>
  <c r="W301" i="1" s="1"/>
  <c r="W292" i="1" s="1"/>
  <c r="W281" i="1" s="1"/>
  <c r="Y212" i="1"/>
  <c r="Y211" i="1" s="1"/>
  <c r="Y210" i="1" s="1"/>
  <c r="Y209" i="1" s="1"/>
  <c r="Y208" i="1" s="1"/>
  <c r="Y207" i="1" s="1"/>
  <c r="S211" i="1"/>
  <c r="S210" i="1" s="1"/>
  <c r="S209" i="1" s="1"/>
  <c r="S208" i="1" s="1"/>
  <c r="S207" i="1" s="1"/>
  <c r="S18" i="1"/>
  <c r="Y18" i="1" s="1"/>
  <c r="AE18" i="1" s="1"/>
  <c r="AK18" i="1" s="1"/>
  <c r="AK17" i="1" s="1"/>
  <c r="M17" i="1"/>
  <c r="Z100" i="1"/>
  <c r="Z99" i="1" s="1"/>
  <c r="Z98" i="1" s="1"/>
  <c r="T99" i="1"/>
  <c r="T98" i="1" s="1"/>
  <c r="B445" i="1"/>
  <c r="L437" i="1"/>
  <c r="L436" i="1" s="1"/>
  <c r="AE65" i="1"/>
  <c r="Y64" i="1"/>
  <c r="Y63" i="1" s="1"/>
  <c r="Y62" i="1" s="1"/>
  <c r="Y61" i="1" s="1"/>
  <c r="Y60" i="1" s="1"/>
  <c r="AF573" i="1"/>
  <c r="AF572" i="1" s="1"/>
  <c r="AF571" i="1" s="1"/>
  <c r="AL574" i="1"/>
  <c r="AL573" i="1" s="1"/>
  <c r="AL572" i="1" s="1"/>
  <c r="AL571" i="1" s="1"/>
  <c r="Z33" i="1"/>
  <c r="T32" i="1"/>
  <c r="AF20" i="1"/>
  <c r="Z19" i="1"/>
  <c r="AF135" i="1"/>
  <c r="Z133" i="1"/>
  <c r="Z130" i="1"/>
  <c r="Z134" i="1"/>
  <c r="Z131" i="1"/>
  <c r="Z132" i="1"/>
  <c r="AE429" i="1"/>
  <c r="AE428" i="1" s="1"/>
  <c r="AE427" i="1" s="1"/>
  <c r="AE426" i="1" s="1"/>
  <c r="AK430" i="1"/>
  <c r="AK429" i="1" s="1"/>
  <c r="AK428" i="1" s="1"/>
  <c r="AK427" i="1" s="1"/>
  <c r="AK426" i="1" s="1"/>
  <c r="AE381" i="1"/>
  <c r="AE380" i="1" s="1"/>
  <c r="AK382" i="1"/>
  <c r="AQ382" i="1" s="1"/>
  <c r="AQ381" i="1" s="1"/>
  <c r="AQ380" i="1" s="1"/>
  <c r="AE268" i="1"/>
  <c r="AK269" i="1"/>
  <c r="AQ269" i="1" s="1"/>
  <c r="AE183" i="1"/>
  <c r="AE182" i="1" s="1"/>
  <c r="AK184" i="1"/>
  <c r="AQ184" i="1" s="1"/>
  <c r="AQ183" i="1" s="1"/>
  <c r="AQ182" i="1" s="1"/>
  <c r="AE169" i="1"/>
  <c r="AE168" i="1" s="1"/>
  <c r="AE167" i="1" s="1"/>
  <c r="AK170" i="1"/>
  <c r="AQ170" i="1" s="1"/>
  <c r="AE127" i="1"/>
  <c r="AK128" i="1"/>
  <c r="AQ128" i="1" s="1"/>
  <c r="AQ127" i="1" s="1"/>
  <c r="AE99" i="1"/>
  <c r="AE98" i="1" s="1"/>
  <c r="AK100" i="1"/>
  <c r="AK99" i="1" s="1"/>
  <c r="AK98" i="1" s="1"/>
  <c r="AE87" i="1"/>
  <c r="AE86" i="1" s="1"/>
  <c r="AK88" i="1"/>
  <c r="AK87" i="1" s="1"/>
  <c r="AK86" i="1" s="1"/>
  <c r="AE75" i="1"/>
  <c r="AK76" i="1"/>
  <c r="AQ76" i="1" s="1"/>
  <c r="AW76" i="1" s="1"/>
  <c r="AE48" i="1"/>
  <c r="AK49" i="1"/>
  <c r="AK48" i="1" s="1"/>
  <c r="AF416" i="1"/>
  <c r="AF415" i="1" s="1"/>
  <c r="AF414" i="1" s="1"/>
  <c r="AF413" i="1" s="1"/>
  <c r="AL417" i="1"/>
  <c r="AR417" i="1" s="1"/>
  <c r="AX417" i="1" s="1"/>
  <c r="BD417" i="1" s="1"/>
  <c r="BJ417" i="1" s="1"/>
  <c r="BJ416" i="1" s="1"/>
  <c r="BJ415" i="1" s="1"/>
  <c r="BJ414" i="1" s="1"/>
  <c r="BJ413" i="1" s="1"/>
  <c r="AF397" i="1"/>
  <c r="AL398" i="1"/>
  <c r="AR398" i="1" s="1"/>
  <c r="AR397" i="1" s="1"/>
  <c r="AF378" i="1"/>
  <c r="AF377" i="1" s="1"/>
  <c r="AL379" i="1"/>
  <c r="AR379" i="1" s="1"/>
  <c r="AR378" i="1" s="1"/>
  <c r="AR377" i="1" s="1"/>
  <c r="AF354" i="1"/>
  <c r="AF353" i="1" s="1"/>
  <c r="AL355" i="1"/>
  <c r="AL354" i="1" s="1"/>
  <c r="AL353" i="1" s="1"/>
  <c r="AF324" i="1"/>
  <c r="AF322" i="1" s="1"/>
  <c r="AF321" i="1" s="1"/>
  <c r="AF320" i="1" s="1"/>
  <c r="AF318" i="1" s="1"/>
  <c r="AL325" i="1"/>
  <c r="AR325" i="1" s="1"/>
  <c r="AF290" i="1"/>
  <c r="AF289" i="1" s="1"/>
  <c r="AF288" i="1" s="1"/>
  <c r="AF287" i="1" s="1"/>
  <c r="AL291" i="1"/>
  <c r="AR291" i="1" s="1"/>
  <c r="AR290" i="1" s="1"/>
  <c r="AR289" i="1" s="1"/>
  <c r="AR288" i="1" s="1"/>
  <c r="AR287" i="1" s="1"/>
  <c r="AF299" i="1"/>
  <c r="AF298" i="1" s="1"/>
  <c r="AF297" i="1" s="1"/>
  <c r="AL300" i="1"/>
  <c r="AL299" i="1" s="1"/>
  <c r="AL298" i="1" s="1"/>
  <c r="AL297" i="1" s="1"/>
  <c r="AF211" i="1"/>
  <c r="AF210" i="1" s="1"/>
  <c r="AF209" i="1" s="1"/>
  <c r="AF208" i="1" s="1"/>
  <c r="AF207" i="1" s="1"/>
  <c r="AL212" i="1"/>
  <c r="AR212" i="1" s="1"/>
  <c r="AX212" i="1" s="1"/>
  <c r="AF178" i="1"/>
  <c r="AL179" i="1"/>
  <c r="AL178" i="1" s="1"/>
  <c r="AL143" i="1"/>
  <c r="AR144" i="1"/>
  <c r="AR143" i="1" s="1"/>
  <c r="AF93" i="1"/>
  <c r="AF92" i="1" s="1"/>
  <c r="AL94" i="1"/>
  <c r="AR94" i="1" s="1"/>
  <c r="AR93" i="1" s="1"/>
  <c r="AR92" i="1" s="1"/>
  <c r="AF81" i="1"/>
  <c r="AF80" i="1" s="1"/>
  <c r="AL82" i="1"/>
  <c r="AR82" i="1" s="1"/>
  <c r="AR81" i="1" s="1"/>
  <c r="AR80" i="1" s="1"/>
  <c r="AF71" i="1"/>
  <c r="AL72" i="1"/>
  <c r="AR72" i="1" s="1"/>
  <c r="AF48" i="1"/>
  <c r="AL49" i="1"/>
  <c r="AR49" i="1" s="1"/>
  <c r="AX49" i="1" s="1"/>
  <c r="AF14" i="1"/>
  <c r="AF13" i="1" s="1"/>
  <c r="AL15" i="1"/>
  <c r="AR15" i="1" s="1"/>
  <c r="AR14" i="1" s="1"/>
  <c r="AR13" i="1" s="1"/>
  <c r="X70" i="1"/>
  <c r="X69" i="1" s="1"/>
  <c r="U467" i="1"/>
  <c r="AD394" i="1"/>
  <c r="AD393" i="1" s="1"/>
  <c r="AD388" i="1" s="1"/>
  <c r="AE573" i="1"/>
  <c r="AE572" i="1" s="1"/>
  <c r="AE571" i="1" s="1"/>
  <c r="AK574" i="1"/>
  <c r="AK573" i="1" s="1"/>
  <c r="AK572" i="1" s="1"/>
  <c r="AK571" i="1" s="1"/>
  <c r="AE434" i="1"/>
  <c r="AE433" i="1" s="1"/>
  <c r="AE432" i="1" s="1"/>
  <c r="AE431" i="1" s="1"/>
  <c r="AK435" i="1"/>
  <c r="AK434" i="1" s="1"/>
  <c r="AK433" i="1" s="1"/>
  <c r="AK432" i="1" s="1"/>
  <c r="AK431" i="1" s="1"/>
  <c r="AE278" i="1"/>
  <c r="AE277" i="1" s="1"/>
  <c r="AE276" i="1" s="1"/>
  <c r="AE275" i="1" s="1"/>
  <c r="AE274" i="1" s="1"/>
  <c r="AK279" i="1"/>
  <c r="AK278" i="1" s="1"/>
  <c r="AK277" i="1" s="1"/>
  <c r="AK276" i="1" s="1"/>
  <c r="AK275" i="1" s="1"/>
  <c r="AK274" i="1" s="1"/>
  <c r="AE295" i="1"/>
  <c r="AE294" i="1" s="1"/>
  <c r="AE293" i="1" s="1"/>
  <c r="AK296" i="1"/>
  <c r="AK295" i="1" s="1"/>
  <c r="AK294" i="1" s="1"/>
  <c r="AK293" i="1" s="1"/>
  <c r="AE130" i="1"/>
  <c r="AK135" i="1"/>
  <c r="AK131" i="1" s="1"/>
  <c r="AE141" i="1"/>
  <c r="AK142" i="1"/>
  <c r="AK141" i="1" s="1"/>
  <c r="AE90" i="1"/>
  <c r="AE89" i="1" s="1"/>
  <c r="AK91" i="1"/>
  <c r="AK90" i="1" s="1"/>
  <c r="AK89" i="1" s="1"/>
  <c r="AE11" i="1"/>
  <c r="AE10" i="1" s="1"/>
  <c r="AK12" i="1"/>
  <c r="AK11" i="1" s="1"/>
  <c r="AK10" i="1" s="1"/>
  <c r="AF381" i="1"/>
  <c r="AF380" i="1" s="1"/>
  <c r="AL382" i="1"/>
  <c r="AR382" i="1" s="1"/>
  <c r="AX382" i="1" s="1"/>
  <c r="AF285" i="1"/>
  <c r="AF284" i="1" s="1"/>
  <c r="AF283" i="1" s="1"/>
  <c r="AF282" i="1" s="1"/>
  <c r="AL286" i="1"/>
  <c r="AR286" i="1" s="1"/>
  <c r="AX286" i="1" s="1"/>
  <c r="BD286" i="1" s="1"/>
  <c r="BJ286" i="1" s="1"/>
  <c r="BP286" i="1" s="1"/>
  <c r="BV286" i="1" s="1"/>
  <c r="AF123" i="1"/>
  <c r="AL124" i="1"/>
  <c r="AR124" i="1" s="1"/>
  <c r="AF96" i="1"/>
  <c r="AF95" i="1" s="1"/>
  <c r="AL97" i="1"/>
  <c r="AR97" i="1" s="1"/>
  <c r="AX97" i="1" s="1"/>
  <c r="AX96" i="1" s="1"/>
  <c r="AX95" i="1" s="1"/>
  <c r="AF84" i="1"/>
  <c r="AF83" i="1" s="1"/>
  <c r="AL85" i="1"/>
  <c r="AL84" i="1" s="1"/>
  <c r="AL83" i="1" s="1"/>
  <c r="AF73" i="1"/>
  <c r="AL74" i="1"/>
  <c r="AL73" i="1" s="1"/>
  <c r="AF55" i="1"/>
  <c r="AF54" i="1" s="1"/>
  <c r="AL56" i="1"/>
  <c r="AL55" i="1" s="1"/>
  <c r="AL54" i="1" s="1"/>
  <c r="AF17" i="1"/>
  <c r="AL18" i="1"/>
  <c r="AR18" i="1" s="1"/>
  <c r="AX18" i="1" s="1"/>
  <c r="BD18" i="1" s="1"/>
  <c r="BD17" i="1" s="1"/>
  <c r="V47" i="1"/>
  <c r="V46" i="1" s="1"/>
  <c r="V45" i="1" s="1"/>
  <c r="V38" i="1" s="1"/>
  <c r="AA122" i="1"/>
  <c r="AA120" i="1" s="1"/>
  <c r="AA119" i="1" s="1"/>
  <c r="AA47" i="1"/>
  <c r="AA46" i="1" s="1"/>
  <c r="AA45" i="1" s="1"/>
  <c r="AA38" i="1" s="1"/>
  <c r="AD47" i="1"/>
  <c r="AD46" i="1" s="1"/>
  <c r="AD45" i="1" s="1"/>
  <c r="AD38" i="1" s="1"/>
  <c r="AE439" i="1"/>
  <c r="AE438" i="1" s="1"/>
  <c r="AE437" i="1" s="1"/>
  <c r="AE436" i="1" s="1"/>
  <c r="AK440" i="1"/>
  <c r="AK439" i="1" s="1"/>
  <c r="AK438" i="1" s="1"/>
  <c r="AK437" i="1" s="1"/>
  <c r="AK436" i="1" s="1"/>
  <c r="AE408" i="1"/>
  <c r="AE407" i="1" s="1"/>
  <c r="AE406" i="1" s="1"/>
  <c r="AE405" i="1" s="1"/>
  <c r="AE404" i="1" s="1"/>
  <c r="AE403" i="1" s="1"/>
  <c r="AK409" i="1"/>
  <c r="AK408" i="1" s="1"/>
  <c r="AK407" i="1" s="1"/>
  <c r="AK406" i="1" s="1"/>
  <c r="AK405" i="1" s="1"/>
  <c r="AK404" i="1" s="1"/>
  <c r="AK403" i="1" s="1"/>
  <c r="AE351" i="1"/>
  <c r="AE350" i="1" s="1"/>
  <c r="AK352" i="1"/>
  <c r="AK351" i="1" s="1"/>
  <c r="AK350" i="1" s="1"/>
  <c r="AE324" i="1"/>
  <c r="AE323" i="1" s="1"/>
  <c r="AE322" i="1" s="1"/>
  <c r="AE321" i="1" s="1"/>
  <c r="AE320" i="1" s="1"/>
  <c r="AE318" i="1" s="1"/>
  <c r="AK325" i="1"/>
  <c r="AK324" i="1" s="1"/>
  <c r="AK323" i="1" s="1"/>
  <c r="AK322" i="1" s="1"/>
  <c r="AK321" i="1" s="1"/>
  <c r="AK320" i="1" s="1"/>
  <c r="AK318" i="1" s="1"/>
  <c r="AE290" i="1"/>
  <c r="AE289" i="1" s="1"/>
  <c r="AE288" i="1" s="1"/>
  <c r="AE287" i="1" s="1"/>
  <c r="AK291" i="1"/>
  <c r="AK290" i="1" s="1"/>
  <c r="AK289" i="1" s="1"/>
  <c r="AK288" i="1" s="1"/>
  <c r="AK287" i="1" s="1"/>
  <c r="AE299" i="1"/>
  <c r="AE298" i="1" s="1"/>
  <c r="AE297" i="1" s="1"/>
  <c r="AK300" i="1"/>
  <c r="AQ300" i="1" s="1"/>
  <c r="AQ299" i="1" s="1"/>
  <c r="AQ298" i="1" s="1"/>
  <c r="AQ297" i="1" s="1"/>
  <c r="AK161" i="1"/>
  <c r="AQ162" i="1"/>
  <c r="AK160" i="1"/>
  <c r="AE43" i="1"/>
  <c r="AE42" i="1" s="1"/>
  <c r="AE41" i="1" s="1"/>
  <c r="AE40" i="1" s="1"/>
  <c r="AE39" i="1" s="1"/>
  <c r="AK44" i="1"/>
  <c r="AF434" i="1"/>
  <c r="AF433" i="1" s="1"/>
  <c r="AF432" i="1" s="1"/>
  <c r="AF431" i="1" s="1"/>
  <c r="AL435" i="1"/>
  <c r="AF391" i="1"/>
  <c r="AF390" i="1" s="1"/>
  <c r="AF389" i="1" s="1"/>
  <c r="AL392" i="1"/>
  <c r="AF364" i="1"/>
  <c r="AF363" i="1" s="1"/>
  <c r="AF362" i="1" s="1"/>
  <c r="AF361" i="1" s="1"/>
  <c r="AL365" i="1"/>
  <c r="AF348" i="1"/>
  <c r="AF347" i="1" s="1"/>
  <c r="AL349" i="1"/>
  <c r="AF305" i="1"/>
  <c r="AL306" i="1"/>
  <c r="AF268" i="1"/>
  <c r="AL269" i="1"/>
  <c r="AF183" i="1"/>
  <c r="AF182" i="1" s="1"/>
  <c r="AL184" i="1"/>
  <c r="AF141" i="1"/>
  <c r="AL142" i="1"/>
  <c r="AF125" i="1"/>
  <c r="AL126" i="1"/>
  <c r="AF87" i="1"/>
  <c r="AF86" i="1" s="1"/>
  <c r="AL88" i="1"/>
  <c r="AF75" i="1"/>
  <c r="AL76" i="1"/>
  <c r="AF43" i="1"/>
  <c r="AF42" i="1" s="1"/>
  <c r="AF41" i="1" s="1"/>
  <c r="AF40" i="1" s="1"/>
  <c r="AF39" i="1" s="1"/>
  <c r="AL44" i="1"/>
  <c r="AE619" i="1"/>
  <c r="AE618" i="1" s="1"/>
  <c r="AE617" i="1" s="1"/>
  <c r="AE616" i="1" s="1"/>
  <c r="AE615" i="1" s="1"/>
  <c r="AK620" i="1"/>
  <c r="AE416" i="1"/>
  <c r="AE415" i="1" s="1"/>
  <c r="AE414" i="1" s="1"/>
  <c r="AE413" i="1" s="1"/>
  <c r="AE412" i="1" s="1"/>
  <c r="AK417" i="1"/>
  <c r="AE397" i="1"/>
  <c r="AK398" i="1"/>
  <c r="AE378" i="1"/>
  <c r="AE377" i="1" s="1"/>
  <c r="AK379" i="1"/>
  <c r="AE354" i="1"/>
  <c r="AE353" i="1" s="1"/>
  <c r="AK355" i="1"/>
  <c r="AE341" i="1"/>
  <c r="AE340" i="1" s="1"/>
  <c r="AE339" i="1" s="1"/>
  <c r="AK342" i="1"/>
  <c r="AE285" i="1"/>
  <c r="AE284" i="1" s="1"/>
  <c r="AE283" i="1" s="1"/>
  <c r="AE282" i="1" s="1"/>
  <c r="AK286" i="1"/>
  <c r="AE234" i="1"/>
  <c r="AE233" i="1" s="1"/>
  <c r="AK235" i="1"/>
  <c r="AE125" i="1"/>
  <c r="AK126" i="1"/>
  <c r="AE73" i="1"/>
  <c r="AK74" i="1"/>
  <c r="AE50" i="1"/>
  <c r="AK51" i="1"/>
  <c r="AF439" i="1"/>
  <c r="AF438" i="1" s="1"/>
  <c r="AL440" i="1"/>
  <c r="AF408" i="1"/>
  <c r="AF407" i="1" s="1"/>
  <c r="AF406" i="1" s="1"/>
  <c r="AF405" i="1" s="1"/>
  <c r="AF404" i="1" s="1"/>
  <c r="AF403" i="1" s="1"/>
  <c r="AL409" i="1"/>
  <c r="AF295" i="1"/>
  <c r="AF294" i="1" s="1"/>
  <c r="AF293" i="1" s="1"/>
  <c r="AL296" i="1"/>
  <c r="AF204" i="1"/>
  <c r="AF203" i="1" s="1"/>
  <c r="AF202" i="1" s="1"/>
  <c r="AF201" i="1" s="1"/>
  <c r="AF200" i="1" s="1"/>
  <c r="AL205" i="1"/>
  <c r="AL204" i="1" s="1"/>
  <c r="AL203" i="1" s="1"/>
  <c r="AL202" i="1" s="1"/>
  <c r="AL201" i="1" s="1"/>
  <c r="AL200" i="1" s="1"/>
  <c r="AF160" i="1"/>
  <c r="AL162" i="1"/>
  <c r="AF90" i="1"/>
  <c r="AF89" i="1" s="1"/>
  <c r="AL91" i="1"/>
  <c r="AF77" i="1"/>
  <c r="AL78" i="1"/>
  <c r="AF64" i="1"/>
  <c r="AF63" i="1" s="1"/>
  <c r="AF62" i="1" s="1"/>
  <c r="AF61" i="1" s="1"/>
  <c r="AF60" i="1" s="1"/>
  <c r="AL65" i="1"/>
  <c r="AF50" i="1"/>
  <c r="AL51" i="1"/>
  <c r="AF11" i="1"/>
  <c r="AF10" i="1" s="1"/>
  <c r="AL12" i="1"/>
  <c r="AF52" i="1"/>
  <c r="AL53" i="1"/>
  <c r="P177" i="1"/>
  <c r="P176" i="1" s="1"/>
  <c r="P175" i="1" s="1"/>
  <c r="P174" i="1" s="1"/>
  <c r="U29" i="1"/>
  <c r="U28" i="1" s="1"/>
  <c r="U27" i="1" s="1"/>
  <c r="U26" i="1" s="1"/>
  <c r="W122" i="1"/>
  <c r="W121" i="1" s="1"/>
  <c r="X140" i="1"/>
  <c r="X139" i="1" s="1"/>
  <c r="X138" i="1" s="1"/>
  <c r="X137" i="1" s="1"/>
  <c r="V177" i="1"/>
  <c r="V176" i="1" s="1"/>
  <c r="V175" i="1" s="1"/>
  <c r="V174" i="1" s="1"/>
  <c r="W265" i="1"/>
  <c r="W264" i="1" s="1"/>
  <c r="W263" i="1" s="1"/>
  <c r="W262" i="1" s="1"/>
  <c r="X394" i="1"/>
  <c r="X393" i="1" s="1"/>
  <c r="W467" i="1"/>
  <c r="AL228" i="1"/>
  <c r="AL227" i="1" s="1"/>
  <c r="AL223" i="1" s="1"/>
  <c r="AR229" i="1"/>
  <c r="AX229" i="1" s="1"/>
  <c r="AX228" i="1" s="1"/>
  <c r="AX227" i="1" s="1"/>
  <c r="AX223" i="1" s="1"/>
  <c r="AE228" i="1"/>
  <c r="AE227" i="1" s="1"/>
  <c r="AK229" i="1"/>
  <c r="AK228" i="1" s="1"/>
  <c r="AK227" i="1" s="1"/>
  <c r="Q467" i="1"/>
  <c r="AF231" i="1"/>
  <c r="AF230" i="1" s="1"/>
  <c r="AL232" i="1"/>
  <c r="AE231" i="1"/>
  <c r="AE230" i="1" s="1"/>
  <c r="AK232" i="1"/>
  <c r="T411" i="1"/>
  <c r="T412" i="1"/>
  <c r="AE179" i="1"/>
  <c r="AE178" i="1" s="1"/>
  <c r="Y178" i="1"/>
  <c r="AE160" i="1"/>
  <c r="AE161" i="1"/>
  <c r="AE94" i="1"/>
  <c r="AK94" i="1" s="1"/>
  <c r="Y93" i="1"/>
  <c r="Y92" i="1" s="1"/>
  <c r="AE82" i="1"/>
  <c r="Y81" i="1"/>
  <c r="Y80" i="1" s="1"/>
  <c r="H437" i="1"/>
  <c r="H436" i="1" s="1"/>
  <c r="P47" i="1"/>
  <c r="P46" i="1" s="1"/>
  <c r="P45" i="1" s="1"/>
  <c r="P38" i="1" s="1"/>
  <c r="Q177" i="1"/>
  <c r="Q176" i="1" s="1"/>
  <c r="Q175" i="1" s="1"/>
  <c r="Q174" i="1" s="1"/>
  <c r="AE97" i="1"/>
  <c r="AE96" i="1" s="1"/>
  <c r="AE95" i="1" s="1"/>
  <c r="Y96" i="1"/>
  <c r="Y95" i="1" s="1"/>
  <c r="AE85" i="1"/>
  <c r="AK85" i="1" s="1"/>
  <c r="AQ85" i="1" s="1"/>
  <c r="Y84" i="1"/>
  <c r="Y83" i="1" s="1"/>
  <c r="P343" i="1"/>
  <c r="P338" i="1" s="1"/>
  <c r="P337" i="1" s="1"/>
  <c r="P336" i="1" s="1"/>
  <c r="Q46" i="1"/>
  <c r="Q45" i="1" s="1"/>
  <c r="Q38" i="1" s="1"/>
  <c r="R177" i="1"/>
  <c r="R176" i="1" s="1"/>
  <c r="R175" i="1" s="1"/>
  <c r="R174" i="1" s="1"/>
  <c r="R172" i="1" s="1"/>
  <c r="AE392" i="1"/>
  <c r="AK392" i="1" s="1"/>
  <c r="AK391" i="1" s="1"/>
  <c r="AK390" i="1" s="1"/>
  <c r="AK389" i="1" s="1"/>
  <c r="Y391" i="1"/>
  <c r="Y390" i="1" s="1"/>
  <c r="Y389" i="1" s="1"/>
  <c r="V265" i="1"/>
  <c r="V264" i="1" s="1"/>
  <c r="V263" i="1" s="1"/>
  <c r="V262" i="1" s="1"/>
  <c r="AA140" i="1"/>
  <c r="AA139" i="1" s="1"/>
  <c r="AA138" i="1" s="1"/>
  <c r="AA137" i="1" s="1"/>
  <c r="AC177" i="1"/>
  <c r="AC176" i="1" s="1"/>
  <c r="AC175" i="1" s="1"/>
  <c r="AC174" i="1" s="1"/>
  <c r="AC140" i="1"/>
  <c r="AC139" i="1" s="1"/>
  <c r="AC138" i="1" s="1"/>
  <c r="AC137" i="1" s="1"/>
  <c r="AC16" i="1"/>
  <c r="AD177" i="1"/>
  <c r="AD176" i="1" s="1"/>
  <c r="AD175" i="1" s="1"/>
  <c r="AD174" i="1" s="1"/>
  <c r="W9" i="1"/>
  <c r="W8" i="1" s="1"/>
  <c r="W7" i="1" s="1"/>
  <c r="V394" i="1"/>
  <c r="V393" i="1" s="1"/>
  <c r="V388" i="1" s="1"/>
  <c r="AB265" i="1"/>
  <c r="AB264" i="1" s="1"/>
  <c r="AB263" i="1" s="1"/>
  <c r="AB262" i="1" s="1"/>
  <c r="AC265" i="1"/>
  <c r="AC264" i="1" s="1"/>
  <c r="AC263" i="1" s="1"/>
  <c r="AC262" i="1" s="1"/>
  <c r="AD265" i="1"/>
  <c r="AD264" i="1" s="1"/>
  <c r="AD263" i="1" s="1"/>
  <c r="AD262" i="1" s="1"/>
  <c r="W29" i="1"/>
  <c r="W28" i="1" s="1"/>
  <c r="W27" i="1" s="1"/>
  <c r="W26" i="1" s="1"/>
  <c r="Z47" i="1"/>
  <c r="Z46" i="1" s="1"/>
  <c r="Z45" i="1" s="1"/>
  <c r="Z38" i="1" s="1"/>
  <c r="X265" i="1"/>
  <c r="X264" i="1" s="1"/>
  <c r="X263" i="1" s="1"/>
  <c r="X262" i="1" s="1"/>
  <c r="X302" i="1"/>
  <c r="X301" i="1" s="1"/>
  <c r="X292" i="1" s="1"/>
  <c r="X281" i="1" s="1"/>
  <c r="AA29" i="1"/>
  <c r="AA28" i="1" s="1"/>
  <c r="AA27" i="1" s="1"/>
  <c r="AA26" i="1" s="1"/>
  <c r="AD302" i="1"/>
  <c r="AD301" i="1" s="1"/>
  <c r="AD292" i="1" s="1"/>
  <c r="AD281" i="1" s="1"/>
  <c r="AD140" i="1"/>
  <c r="AD139" i="1" s="1"/>
  <c r="AD138" i="1" s="1"/>
  <c r="AD137" i="1" s="1"/>
  <c r="AD29" i="1"/>
  <c r="AD28" i="1" s="1"/>
  <c r="AD27" i="1" s="1"/>
  <c r="AD26" i="1" s="1"/>
  <c r="O412" i="1"/>
  <c r="O411" i="1"/>
  <c r="R411" i="1"/>
  <c r="R412" i="1"/>
  <c r="B536" i="1"/>
  <c r="G467" i="1"/>
  <c r="H122" i="1"/>
  <c r="H121" i="1" s="1"/>
  <c r="Q122" i="1"/>
  <c r="R122" i="1"/>
  <c r="O394" i="1"/>
  <c r="O393" i="1" s="1"/>
  <c r="O388" i="1" s="1"/>
  <c r="N29" i="1"/>
  <c r="N28" i="1" s="1"/>
  <c r="N27" i="1" s="1"/>
  <c r="N26" i="1" s="1"/>
  <c r="R343" i="1"/>
  <c r="R338" i="1" s="1"/>
  <c r="R337" i="1" s="1"/>
  <c r="R336" i="1" s="1"/>
  <c r="R372" i="1"/>
  <c r="B353" i="1"/>
  <c r="B363" i="1" s="1"/>
  <c r="N343" i="1"/>
  <c r="N338" i="1" s="1"/>
  <c r="N337" i="1" s="1"/>
  <c r="N336" i="1" s="1"/>
  <c r="M343" i="1"/>
  <c r="M338" i="1" s="1"/>
  <c r="M337" i="1" s="1"/>
  <c r="M336" i="1" s="1"/>
  <c r="L9" i="1"/>
  <c r="L8" i="1" s="1"/>
  <c r="L7" i="1" s="1"/>
  <c r="O47" i="1"/>
  <c r="O46" i="1" s="1"/>
  <c r="O45" i="1" s="1"/>
  <c r="O38" i="1" s="1"/>
  <c r="P122" i="1"/>
  <c r="P394" i="1"/>
  <c r="P393" i="1" s="1"/>
  <c r="P388" i="1" s="1"/>
  <c r="J46" i="1"/>
  <c r="J45" i="1" s="1"/>
  <c r="J38" i="1" s="1"/>
  <c r="L265" i="1"/>
  <c r="L264" i="1" s="1"/>
  <c r="L263" i="1" s="1"/>
  <c r="L262" i="1" s="1"/>
  <c r="O343" i="1"/>
  <c r="O338" i="1" s="1"/>
  <c r="O337" i="1" s="1"/>
  <c r="O336" i="1" s="1"/>
  <c r="V9" i="1"/>
  <c r="V8" i="1" s="1"/>
  <c r="V7" i="1" s="1"/>
  <c r="U140" i="1"/>
  <c r="U139" i="1" s="1"/>
  <c r="U138" i="1" s="1"/>
  <c r="U137" i="1" s="1"/>
  <c r="Z438" i="1"/>
  <c r="AA467" i="1"/>
  <c r="AA443" i="1" s="1"/>
  <c r="AA442" i="1" s="1"/>
  <c r="AA265" i="1"/>
  <c r="AA264" i="1" s="1"/>
  <c r="AA263" i="1" s="1"/>
  <c r="AA262" i="1" s="1"/>
  <c r="U47" i="1"/>
  <c r="U46" i="1" s="1"/>
  <c r="U45" i="1" s="1"/>
  <c r="U38" i="1" s="1"/>
  <c r="W177" i="1"/>
  <c r="W176" i="1" s="1"/>
  <c r="W175" i="1" s="1"/>
  <c r="W174" i="1" s="1"/>
  <c r="U177" i="1"/>
  <c r="U343" i="1"/>
  <c r="U338" i="1" s="1"/>
  <c r="U337" i="1" s="1"/>
  <c r="U336" i="1" s="1"/>
  <c r="AA394" i="1"/>
  <c r="AA393" i="1" s="1"/>
  <c r="AA388" i="1" s="1"/>
  <c r="V122" i="1"/>
  <c r="V121" i="1" s="1"/>
  <c r="U265" i="1"/>
  <c r="U264" i="1" s="1"/>
  <c r="U263" i="1" s="1"/>
  <c r="U262" i="1" s="1"/>
  <c r="AA302" i="1"/>
  <c r="AA301" i="1" s="1"/>
  <c r="AA292" i="1" s="1"/>
  <c r="AA281" i="1" s="1"/>
  <c r="W47" i="1"/>
  <c r="W46" i="1" s="1"/>
  <c r="W45" i="1" s="1"/>
  <c r="W38" i="1" s="1"/>
  <c r="X47" i="1"/>
  <c r="X46" i="1" s="1"/>
  <c r="X45" i="1" s="1"/>
  <c r="Y47" i="1"/>
  <c r="W70" i="1"/>
  <c r="W69" i="1" s="1"/>
  <c r="V70" i="1"/>
  <c r="V69" i="1" s="1"/>
  <c r="AB79" i="1"/>
  <c r="AA177" i="1"/>
  <c r="AA70" i="1"/>
  <c r="AA69" i="1" s="1"/>
  <c r="AA16" i="1"/>
  <c r="AA9" i="1" s="1"/>
  <c r="AA8" i="1" s="1"/>
  <c r="AA7" i="1" s="1"/>
  <c r="AB302" i="1"/>
  <c r="AB301" i="1" s="1"/>
  <c r="AB292" i="1" s="1"/>
  <c r="AB281" i="1" s="1"/>
  <c r="AB260" i="1" s="1"/>
  <c r="AB122" i="1"/>
  <c r="AB121" i="1" s="1"/>
  <c r="AB70" i="1"/>
  <c r="AB69" i="1" s="1"/>
  <c r="AC394" i="1"/>
  <c r="AC393" i="1" s="1"/>
  <c r="AC388" i="1" s="1"/>
  <c r="AC122" i="1"/>
  <c r="AC121" i="1" s="1"/>
  <c r="AC47" i="1"/>
  <c r="AC46" i="1" s="1"/>
  <c r="AC45" i="1" s="1"/>
  <c r="AD122" i="1"/>
  <c r="AD121" i="1" s="1"/>
  <c r="AB394" i="1"/>
  <c r="AB393" i="1" s="1"/>
  <c r="AB388" i="1" s="1"/>
  <c r="AB16" i="1"/>
  <c r="AB9" i="1" s="1"/>
  <c r="AB8" i="1" s="1"/>
  <c r="AB7" i="1" s="1"/>
  <c r="AC467" i="1"/>
  <c r="AC29" i="1"/>
  <c r="AC28" i="1" s="1"/>
  <c r="AC27" i="1" s="1"/>
  <c r="AC26" i="1" s="1"/>
  <c r="AD70" i="1"/>
  <c r="AD69" i="1" s="1"/>
  <c r="AB343" i="1"/>
  <c r="AB338" i="1" s="1"/>
  <c r="AB337" i="1" s="1"/>
  <c r="AB336" i="1" s="1"/>
  <c r="AC302" i="1"/>
  <c r="AC301" i="1" s="1"/>
  <c r="AD16" i="1"/>
  <c r="S144" i="1"/>
  <c r="S143" i="1" s="1"/>
  <c r="S140" i="1" s="1"/>
  <c r="S139" i="1" s="1"/>
  <c r="S138" i="1" s="1"/>
  <c r="S137" i="1" s="1"/>
  <c r="B537" i="1"/>
  <c r="B538" i="1" s="1"/>
  <c r="B539" i="1"/>
  <c r="B540" i="1" s="1"/>
  <c r="B541" i="1" s="1"/>
  <c r="B67" i="1"/>
  <c r="B68" i="1" s="1"/>
  <c r="B69" i="1" s="1"/>
  <c r="B70" i="1" s="1"/>
  <c r="B71" i="1" s="1"/>
  <c r="B65" i="1"/>
  <c r="H293" i="1"/>
  <c r="B13" i="1"/>
  <c r="B14" i="1" s="1"/>
  <c r="M293" i="1"/>
  <c r="R293" i="1"/>
  <c r="M122" i="1"/>
  <c r="M120" i="1" s="1"/>
  <c r="M119" i="1" s="1"/>
  <c r="N79" i="1"/>
  <c r="L79" i="1"/>
  <c r="Q411" i="1"/>
  <c r="Q412" i="1"/>
  <c r="P411" i="1"/>
  <c r="P412" i="1"/>
  <c r="S343" i="1"/>
  <c r="S338" i="1" s="1"/>
  <c r="S337" i="1" s="1"/>
  <c r="S336" i="1" s="1"/>
  <c r="P29" i="1"/>
  <c r="P28" i="1" s="1"/>
  <c r="P27" i="1" s="1"/>
  <c r="P26" i="1" s="1"/>
  <c r="O122" i="1"/>
  <c r="W79" i="1"/>
  <c r="O79" i="1"/>
  <c r="Q343" i="1"/>
  <c r="Q338" i="1" s="1"/>
  <c r="Q337" i="1" s="1"/>
  <c r="Q336" i="1" s="1"/>
  <c r="R47" i="1"/>
  <c r="R46" i="1" s="1"/>
  <c r="R45" i="1" s="1"/>
  <c r="R38" i="1" s="1"/>
  <c r="P70" i="1"/>
  <c r="P69" i="1" s="1"/>
  <c r="V302" i="1"/>
  <c r="V301" i="1" s="1"/>
  <c r="V292" i="1" s="1"/>
  <c r="V281" i="1" s="1"/>
  <c r="X16" i="1"/>
  <c r="Z140" i="1"/>
  <c r="Z139" i="1" s="1"/>
  <c r="Z138" i="1" s="1"/>
  <c r="Z137" i="1" s="1"/>
  <c r="U79" i="1"/>
  <c r="U68" i="1" s="1"/>
  <c r="U67" i="1" s="1"/>
  <c r="U58" i="1" s="1"/>
  <c r="U122" i="1"/>
  <c r="U121" i="1" s="1"/>
  <c r="X122" i="1"/>
  <c r="X120" i="1" s="1"/>
  <c r="X119" i="1" s="1"/>
  <c r="AA412" i="1"/>
  <c r="AA411" i="1"/>
  <c r="AA79" i="1"/>
  <c r="AB411" i="1"/>
  <c r="AB412" i="1"/>
  <c r="AB177" i="1"/>
  <c r="AB176" i="1" s="1"/>
  <c r="AB175" i="1" s="1"/>
  <c r="AB174" i="1" s="1"/>
  <c r="AB29" i="1"/>
  <c r="AB28" i="1" s="1"/>
  <c r="AB27" i="1" s="1"/>
  <c r="AB26" i="1" s="1"/>
  <c r="AC70" i="1"/>
  <c r="AC69" i="1" s="1"/>
  <c r="AB140" i="1"/>
  <c r="AB139" i="1" s="1"/>
  <c r="AB138" i="1" s="1"/>
  <c r="AB137" i="1" s="1"/>
  <c r="AC343" i="1"/>
  <c r="AC338" i="1" s="1"/>
  <c r="AC337" i="1" s="1"/>
  <c r="AC336" i="1" s="1"/>
  <c r="AD343" i="1"/>
  <c r="AD338" i="1" s="1"/>
  <c r="AD337" i="1" s="1"/>
  <c r="AD336" i="1" s="1"/>
  <c r="AB47" i="1"/>
  <c r="AB46" i="1" s="1"/>
  <c r="AB45" i="1" s="1"/>
  <c r="AF143" i="1"/>
  <c r="AC120" i="1"/>
  <c r="AC119" i="1" s="1"/>
  <c r="BD239" i="1"/>
  <c r="BJ239" i="1" s="1"/>
  <c r="BP239" i="1" s="1"/>
  <c r="BV239" i="1" s="1"/>
  <c r="AX248" i="1"/>
  <c r="AX247" i="1" s="1"/>
  <c r="AX246" i="1" s="1"/>
  <c r="BD249" i="1"/>
  <c r="AW244" i="1"/>
  <c r="AW243" i="1" s="1"/>
  <c r="BC245" i="1"/>
  <c r="Y412" i="1"/>
  <c r="S30" i="1"/>
  <c r="Y20" i="1"/>
  <c r="Y19" i="1" s="1"/>
  <c r="S19" i="1"/>
  <c r="AA121" i="1"/>
  <c r="Y72" i="1"/>
  <c r="S71" i="1"/>
  <c r="AK179" i="1"/>
  <c r="AQ179" i="1" s="1"/>
  <c r="AQ178" i="1" s="1"/>
  <c r="W120" i="1"/>
  <c r="W119" i="1" s="1"/>
  <c r="AL75" i="1"/>
  <c r="AR76" i="1"/>
  <c r="AR75" i="1" s="1"/>
  <c r="AL125" i="1"/>
  <c r="AR126" i="1"/>
  <c r="AR125" i="1" s="1"/>
  <c r="AL183" i="1"/>
  <c r="AL182" i="1" s="1"/>
  <c r="AR184" i="1"/>
  <c r="AR183" i="1" s="1"/>
  <c r="AR182" i="1" s="1"/>
  <c r="AR269" i="1"/>
  <c r="AX269" i="1" s="1"/>
  <c r="AL268" i="1"/>
  <c r="AL364" i="1"/>
  <c r="AL363" i="1" s="1"/>
  <c r="AL362" i="1" s="1"/>
  <c r="AL361" i="1" s="1"/>
  <c r="AR365" i="1"/>
  <c r="AR364" i="1" s="1"/>
  <c r="AR363" i="1" s="1"/>
  <c r="AR362" i="1" s="1"/>
  <c r="AR361" i="1" s="1"/>
  <c r="AK43" i="1"/>
  <c r="AK42" i="1" s="1"/>
  <c r="AK41" i="1" s="1"/>
  <c r="AK40" i="1" s="1"/>
  <c r="AK39" i="1" s="1"/>
  <c r="AQ44" i="1"/>
  <c r="AQ43" i="1" s="1"/>
  <c r="AQ42" i="1" s="1"/>
  <c r="AQ41" i="1" s="1"/>
  <c r="AQ40" i="1" s="1"/>
  <c r="AQ39" i="1" s="1"/>
  <c r="AL96" i="1"/>
  <c r="AL95" i="1" s="1"/>
  <c r="AQ91" i="1"/>
  <c r="AQ90" i="1" s="1"/>
  <c r="AQ89" i="1" s="1"/>
  <c r="AQ296" i="1"/>
  <c r="AW296" i="1" s="1"/>
  <c r="BC296" i="1" s="1"/>
  <c r="BI296" i="1" s="1"/>
  <c r="AQ435" i="1"/>
  <c r="AQ434" i="1" s="1"/>
  <c r="AQ433" i="1" s="1"/>
  <c r="AQ432" i="1" s="1"/>
  <c r="AQ431" i="1" s="1"/>
  <c r="AF19" i="1"/>
  <c r="AL20" i="1"/>
  <c r="AL19" i="1" s="1"/>
  <c r="AE64" i="1"/>
  <c r="AE63" i="1" s="1"/>
  <c r="AE62" i="1" s="1"/>
  <c r="AE61" i="1" s="1"/>
  <c r="AE60" i="1" s="1"/>
  <c r="AK65" i="1"/>
  <c r="AQ65" i="1" s="1"/>
  <c r="S17" i="1"/>
  <c r="AL52" i="1"/>
  <c r="AR53" i="1"/>
  <c r="AX53" i="1" s="1"/>
  <c r="AX52" i="1" s="1"/>
  <c r="AL50" i="1"/>
  <c r="AR51" i="1"/>
  <c r="AX51" i="1" s="1"/>
  <c r="AX50" i="1" s="1"/>
  <c r="AL77" i="1"/>
  <c r="AR78" i="1"/>
  <c r="AR77" i="1" s="1"/>
  <c r="AR205" i="1"/>
  <c r="AR296" i="1"/>
  <c r="AL295" i="1"/>
  <c r="AL294" i="1" s="1"/>
  <c r="AL293" i="1" s="1"/>
  <c r="AR409" i="1"/>
  <c r="AX409" i="1" s="1"/>
  <c r="BD409" i="1" s="1"/>
  <c r="BJ409" i="1" s="1"/>
  <c r="AL408" i="1"/>
  <c r="AL407" i="1" s="1"/>
  <c r="AL406" i="1" s="1"/>
  <c r="AL405" i="1" s="1"/>
  <c r="AL404" i="1" s="1"/>
  <c r="AL403" i="1" s="1"/>
  <c r="AK50" i="1"/>
  <c r="AQ51" i="1"/>
  <c r="AK125" i="1"/>
  <c r="AQ126" i="1"/>
  <c r="AK234" i="1"/>
  <c r="AK233" i="1" s="1"/>
  <c r="AQ235" i="1"/>
  <c r="AK285" i="1"/>
  <c r="AK284" i="1" s="1"/>
  <c r="AK283" i="1" s="1"/>
  <c r="AK282" i="1" s="1"/>
  <c r="AQ286" i="1"/>
  <c r="AK354" i="1"/>
  <c r="AK353" i="1" s="1"/>
  <c r="AQ355" i="1"/>
  <c r="AK397" i="1"/>
  <c r="AQ398" i="1"/>
  <c r="AK299" i="1"/>
  <c r="AK298" i="1" s="1"/>
  <c r="AK297" i="1" s="1"/>
  <c r="AQ409" i="1"/>
  <c r="AW409" i="1" s="1"/>
  <c r="BC409" i="1" s="1"/>
  <c r="BI409" i="1" s="1"/>
  <c r="AL48" i="1"/>
  <c r="AL324" i="1"/>
  <c r="AL322" i="1" s="1"/>
  <c r="AL321" i="1" s="1"/>
  <c r="AL320" i="1" s="1"/>
  <c r="AL318" i="1" s="1"/>
  <c r="AL416" i="1"/>
  <c r="AL415" i="1" s="1"/>
  <c r="AL414" i="1" s="1"/>
  <c r="AL413" i="1" s="1"/>
  <c r="AK75" i="1"/>
  <c r="AE81" i="1"/>
  <c r="AE80" i="1" s="1"/>
  <c r="AK82" i="1"/>
  <c r="AR44" i="1"/>
  <c r="AR43" i="1" s="1"/>
  <c r="AR42" i="1" s="1"/>
  <c r="AR41" i="1" s="1"/>
  <c r="AR40" i="1" s="1"/>
  <c r="AR39" i="1" s="1"/>
  <c r="AL43" i="1"/>
  <c r="AL42" i="1" s="1"/>
  <c r="AL41" i="1" s="1"/>
  <c r="AL40" i="1" s="1"/>
  <c r="AL39" i="1" s="1"/>
  <c r="AL87" i="1"/>
  <c r="AL86" i="1" s="1"/>
  <c r="AR88" i="1"/>
  <c r="AX88" i="1" s="1"/>
  <c r="BD88" i="1" s="1"/>
  <c r="AL141" i="1"/>
  <c r="AL140" i="1" s="1"/>
  <c r="AL139" i="1" s="1"/>
  <c r="AL138" i="1" s="1"/>
  <c r="AL137" i="1" s="1"/>
  <c r="AR142" i="1"/>
  <c r="AR306" i="1"/>
  <c r="AR305" i="1" s="1"/>
  <c r="AL305" i="1"/>
  <c r="AR349" i="1"/>
  <c r="AL348" i="1"/>
  <c r="AL347" i="1" s="1"/>
  <c r="AL391" i="1"/>
  <c r="AL390" i="1" s="1"/>
  <c r="AL389" i="1" s="1"/>
  <c r="AR392" i="1"/>
  <c r="AR435" i="1"/>
  <c r="AX435" i="1" s="1"/>
  <c r="AL434" i="1"/>
  <c r="AL433" i="1" s="1"/>
  <c r="AL432" i="1" s="1"/>
  <c r="AL431" i="1" s="1"/>
  <c r="AR85" i="1"/>
  <c r="AR84" i="1" s="1"/>
  <c r="AR83" i="1" s="1"/>
  <c r="AK134" i="1"/>
  <c r="AK132" i="1"/>
  <c r="AF130" i="1"/>
  <c r="AL135" i="1"/>
  <c r="AR135" i="1" s="1"/>
  <c r="AR131" i="1" s="1"/>
  <c r="AF134" i="1"/>
  <c r="AF132" i="1"/>
  <c r="AF133" i="1"/>
  <c r="AF131" i="1"/>
  <c r="AF33" i="1"/>
  <c r="AF32" i="1" s="1"/>
  <c r="Z32" i="1"/>
  <c r="AF100" i="1"/>
  <c r="AL100" i="1" s="1"/>
  <c r="AE391" i="1"/>
  <c r="AE390" i="1" s="1"/>
  <c r="AE389" i="1" s="1"/>
  <c r="AR12" i="1"/>
  <c r="AL11" i="1"/>
  <c r="AL10" i="1" s="1"/>
  <c r="AL64" i="1"/>
  <c r="AL63" i="1" s="1"/>
  <c r="AL62" i="1" s="1"/>
  <c r="AL61" i="1" s="1"/>
  <c r="AL60" i="1" s="1"/>
  <c r="AR65" i="1"/>
  <c r="AX65" i="1" s="1"/>
  <c r="BD65" i="1" s="1"/>
  <c r="AR91" i="1"/>
  <c r="AR90" i="1" s="1"/>
  <c r="AR89" i="1" s="1"/>
  <c r="AL90" i="1"/>
  <c r="AL89" i="1" s="1"/>
  <c r="AL161" i="1"/>
  <c r="AR162" i="1"/>
  <c r="AX162" i="1" s="1"/>
  <c r="AL160" i="1"/>
  <c r="AL439" i="1"/>
  <c r="AL438" i="1" s="1"/>
  <c r="AR440" i="1"/>
  <c r="AR439" i="1" s="1"/>
  <c r="AR437" i="1" s="1"/>
  <c r="AR436" i="1" s="1"/>
  <c r="AQ74" i="1"/>
  <c r="AQ73" i="1" s="1"/>
  <c r="AK73" i="1"/>
  <c r="AQ342" i="1"/>
  <c r="AW342" i="1" s="1"/>
  <c r="AK341" i="1"/>
  <c r="AK340" i="1" s="1"/>
  <c r="AK339" i="1" s="1"/>
  <c r="AQ379" i="1"/>
  <c r="AQ378" i="1" s="1"/>
  <c r="AQ377" i="1" s="1"/>
  <c r="AK378" i="1"/>
  <c r="AK377" i="1" s="1"/>
  <c r="AK416" i="1"/>
  <c r="AK415" i="1" s="1"/>
  <c r="AK414" i="1" s="1"/>
  <c r="AK413" i="1" s="1"/>
  <c r="AQ417" i="1"/>
  <c r="AK619" i="1"/>
  <c r="AK618" i="1" s="1"/>
  <c r="AK617" i="1" s="1"/>
  <c r="AK616" i="1" s="1"/>
  <c r="AK615" i="1" s="1"/>
  <c r="AQ620" i="1"/>
  <c r="AQ619" i="1" s="1"/>
  <c r="AQ618" i="1" s="1"/>
  <c r="AQ617" i="1" s="1"/>
  <c r="AQ616" i="1" s="1"/>
  <c r="AQ615" i="1" s="1"/>
  <c r="AQ291" i="1"/>
  <c r="AW291" i="1" s="1"/>
  <c r="AW290" i="1" s="1"/>
  <c r="AW289" i="1" s="1"/>
  <c r="AW288" i="1" s="1"/>
  <c r="AW287" i="1" s="1"/>
  <c r="AL71" i="1"/>
  <c r="AL93" i="1"/>
  <c r="AL92" i="1" s="1"/>
  <c r="AR179" i="1"/>
  <c r="AX179" i="1" s="1"/>
  <c r="AL397" i="1"/>
  <c r="AQ49" i="1"/>
  <c r="AW49" i="1" s="1"/>
  <c r="AQ88" i="1"/>
  <c r="AQ87" i="1" s="1"/>
  <c r="AQ86" i="1" s="1"/>
  <c r="AK127" i="1"/>
  <c r="AK183" i="1"/>
  <c r="AK182" i="1" s="1"/>
  <c r="AK268" i="1"/>
  <c r="AQ430" i="1"/>
  <c r="AW430" i="1" s="1"/>
  <c r="AK231" i="1"/>
  <c r="AK230" i="1" s="1"/>
  <c r="AQ232" i="1"/>
  <c r="AW232" i="1" s="1"/>
  <c r="AL231" i="1"/>
  <c r="AL230" i="1" s="1"/>
  <c r="AL222" i="1" s="1"/>
  <c r="AR232" i="1"/>
  <c r="AX232" i="1" s="1"/>
  <c r="AQ229" i="1"/>
  <c r="AW229" i="1" s="1"/>
  <c r="B354" i="1"/>
  <c r="AB120" i="1"/>
  <c r="AB119" i="1" s="1"/>
  <c r="O120" i="1"/>
  <c r="O119" i="1" s="1"/>
  <c r="O121" i="1"/>
  <c r="U120" i="1"/>
  <c r="U119" i="1" s="1"/>
  <c r="M121" i="1"/>
  <c r="X121" i="1"/>
  <c r="BD248" i="1"/>
  <c r="BD247" i="1" s="1"/>
  <c r="BD246" i="1" s="1"/>
  <c r="BJ249" i="1"/>
  <c r="BP249" i="1" s="1"/>
  <c r="BV249" i="1" s="1"/>
  <c r="BC244" i="1"/>
  <c r="BC243" i="1" s="1"/>
  <c r="BI245" i="1"/>
  <c r="BO245" i="1" s="1"/>
  <c r="BU245" i="1" s="1"/>
  <c r="BD238" i="1"/>
  <c r="BD237" i="1" s="1"/>
  <c r="AE31" i="1"/>
  <c r="AE30" i="1" s="1"/>
  <c r="Y30" i="1"/>
  <c r="AE20" i="1"/>
  <c r="AE19" i="1" s="1"/>
  <c r="AQ341" i="1"/>
  <c r="AQ340" i="1" s="1"/>
  <c r="AQ339" i="1" s="1"/>
  <c r="AR408" i="1"/>
  <c r="AR407" i="1" s="1"/>
  <c r="AR406" i="1" s="1"/>
  <c r="AR405" i="1" s="1"/>
  <c r="AR404" i="1" s="1"/>
  <c r="AR403" i="1" s="1"/>
  <c r="AX184" i="1"/>
  <c r="AX183" i="1" s="1"/>
  <c r="AX182" i="1" s="1"/>
  <c r="AR87" i="1"/>
  <c r="AR86" i="1" s="1"/>
  <c r="AQ397" i="1"/>
  <c r="AW398" i="1"/>
  <c r="AQ285" i="1"/>
  <c r="AQ284" i="1" s="1"/>
  <c r="AQ283" i="1" s="1"/>
  <c r="AQ282" i="1" s="1"/>
  <c r="AW286" i="1"/>
  <c r="AW285" i="1" s="1"/>
  <c r="AW284" i="1" s="1"/>
  <c r="AW283" i="1" s="1"/>
  <c r="AW282" i="1" s="1"/>
  <c r="AQ125" i="1"/>
  <c r="AW126" i="1"/>
  <c r="BC126" i="1" s="1"/>
  <c r="AR204" i="1"/>
  <c r="AR203" i="1" s="1"/>
  <c r="AR202" i="1" s="1"/>
  <c r="AR201" i="1" s="1"/>
  <c r="AR200" i="1" s="1"/>
  <c r="AX205" i="1"/>
  <c r="AX204" i="1" s="1"/>
  <c r="AX203" i="1" s="1"/>
  <c r="AX202" i="1" s="1"/>
  <c r="AX201" i="1" s="1"/>
  <c r="AX200" i="1" s="1"/>
  <c r="AR268" i="1"/>
  <c r="AW379" i="1"/>
  <c r="AW378" i="1" s="1"/>
  <c r="AW377" i="1" s="1"/>
  <c r="AX306" i="1"/>
  <c r="AW88" i="1"/>
  <c r="BC88" i="1" s="1"/>
  <c r="AR64" i="1"/>
  <c r="AR63" i="1" s="1"/>
  <c r="AR62" i="1" s="1"/>
  <c r="AR61" i="1" s="1"/>
  <c r="AR60" i="1" s="1"/>
  <c r="AR391" i="1"/>
  <c r="AR390" i="1" s="1"/>
  <c r="AR389" i="1" s="1"/>
  <c r="AX392" i="1"/>
  <c r="AX391" i="1" s="1"/>
  <c r="AX390" i="1" s="1"/>
  <c r="AX389" i="1" s="1"/>
  <c r="AR141" i="1"/>
  <c r="AX142" i="1"/>
  <c r="BD142" i="1" s="1"/>
  <c r="AX379" i="1"/>
  <c r="BD379" i="1" s="1"/>
  <c r="AX82" i="1"/>
  <c r="AX15" i="1"/>
  <c r="BD15" i="1" s="1"/>
  <c r="BD14" i="1" s="1"/>
  <c r="BD13" i="1" s="1"/>
  <c r="AQ354" i="1"/>
  <c r="AQ353" i="1" s="1"/>
  <c r="AW355" i="1"/>
  <c r="BC355" i="1" s="1"/>
  <c r="BI355" i="1" s="1"/>
  <c r="AQ234" i="1"/>
  <c r="AQ233" i="1" s="1"/>
  <c r="AW235" i="1"/>
  <c r="AW234" i="1" s="1"/>
  <c r="AW233" i="1" s="1"/>
  <c r="AQ50" i="1"/>
  <c r="AW51" i="1"/>
  <c r="BC51" i="1" s="1"/>
  <c r="BC50" i="1" s="1"/>
  <c r="AR52" i="1"/>
  <c r="AE72" i="1"/>
  <c r="AE71" i="1" s="1"/>
  <c r="Y71" i="1"/>
  <c r="AR161" i="1"/>
  <c r="AL134" i="1"/>
  <c r="AL133" i="1"/>
  <c r="AL132" i="1"/>
  <c r="Y17" i="1"/>
  <c r="AQ82" i="1"/>
  <c r="AQ81" i="1" s="1"/>
  <c r="AQ80" i="1" s="1"/>
  <c r="AK81" i="1"/>
  <c r="AK80" i="1" s="1"/>
  <c r="AK64" i="1"/>
  <c r="AK63" i="1" s="1"/>
  <c r="AK62" i="1" s="1"/>
  <c r="AK61" i="1" s="1"/>
  <c r="AK60" i="1" s="1"/>
  <c r="AR20" i="1"/>
  <c r="AX20" i="1" s="1"/>
  <c r="AX19" i="1" s="1"/>
  <c r="AR438" i="1"/>
  <c r="AL33" i="1"/>
  <c r="AR33" i="1" s="1"/>
  <c r="AX33" i="1" s="1"/>
  <c r="BJ238" i="1"/>
  <c r="BJ237" i="1" s="1"/>
  <c r="BJ248" i="1"/>
  <c r="BJ247" i="1" s="1"/>
  <c r="BJ246" i="1" s="1"/>
  <c r="BC286" i="1"/>
  <c r="BC285" i="1" s="1"/>
  <c r="BC284" i="1" s="1"/>
  <c r="BC283" i="1" s="1"/>
  <c r="BC282" i="1" s="1"/>
  <c r="AX416" i="1"/>
  <c r="AX415" i="1" s="1"/>
  <c r="AX414" i="1" s="1"/>
  <c r="AX413" i="1" s="1"/>
  <c r="BD51" i="1"/>
  <c r="BJ51" i="1" s="1"/>
  <c r="AX378" i="1"/>
  <c r="AX377" i="1" s="1"/>
  <c r="AX285" i="1"/>
  <c r="AX284" i="1" s="1"/>
  <c r="AX283" i="1" s="1"/>
  <c r="AX282" i="1" s="1"/>
  <c r="AX87" i="1"/>
  <c r="AX86" i="1" s="1"/>
  <c r="AW50" i="1"/>
  <c r="AW354" i="1"/>
  <c r="AW353" i="1" s="1"/>
  <c r="AX14" i="1"/>
  <c r="AX13" i="1" s="1"/>
  <c r="BD392" i="1"/>
  <c r="BJ392" i="1" s="1"/>
  <c r="AK20" i="1"/>
  <c r="AK19" i="1" s="1"/>
  <c r="AK31" i="1"/>
  <c r="AK30" i="1" s="1"/>
  <c r="AR19" i="1"/>
  <c r="AE17" i="1"/>
  <c r="BD416" i="1"/>
  <c r="BD415" i="1" s="1"/>
  <c r="BD414" i="1" s="1"/>
  <c r="BD413" i="1" s="1"/>
  <c r="BD20" i="1"/>
  <c r="BJ20" i="1" s="1"/>
  <c r="BJ19" i="1" s="1"/>
  <c r="AQ18" i="1"/>
  <c r="AQ17" i="1" s="1"/>
  <c r="BP417" i="1"/>
  <c r="BV417" i="1" s="1"/>
  <c r="AE35" i="1"/>
  <c r="AK35" i="1" s="1"/>
  <c r="AQ35" i="1" s="1"/>
  <c r="Y36" i="1"/>
  <c r="Y34" i="1" s="1"/>
  <c r="S34" i="1"/>
  <c r="AF35" i="1"/>
  <c r="T34" i="1"/>
  <c r="Z36" i="1"/>
  <c r="Z34" i="1" s="1"/>
  <c r="T23" i="1"/>
  <c r="Z24" i="1"/>
  <c r="Z23" i="1" s="1"/>
  <c r="B31" i="1"/>
  <c r="B33" i="1" s="1"/>
  <c r="B35" i="1" s="1"/>
  <c r="B32" i="1"/>
  <c r="B34" i="1" s="1"/>
  <c r="Z22" i="1"/>
  <c r="AF22" i="1" s="1"/>
  <c r="T21" i="1"/>
  <c r="S23" i="1"/>
  <c r="Y24" i="1"/>
  <c r="Y23" i="1" s="1"/>
  <c r="Z21" i="1"/>
  <c r="AF24" i="1"/>
  <c r="AL24" i="1" s="1"/>
  <c r="Y612" i="1"/>
  <c r="Y611" i="1" s="1"/>
  <c r="Y610" i="1" s="1"/>
  <c r="S611" i="1"/>
  <c r="S610" i="1" s="1"/>
  <c r="Q603" i="1"/>
  <c r="Q602" i="1" s="1"/>
  <c r="W603" i="1"/>
  <c r="W602" i="1" s="1"/>
  <c r="BE603" i="1"/>
  <c r="BE602" i="1" s="1"/>
  <c r="K603" i="1"/>
  <c r="K602" i="1" s="1"/>
  <c r="AO603" i="1"/>
  <c r="AO602" i="1" s="1"/>
  <c r="G603" i="1"/>
  <c r="G602" i="1" s="1"/>
  <c r="AG603" i="1"/>
  <c r="AG602" i="1" s="1"/>
  <c r="AM603" i="1"/>
  <c r="AM602" i="1" s="1"/>
  <c r="O603" i="1"/>
  <c r="O602" i="1" s="1"/>
  <c r="AC603" i="1"/>
  <c r="AC602" i="1" s="1"/>
  <c r="AI603" i="1"/>
  <c r="AI602" i="1" s="1"/>
  <c r="AS603" i="1"/>
  <c r="AS602" i="1" s="1"/>
  <c r="BA603" i="1"/>
  <c r="BA602" i="1" s="1"/>
  <c r="M603" i="1"/>
  <c r="M602" i="1" s="1"/>
  <c r="AU603" i="1"/>
  <c r="AU602" i="1" s="1"/>
  <c r="BM603" i="1"/>
  <c r="BM602" i="1" s="1"/>
  <c r="U603" i="1"/>
  <c r="U602" i="1" s="1"/>
  <c r="BG603" i="1"/>
  <c r="BG602" i="1" s="1"/>
  <c r="BK603" i="1"/>
  <c r="BK602" i="1" s="1"/>
  <c r="Y606" i="1"/>
  <c r="S605" i="1"/>
  <c r="S604" i="1" s="1"/>
  <c r="Z606" i="1"/>
  <c r="T605" i="1"/>
  <c r="T604" i="1" s="1"/>
  <c r="T603" i="1" s="1"/>
  <c r="T602" i="1" s="1"/>
  <c r="T599" i="1"/>
  <c r="T598" i="1" s="1"/>
  <c r="T597" i="1" s="1"/>
  <c r="T596" i="1" s="1"/>
  <c r="Z600" i="1"/>
  <c r="Z599" i="1" s="1"/>
  <c r="Z598" i="1" s="1"/>
  <c r="Z597" i="1" s="1"/>
  <c r="Z596" i="1" s="1"/>
  <c r="Y600" i="1"/>
  <c r="S599" i="1"/>
  <c r="S598" i="1" s="1"/>
  <c r="S597" i="1" s="1"/>
  <c r="S596" i="1" s="1"/>
  <c r="BI594" i="1"/>
  <c r="BC593" i="1"/>
  <c r="BC592" i="1" s="1"/>
  <c r="AR593" i="1"/>
  <c r="AR592" i="1" s="1"/>
  <c r="AX594" i="1"/>
  <c r="AX593" i="1" s="1"/>
  <c r="AX592" i="1" s="1"/>
  <c r="AW593" i="1"/>
  <c r="AW592" i="1" s="1"/>
  <c r="AE590" i="1"/>
  <c r="AE589" i="1" s="1"/>
  <c r="AE588" i="1" s="1"/>
  <c r="AE587" i="1" s="1"/>
  <c r="Y589" i="1"/>
  <c r="Y588" i="1" s="1"/>
  <c r="Y587" i="1" s="1"/>
  <c r="AF590" i="1"/>
  <c r="AL590" i="1" s="1"/>
  <c r="Z589" i="1"/>
  <c r="Z588" i="1" s="1"/>
  <c r="Z587" i="1" s="1"/>
  <c r="BJ585" i="1"/>
  <c r="BP585" i="1" s="1"/>
  <c r="BD584" i="1"/>
  <c r="BD583" i="1" s="1"/>
  <c r="BI585" i="1"/>
  <c r="BO585" i="1" s="1"/>
  <c r="BU585" i="1" s="1"/>
  <c r="BC584" i="1"/>
  <c r="BC583" i="1" s="1"/>
  <c r="Y569" i="1"/>
  <c r="AE569" i="1" s="1"/>
  <c r="AE568" i="1" s="1"/>
  <c r="AE567" i="1" s="1"/>
  <c r="S568" i="1"/>
  <c r="S567" i="1" s="1"/>
  <c r="T568" i="1"/>
  <c r="T567" i="1" s="1"/>
  <c r="Z569" i="1"/>
  <c r="AJ553" i="1"/>
  <c r="T565" i="1"/>
  <c r="T564" i="1" s="1"/>
  <c r="Z566" i="1"/>
  <c r="AF566" i="1" s="1"/>
  <c r="AA553" i="1"/>
  <c r="L553" i="1"/>
  <c r="BN553" i="1"/>
  <c r="BK553" i="1"/>
  <c r="T562" i="1"/>
  <c r="T561" i="1" s="1"/>
  <c r="Z563" i="1"/>
  <c r="Y563" i="1"/>
  <c r="AE563" i="1" s="1"/>
  <c r="S562" i="1"/>
  <c r="S561" i="1" s="1"/>
  <c r="R553" i="1"/>
  <c r="W553" i="1"/>
  <c r="AT553" i="1"/>
  <c r="M553" i="1"/>
  <c r="P553" i="1"/>
  <c r="AP553" i="1"/>
  <c r="AZ553" i="1"/>
  <c r="Y559" i="1"/>
  <c r="S558" i="1"/>
  <c r="S557" i="1" s="1"/>
  <c r="T558" i="1"/>
  <c r="T557" i="1" s="1"/>
  <c r="Z559" i="1"/>
  <c r="AF559" i="1" s="1"/>
  <c r="H553" i="1"/>
  <c r="J553" i="1"/>
  <c r="Q553" i="1"/>
  <c r="AI553" i="1"/>
  <c r="AN553" i="1"/>
  <c r="AS553" i="1"/>
  <c r="BG553" i="1"/>
  <c r="K553" i="1"/>
  <c r="AH553" i="1"/>
  <c r="AM553" i="1"/>
  <c r="AY553" i="1"/>
  <c r="BM553" i="1"/>
  <c r="X553" i="1"/>
  <c r="AG553" i="1"/>
  <c r="AU553" i="1"/>
  <c r="BA553" i="1"/>
  <c r="BL553" i="1"/>
  <c r="G553" i="1"/>
  <c r="N553" i="1"/>
  <c r="O553" i="1"/>
  <c r="V553" i="1"/>
  <c r="BE553" i="1"/>
  <c r="Z556" i="1"/>
  <c r="T555" i="1"/>
  <c r="T554" i="1" s="1"/>
  <c r="S555" i="1"/>
  <c r="S554" i="1" s="1"/>
  <c r="Y556" i="1"/>
  <c r="Y555" i="1" s="1"/>
  <c r="Y554" i="1" s="1"/>
  <c r="Y551" i="1"/>
  <c r="T550" i="1"/>
  <c r="T549" i="1" s="1"/>
  <c r="Z551" i="1"/>
  <c r="AP535" i="1"/>
  <c r="Y548" i="1"/>
  <c r="S547" i="1"/>
  <c r="S546" i="1" s="1"/>
  <c r="Z548" i="1"/>
  <c r="T547" i="1"/>
  <c r="T546" i="1" s="1"/>
  <c r="AV535" i="1"/>
  <c r="AD535" i="1"/>
  <c r="AN535" i="1"/>
  <c r="AU535" i="1"/>
  <c r="BN535" i="1"/>
  <c r="T544" i="1"/>
  <c r="T543" i="1" s="1"/>
  <c r="Z545" i="1"/>
  <c r="R535" i="1"/>
  <c r="AH535" i="1"/>
  <c r="P535" i="1"/>
  <c r="W535" i="1"/>
  <c r="AJ535" i="1"/>
  <c r="Z541" i="1"/>
  <c r="T540" i="1"/>
  <c r="T539" i="1" s="1"/>
  <c r="S540" i="1"/>
  <c r="S539" i="1" s="1"/>
  <c r="Y541" i="1"/>
  <c r="H535" i="1"/>
  <c r="G535" i="1"/>
  <c r="G534" i="1" s="1"/>
  <c r="J535" i="1"/>
  <c r="AC535" i="1"/>
  <c r="AM535" i="1"/>
  <c r="L535" i="1"/>
  <c r="O535" i="1"/>
  <c r="X535" i="1"/>
  <c r="AO535" i="1"/>
  <c r="AY535" i="1"/>
  <c r="BM535" i="1"/>
  <c r="K535" i="1"/>
  <c r="AA535" i="1"/>
  <c r="AB535" i="1"/>
  <c r="AS535" i="1"/>
  <c r="BE535" i="1"/>
  <c r="BG535" i="1"/>
  <c r="BK535" i="1"/>
  <c r="B542" i="1"/>
  <c r="B543" i="1"/>
  <c r="B544" i="1" s="1"/>
  <c r="B545" i="1" s="1"/>
  <c r="B546" i="1" s="1"/>
  <c r="B547" i="1" s="1"/>
  <c r="B548" i="1" s="1"/>
  <c r="B549" i="1" s="1"/>
  <c r="B550" i="1" s="1"/>
  <c r="B551" i="1" s="1"/>
  <c r="Y538" i="1"/>
  <c r="S537" i="1"/>
  <c r="S536" i="1" s="1"/>
  <c r="T537" i="1"/>
  <c r="T536" i="1" s="1"/>
  <c r="Z538" i="1"/>
  <c r="Z537" i="1" s="1"/>
  <c r="Z536" i="1" s="1"/>
  <c r="BO531" i="1"/>
  <c r="BU531" i="1" s="1"/>
  <c r="BI530" i="1"/>
  <c r="BI529" i="1" s="1"/>
  <c r="BB517" i="1"/>
  <c r="BB516" i="1" s="1"/>
  <c r="T524" i="1"/>
  <c r="T523" i="1" s="1"/>
  <c r="T522" i="1" s="1"/>
  <c r="Z525" i="1"/>
  <c r="Y524" i="1"/>
  <c r="Y523" i="1" s="1"/>
  <c r="Y522" i="1" s="1"/>
  <c r="AE525" i="1"/>
  <c r="H517" i="1"/>
  <c r="H516" i="1" s="1"/>
  <c r="X517" i="1"/>
  <c r="X516" i="1" s="1"/>
  <c r="AA517" i="1"/>
  <c r="AA516" i="1" s="1"/>
  <c r="AC517" i="1"/>
  <c r="AC516" i="1" s="1"/>
  <c r="AT517" i="1"/>
  <c r="AT516" i="1" s="1"/>
  <c r="AY517" i="1"/>
  <c r="AY516" i="1" s="1"/>
  <c r="BL517" i="1"/>
  <c r="BL516" i="1" s="1"/>
  <c r="G517" i="1"/>
  <c r="G516" i="1" s="1"/>
  <c r="J517" i="1"/>
  <c r="J516" i="1" s="1"/>
  <c r="L517" i="1"/>
  <c r="L516" i="1" s="1"/>
  <c r="W517" i="1"/>
  <c r="W516" i="1" s="1"/>
  <c r="AB517" i="1"/>
  <c r="AB516" i="1" s="1"/>
  <c r="AN517" i="1"/>
  <c r="AN516" i="1" s="1"/>
  <c r="BG517" i="1"/>
  <c r="BG516" i="1" s="1"/>
  <c r="BK517" i="1"/>
  <c r="BK516" i="1" s="1"/>
  <c r="N517" i="1"/>
  <c r="N516" i="1" s="1"/>
  <c r="P517" i="1"/>
  <c r="P516" i="1" s="1"/>
  <c r="R517" i="1"/>
  <c r="R516" i="1" s="1"/>
  <c r="AH517" i="1"/>
  <c r="AH516" i="1" s="1"/>
  <c r="AS517" i="1"/>
  <c r="AS516" i="1" s="1"/>
  <c r="AV517" i="1"/>
  <c r="AV516" i="1" s="1"/>
  <c r="BF517" i="1"/>
  <c r="BF516" i="1" s="1"/>
  <c r="BN517" i="1"/>
  <c r="BN516" i="1" s="1"/>
  <c r="V517" i="1"/>
  <c r="V516" i="1" s="1"/>
  <c r="AD517" i="1"/>
  <c r="AD516" i="1" s="1"/>
  <c r="AG517" i="1"/>
  <c r="AG516" i="1" s="1"/>
  <c r="AO517" i="1"/>
  <c r="AO516" i="1" s="1"/>
  <c r="AU517" i="1"/>
  <c r="AU516" i="1" s="1"/>
  <c r="BE517" i="1"/>
  <c r="BE516" i="1" s="1"/>
  <c r="BH517" i="1"/>
  <c r="BH516" i="1" s="1"/>
  <c r="BM517" i="1"/>
  <c r="BM516" i="1" s="1"/>
  <c r="S520" i="1"/>
  <c r="S519" i="1" s="1"/>
  <c r="S518" i="1" s="1"/>
  <c r="Y521" i="1"/>
  <c r="AE521" i="1" s="1"/>
  <c r="Z521" i="1"/>
  <c r="Z520" i="1" s="1"/>
  <c r="Z519" i="1" s="1"/>
  <c r="Z518" i="1" s="1"/>
  <c r="T520" i="1"/>
  <c r="T519" i="1" s="1"/>
  <c r="T518" i="1" s="1"/>
  <c r="Y514" i="1"/>
  <c r="Y513" i="1" s="1"/>
  <c r="Y512" i="1" s="1"/>
  <c r="Y511" i="1" s="1"/>
  <c r="Y510" i="1" s="1"/>
  <c r="S513" i="1"/>
  <c r="S512" i="1" s="1"/>
  <c r="S511" i="1" s="1"/>
  <c r="S510" i="1" s="1"/>
  <c r="Z514" i="1"/>
  <c r="Z513" i="1" s="1"/>
  <c r="Z512" i="1" s="1"/>
  <c r="Z511" i="1" s="1"/>
  <c r="Z510" i="1" s="1"/>
  <c r="T513" i="1"/>
  <c r="T512" i="1" s="1"/>
  <c r="T511" i="1" s="1"/>
  <c r="T510" i="1" s="1"/>
  <c r="S508" i="1"/>
  <c r="S507" i="1" s="1"/>
  <c r="S506" i="1" s="1"/>
  <c r="S505" i="1" s="1"/>
  <c r="Y509" i="1"/>
  <c r="Y508" i="1" s="1"/>
  <c r="AF501" i="1"/>
  <c r="AL501" i="1" s="1"/>
  <c r="Z500" i="1"/>
  <c r="Z499" i="1" s="1"/>
  <c r="Z498" i="1" s="1"/>
  <c r="AE501" i="1"/>
  <c r="Y500" i="1"/>
  <c r="Y499" i="1" s="1"/>
  <c r="Y498" i="1" s="1"/>
  <c r="S492" i="1"/>
  <c r="S491" i="1" s="1"/>
  <c r="S490" i="1" s="1"/>
  <c r="Y493" i="1"/>
  <c r="Z493" i="1"/>
  <c r="T492" i="1"/>
  <c r="T491" i="1" s="1"/>
  <c r="T490" i="1" s="1"/>
  <c r="AP485" i="1"/>
  <c r="AP484" i="1" s="1"/>
  <c r="T488" i="1"/>
  <c r="T487" i="1" s="1"/>
  <c r="T486" i="1" s="1"/>
  <c r="Z489" i="1"/>
  <c r="S488" i="1"/>
  <c r="S487" i="1" s="1"/>
  <c r="S486" i="1" s="1"/>
  <c r="Y489" i="1"/>
  <c r="Y488" i="1" s="1"/>
  <c r="Y487" i="1" s="1"/>
  <c r="Y486" i="1" s="1"/>
  <c r="BC478" i="1"/>
  <c r="BI478" i="1" s="1"/>
  <c r="AW477" i="1"/>
  <c r="AG443" i="1"/>
  <c r="AG442" i="1" s="1"/>
  <c r="AG423" i="1" s="1"/>
  <c r="BM448" i="1"/>
  <c r="BA448" i="1"/>
  <c r="BA443" i="1" s="1"/>
  <c r="BA442" i="1" s="1"/>
  <c r="BA423" i="1" s="1"/>
  <c r="BE448" i="1"/>
  <c r="AY448" i="1"/>
  <c r="AY443" i="1" s="1"/>
  <c r="AY442" i="1" s="1"/>
  <c r="BK448" i="1"/>
  <c r="S450" i="1"/>
  <c r="S449" i="1" s="1"/>
  <c r="S448" i="1" s="1"/>
  <c r="Y451" i="1"/>
  <c r="AE451" i="1" s="1"/>
  <c r="AK451" i="1" s="1"/>
  <c r="AK450" i="1" s="1"/>
  <c r="AK449" i="1" s="1"/>
  <c r="AK448" i="1" s="1"/>
  <c r="Z451" i="1"/>
  <c r="T450" i="1"/>
  <c r="T449" i="1" s="1"/>
  <c r="T448" i="1" s="1"/>
  <c r="Q443" i="1"/>
  <c r="Q442" i="1" s="1"/>
  <c r="X443" i="1"/>
  <c r="X442" i="1" s="1"/>
  <c r="X423" i="1" s="1"/>
  <c r="W443" i="1"/>
  <c r="W442" i="1" s="1"/>
  <c r="AB443" i="1"/>
  <c r="AB442" i="1" s="1"/>
  <c r="AI443" i="1"/>
  <c r="AI442" i="1" s="1"/>
  <c r="G443" i="1"/>
  <c r="G442" i="1" s="1"/>
  <c r="J443" i="1"/>
  <c r="J442" i="1" s="1"/>
  <c r="V443" i="1"/>
  <c r="V442" i="1" s="1"/>
  <c r="V423" i="1" s="1"/>
  <c r="AH443" i="1"/>
  <c r="AH442" i="1" s="1"/>
  <c r="AH423" i="1" s="1"/>
  <c r="BH443" i="1"/>
  <c r="BH442" i="1" s="1"/>
  <c r="AC443" i="1"/>
  <c r="AC442" i="1" s="1"/>
  <c r="AD443" i="1"/>
  <c r="AD442" i="1" s="1"/>
  <c r="AJ443" i="1"/>
  <c r="AJ442" i="1" s="1"/>
  <c r="BM443" i="1"/>
  <c r="BM442" i="1" s="1"/>
  <c r="BN443" i="1"/>
  <c r="BN442" i="1" s="1"/>
  <c r="L443" i="1"/>
  <c r="L442" i="1" s="1"/>
  <c r="O443" i="1"/>
  <c r="O442" i="1" s="1"/>
  <c r="R443" i="1"/>
  <c r="R442" i="1" s="1"/>
  <c r="U443" i="1"/>
  <c r="U442" i="1" s="1"/>
  <c r="U423" i="1" s="1"/>
  <c r="S446" i="1"/>
  <c r="S445" i="1" s="1"/>
  <c r="S444" i="1" s="1"/>
  <c r="Y447" i="1"/>
  <c r="Y446" i="1" s="1"/>
  <c r="Y445" i="1" s="1"/>
  <c r="Y444" i="1" s="1"/>
  <c r="Z447" i="1"/>
  <c r="AF447" i="1" s="1"/>
  <c r="T446" i="1"/>
  <c r="T445" i="1" s="1"/>
  <c r="T444" i="1" s="1"/>
  <c r="Q425" i="1"/>
  <c r="AJ425" i="1"/>
  <c r="AB425" i="1"/>
  <c r="AN425" i="1"/>
  <c r="O425" i="1"/>
  <c r="AD425" i="1"/>
  <c r="S425" i="1"/>
  <c r="AU425" i="1"/>
  <c r="AA425" i="1"/>
  <c r="AA423" i="1" s="1"/>
  <c r="BH425" i="1"/>
  <c r="AK425" i="1"/>
  <c r="BB425" i="1"/>
  <c r="BJ412" i="1"/>
  <c r="AF412" i="1"/>
  <c r="AF411" i="1"/>
  <c r="U411" i="1"/>
  <c r="U412" i="1"/>
  <c r="AC411" i="1"/>
  <c r="AC412" i="1"/>
  <c r="AJ411" i="1"/>
  <c r="AJ412" i="1"/>
  <c r="AM412" i="1"/>
  <c r="AT411" i="1"/>
  <c r="AT412" i="1"/>
  <c r="BA411" i="1"/>
  <c r="BA412" i="1"/>
  <c r="BD412" i="1"/>
  <c r="AK412" i="1"/>
  <c r="AK411" i="1"/>
  <c r="H412" i="1"/>
  <c r="H411" i="1"/>
  <c r="J411" i="1"/>
  <c r="J412" i="1"/>
  <c r="Z412" i="1"/>
  <c r="Z411" i="1"/>
  <c r="AG412" i="1"/>
  <c r="AG411" i="1"/>
  <c r="AN412" i="1"/>
  <c r="AN411" i="1"/>
  <c r="AV411" i="1"/>
  <c r="AV412" i="1"/>
  <c r="BH412" i="1"/>
  <c r="BH411" i="1"/>
  <c r="AE411" i="1"/>
  <c r="N411" i="1"/>
  <c r="N412" i="1"/>
  <c r="L412" i="1"/>
  <c r="L411" i="1"/>
  <c r="AD412" i="1"/>
  <c r="AD411" i="1"/>
  <c r="AH411" i="1"/>
  <c r="AH412" i="1"/>
  <c r="AY412" i="1"/>
  <c r="G411" i="1"/>
  <c r="G412" i="1"/>
  <c r="AI412" i="1"/>
  <c r="AI411" i="1"/>
  <c r="AP412" i="1"/>
  <c r="AP411" i="1"/>
  <c r="AS412" i="1"/>
  <c r="AS411" i="1"/>
  <c r="AZ411" i="1"/>
  <c r="AZ412" i="1"/>
  <c r="Y401" i="1"/>
  <c r="S399" i="1"/>
  <c r="Z401" i="1"/>
  <c r="T399" i="1"/>
  <c r="Y396" i="1"/>
  <c r="Z396" i="1"/>
  <c r="Z395" i="1" s="1"/>
  <c r="T395" i="1"/>
  <c r="BL388" i="1"/>
  <c r="BB388" i="1"/>
  <c r="Y376" i="1"/>
  <c r="Y375" i="1" s="1"/>
  <c r="Y374" i="1" s="1"/>
  <c r="Y373" i="1" s="1"/>
  <c r="S375" i="1"/>
  <c r="S374" i="1" s="1"/>
  <c r="S373" i="1" s="1"/>
  <c r="S372" i="1" s="1"/>
  <c r="AF376" i="1"/>
  <c r="AF375" i="1" s="1"/>
  <c r="AF374" i="1" s="1"/>
  <c r="AF373" i="1" s="1"/>
  <c r="AF372" i="1" s="1"/>
  <c r="Z375" i="1"/>
  <c r="Z374" i="1" s="1"/>
  <c r="Z373" i="1" s="1"/>
  <c r="Z372" i="1" s="1"/>
  <c r="BK343" i="1"/>
  <c r="BK338" i="1" s="1"/>
  <c r="BK337" i="1" s="1"/>
  <c r="BK336" i="1" s="1"/>
  <c r="Z316" i="1"/>
  <c r="AF316" i="1" s="1"/>
  <c r="AL316" i="1" s="1"/>
  <c r="T315" i="1"/>
  <c r="T314" i="1" s="1"/>
  <c r="T313" i="1" s="1"/>
  <c r="T312" i="1" s="1"/>
  <c r="T311" i="1" s="1"/>
  <c r="Y316" i="1"/>
  <c r="S315" i="1"/>
  <c r="S314" i="1" s="1"/>
  <c r="S313" i="1" s="1"/>
  <c r="S312" i="1" s="1"/>
  <c r="S311" i="1" s="1"/>
  <c r="Y309" i="1"/>
  <c r="S307" i="1"/>
  <c r="Z309" i="1"/>
  <c r="T307" i="1"/>
  <c r="S303" i="1"/>
  <c r="Y304" i="1"/>
  <c r="Y303" i="1" s="1"/>
  <c r="Z304" i="1"/>
  <c r="T303" i="1"/>
  <c r="T302" i="1" s="1"/>
  <c r="T301" i="1" s="1"/>
  <c r="T292" i="1" s="1"/>
  <c r="T281" i="1" s="1"/>
  <c r="B305" i="1"/>
  <c r="B307" i="1" s="1"/>
  <c r="B293" i="1" s="1"/>
  <c r="B295" i="1" s="1"/>
  <c r="B297" i="1" s="1"/>
  <c r="B299" i="1" s="1"/>
  <c r="B304" i="1"/>
  <c r="B306" i="1" s="1"/>
  <c r="B309" i="1" s="1"/>
  <c r="B294" i="1" s="1"/>
  <c r="B296" i="1" s="1"/>
  <c r="B298" i="1" s="1"/>
  <c r="B300" i="1" s="1"/>
  <c r="U260" i="1"/>
  <c r="Z272" i="1"/>
  <c r="AF272" i="1" s="1"/>
  <c r="T270" i="1"/>
  <c r="Y272" i="1"/>
  <c r="AE272" i="1" s="1"/>
  <c r="S270" i="1"/>
  <c r="S266" i="1"/>
  <c r="S265" i="1" s="1"/>
  <c r="S264" i="1" s="1"/>
  <c r="S263" i="1" s="1"/>
  <c r="S262" i="1" s="1"/>
  <c r="Y267" i="1"/>
  <c r="AE267" i="1" s="1"/>
  <c r="AE266" i="1" s="1"/>
  <c r="T266" i="1"/>
  <c r="Z267" i="1"/>
  <c r="AL257" i="1"/>
  <c r="AL256" i="1" s="1"/>
  <c r="AL252" i="1" s="1"/>
  <c r="AL251" i="1" s="1"/>
  <c r="AR258" i="1"/>
  <c r="BG252" i="1"/>
  <c r="BG251" i="1" s="1"/>
  <c r="BF252" i="1"/>
  <c r="BF251" i="1" s="1"/>
  <c r="BK252" i="1"/>
  <c r="BK251" i="1" s="1"/>
  <c r="BM252" i="1"/>
  <c r="BM251" i="1" s="1"/>
  <c r="BE252" i="1"/>
  <c r="BE251" i="1" s="1"/>
  <c r="BH252" i="1"/>
  <c r="BH251" i="1" s="1"/>
  <c r="BP255" i="1"/>
  <c r="BV255" i="1" s="1"/>
  <c r="BJ254" i="1"/>
  <c r="BJ253" i="1" s="1"/>
  <c r="BL236" i="1"/>
  <c r="BN236" i="1"/>
  <c r="BJ219" i="1"/>
  <c r="BP219" i="1" s="1"/>
  <c r="BV219" i="1" s="1"/>
  <c r="BD218" i="1"/>
  <c r="BD217" i="1" s="1"/>
  <c r="BD216" i="1" s="1"/>
  <c r="BD215" i="1" s="1"/>
  <c r="BD214" i="1" s="1"/>
  <c r="Z191" i="1"/>
  <c r="AF191" i="1" s="1"/>
  <c r="T190" i="1"/>
  <c r="T189" i="1" s="1"/>
  <c r="T188" i="1" s="1"/>
  <c r="T187" i="1" s="1"/>
  <c r="T186" i="1" s="1"/>
  <c r="S190" i="1"/>
  <c r="S189" i="1" s="1"/>
  <c r="S188" i="1" s="1"/>
  <c r="S187" i="1" s="1"/>
  <c r="S186" i="1" s="1"/>
  <c r="Y191" i="1"/>
  <c r="AE191" i="1" s="1"/>
  <c r="V172" i="1"/>
  <c r="P172" i="1"/>
  <c r="Z181" i="1"/>
  <c r="Z180" i="1" s="1"/>
  <c r="Z177" i="1" s="1"/>
  <c r="Z176" i="1" s="1"/>
  <c r="Z175" i="1" s="1"/>
  <c r="Z174" i="1" s="1"/>
  <c r="T180" i="1"/>
  <c r="T177" i="1" s="1"/>
  <c r="T176" i="1" s="1"/>
  <c r="T175" i="1" s="1"/>
  <c r="T174" i="1" s="1"/>
  <c r="Y181" i="1"/>
  <c r="AE181" i="1" s="1"/>
  <c r="AK181" i="1" s="1"/>
  <c r="AQ181" i="1" s="1"/>
  <c r="AW181" i="1" s="1"/>
  <c r="BC181" i="1" s="1"/>
  <c r="S180" i="1"/>
  <c r="S177" i="1" s="1"/>
  <c r="S176" i="1" s="1"/>
  <c r="S175" i="1" s="1"/>
  <c r="S174" i="1" s="1"/>
  <c r="Q68" i="1"/>
  <c r="Q67" i="1" s="1"/>
  <c r="Q58" i="1" s="1"/>
  <c r="AA68" i="1"/>
  <c r="AA67" i="1" s="1"/>
  <c r="AA58" i="1" s="1"/>
  <c r="B79" i="1"/>
  <c r="B81" i="1" s="1"/>
  <c r="B83" i="1" s="1"/>
  <c r="B85" i="1" s="1"/>
  <c r="B87" i="1" s="1"/>
  <c r="B89" i="1" s="1"/>
  <c r="B91" i="1" s="1"/>
  <c r="B93" i="1" s="1"/>
  <c r="B95" i="1" s="1"/>
  <c r="B97" i="1" s="1"/>
  <c r="B99" i="1" s="1"/>
  <c r="B102" i="1" s="1"/>
  <c r="AQ53" i="1"/>
  <c r="AK52" i="1"/>
  <c r="AE52" i="1"/>
  <c r="BE38" i="1"/>
  <c r="X38" i="1"/>
  <c r="N38" i="1"/>
  <c r="AB38" i="1"/>
  <c r="AB5" i="1" s="1"/>
  <c r="AE612" i="1"/>
  <c r="Y605" i="1"/>
  <c r="Y604" i="1" s="1"/>
  <c r="AE606" i="1"/>
  <c r="AE605" i="1" s="1"/>
  <c r="AE604" i="1" s="1"/>
  <c r="Z605" i="1"/>
  <c r="Z604" i="1" s="1"/>
  <c r="Z603" i="1" s="1"/>
  <c r="Z602" i="1" s="1"/>
  <c r="AF606" i="1"/>
  <c r="AF600" i="1"/>
  <c r="AF599" i="1" s="1"/>
  <c r="AF598" i="1" s="1"/>
  <c r="AF597" i="1" s="1"/>
  <c r="AF596" i="1" s="1"/>
  <c r="AE600" i="1"/>
  <c r="Y599" i="1"/>
  <c r="Y598" i="1" s="1"/>
  <c r="Y597" i="1" s="1"/>
  <c r="Y596" i="1" s="1"/>
  <c r="BI593" i="1"/>
  <c r="BI592" i="1" s="1"/>
  <c r="BO594" i="1"/>
  <c r="BU594" i="1" s="1"/>
  <c r="BD594" i="1"/>
  <c r="BD593" i="1" s="1"/>
  <c r="AK590" i="1"/>
  <c r="AQ590" i="1" s="1"/>
  <c r="AF589" i="1"/>
  <c r="AF588" i="1" s="1"/>
  <c r="AF587" i="1" s="1"/>
  <c r="BJ584" i="1"/>
  <c r="BJ583" i="1" s="1"/>
  <c r="BI584" i="1"/>
  <c r="BI583" i="1" s="1"/>
  <c r="Y568" i="1"/>
  <c r="Y567" i="1" s="1"/>
  <c r="AF569" i="1"/>
  <c r="AL569" i="1" s="1"/>
  <c r="AR569" i="1" s="1"/>
  <c r="Z568" i="1"/>
  <c r="Z567" i="1" s="1"/>
  <c r="Z565" i="1"/>
  <c r="Z564" i="1" s="1"/>
  <c r="Z562" i="1"/>
  <c r="Z561" i="1" s="1"/>
  <c r="AF563" i="1"/>
  <c r="Y562" i="1"/>
  <c r="Y561" i="1" s="1"/>
  <c r="Y558" i="1"/>
  <c r="Y557" i="1" s="1"/>
  <c r="AE559" i="1"/>
  <c r="AK559" i="1" s="1"/>
  <c r="Z558" i="1"/>
  <c r="Z557" i="1" s="1"/>
  <c r="Z555" i="1"/>
  <c r="Z554" i="1" s="1"/>
  <c r="AF556" i="1"/>
  <c r="AE556" i="1"/>
  <c r="AE555" i="1" s="1"/>
  <c r="AE554" i="1" s="1"/>
  <c r="Z550" i="1"/>
  <c r="Z549" i="1" s="1"/>
  <c r="AF551" i="1"/>
  <c r="AF550" i="1" s="1"/>
  <c r="AF549" i="1" s="1"/>
  <c r="AE551" i="1"/>
  <c r="Y547" i="1"/>
  <c r="Y546" i="1" s="1"/>
  <c r="AE548" i="1"/>
  <c r="AK548" i="1" s="1"/>
  <c r="AK547" i="1" s="1"/>
  <c r="AK546" i="1" s="1"/>
  <c r="Z547" i="1"/>
  <c r="Z546" i="1" s="1"/>
  <c r="AF548" i="1"/>
  <c r="Z544" i="1"/>
  <c r="Z543" i="1" s="1"/>
  <c r="AF545" i="1"/>
  <c r="AF541" i="1"/>
  <c r="AL541" i="1" s="1"/>
  <c r="AR541" i="1" s="1"/>
  <c r="Z540" i="1"/>
  <c r="Z539" i="1" s="1"/>
  <c r="Y540" i="1"/>
  <c r="Y539" i="1" s="1"/>
  <c r="AE541" i="1"/>
  <c r="AF538" i="1"/>
  <c r="AF537" i="1" s="1"/>
  <c r="AF536" i="1" s="1"/>
  <c r="Y537" i="1"/>
  <c r="Y536" i="1" s="1"/>
  <c r="AE538" i="1"/>
  <c r="AE537" i="1" s="1"/>
  <c r="AE536" i="1" s="1"/>
  <c r="Z524" i="1"/>
  <c r="Z523" i="1" s="1"/>
  <c r="Z522" i="1" s="1"/>
  <c r="AF525" i="1"/>
  <c r="AE524" i="1"/>
  <c r="AE523" i="1" s="1"/>
  <c r="AE522" i="1" s="1"/>
  <c r="AK525" i="1"/>
  <c r="AK524" i="1" s="1"/>
  <c r="AK523" i="1" s="1"/>
  <c r="AK522" i="1" s="1"/>
  <c r="Y520" i="1"/>
  <c r="Y519" i="1" s="1"/>
  <c r="Y518" i="1" s="1"/>
  <c r="AF521" i="1"/>
  <c r="AF520" i="1" s="1"/>
  <c r="AF519" i="1" s="1"/>
  <c r="AF518" i="1" s="1"/>
  <c r="AE514" i="1"/>
  <c r="AK514" i="1" s="1"/>
  <c r="AF514" i="1"/>
  <c r="AF513" i="1" s="1"/>
  <c r="AF512" i="1" s="1"/>
  <c r="AF511" i="1" s="1"/>
  <c r="AF510" i="1" s="1"/>
  <c r="Y507" i="1"/>
  <c r="Y506" i="1" s="1"/>
  <c r="Y505" i="1" s="1"/>
  <c r="AE509" i="1"/>
  <c r="AE508" i="1" s="1"/>
  <c r="AE507" i="1" s="1"/>
  <c r="AE506" i="1" s="1"/>
  <c r="AE505" i="1" s="1"/>
  <c r="AF500" i="1"/>
  <c r="AF499" i="1" s="1"/>
  <c r="AF498" i="1" s="1"/>
  <c r="AK501" i="1"/>
  <c r="AQ501" i="1" s="1"/>
  <c r="AE500" i="1"/>
  <c r="AE499" i="1" s="1"/>
  <c r="AE498" i="1" s="1"/>
  <c r="Y492" i="1"/>
  <c r="Y491" i="1" s="1"/>
  <c r="Y490" i="1" s="1"/>
  <c r="AE493" i="1"/>
  <c r="Z492" i="1"/>
  <c r="Z491" i="1" s="1"/>
  <c r="Z490" i="1" s="1"/>
  <c r="AF493" i="1"/>
  <c r="AE489" i="1"/>
  <c r="AE488" i="1" s="1"/>
  <c r="AE487" i="1" s="1"/>
  <c r="AE486" i="1" s="1"/>
  <c r="AF489" i="1"/>
  <c r="AL489" i="1" s="1"/>
  <c r="Z488" i="1"/>
  <c r="Z487" i="1" s="1"/>
  <c r="Z486" i="1" s="1"/>
  <c r="BC477" i="1"/>
  <c r="Y450" i="1"/>
  <c r="Y449" i="1" s="1"/>
  <c r="Y448" i="1" s="1"/>
  <c r="AF451" i="1"/>
  <c r="Z450" i="1"/>
  <c r="Z449" i="1" s="1"/>
  <c r="Z448" i="1" s="1"/>
  <c r="AE447" i="1"/>
  <c r="AK447" i="1" s="1"/>
  <c r="Z446" i="1"/>
  <c r="Z445" i="1" s="1"/>
  <c r="Z444" i="1" s="1"/>
  <c r="Y399" i="1"/>
  <c r="AE401" i="1"/>
  <c r="AE399" i="1" s="1"/>
  <c r="AF401" i="1"/>
  <c r="AF399" i="1" s="1"/>
  <c r="Z399" i="1"/>
  <c r="Y395" i="1"/>
  <c r="Y394" i="1" s="1"/>
  <c r="Y393" i="1" s="1"/>
  <c r="Y388" i="1" s="1"/>
  <c r="AE396" i="1"/>
  <c r="AK396" i="1" s="1"/>
  <c r="AF396" i="1"/>
  <c r="AF395" i="1" s="1"/>
  <c r="Y315" i="1"/>
  <c r="Y314" i="1" s="1"/>
  <c r="Y313" i="1" s="1"/>
  <c r="Y312" i="1" s="1"/>
  <c r="Y311" i="1" s="1"/>
  <c r="AE316" i="1"/>
  <c r="Z315" i="1"/>
  <c r="Z314" i="1" s="1"/>
  <c r="Z313" i="1" s="1"/>
  <c r="Z312" i="1" s="1"/>
  <c r="Z311" i="1" s="1"/>
  <c r="AE309" i="1"/>
  <c r="AE307" i="1" s="1"/>
  <c r="Y307" i="1"/>
  <c r="AF309" i="1"/>
  <c r="AF307" i="1" s="1"/>
  <c r="Z307" i="1"/>
  <c r="Z303" i="1"/>
  <c r="AF304" i="1"/>
  <c r="AL304" i="1" s="1"/>
  <c r="AR304" i="1" s="1"/>
  <c r="Z270" i="1"/>
  <c r="Y270" i="1"/>
  <c r="T265" i="1"/>
  <c r="T264" i="1" s="1"/>
  <c r="T263" i="1" s="1"/>
  <c r="T262" i="1" s="1"/>
  <c r="Y266" i="1"/>
  <c r="AF267" i="1"/>
  <c r="AF266" i="1" s="1"/>
  <c r="Z266" i="1"/>
  <c r="AR257" i="1"/>
  <c r="AR256" i="1" s="1"/>
  <c r="AR252" i="1" s="1"/>
  <c r="AR251" i="1" s="1"/>
  <c r="AX258" i="1"/>
  <c r="AX257" i="1" s="1"/>
  <c r="AX256" i="1" s="1"/>
  <c r="AX252" i="1" s="1"/>
  <c r="AX251" i="1" s="1"/>
  <c r="BJ218" i="1"/>
  <c r="BJ217" i="1" s="1"/>
  <c r="BJ216" i="1" s="1"/>
  <c r="BJ215" i="1" s="1"/>
  <c r="BJ214" i="1" s="1"/>
  <c r="Y190" i="1"/>
  <c r="Y189" i="1" s="1"/>
  <c r="Y188" i="1" s="1"/>
  <c r="Y187" i="1" s="1"/>
  <c r="Y186" i="1" s="1"/>
  <c r="Z190" i="1"/>
  <c r="Z189" i="1" s="1"/>
  <c r="Z188" i="1" s="1"/>
  <c r="Z187" i="1" s="1"/>
  <c r="Z186" i="1" s="1"/>
  <c r="Y180" i="1"/>
  <c r="Y177" i="1" s="1"/>
  <c r="Y176" i="1" s="1"/>
  <c r="Y175" i="1" s="1"/>
  <c r="Y174" i="1" s="1"/>
  <c r="AF181" i="1"/>
  <c r="AF180" i="1" s="1"/>
  <c r="AF177" i="1" s="1"/>
  <c r="AF176" i="1" s="1"/>
  <c r="AF175" i="1" s="1"/>
  <c r="AF174" i="1" s="1"/>
  <c r="AQ52" i="1"/>
  <c r="AW53" i="1"/>
  <c r="AW52" i="1" s="1"/>
  <c r="AF605" i="1"/>
  <c r="AF604" i="1" s="1"/>
  <c r="AF603" i="1" s="1"/>
  <c r="AF602" i="1" s="1"/>
  <c r="AL606" i="1"/>
  <c r="AL605" i="1" s="1"/>
  <c r="AL604" i="1" s="1"/>
  <c r="AL603" i="1" s="1"/>
  <c r="AL602" i="1" s="1"/>
  <c r="AE599" i="1"/>
  <c r="AE598" i="1" s="1"/>
  <c r="AE597" i="1" s="1"/>
  <c r="AE596" i="1" s="1"/>
  <c r="AK600" i="1"/>
  <c r="AQ600" i="1" s="1"/>
  <c r="AW600" i="1" s="1"/>
  <c r="BD592" i="1"/>
  <c r="BJ594" i="1"/>
  <c r="BJ593" i="1" s="1"/>
  <c r="BJ592" i="1" s="1"/>
  <c r="AR590" i="1"/>
  <c r="AR589" i="1" s="1"/>
  <c r="AR588" i="1" s="1"/>
  <c r="AR587" i="1" s="1"/>
  <c r="AL589" i="1"/>
  <c r="AL588" i="1" s="1"/>
  <c r="AL587" i="1" s="1"/>
  <c r="AF568" i="1"/>
  <c r="AF567" i="1" s="1"/>
  <c r="AK569" i="1"/>
  <c r="AK568" i="1" s="1"/>
  <c r="AK567" i="1" s="1"/>
  <c r="AF565" i="1"/>
  <c r="AF564" i="1" s="1"/>
  <c r="AL566" i="1"/>
  <c r="AL565" i="1" s="1"/>
  <c r="AL564" i="1" s="1"/>
  <c r="AF562" i="1"/>
  <c r="AF561" i="1" s="1"/>
  <c r="AL563" i="1"/>
  <c r="AL562" i="1" s="1"/>
  <c r="AL561" i="1" s="1"/>
  <c r="AK563" i="1"/>
  <c r="AQ563" i="1" s="1"/>
  <c r="AE562" i="1"/>
  <c r="AE561" i="1" s="1"/>
  <c r="AF558" i="1"/>
  <c r="AF557" i="1" s="1"/>
  <c r="AL559" i="1"/>
  <c r="AR559" i="1" s="1"/>
  <c r="AE558" i="1"/>
  <c r="AE557" i="1" s="1"/>
  <c r="AK556" i="1"/>
  <c r="AK555" i="1" s="1"/>
  <c r="AK554" i="1" s="1"/>
  <c r="AF555" i="1"/>
  <c r="AF554" i="1" s="1"/>
  <c r="AL556" i="1"/>
  <c r="AR556" i="1" s="1"/>
  <c r="AR555" i="1" s="1"/>
  <c r="AR554" i="1" s="1"/>
  <c r="AK551" i="1"/>
  <c r="AQ551" i="1" s="1"/>
  <c r="AW551" i="1" s="1"/>
  <c r="BC551" i="1" s="1"/>
  <c r="BI551" i="1" s="1"/>
  <c r="BO551" i="1" s="1"/>
  <c r="BU551" i="1" s="1"/>
  <c r="CA551" i="1" s="1"/>
  <c r="AL548" i="1"/>
  <c r="AR548" i="1" s="1"/>
  <c r="AR547" i="1" s="1"/>
  <c r="AR546" i="1" s="1"/>
  <c r="AF547" i="1"/>
  <c r="AF546" i="1" s="1"/>
  <c r="AE547" i="1"/>
  <c r="AE546" i="1" s="1"/>
  <c r="AF544" i="1"/>
  <c r="AF543" i="1" s="1"/>
  <c r="AL545" i="1"/>
  <c r="AR545" i="1" s="1"/>
  <c r="AK541" i="1"/>
  <c r="AK540" i="1" s="1"/>
  <c r="AK539" i="1" s="1"/>
  <c r="AE540" i="1"/>
  <c r="AE539" i="1" s="1"/>
  <c r="AL538" i="1"/>
  <c r="AR538" i="1" s="1"/>
  <c r="AK538" i="1"/>
  <c r="AQ538" i="1" s="1"/>
  <c r="AW538" i="1" s="1"/>
  <c r="AQ525" i="1"/>
  <c r="AQ524" i="1" s="1"/>
  <c r="AQ523" i="1" s="1"/>
  <c r="AQ522" i="1" s="1"/>
  <c r="AF524" i="1"/>
  <c r="AF523" i="1" s="1"/>
  <c r="AF522" i="1" s="1"/>
  <c r="AL525" i="1"/>
  <c r="AR525" i="1" s="1"/>
  <c r="AK521" i="1"/>
  <c r="AK520" i="1" s="1"/>
  <c r="AK519" i="1" s="1"/>
  <c r="AK518" i="1" s="1"/>
  <c r="AE520" i="1"/>
  <c r="AE519" i="1" s="1"/>
  <c r="AE518" i="1" s="1"/>
  <c r="AL514" i="1"/>
  <c r="AL513" i="1" s="1"/>
  <c r="AL512" i="1" s="1"/>
  <c r="AL511" i="1" s="1"/>
  <c r="AL510" i="1" s="1"/>
  <c r="AE513" i="1"/>
  <c r="AE512" i="1" s="1"/>
  <c r="AE511" i="1" s="1"/>
  <c r="AE510" i="1" s="1"/>
  <c r="AR501" i="1"/>
  <c r="AX501" i="1" s="1"/>
  <c r="BD501" i="1" s="1"/>
  <c r="AL500" i="1"/>
  <c r="AL499" i="1" s="1"/>
  <c r="AL498" i="1" s="1"/>
  <c r="AF492" i="1"/>
  <c r="AF491" i="1" s="1"/>
  <c r="AF490" i="1" s="1"/>
  <c r="AL493" i="1"/>
  <c r="AL492" i="1" s="1"/>
  <c r="AL491" i="1" s="1"/>
  <c r="AL490" i="1" s="1"/>
  <c r="AE492" i="1"/>
  <c r="AE491" i="1" s="1"/>
  <c r="AE490" i="1" s="1"/>
  <c r="AK493" i="1"/>
  <c r="AQ493" i="1" s="1"/>
  <c r="AW493" i="1" s="1"/>
  <c r="BC493" i="1" s="1"/>
  <c r="BI493" i="1" s="1"/>
  <c r="AF488" i="1"/>
  <c r="AF487" i="1" s="1"/>
  <c r="AF486" i="1" s="1"/>
  <c r="BI477" i="1"/>
  <c r="BO478" i="1"/>
  <c r="BU478" i="1" s="1"/>
  <c r="AE450" i="1"/>
  <c r="AE449" i="1" s="1"/>
  <c r="AE448" i="1" s="1"/>
  <c r="AF450" i="1"/>
  <c r="AF449" i="1" s="1"/>
  <c r="AF448" i="1" s="1"/>
  <c r="AL451" i="1"/>
  <c r="AR451" i="1" s="1"/>
  <c r="AL401" i="1"/>
  <c r="AR401" i="1" s="1"/>
  <c r="AL396" i="1"/>
  <c r="AL395" i="1" s="1"/>
  <c r="AE395" i="1"/>
  <c r="AE394" i="1" s="1"/>
  <c r="AE393" i="1" s="1"/>
  <c r="AE388" i="1" s="1"/>
  <c r="AF315" i="1"/>
  <c r="AF314" i="1" s="1"/>
  <c r="AF313" i="1" s="1"/>
  <c r="AF312" i="1" s="1"/>
  <c r="AF311" i="1" s="1"/>
  <c r="AE315" i="1"/>
  <c r="AE314" i="1" s="1"/>
  <c r="AE313" i="1" s="1"/>
  <c r="AE312" i="1" s="1"/>
  <c r="AE311" i="1" s="1"/>
  <c r="AK316" i="1"/>
  <c r="AQ316" i="1" s="1"/>
  <c r="AK309" i="1"/>
  <c r="AK307" i="1" s="1"/>
  <c r="AF303" i="1"/>
  <c r="AK267" i="1"/>
  <c r="AQ267" i="1" s="1"/>
  <c r="AQ266" i="1" s="1"/>
  <c r="AL267" i="1"/>
  <c r="AR267" i="1" s="1"/>
  <c r="AE180" i="1"/>
  <c r="AE177" i="1" s="1"/>
  <c r="AE176" i="1" s="1"/>
  <c r="AE175" i="1" s="1"/>
  <c r="AE174" i="1" s="1"/>
  <c r="BC53" i="1"/>
  <c r="BC52" i="1" s="1"/>
  <c r="AR606" i="1"/>
  <c r="AX606" i="1" s="1"/>
  <c r="BP594" i="1"/>
  <c r="BV594" i="1" s="1"/>
  <c r="AQ569" i="1"/>
  <c r="AW569" i="1" s="1"/>
  <c r="AL568" i="1"/>
  <c r="AL567" i="1" s="1"/>
  <c r="AR566" i="1"/>
  <c r="AR565" i="1" s="1"/>
  <c r="AR564" i="1" s="1"/>
  <c r="AR563" i="1"/>
  <c r="AX563" i="1" s="1"/>
  <c r="AQ548" i="1"/>
  <c r="AW548" i="1" s="1"/>
  <c r="BC548" i="1" s="1"/>
  <c r="AL547" i="1"/>
  <c r="AL546" i="1" s="1"/>
  <c r="AL540" i="1"/>
  <c r="AL539" i="1" s="1"/>
  <c r="AL537" i="1"/>
  <c r="AL536" i="1" s="1"/>
  <c r="AK513" i="1"/>
  <c r="AK512" i="1" s="1"/>
  <c r="AK511" i="1" s="1"/>
  <c r="AK510" i="1" s="1"/>
  <c r="AQ514" i="1"/>
  <c r="AQ513" i="1" s="1"/>
  <c r="AQ512" i="1" s="1"/>
  <c r="AQ511" i="1" s="1"/>
  <c r="AQ510" i="1" s="1"/>
  <c r="AR500" i="1"/>
  <c r="AR499" i="1" s="1"/>
  <c r="AR498" i="1" s="1"/>
  <c r="AR493" i="1"/>
  <c r="AX493" i="1" s="1"/>
  <c r="BD493" i="1" s="1"/>
  <c r="AL450" i="1"/>
  <c r="AL449" i="1" s="1"/>
  <c r="AL448" i="1" s="1"/>
  <c r="AR316" i="1"/>
  <c r="AR315" i="1" s="1"/>
  <c r="AR314" i="1" s="1"/>
  <c r="AR313" i="1" s="1"/>
  <c r="AR312" i="1" s="1"/>
  <c r="AR311" i="1" s="1"/>
  <c r="AL315" i="1"/>
  <c r="AL314" i="1" s="1"/>
  <c r="AL313" i="1" s="1"/>
  <c r="AL312" i="1" s="1"/>
  <c r="AL311" i="1" s="1"/>
  <c r="AK315" i="1"/>
  <c r="AK314" i="1" s="1"/>
  <c r="AK313" i="1" s="1"/>
  <c r="AK312" i="1" s="1"/>
  <c r="AK311" i="1" s="1"/>
  <c r="AL303" i="1"/>
  <c r="AK266" i="1"/>
  <c r="AK180" i="1"/>
  <c r="AR568" i="1"/>
  <c r="AR567" i="1" s="1"/>
  <c r="AX569" i="1"/>
  <c r="BD569" i="1" s="1"/>
  <c r="AX566" i="1"/>
  <c r="AX565" i="1" s="1"/>
  <c r="AX564" i="1" s="1"/>
  <c r="AX559" i="1"/>
  <c r="AX558" i="1" s="1"/>
  <c r="AX557" i="1" s="1"/>
  <c r="AR558" i="1"/>
  <c r="AR557" i="1" s="1"/>
  <c r="AQ547" i="1"/>
  <c r="AQ546" i="1" s="1"/>
  <c r="AQ537" i="1"/>
  <c r="AQ536" i="1" s="1"/>
  <c r="AR492" i="1"/>
  <c r="AR491" i="1" s="1"/>
  <c r="AR490" i="1" s="1"/>
  <c r="AQ492" i="1"/>
  <c r="AQ491" i="1" s="1"/>
  <c r="AQ490" i="1" s="1"/>
  <c r="AX316" i="1"/>
  <c r="BD316" i="1" s="1"/>
  <c r="BJ316" i="1" s="1"/>
  <c r="BJ315" i="1" s="1"/>
  <c r="BJ314" i="1" s="1"/>
  <c r="BJ313" i="1" s="1"/>
  <c r="BJ312" i="1" s="1"/>
  <c r="BJ311" i="1" s="1"/>
  <c r="AX568" i="1"/>
  <c r="AX567" i="1" s="1"/>
  <c r="T577" i="1"/>
  <c r="T576" i="1" s="1"/>
  <c r="T575" i="1" s="1"/>
  <c r="Z578" i="1"/>
  <c r="AF578" i="1" s="1"/>
  <c r="S577" i="1"/>
  <c r="S576" i="1" s="1"/>
  <c r="S575" i="1" s="1"/>
  <c r="Z497" i="1"/>
  <c r="AF497" i="1" s="1"/>
  <c r="T496" i="1"/>
  <c r="T495" i="1" s="1"/>
  <c r="T494" i="1" s="1"/>
  <c r="S496" i="1"/>
  <c r="S495" i="1" s="1"/>
  <c r="S494" i="1" s="1"/>
  <c r="Y497" i="1"/>
  <c r="AE497" i="1" s="1"/>
  <c r="AE496" i="1" s="1"/>
  <c r="AE495" i="1" s="1"/>
  <c r="AE494" i="1" s="1"/>
  <c r="Y469" i="1"/>
  <c r="Y468" i="1" s="1"/>
  <c r="S468" i="1"/>
  <c r="S470" i="1"/>
  <c r="Y471" i="1"/>
  <c r="AE471" i="1" s="1"/>
  <c r="Y473" i="1"/>
  <c r="AE473" i="1" s="1"/>
  <c r="S472" i="1"/>
  <c r="AX459" i="1"/>
  <c r="AX458" i="1" s="1"/>
  <c r="AR458" i="1"/>
  <c r="AQ458" i="1"/>
  <c r="AQ457" i="1" s="1"/>
  <c r="AW459" i="1"/>
  <c r="AW458" i="1" s="1"/>
  <c r="AI222" i="1"/>
  <c r="AH222" i="1"/>
  <c r="BB222" i="1"/>
  <c r="AZ222" i="1"/>
  <c r="AD222" i="1"/>
  <c r="AV222" i="1"/>
  <c r="AV221" i="1" s="1"/>
  <c r="AP222" i="1"/>
  <c r="Z226" i="1"/>
  <c r="Z225" i="1" s="1"/>
  <c r="T225" i="1"/>
  <c r="Y226" i="1"/>
  <c r="AE226" i="1" s="1"/>
  <c r="S225" i="1"/>
  <c r="S224" i="1" s="1"/>
  <c r="S223" i="1" s="1"/>
  <c r="S222" i="1" s="1"/>
  <c r="S221" i="1" s="1"/>
  <c r="Y166" i="1"/>
  <c r="Y165" i="1" s="1"/>
  <c r="Y164" i="1" s="1"/>
  <c r="Y163" i="1" s="1"/>
  <c r="Y159" i="1" s="1"/>
  <c r="Y158" i="1" s="1"/>
  <c r="S165" i="1"/>
  <c r="S164" i="1" s="1"/>
  <c r="S163" i="1" s="1"/>
  <c r="S159" i="1" s="1"/>
  <c r="S158" i="1" s="1"/>
  <c r="Z166" i="1"/>
  <c r="Z165" i="1" s="1"/>
  <c r="Z164" i="1" s="1"/>
  <c r="Z163" i="1" s="1"/>
  <c r="T165" i="1"/>
  <c r="T164" i="1" s="1"/>
  <c r="T163" i="1" s="1"/>
  <c r="T159" i="1" s="1"/>
  <c r="T158" i="1" s="1"/>
  <c r="BI53" i="1" l="1"/>
  <c r="BI52" i="1" s="1"/>
  <c r="AL266" i="1"/>
  <c r="AR396" i="1"/>
  <c r="AR395" i="1" s="1"/>
  <c r="AK492" i="1"/>
  <c r="AK491" i="1" s="1"/>
  <c r="AK490" i="1" s="1"/>
  <c r="AL524" i="1"/>
  <c r="AL523" i="1" s="1"/>
  <c r="AL522" i="1" s="1"/>
  <c r="AQ541" i="1"/>
  <c r="AQ540" i="1" s="1"/>
  <c r="AQ539" i="1" s="1"/>
  <c r="BG140" i="1"/>
  <c r="BG139" i="1" s="1"/>
  <c r="BG138" i="1" s="1"/>
  <c r="BG137" i="1" s="1"/>
  <c r="BE223" i="1"/>
  <c r="AW492" i="1"/>
  <c r="AW491" i="1" s="1"/>
  <c r="AW490" i="1" s="1"/>
  <c r="AQ31" i="1"/>
  <c r="AQ30" i="1" s="1"/>
  <c r="BC342" i="1"/>
  <c r="AW341" i="1"/>
  <c r="AW340" i="1" s="1"/>
  <c r="AW339" i="1" s="1"/>
  <c r="BD269" i="1"/>
  <c r="AX268" i="1"/>
  <c r="BC492" i="1"/>
  <c r="BC491" i="1" s="1"/>
  <c r="BC490" i="1" s="1"/>
  <c r="AX492" i="1"/>
  <c r="AX491" i="1" s="1"/>
  <c r="AX490" i="1" s="1"/>
  <c r="AQ20" i="1"/>
  <c r="AW20" i="1" s="1"/>
  <c r="BC20" i="1" s="1"/>
  <c r="BJ15" i="1"/>
  <c r="BJ14" i="1" s="1"/>
  <c r="BJ13" i="1" s="1"/>
  <c r="AK72" i="1"/>
  <c r="AX408" i="1"/>
  <c r="AX407" i="1" s="1"/>
  <c r="AX406" i="1" s="1"/>
  <c r="AX405" i="1" s="1"/>
  <c r="AX404" i="1" s="1"/>
  <c r="AX403" i="1" s="1"/>
  <c r="BC235" i="1"/>
  <c r="BD53" i="1"/>
  <c r="BD205" i="1"/>
  <c r="BD204" i="1" s="1"/>
  <c r="BD203" i="1" s="1"/>
  <c r="BD202" i="1" s="1"/>
  <c r="BD201" i="1" s="1"/>
  <c r="BD200" i="1" s="1"/>
  <c r="BI244" i="1"/>
  <c r="BI243" i="1" s="1"/>
  <c r="AL437" i="1"/>
  <c r="AL436" i="1" s="1"/>
  <c r="AL130" i="1"/>
  <c r="AL131" i="1"/>
  <c r="AR160" i="1"/>
  <c r="AQ295" i="1"/>
  <c r="AQ294" i="1" s="1"/>
  <c r="AQ293" i="1" s="1"/>
  <c r="AR50" i="1"/>
  <c r="AW74" i="1"/>
  <c r="AW73" i="1" s="1"/>
  <c r="AX44" i="1"/>
  <c r="AX85" i="1"/>
  <c r="AX78" i="1"/>
  <c r="BD78" i="1" s="1"/>
  <c r="BD77" i="1" s="1"/>
  <c r="Y144" i="1"/>
  <c r="H120" i="1"/>
  <c r="H119" i="1" s="1"/>
  <c r="AF577" i="1"/>
  <c r="AF576" i="1" s="1"/>
  <c r="AF575" i="1" s="1"/>
  <c r="M577" i="1"/>
  <c r="M576" i="1" s="1"/>
  <c r="M575" i="1" s="1"/>
  <c r="BO53" i="1"/>
  <c r="BU53" i="1" s="1"/>
  <c r="AW514" i="1"/>
  <c r="BC514" i="1" s="1"/>
  <c r="N535" i="1"/>
  <c r="AX267" i="1"/>
  <c r="AR266" i="1"/>
  <c r="AX451" i="1"/>
  <c r="AR450" i="1"/>
  <c r="AR449" i="1" s="1"/>
  <c r="AR448" i="1" s="1"/>
  <c r="AR303" i="1"/>
  <c r="AX304" i="1"/>
  <c r="AX303" i="1" s="1"/>
  <c r="BI181" i="1"/>
  <c r="BI180" i="1" s="1"/>
  <c r="BC180" i="1"/>
  <c r="AF190" i="1"/>
  <c r="AF189" i="1" s="1"/>
  <c r="AF188" i="1" s="1"/>
  <c r="AF187" i="1" s="1"/>
  <c r="AF186" i="1" s="1"/>
  <c r="AL191" i="1"/>
  <c r="AE270" i="1"/>
  <c r="AK272" i="1"/>
  <c r="AK270" i="1" s="1"/>
  <c r="AF270" i="1"/>
  <c r="AL272" i="1"/>
  <c r="AR272" i="1" s="1"/>
  <c r="AF446" i="1"/>
  <c r="AF445" i="1" s="1"/>
  <c r="AF444" i="1" s="1"/>
  <c r="AL447" i="1"/>
  <c r="AW316" i="1"/>
  <c r="AQ315" i="1"/>
  <c r="AQ314" i="1" s="1"/>
  <c r="AQ313" i="1" s="1"/>
  <c r="AQ312" i="1" s="1"/>
  <c r="AQ311" i="1" s="1"/>
  <c r="BP316" i="1"/>
  <c r="BV316" i="1" s="1"/>
  <c r="BD315" i="1"/>
  <c r="BD314" i="1" s="1"/>
  <c r="BD313" i="1" s="1"/>
  <c r="BD312" i="1" s="1"/>
  <c r="BD311" i="1" s="1"/>
  <c r="AL399" i="1"/>
  <c r="AQ451" i="1"/>
  <c r="AL181" i="1"/>
  <c r="AL180" i="1" s="1"/>
  <c r="AL177" i="1" s="1"/>
  <c r="AL176" i="1" s="1"/>
  <c r="AL175" i="1" s="1"/>
  <c r="AL174" i="1" s="1"/>
  <c r="AL376" i="1"/>
  <c r="AL375" i="1" s="1"/>
  <c r="AL374" i="1" s="1"/>
  <c r="AW31" i="1"/>
  <c r="J394" i="1"/>
  <c r="J393" i="1" s="1"/>
  <c r="AH47" i="1"/>
  <c r="AH46" i="1" s="1"/>
  <c r="AH45" i="1" s="1"/>
  <c r="AH38" i="1" s="1"/>
  <c r="Z346" i="1"/>
  <c r="T345" i="1"/>
  <c r="T344" i="1" s="1"/>
  <c r="BH47" i="1"/>
  <c r="BL140" i="1"/>
  <c r="BL139" i="1" s="1"/>
  <c r="W260" i="1"/>
  <c r="N437" i="1"/>
  <c r="N436" i="1" s="1"/>
  <c r="M176" i="1"/>
  <c r="M175" i="1" s="1"/>
  <c r="M174" i="1" s="1"/>
  <c r="M302" i="1"/>
  <c r="M301" i="1" s="1"/>
  <c r="G177" i="1"/>
  <c r="N394" i="1"/>
  <c r="N393" i="1" s="1"/>
  <c r="M394" i="1"/>
  <c r="M393" i="1" s="1"/>
  <c r="J122" i="1"/>
  <c r="J121" i="1" s="1"/>
  <c r="AQ239" i="1"/>
  <c r="AK258" i="1"/>
  <c r="AK257" i="1" s="1"/>
  <c r="AK256" i="1" s="1"/>
  <c r="AK252" i="1" s="1"/>
  <c r="AK251" i="1" s="1"/>
  <c r="AK242" i="1"/>
  <c r="AQ242" i="1" s="1"/>
  <c r="AK248" i="1"/>
  <c r="AK247" i="1" s="1"/>
  <c r="AK246" i="1" s="1"/>
  <c r="BC456" i="1"/>
  <c r="K467" i="1"/>
  <c r="K443" i="1" s="1"/>
  <c r="K442" i="1" s="1"/>
  <c r="BC219" i="1"/>
  <c r="AW218" i="1"/>
  <c r="AW217" i="1" s="1"/>
  <c r="AW216" i="1" s="1"/>
  <c r="AW215" i="1" s="1"/>
  <c r="AW214" i="1" s="1"/>
  <c r="AZ438" i="1"/>
  <c r="AZ437" i="1"/>
  <c r="AZ436" i="1" s="1"/>
  <c r="BN120" i="1"/>
  <c r="BN119" i="1" s="1"/>
  <c r="BN121" i="1"/>
  <c r="BB138" i="1"/>
  <c r="BB137" i="1" s="1"/>
  <c r="AZ252" i="1"/>
  <c r="AZ251" i="1" s="1"/>
  <c r="BB252" i="1"/>
  <c r="BB251" i="1" s="1"/>
  <c r="BH9" i="1"/>
  <c r="BH8" i="1" s="1"/>
  <c r="BH7" i="1" s="1"/>
  <c r="BH107" i="1"/>
  <c r="BH106" i="1" s="1"/>
  <c r="BH105" i="1" s="1"/>
  <c r="BL107" i="1"/>
  <c r="BL106" i="1" s="1"/>
  <c r="BL105" i="1" s="1"/>
  <c r="BL485" i="1"/>
  <c r="BL484" i="1" s="1"/>
  <c r="BL443" i="1"/>
  <c r="BL442" i="1" s="1"/>
  <c r="K29" i="1"/>
  <c r="K28" i="1" s="1"/>
  <c r="K27" i="1" s="1"/>
  <c r="K26" i="1" s="1"/>
  <c r="M265" i="1"/>
  <c r="M264" i="1" s="1"/>
  <c r="M263" i="1" s="1"/>
  <c r="M262" i="1" s="1"/>
  <c r="BN485" i="1"/>
  <c r="BN484" i="1" s="1"/>
  <c r="H140" i="1"/>
  <c r="H139" i="1" s="1"/>
  <c r="H138" i="1" s="1"/>
  <c r="H137" i="1" s="1"/>
  <c r="K16" i="1"/>
  <c r="L29" i="1"/>
  <c r="L28" i="1" s="1"/>
  <c r="L27" i="1" s="1"/>
  <c r="L26" i="1" s="1"/>
  <c r="L47" i="1"/>
  <c r="L46" i="1" s="1"/>
  <c r="L45" i="1" s="1"/>
  <c r="K140" i="1"/>
  <c r="K139" i="1" s="1"/>
  <c r="K138" i="1" s="1"/>
  <c r="K137" i="1" s="1"/>
  <c r="AI47" i="1"/>
  <c r="AI46" i="1" s="1"/>
  <c r="AI45" i="1" s="1"/>
  <c r="AI38" i="1" s="1"/>
  <c r="AG265" i="1"/>
  <c r="AG264" i="1" s="1"/>
  <c r="AG263" i="1" s="1"/>
  <c r="AG262" i="1" s="1"/>
  <c r="AM140" i="1"/>
  <c r="AM139" i="1" s="1"/>
  <c r="AM138" i="1" s="1"/>
  <c r="AM137" i="1" s="1"/>
  <c r="AO140" i="1"/>
  <c r="AO139" i="1" s="1"/>
  <c r="AO138" i="1" s="1"/>
  <c r="AO137" i="1" s="1"/>
  <c r="AT140" i="1"/>
  <c r="AT139" i="1" s="1"/>
  <c r="AT138" i="1" s="1"/>
  <c r="AT137" i="1" s="1"/>
  <c r="AY140" i="1"/>
  <c r="AY139" i="1" s="1"/>
  <c r="AY138" i="1" s="1"/>
  <c r="AY137" i="1" s="1"/>
  <c r="BE16" i="1"/>
  <c r="BG47" i="1"/>
  <c r="BH46" i="1"/>
  <c r="BH45" i="1" s="1"/>
  <c r="BH38" i="1" s="1"/>
  <c r="BH5" i="1" s="1"/>
  <c r="BN47" i="1"/>
  <c r="BN46" i="1" s="1"/>
  <c r="BN45" i="1" s="1"/>
  <c r="BN38" i="1" s="1"/>
  <c r="BJ493" i="1"/>
  <c r="BJ492" i="1" s="1"/>
  <c r="BJ491" i="1" s="1"/>
  <c r="BJ490" i="1" s="1"/>
  <c r="BD492" i="1"/>
  <c r="BD491" i="1" s="1"/>
  <c r="BD490" i="1" s="1"/>
  <c r="BI582" i="1"/>
  <c r="BC581" i="1"/>
  <c r="BC580" i="1" s="1"/>
  <c r="Z577" i="1"/>
  <c r="Z576" i="1" s="1"/>
  <c r="Z575" i="1" s="1"/>
  <c r="BO181" i="1"/>
  <c r="BU181" i="1" s="1"/>
  <c r="BD566" i="1"/>
  <c r="BJ566" i="1" s="1"/>
  <c r="AQ180" i="1"/>
  <c r="AQ177" i="1" s="1"/>
  <c r="AQ176" i="1" s="1"/>
  <c r="AQ175" i="1" s="1"/>
  <c r="AQ174" i="1" s="1"/>
  <c r="AX396" i="1"/>
  <c r="AX395" i="1" s="1"/>
  <c r="AW541" i="1"/>
  <c r="AQ568" i="1"/>
  <c r="AQ567" i="1" s="1"/>
  <c r="AQ272" i="1"/>
  <c r="AQ521" i="1"/>
  <c r="AL558" i="1"/>
  <c r="AL557" i="1" s="1"/>
  <c r="BD19" i="1"/>
  <c r="BS467" i="1"/>
  <c r="AL47" i="1"/>
  <c r="AK97" i="1"/>
  <c r="AK96" i="1" s="1"/>
  <c r="AK95" i="1" s="1"/>
  <c r="W68" i="1"/>
  <c r="W67" i="1" s="1"/>
  <c r="W58" i="1" s="1"/>
  <c r="Z79" i="1"/>
  <c r="G47" i="1"/>
  <c r="G46" i="1" s="1"/>
  <c r="G45" i="1" s="1"/>
  <c r="G38" i="1" s="1"/>
  <c r="G122" i="1"/>
  <c r="G120" i="1" s="1"/>
  <c r="G119" i="1" s="1"/>
  <c r="G485" i="1"/>
  <c r="H302" i="1"/>
  <c r="H301" i="1" s="1"/>
  <c r="P437" i="1"/>
  <c r="P436" i="1" s="1"/>
  <c r="X372" i="1"/>
  <c r="AQ258" i="1"/>
  <c r="AS372" i="1"/>
  <c r="AW584" i="1"/>
  <c r="AW583" i="1" s="1"/>
  <c r="AX218" i="1"/>
  <c r="AX217" i="1" s="1"/>
  <c r="AX216" i="1" s="1"/>
  <c r="AX215" i="1" s="1"/>
  <c r="AX214" i="1" s="1"/>
  <c r="BK107" i="1"/>
  <c r="BK106" i="1" s="1"/>
  <c r="BK105" i="1" s="1"/>
  <c r="BK265" i="1"/>
  <c r="BK264" i="1" s="1"/>
  <c r="BK263" i="1" s="1"/>
  <c r="BK262" i="1" s="1"/>
  <c r="BR222" i="1"/>
  <c r="BT222" i="1"/>
  <c r="BQ373" i="1"/>
  <c r="BR437" i="1"/>
  <c r="BR436" i="1" s="1"/>
  <c r="BI492" i="1"/>
  <c r="BI491" i="1" s="1"/>
  <c r="BI490" i="1" s="1"/>
  <c r="BO493" i="1"/>
  <c r="BU493" i="1" s="1"/>
  <c r="CA493" i="1" s="1"/>
  <c r="BD304" i="1"/>
  <c r="BD303" i="1" s="1"/>
  <c r="BR485" i="1"/>
  <c r="BR484" i="1" s="1"/>
  <c r="S302" i="1"/>
  <c r="S301" i="1" s="1"/>
  <c r="S292" i="1" s="1"/>
  <c r="AX64" i="1"/>
  <c r="AX63" i="1" s="1"/>
  <c r="AX62" i="1" s="1"/>
  <c r="AX61" i="1" s="1"/>
  <c r="AX60" i="1" s="1"/>
  <c r="BR107" i="1"/>
  <c r="BR106" i="1" s="1"/>
  <c r="BR105" i="1" s="1"/>
  <c r="AD260" i="1"/>
  <c r="AF70" i="1"/>
  <c r="AF69" i="1" s="1"/>
  <c r="V5" i="1"/>
  <c r="M79" i="1"/>
  <c r="AK265" i="1"/>
  <c r="AK264" i="1" s="1"/>
  <c r="AK263" i="1" s="1"/>
  <c r="AK262" i="1" s="1"/>
  <c r="BV315" i="1"/>
  <c r="BV314" i="1" s="1"/>
  <c r="BV313" i="1" s="1"/>
  <c r="BV312" i="1" s="1"/>
  <c r="BV311" i="1" s="1"/>
  <c r="CB316" i="1"/>
  <c r="CG551" i="1"/>
  <c r="BC538" i="1"/>
  <c r="AW537" i="1"/>
  <c r="AW536" i="1" s="1"/>
  <c r="AX545" i="1"/>
  <c r="AR544" i="1"/>
  <c r="AR543" i="1" s="1"/>
  <c r="BC600" i="1"/>
  <c r="BI600" i="1" s="1"/>
  <c r="AW599" i="1"/>
  <c r="AW598" i="1" s="1"/>
  <c r="AW597" i="1" s="1"/>
  <c r="AW596" i="1" s="1"/>
  <c r="AE190" i="1"/>
  <c r="AE189" i="1" s="1"/>
  <c r="AE188" i="1" s="1"/>
  <c r="AE187" i="1" s="1"/>
  <c r="AE186" i="1" s="1"/>
  <c r="AK191" i="1"/>
  <c r="BU180" i="1"/>
  <c r="CA181" i="1"/>
  <c r="AX401" i="1"/>
  <c r="AR399" i="1"/>
  <c r="AX541" i="1"/>
  <c r="AR540" i="1"/>
  <c r="AR539" i="1" s="1"/>
  <c r="AX266" i="1"/>
  <c r="BD267" i="1"/>
  <c r="BP493" i="1"/>
  <c r="BV493" i="1" s="1"/>
  <c r="BC547" i="1"/>
  <c r="BC546" i="1" s="1"/>
  <c r="BI548" i="1"/>
  <c r="BD568" i="1"/>
  <c r="BD567" i="1" s="1"/>
  <c r="BJ569" i="1"/>
  <c r="BC316" i="1"/>
  <c r="AW315" i="1"/>
  <c r="AW314" i="1" s="1"/>
  <c r="AW313" i="1" s="1"/>
  <c r="AW312" i="1" s="1"/>
  <c r="AW311" i="1" s="1"/>
  <c r="AR524" i="1"/>
  <c r="AR523" i="1" s="1"/>
  <c r="AR522" i="1" s="1"/>
  <c r="AX525" i="1"/>
  <c r="AR537" i="1"/>
  <c r="AR536" i="1" s="1"/>
  <c r="AX538" i="1"/>
  <c r="AQ562" i="1"/>
  <c r="AQ561" i="1" s="1"/>
  <c r="AW563" i="1"/>
  <c r="AQ559" i="1"/>
  <c r="AK558" i="1"/>
  <c r="AK557" i="1" s="1"/>
  <c r="BU593" i="1"/>
  <c r="BU592" i="1" s="1"/>
  <c r="CA594" i="1"/>
  <c r="BU52" i="1"/>
  <c r="CA53" i="1"/>
  <c r="BU477" i="1"/>
  <c r="CA478" i="1"/>
  <c r="BU584" i="1"/>
  <c r="BU583" i="1" s="1"/>
  <c r="CA585" i="1"/>
  <c r="BV416" i="1"/>
  <c r="BV415" i="1" s="1"/>
  <c r="BV414" i="1" s="1"/>
  <c r="BV413" i="1" s="1"/>
  <c r="CB417" i="1"/>
  <c r="BJ379" i="1"/>
  <c r="BD378" i="1"/>
  <c r="BD377" i="1" s="1"/>
  <c r="BI126" i="1"/>
  <c r="BC125" i="1"/>
  <c r="BC398" i="1"/>
  <c r="AW397" i="1"/>
  <c r="BU244" i="1"/>
  <c r="BU243" i="1" s="1"/>
  <c r="CA245" i="1"/>
  <c r="BV248" i="1"/>
  <c r="BV247" i="1" s="1"/>
  <c r="BV246" i="1" s="1"/>
  <c r="CB249" i="1"/>
  <c r="B355" i="1"/>
  <c r="B356" i="1" s="1"/>
  <c r="B357" i="1" s="1"/>
  <c r="B358" i="1" s="1"/>
  <c r="B364" i="1"/>
  <c r="AX231" i="1"/>
  <c r="AX230" i="1" s="1"/>
  <c r="BD232" i="1"/>
  <c r="AR348" i="1"/>
  <c r="AR347" i="1" s="1"/>
  <c r="AX349" i="1"/>
  <c r="AX296" i="1"/>
  <c r="AR295" i="1"/>
  <c r="AR294" i="1" s="1"/>
  <c r="AR293" i="1" s="1"/>
  <c r="Q120" i="1"/>
  <c r="Q119" i="1" s="1"/>
  <c r="Q121" i="1"/>
  <c r="BJ304" i="1"/>
  <c r="BD396" i="1"/>
  <c r="AW547" i="1"/>
  <c r="AW546" i="1" s="1"/>
  <c r="AQ599" i="1"/>
  <c r="AQ598" i="1" s="1"/>
  <c r="AQ597" i="1" s="1"/>
  <c r="AQ596" i="1" s="1"/>
  <c r="AL270" i="1"/>
  <c r="AL555" i="1"/>
  <c r="AL554" i="1" s="1"/>
  <c r="AX590" i="1"/>
  <c r="AK599" i="1"/>
  <c r="AK598" i="1" s="1"/>
  <c r="AK597" i="1" s="1"/>
  <c r="AK596" i="1" s="1"/>
  <c r="AK509" i="1"/>
  <c r="AL551" i="1"/>
  <c r="AL600" i="1"/>
  <c r="AX548" i="1"/>
  <c r="BD548" i="1" s="1"/>
  <c r="AW525" i="1"/>
  <c r="AK537" i="1"/>
  <c r="AK536" i="1" s="1"/>
  <c r="AK489" i="1"/>
  <c r="AK589" i="1"/>
  <c r="AK588" i="1" s="1"/>
  <c r="AK587" i="1" s="1"/>
  <c r="AE304" i="1"/>
  <c r="AE376" i="1"/>
  <c r="AE47" i="1"/>
  <c r="S517" i="1"/>
  <c r="S516" i="1" s="1"/>
  <c r="AW18" i="1"/>
  <c r="BC18" i="1" s="1"/>
  <c r="BD391" i="1"/>
  <c r="BD390" i="1" s="1"/>
  <c r="BD389" i="1" s="1"/>
  <c r="BD285" i="1"/>
  <c r="BD284" i="1" s="1"/>
  <c r="BD283" i="1" s="1"/>
  <c r="BD282" i="1" s="1"/>
  <c r="BD97" i="1"/>
  <c r="AF99" i="1"/>
  <c r="AF98" i="1" s="1"/>
  <c r="AQ392" i="1"/>
  <c r="AR140" i="1"/>
  <c r="AR139" i="1" s="1"/>
  <c r="AR138" i="1" s="1"/>
  <c r="AR137" i="1" s="1"/>
  <c r="AQ408" i="1"/>
  <c r="AQ407" i="1" s="1"/>
  <c r="AQ406" i="1" s="1"/>
  <c r="AQ405" i="1" s="1"/>
  <c r="AQ404" i="1" s="1"/>
  <c r="AQ403" i="1" s="1"/>
  <c r="AW435" i="1"/>
  <c r="AW300" i="1"/>
  <c r="AW44" i="1"/>
  <c r="AX91" i="1"/>
  <c r="BD229" i="1"/>
  <c r="AR355" i="1"/>
  <c r="AX355" i="1" s="1"/>
  <c r="AL70" i="1"/>
  <c r="AL69" i="1" s="1"/>
  <c r="AE84" i="1"/>
  <c r="AE83" i="1" s="1"/>
  <c r="AL123" i="1"/>
  <c r="AR574" i="1"/>
  <c r="AR300" i="1"/>
  <c r="AL14" i="1"/>
  <c r="AL13" i="1" s="1"/>
  <c r="AQ325" i="1"/>
  <c r="AQ574" i="1"/>
  <c r="AQ142" i="1"/>
  <c r="AR74" i="1"/>
  <c r="AX144" i="1"/>
  <c r="BV593" i="1"/>
  <c r="BV592" i="1" s="1"/>
  <c r="CB594" i="1"/>
  <c r="AQ416" i="1"/>
  <c r="AQ415" i="1" s="1"/>
  <c r="AQ414" i="1" s="1"/>
  <c r="AQ413" i="1" s="1"/>
  <c r="AQ411" i="1" s="1"/>
  <c r="AW417" i="1"/>
  <c r="AL99" i="1"/>
  <c r="AL98" i="1" s="1"/>
  <c r="AR100" i="1"/>
  <c r="AW162" i="1"/>
  <c r="AQ160" i="1"/>
  <c r="BV285" i="1"/>
  <c r="BV284" i="1" s="1"/>
  <c r="BV283" i="1" s="1"/>
  <c r="BV282" i="1" s="1"/>
  <c r="CB286" i="1"/>
  <c r="BC76" i="1"/>
  <c r="AW75" i="1"/>
  <c r="AW170" i="1"/>
  <c r="BC170" i="1" s="1"/>
  <c r="AQ169" i="1"/>
  <c r="AQ168" i="1" s="1"/>
  <c r="AQ167" i="1" s="1"/>
  <c r="M68" i="1"/>
  <c r="M67" i="1" s="1"/>
  <c r="M58" i="1" s="1"/>
  <c r="BP51" i="1"/>
  <c r="BV51" i="1" s="1"/>
  <c r="BJ50" i="1"/>
  <c r="AX81" i="1"/>
  <c r="AX80" i="1" s="1"/>
  <c r="BD82" i="1"/>
  <c r="BD87" i="1"/>
  <c r="BD86" i="1" s="1"/>
  <c r="BJ88" i="1"/>
  <c r="BU492" i="1"/>
  <c r="BU491" i="1" s="1"/>
  <c r="BU490" i="1" s="1"/>
  <c r="BD306" i="1"/>
  <c r="BD305" i="1" s="1"/>
  <c r="AX305" i="1"/>
  <c r="AW48" i="1"/>
  <c r="BC49" i="1"/>
  <c r="BV238" i="1"/>
  <c r="BV237" i="1" s="1"/>
  <c r="CB239" i="1"/>
  <c r="B73" i="1"/>
  <c r="B75" i="1" s="1"/>
  <c r="B72" i="1"/>
  <c r="B489" i="1"/>
  <c r="B490" i="1"/>
  <c r="B491" i="1" s="1"/>
  <c r="B510" i="1" s="1"/>
  <c r="AW47" i="1"/>
  <c r="AW513" i="1"/>
  <c r="AW512" i="1" s="1"/>
  <c r="AW511" i="1" s="1"/>
  <c r="AW510" i="1" s="1"/>
  <c r="AR514" i="1"/>
  <c r="AL544" i="1"/>
  <c r="AL543" i="1" s="1"/>
  <c r="AK562" i="1"/>
  <c r="AK561" i="1" s="1"/>
  <c r="AK500" i="1"/>
  <c r="AK499" i="1" s="1"/>
  <c r="AK498" i="1" s="1"/>
  <c r="AL521" i="1"/>
  <c r="AF540" i="1"/>
  <c r="AF539" i="1" s="1"/>
  <c r="W423" i="1"/>
  <c r="AQ19" i="1"/>
  <c r="BJ205" i="1"/>
  <c r="BD50" i="1"/>
  <c r="BJ18" i="1"/>
  <c r="BI286" i="1"/>
  <c r="BJ78" i="1"/>
  <c r="AW82" i="1"/>
  <c r="AX77" i="1"/>
  <c r="AK178" i="1"/>
  <c r="AK177" i="1" s="1"/>
  <c r="AK176" i="1" s="1"/>
  <c r="AK175" i="1" s="1"/>
  <c r="AK174" i="1" s="1"/>
  <c r="AW620" i="1"/>
  <c r="AX365" i="1"/>
  <c r="AR285" i="1"/>
  <c r="AR284" i="1" s="1"/>
  <c r="AR283" i="1" s="1"/>
  <c r="AR282" i="1" s="1"/>
  <c r="AX440" i="1"/>
  <c r="AX398" i="1"/>
  <c r="AR96" i="1"/>
  <c r="AR95" i="1" s="1"/>
  <c r="AW91" i="1"/>
  <c r="AX76" i="1"/>
  <c r="AD120" i="1"/>
  <c r="AD119" i="1" s="1"/>
  <c r="AQ352" i="1"/>
  <c r="AL381" i="1"/>
  <c r="AL380" i="1" s="1"/>
  <c r="AR56" i="1"/>
  <c r="AQ100" i="1"/>
  <c r="AL378" i="1"/>
  <c r="AL377" i="1" s="1"/>
  <c r="AL373" i="1" s="1"/>
  <c r="AL81" i="1"/>
  <c r="AL80" i="1" s="1"/>
  <c r="AQ161" i="1"/>
  <c r="AQ279" i="1"/>
  <c r="AQ12" i="1"/>
  <c r="AL285" i="1"/>
  <c r="AL284" i="1" s="1"/>
  <c r="AL283" i="1" s="1"/>
  <c r="AL282" i="1" s="1"/>
  <c r="AR228" i="1"/>
  <c r="AR227" i="1" s="1"/>
  <c r="AR223" i="1" s="1"/>
  <c r="BC31" i="1"/>
  <c r="AW30" i="1"/>
  <c r="AR11" i="1"/>
  <c r="AR10" i="1" s="1"/>
  <c r="AX12" i="1"/>
  <c r="AR123" i="1"/>
  <c r="AX124" i="1"/>
  <c r="AK133" i="1"/>
  <c r="AQ135" i="1"/>
  <c r="AK130" i="1"/>
  <c r="AX72" i="1"/>
  <c r="BD72" i="1" s="1"/>
  <c r="AR71" i="1"/>
  <c r="AX325" i="1"/>
  <c r="AR324" i="1"/>
  <c r="AR322" i="1" s="1"/>
  <c r="AR321" i="1" s="1"/>
  <c r="AR320" i="1" s="1"/>
  <c r="AR318" i="1" s="1"/>
  <c r="AW269" i="1"/>
  <c r="AW268" i="1" s="1"/>
  <c r="AQ268" i="1"/>
  <c r="B429" i="1"/>
  <c r="B446" i="1"/>
  <c r="B430" i="1" s="1"/>
  <c r="B431" i="1" s="1"/>
  <c r="B432" i="1" s="1"/>
  <c r="B433" i="1" s="1"/>
  <c r="B434" i="1" s="1"/>
  <c r="B435" i="1" s="1"/>
  <c r="T172" i="1"/>
  <c r="BJ285" i="1"/>
  <c r="BJ284" i="1" s="1"/>
  <c r="BJ283" i="1" s="1"/>
  <c r="BJ282" i="1" s="1"/>
  <c r="BP15" i="1"/>
  <c r="BV15" i="1" s="1"/>
  <c r="AL32" i="1"/>
  <c r="AW179" i="1"/>
  <c r="AW295" i="1"/>
  <c r="AW294" i="1" s="1"/>
  <c r="AW293" i="1" s="1"/>
  <c r="BD184" i="1"/>
  <c r="BC291" i="1"/>
  <c r="AX17" i="1"/>
  <c r="AW408" i="1"/>
  <c r="AW407" i="1" s="1"/>
  <c r="AW406" i="1" s="1"/>
  <c r="AW405" i="1" s="1"/>
  <c r="AW404" i="1" s="1"/>
  <c r="AW403" i="1" s="1"/>
  <c r="AQ97" i="1"/>
  <c r="AX126" i="1"/>
  <c r="AX291" i="1"/>
  <c r="AW382" i="1"/>
  <c r="AR17" i="1"/>
  <c r="AR48" i="1"/>
  <c r="V120" i="1"/>
  <c r="V119" i="1" s="1"/>
  <c r="AK381" i="1"/>
  <c r="AK380" i="1" s="1"/>
  <c r="AL290" i="1"/>
  <c r="AL289" i="1" s="1"/>
  <c r="AL288" i="1" s="1"/>
  <c r="AL287" i="1" s="1"/>
  <c r="AQ440" i="1"/>
  <c r="AW440" i="1" s="1"/>
  <c r="AW439" i="1" s="1"/>
  <c r="AW438" i="1" s="1"/>
  <c r="AW437" i="1" s="1"/>
  <c r="AW436" i="1" s="1"/>
  <c r="AE212" i="1"/>
  <c r="AF437" i="1"/>
  <c r="AF436" i="1" s="1"/>
  <c r="AK169" i="1"/>
  <c r="AK168" i="1" s="1"/>
  <c r="AK167" i="1" s="1"/>
  <c r="AL211" i="1"/>
  <c r="AL210" i="1" s="1"/>
  <c r="AL209" i="1" s="1"/>
  <c r="AL208" i="1" s="1"/>
  <c r="AL207" i="1" s="1"/>
  <c r="AL17" i="1"/>
  <c r="Z68" i="1"/>
  <c r="Z67" i="1" s="1"/>
  <c r="CN334" i="1"/>
  <c r="CN333" i="1" s="1"/>
  <c r="CN332" i="1" s="1"/>
  <c r="CN331" i="1" s="1"/>
  <c r="CN330" i="1" s="1"/>
  <c r="CN329" i="1" s="1"/>
  <c r="CH333" i="1"/>
  <c r="CH332" i="1" s="1"/>
  <c r="CH331" i="1" s="1"/>
  <c r="CH330" i="1" s="1"/>
  <c r="CH329" i="1" s="1"/>
  <c r="BS46" i="1"/>
  <c r="BS45" i="1" s="1"/>
  <c r="BS107" i="1"/>
  <c r="BS106" i="1" s="1"/>
  <c r="BS105" i="1" s="1"/>
  <c r="BT236" i="1"/>
  <c r="BQ517" i="1"/>
  <c r="BQ516" i="1" s="1"/>
  <c r="BV254" i="1"/>
  <c r="BV253" i="1" s="1"/>
  <c r="CB255" i="1"/>
  <c r="BU114" i="1"/>
  <c r="BU113" i="1" s="1"/>
  <c r="BU112" i="1" s="1"/>
  <c r="CA115" i="1"/>
  <c r="CG333" i="1"/>
  <c r="CG332" i="1" s="1"/>
  <c r="CG331" i="1" s="1"/>
  <c r="CG330" i="1" s="1"/>
  <c r="CG329" i="1" s="1"/>
  <c r="CM334" i="1"/>
  <c r="CM333" i="1" s="1"/>
  <c r="CM332" i="1" s="1"/>
  <c r="CM331" i="1" s="1"/>
  <c r="CM330" i="1" s="1"/>
  <c r="CM329" i="1" s="1"/>
  <c r="AK47" i="1"/>
  <c r="BT517" i="1"/>
  <c r="BV452" i="1"/>
  <c r="CB453" i="1"/>
  <c r="G394" i="1"/>
  <c r="G393" i="1" s="1"/>
  <c r="H29" i="1"/>
  <c r="H28" i="1" s="1"/>
  <c r="H27" i="1" s="1"/>
  <c r="H26" i="1" s="1"/>
  <c r="BQ107" i="1"/>
  <c r="BQ106" i="1" s="1"/>
  <c r="BQ105" i="1" s="1"/>
  <c r="BS517" i="1"/>
  <c r="BV218" i="1"/>
  <c r="BV217" i="1" s="1"/>
  <c r="BV216" i="1" s="1"/>
  <c r="BV215" i="1" s="1"/>
  <c r="BV214" i="1" s="1"/>
  <c r="CB219" i="1"/>
  <c r="BU479" i="1"/>
  <c r="CA480" i="1"/>
  <c r="CG308" i="1"/>
  <c r="CM308" i="1" s="1"/>
  <c r="CM271" i="1"/>
  <c r="BV114" i="1"/>
  <c r="BV113" i="1" s="1"/>
  <c r="BV112" i="1" s="1"/>
  <c r="CB115" i="1"/>
  <c r="AO553" i="1"/>
  <c r="BL373" i="1"/>
  <c r="BL372" i="1" s="1"/>
  <c r="BL366" i="1" s="1"/>
  <c r="BL360" i="1" s="1"/>
  <c r="BM394" i="1"/>
  <c r="BM393" i="1" s="1"/>
  <c r="BM388" i="1" s="1"/>
  <c r="BT107" i="1"/>
  <c r="BT106" i="1" s="1"/>
  <c r="BT105" i="1" s="1"/>
  <c r="BQ467" i="1"/>
  <c r="BR517" i="1"/>
  <c r="BR516" i="1" s="1"/>
  <c r="BU530" i="1"/>
  <c r="BU529" i="1" s="1"/>
  <c r="CA531" i="1"/>
  <c r="B522" i="1"/>
  <c r="B521" i="1"/>
  <c r="BK121" i="1"/>
  <c r="BK120" i="1"/>
  <c r="BK119" i="1" s="1"/>
  <c r="BP409" i="1"/>
  <c r="BV409" i="1" s="1"/>
  <c r="BJ408" i="1"/>
  <c r="BJ407" i="1" s="1"/>
  <c r="BJ406" i="1" s="1"/>
  <c r="BJ405" i="1" s="1"/>
  <c r="BJ404" i="1" s="1"/>
  <c r="BJ403" i="1" s="1"/>
  <c r="Y225" i="1"/>
  <c r="Y224" i="1" s="1"/>
  <c r="Y223" i="1" s="1"/>
  <c r="Y222" i="1" s="1"/>
  <c r="Y221" i="1" s="1"/>
  <c r="AH534" i="1"/>
  <c r="AH533" i="1" s="1"/>
  <c r="AL394" i="1"/>
  <c r="AL393" i="1" s="1"/>
  <c r="AL388" i="1" s="1"/>
  <c r="S79" i="1"/>
  <c r="P425" i="1"/>
  <c r="AF265" i="1"/>
  <c r="AF264" i="1" s="1"/>
  <c r="AF263" i="1" s="1"/>
  <c r="AF262" i="1" s="1"/>
  <c r="BG534" i="1"/>
  <c r="O534" i="1"/>
  <c r="BD408" i="1"/>
  <c r="BD407" i="1" s="1"/>
  <c r="BD406" i="1" s="1"/>
  <c r="BD405" i="1" s="1"/>
  <c r="BD404" i="1" s="1"/>
  <c r="BD403" i="1" s="1"/>
  <c r="AX94" i="1"/>
  <c r="T122" i="1"/>
  <c r="T120" i="1" s="1"/>
  <c r="T119" i="1" s="1"/>
  <c r="T117" i="1" s="1"/>
  <c r="AV373" i="1"/>
  <c r="AT535" i="1"/>
  <c r="BQ372" i="1"/>
  <c r="BP566" i="1"/>
  <c r="BV566" i="1" s="1"/>
  <c r="BJ565" i="1"/>
  <c r="BJ564" i="1" s="1"/>
  <c r="G70" i="1"/>
  <c r="G69" i="1" s="1"/>
  <c r="G68" i="1" s="1"/>
  <c r="G67" i="1" s="1"/>
  <c r="G58" i="1" s="1"/>
  <c r="G302" i="1"/>
  <c r="G301" i="1" s="1"/>
  <c r="H343" i="1"/>
  <c r="H338" i="1" s="1"/>
  <c r="H337" i="1" s="1"/>
  <c r="H336" i="1" s="1"/>
  <c r="H177" i="1"/>
  <c r="K9" i="1"/>
  <c r="K8" i="1" s="1"/>
  <c r="K7" i="1" s="1"/>
  <c r="L38" i="1"/>
  <c r="J302" i="1"/>
  <c r="J301" i="1" s="1"/>
  <c r="K394" i="1"/>
  <c r="K393" i="1" s="1"/>
  <c r="U553" i="1"/>
  <c r="U534" i="1" s="1"/>
  <c r="AD9" i="1"/>
  <c r="AD8" i="1" s="1"/>
  <c r="AD7" i="1" s="1"/>
  <c r="AM47" i="1"/>
  <c r="AP140" i="1"/>
  <c r="AP139" i="1" s="1"/>
  <c r="AP138" i="1" s="1"/>
  <c r="AP137" i="1" s="1"/>
  <c r="AU9" i="1"/>
  <c r="AU8" i="1" s="1"/>
  <c r="AU7" i="1" s="1"/>
  <c r="AS467" i="1"/>
  <c r="BI255" i="1"/>
  <c r="J534" i="1"/>
  <c r="J533" i="1" s="1"/>
  <c r="AG47" i="1"/>
  <c r="AI292" i="1"/>
  <c r="AI281" i="1" s="1"/>
  <c r="AI260" i="1" s="1"/>
  <c r="AH388" i="1"/>
  <c r="AI394" i="1"/>
  <c r="AI393" i="1" s="1"/>
  <c r="AI388" i="1" s="1"/>
  <c r="AS140" i="1"/>
  <c r="AS139" i="1" s="1"/>
  <c r="AS138" i="1" s="1"/>
  <c r="AS137" i="1" s="1"/>
  <c r="AR394" i="1"/>
  <c r="AR393" i="1" s="1"/>
  <c r="AR388" i="1" s="1"/>
  <c r="AF140" i="1"/>
  <c r="AF139" i="1" s="1"/>
  <c r="AF138" i="1" s="1"/>
  <c r="AF137" i="1" s="1"/>
  <c r="G265" i="1"/>
  <c r="G264" i="1" s="1"/>
  <c r="G263" i="1" s="1"/>
  <c r="G262" i="1" s="1"/>
  <c r="G29" i="1"/>
  <c r="G28" i="1" s="1"/>
  <c r="G27" i="1" s="1"/>
  <c r="G26" i="1" s="1"/>
  <c r="P9" i="1"/>
  <c r="P8" i="1" s="1"/>
  <c r="P7" i="1" s="1"/>
  <c r="AD79" i="1"/>
  <c r="AD68" i="1" s="1"/>
  <c r="AD67" i="1" s="1"/>
  <c r="AD58" i="1" s="1"/>
  <c r="AM411" i="1"/>
  <c r="AY47" i="1"/>
  <c r="AY46" i="1" s="1"/>
  <c r="AY45" i="1" s="1"/>
  <c r="AY38" i="1" s="1"/>
  <c r="AB423" i="1"/>
  <c r="AM534" i="1"/>
  <c r="P534" i="1"/>
  <c r="P533" i="1" s="1"/>
  <c r="S47" i="1"/>
  <c r="S46" i="1" s="1"/>
  <c r="S45" i="1" s="1"/>
  <c r="S38" i="1" s="1"/>
  <c r="X79" i="1"/>
  <c r="X68" i="1" s="1"/>
  <c r="X67" i="1" s="1"/>
  <c r="X58" i="1" s="1"/>
  <c r="AJ140" i="1"/>
  <c r="AJ139" i="1" s="1"/>
  <c r="AJ138" i="1" s="1"/>
  <c r="AJ137" i="1" s="1"/>
  <c r="AN302" i="1"/>
  <c r="AN301" i="1" s="1"/>
  <c r="BD500" i="1"/>
  <c r="BD499" i="1" s="1"/>
  <c r="BD498" i="1" s="1"/>
  <c r="BJ501" i="1"/>
  <c r="BJ65" i="1"/>
  <c r="BD64" i="1"/>
  <c r="BD63" i="1" s="1"/>
  <c r="BD62" i="1" s="1"/>
  <c r="BD61" i="1" s="1"/>
  <c r="BD60" i="1" s="1"/>
  <c r="BJ306" i="1"/>
  <c r="BD606" i="1"/>
  <c r="AX605" i="1"/>
  <c r="AX604" i="1" s="1"/>
  <c r="AX603" i="1" s="1"/>
  <c r="AX602" i="1" s="1"/>
  <c r="BO409" i="1"/>
  <c r="BU409" i="1" s="1"/>
  <c r="BI408" i="1"/>
  <c r="BI407" i="1" s="1"/>
  <c r="BI406" i="1" s="1"/>
  <c r="BI405" i="1" s="1"/>
  <c r="BI404" i="1" s="1"/>
  <c r="BI403" i="1" s="1"/>
  <c r="AX450" i="1"/>
  <c r="AX449" i="1" s="1"/>
  <c r="AX448" i="1" s="1"/>
  <c r="BD451" i="1"/>
  <c r="BD563" i="1"/>
  <c r="AX562" i="1"/>
  <c r="AX561" i="1" s="1"/>
  <c r="BC569" i="1"/>
  <c r="AW568" i="1"/>
  <c r="AW567" i="1" s="1"/>
  <c r="AR270" i="1"/>
  <c r="AX272" i="1"/>
  <c r="AQ396" i="1"/>
  <c r="AK395" i="1"/>
  <c r="AQ447" i="1"/>
  <c r="AK446" i="1"/>
  <c r="AK445" i="1" s="1"/>
  <c r="AK444" i="1" s="1"/>
  <c r="AL488" i="1"/>
  <c r="AL487" i="1" s="1"/>
  <c r="AL486" i="1" s="1"/>
  <c r="AR489" i="1"/>
  <c r="AW501" i="1"/>
  <c r="AQ500" i="1"/>
  <c r="AQ499" i="1" s="1"/>
  <c r="AQ498" i="1" s="1"/>
  <c r="AQ589" i="1"/>
  <c r="AQ588" i="1" s="1"/>
  <c r="AQ587" i="1" s="1"/>
  <c r="AW590" i="1"/>
  <c r="BD33" i="1"/>
  <c r="AX32" i="1"/>
  <c r="BO296" i="1"/>
  <c r="BU296" i="1" s="1"/>
  <c r="BI295" i="1"/>
  <c r="BI294" i="1" s="1"/>
  <c r="BI293" i="1" s="1"/>
  <c r="AL578" i="1"/>
  <c r="AR578" i="1" s="1"/>
  <c r="Z496" i="1"/>
  <c r="Z495" i="1" s="1"/>
  <c r="Z494" i="1" s="1"/>
  <c r="BC269" i="1"/>
  <c r="AX71" i="1"/>
  <c r="BD459" i="1"/>
  <c r="BD458" i="1" s="1"/>
  <c r="BC599" i="1"/>
  <c r="BC598" i="1" s="1"/>
  <c r="BC597" i="1" s="1"/>
  <c r="BC596" i="1" s="1"/>
  <c r="P120" i="1"/>
  <c r="P119" i="1" s="1"/>
  <c r="P121" i="1"/>
  <c r="K120" i="1"/>
  <c r="K119" i="1" s="1"/>
  <c r="K121" i="1"/>
  <c r="Z31" i="1"/>
  <c r="T30" i="1"/>
  <c r="T29" i="1" s="1"/>
  <c r="T28" i="1" s="1"/>
  <c r="T27" i="1" s="1"/>
  <c r="T26" i="1" s="1"/>
  <c r="AW420" i="1"/>
  <c r="AW419" i="1" s="1"/>
  <c r="AW418" i="1" s="1"/>
  <c r="BC421" i="1"/>
  <c r="BI466" i="1"/>
  <c r="BC465" i="1"/>
  <c r="BD480" i="1"/>
  <c r="AX479" i="1"/>
  <c r="BP478" i="1"/>
  <c r="BV478" i="1" s="1"/>
  <c r="BJ477" i="1"/>
  <c r="AX315" i="1"/>
  <c r="AX314" i="1" s="1"/>
  <c r="AX313" i="1" s="1"/>
  <c r="AX312" i="1" s="1"/>
  <c r="AX311" i="1" s="1"/>
  <c r="AX547" i="1"/>
  <c r="AX546" i="1" s="1"/>
  <c r="AW267" i="1"/>
  <c r="AX556" i="1"/>
  <c r="AR562" i="1"/>
  <c r="AR561" i="1" s="1"/>
  <c r="AR605" i="1"/>
  <c r="AR604" i="1" s="1"/>
  <c r="AR603" i="1" s="1"/>
  <c r="AR602" i="1" s="1"/>
  <c r="AR181" i="1"/>
  <c r="AE517" i="1"/>
  <c r="AE516" i="1" s="1"/>
  <c r="Q423" i="1"/>
  <c r="AY534" i="1"/>
  <c r="AE36" i="1"/>
  <c r="AK36" i="1" s="1"/>
  <c r="BI51" i="1"/>
  <c r="BC379" i="1"/>
  <c r="BC74" i="1"/>
  <c r="AW128" i="1"/>
  <c r="AQ248" i="1"/>
  <c r="AQ247" i="1" s="1"/>
  <c r="AQ246" i="1" s="1"/>
  <c r="AW249" i="1"/>
  <c r="BC453" i="1"/>
  <c r="AW452" i="1"/>
  <c r="BO582" i="1"/>
  <c r="BU582" i="1" s="1"/>
  <c r="BI581" i="1"/>
  <c r="BI580" i="1" s="1"/>
  <c r="AW180" i="1"/>
  <c r="BD559" i="1"/>
  <c r="AX500" i="1"/>
  <c r="AX499" i="1" s="1"/>
  <c r="AX498" i="1" s="1"/>
  <c r="AQ309" i="1"/>
  <c r="AQ556" i="1"/>
  <c r="AL309" i="1"/>
  <c r="AK401" i="1"/>
  <c r="AE446" i="1"/>
  <c r="AE445" i="1" s="1"/>
  <c r="AE444" i="1" s="1"/>
  <c r="AK606" i="1"/>
  <c r="BE534" i="1"/>
  <c r="AR32" i="1"/>
  <c r="BC295" i="1"/>
  <c r="BC294" i="1" s="1"/>
  <c r="BC293" i="1" s="1"/>
  <c r="BC408" i="1"/>
  <c r="BC407" i="1" s="1"/>
  <c r="BC406" i="1" s="1"/>
  <c r="BC405" i="1" s="1"/>
  <c r="BC404" i="1" s="1"/>
  <c r="BC403" i="1" s="1"/>
  <c r="R121" i="1"/>
  <c r="R120" i="1"/>
  <c r="R119" i="1" s="1"/>
  <c r="BD258" i="1"/>
  <c r="AR376" i="1"/>
  <c r="AV553" i="1"/>
  <c r="BA534" i="1"/>
  <c r="X388" i="1"/>
  <c r="X366" i="1" s="1"/>
  <c r="X360" i="1" s="1"/>
  <c r="M159" i="1"/>
  <c r="M158" i="1" s="1"/>
  <c r="J140" i="1"/>
  <c r="J139" i="1" s="1"/>
  <c r="J138" i="1" s="1"/>
  <c r="J137" i="1" s="1"/>
  <c r="J177" i="1"/>
  <c r="L485" i="1"/>
  <c r="L484" i="1" s="1"/>
  <c r="M517" i="1"/>
  <c r="M516" i="1" s="1"/>
  <c r="O70" i="1"/>
  <c r="O69" i="1" s="1"/>
  <c r="O68" i="1" s="1"/>
  <c r="O67" i="1" s="1"/>
  <c r="O58" i="1" s="1"/>
  <c r="Y90" i="1"/>
  <c r="Y89" i="1" s="1"/>
  <c r="Y79" i="1" s="1"/>
  <c r="Y268" i="1"/>
  <c r="Y265" i="1" s="1"/>
  <c r="Y264" i="1" s="1"/>
  <c r="Y263" i="1" s="1"/>
  <c r="Y262" i="1" s="1"/>
  <c r="Y381" i="1"/>
  <c r="Y380" i="1" s="1"/>
  <c r="Y372" i="1" s="1"/>
  <c r="AJ120" i="1"/>
  <c r="AJ119" i="1" s="1"/>
  <c r="AJ292" i="1"/>
  <c r="AF244" i="1"/>
  <c r="AF243" i="1" s="1"/>
  <c r="AO121" i="1"/>
  <c r="AM120" i="1"/>
  <c r="AM119" i="1" s="1"/>
  <c r="AG159" i="1"/>
  <c r="AG158" i="1" s="1"/>
  <c r="AP437" i="1"/>
  <c r="AP436" i="1" s="1"/>
  <c r="AO176" i="1"/>
  <c r="AO175" i="1" s="1"/>
  <c r="AO174" i="1" s="1"/>
  <c r="AL458" i="1"/>
  <c r="AL457" i="1" s="1"/>
  <c r="AN438" i="1"/>
  <c r="AP373" i="1"/>
  <c r="AN457" i="1"/>
  <c r="AN443" i="1" s="1"/>
  <c r="AN442" i="1" s="1"/>
  <c r="AN423" i="1" s="1"/>
  <c r="AM474" i="1"/>
  <c r="AM443" i="1" s="1"/>
  <c r="AM442" i="1" s="1"/>
  <c r="AM423" i="1" s="1"/>
  <c r="AR386" i="1"/>
  <c r="AR385" i="1" s="1"/>
  <c r="AR384" i="1" s="1"/>
  <c r="AR383" i="1" s="1"/>
  <c r="AU121" i="1"/>
  <c r="AV437" i="1"/>
  <c r="AV436" i="1" s="1"/>
  <c r="AV425" i="1" s="1"/>
  <c r="AT425" i="1"/>
  <c r="BC198" i="1"/>
  <c r="AY411" i="1"/>
  <c r="BA517" i="1"/>
  <c r="BA516" i="1" s="1"/>
  <c r="J159" i="1"/>
  <c r="J158" i="1" s="1"/>
  <c r="R79" i="1"/>
  <c r="R68" i="1" s="1"/>
  <c r="R67" i="1" s="1"/>
  <c r="R58" i="1" s="1"/>
  <c r="Q535" i="1"/>
  <c r="Q534" i="1" s="1"/>
  <c r="AD438" i="1"/>
  <c r="AK241" i="1"/>
  <c r="AK240" i="1" s="1"/>
  <c r="AK236" i="1" s="1"/>
  <c r="AH120" i="1"/>
  <c r="AH119" i="1" s="1"/>
  <c r="AF241" i="1"/>
  <c r="AF240" i="1" s="1"/>
  <c r="AF257" i="1"/>
  <c r="AF256" i="1" s="1"/>
  <c r="AF252" i="1" s="1"/>
  <c r="AF251" i="1" s="1"/>
  <c r="AQ593" i="1"/>
  <c r="AQ592" i="1" s="1"/>
  <c r="BD477" i="1"/>
  <c r="AP388" i="1"/>
  <c r="AX477" i="1"/>
  <c r="AU411" i="1"/>
  <c r="AT438" i="1"/>
  <c r="AV79" i="1"/>
  <c r="AV68" i="1" s="1"/>
  <c r="AV67" i="1" s="1"/>
  <c r="AV58" i="1" s="1"/>
  <c r="AV372" i="1"/>
  <c r="G140" i="1"/>
  <c r="G139" i="1" s="1"/>
  <c r="G138" i="1" s="1"/>
  <c r="G137" i="1" s="1"/>
  <c r="L140" i="1"/>
  <c r="L139" i="1" s="1"/>
  <c r="L138" i="1" s="1"/>
  <c r="L137" i="1" s="1"/>
  <c r="M140" i="1"/>
  <c r="M139" i="1" s="1"/>
  <c r="M138" i="1" s="1"/>
  <c r="M137" i="1" s="1"/>
  <c r="L177" i="1"/>
  <c r="L176" i="1" s="1"/>
  <c r="L175" i="1" s="1"/>
  <c r="L174" i="1" s="1"/>
  <c r="L172" i="1" s="1"/>
  <c r="P79" i="1"/>
  <c r="P68" i="1" s="1"/>
  <c r="P67" i="1" s="1"/>
  <c r="P58" i="1" s="1"/>
  <c r="T500" i="1"/>
  <c r="T499" i="1" s="1"/>
  <c r="T498" i="1" s="1"/>
  <c r="V372" i="1"/>
  <c r="V366" i="1" s="1"/>
  <c r="V360" i="1" s="1"/>
  <c r="Y439" i="1"/>
  <c r="Y438" i="1" s="1"/>
  <c r="Y437" i="1" s="1"/>
  <c r="Y436" i="1" s="1"/>
  <c r="Y425" i="1" s="1"/>
  <c r="AE248" i="1"/>
  <c r="AE247" i="1" s="1"/>
  <c r="AE246" i="1" s="1"/>
  <c r="AE236" i="1" s="1"/>
  <c r="AJ222" i="1"/>
  <c r="AI484" i="1"/>
  <c r="AP46" i="1"/>
  <c r="AP45" i="1" s="1"/>
  <c r="AP38" i="1" s="1"/>
  <c r="AP457" i="1"/>
  <c r="AO474" i="1"/>
  <c r="AO443" i="1" s="1"/>
  <c r="AO442" i="1" s="1"/>
  <c r="AT388" i="1"/>
  <c r="AS223" i="1"/>
  <c r="AS222" i="1" s="1"/>
  <c r="AS221" i="1" s="1"/>
  <c r="BL343" i="1"/>
  <c r="BL338" i="1" s="1"/>
  <c r="BL337" i="1" s="1"/>
  <c r="BL336" i="1" s="1"/>
  <c r="S608" i="1"/>
  <c r="S607" i="1" s="1"/>
  <c r="S603" i="1" s="1"/>
  <c r="S602" i="1" s="1"/>
  <c r="Y609" i="1"/>
  <c r="Z352" i="1"/>
  <c r="T351" i="1"/>
  <c r="T350" i="1" s="1"/>
  <c r="AE166" i="1"/>
  <c r="AF394" i="1"/>
  <c r="AF393" i="1" s="1"/>
  <c r="AF388" i="1" s="1"/>
  <c r="S281" i="1"/>
  <c r="T394" i="1"/>
  <c r="T393" i="1" s="1"/>
  <c r="T388" i="1" s="1"/>
  <c r="Q517" i="1"/>
  <c r="Q516" i="1" s="1"/>
  <c r="AG534" i="1"/>
  <c r="AN46" i="1"/>
  <c r="AN45" i="1" s="1"/>
  <c r="AN38" i="1" s="1"/>
  <c r="BB553" i="1"/>
  <c r="BH535" i="1"/>
  <c r="BN373" i="1"/>
  <c r="BN372" i="1" s="1"/>
  <c r="BJ459" i="1"/>
  <c r="Y472" i="1"/>
  <c r="AW17" i="1"/>
  <c r="U5" i="1"/>
  <c r="AM373" i="1"/>
  <c r="AM372" i="1" s="1"/>
  <c r="AM366" i="1" s="1"/>
  <c r="AM360" i="1" s="1"/>
  <c r="BF535" i="1"/>
  <c r="BF553" i="1"/>
  <c r="B399" i="1"/>
  <c r="B400" i="1"/>
  <c r="AA176" i="1"/>
  <c r="AA175" i="1" s="1"/>
  <c r="AA174" i="1" s="1"/>
  <c r="X9" i="1"/>
  <c r="X8" i="1" s="1"/>
  <c r="X7" i="1" s="1"/>
  <c r="X5" i="1" s="1"/>
  <c r="AC553" i="1"/>
  <c r="AC534" i="1" s="1"/>
  <c r="AC533" i="1" s="1"/>
  <c r="AD553" i="1"/>
  <c r="AM517" i="1"/>
  <c r="AM516" i="1" s="1"/>
  <c r="BC148" i="1"/>
  <c r="BC147" i="1" s="1"/>
  <c r="BC146" i="1" s="1"/>
  <c r="BD254" i="1"/>
  <c r="BD253" i="1" s="1"/>
  <c r="BL535" i="1"/>
  <c r="BL534" i="1" s="1"/>
  <c r="BL533" i="1" s="1"/>
  <c r="BM534" i="1"/>
  <c r="H443" i="1"/>
  <c r="H442" i="1" s="1"/>
  <c r="K79" i="1"/>
  <c r="AB553" i="1"/>
  <c r="AB534" i="1" s="1"/>
  <c r="AB533" i="1" s="1"/>
  <c r="AC79" i="1"/>
  <c r="AC68" i="1" s="1"/>
  <c r="AC67" i="1" s="1"/>
  <c r="AC58" i="1" s="1"/>
  <c r="AH485" i="1"/>
  <c r="AH484" i="1" s="1"/>
  <c r="AU176" i="1"/>
  <c r="AU175" i="1" s="1"/>
  <c r="AU174" i="1" s="1"/>
  <c r="AT236" i="1"/>
  <c r="AY603" i="1"/>
  <c r="AY602" i="1" s="1"/>
  <c r="AY533" i="1" s="1"/>
  <c r="BD148" i="1"/>
  <c r="BD147" i="1" s="1"/>
  <c r="BD146" i="1" s="1"/>
  <c r="BH553" i="1"/>
  <c r="BH534" i="1" s="1"/>
  <c r="BH533" i="1" s="1"/>
  <c r="BO600" i="1"/>
  <c r="BU600" i="1" s="1"/>
  <c r="BI599" i="1"/>
  <c r="BI598" i="1" s="1"/>
  <c r="BI597" i="1" s="1"/>
  <c r="BI596" i="1" s="1"/>
  <c r="Y371" i="1"/>
  <c r="S370" i="1"/>
  <c r="S369" i="1" s="1"/>
  <c r="S368" i="1" s="1"/>
  <c r="S367" i="1" s="1"/>
  <c r="Y365" i="1"/>
  <c r="S364" i="1"/>
  <c r="S363" i="1" s="1"/>
  <c r="S362" i="1" s="1"/>
  <c r="S361" i="1" s="1"/>
  <c r="AO412" i="1"/>
  <c r="AO411" i="1"/>
  <c r="Y470" i="1"/>
  <c r="Y577" i="1"/>
  <c r="Y576" i="1" s="1"/>
  <c r="Y575" i="1" s="1"/>
  <c r="BO593" i="1"/>
  <c r="BO592" i="1" s="1"/>
  <c r="AA343" i="1"/>
  <c r="AA338" i="1" s="1"/>
  <c r="AA337" i="1" s="1"/>
  <c r="AA336" i="1" s="1"/>
  <c r="S565" i="1"/>
  <c r="S564" i="1" s="1"/>
  <c r="S553" i="1" s="1"/>
  <c r="Y566" i="1"/>
  <c r="S545" i="1"/>
  <c r="M544" i="1"/>
  <c r="M543" i="1" s="1"/>
  <c r="BV464" i="1"/>
  <c r="BP463" i="1"/>
  <c r="S394" i="1"/>
  <c r="S393" i="1" s="1"/>
  <c r="S388" i="1" s="1"/>
  <c r="M204" i="1"/>
  <c r="M203" i="1" s="1"/>
  <c r="M202" i="1" s="1"/>
  <c r="M201" i="1" s="1"/>
  <c r="M200" i="1" s="1"/>
  <c r="M172" i="1" s="1"/>
  <c r="S205" i="1"/>
  <c r="AN121" i="1"/>
  <c r="AN120" i="1"/>
  <c r="AN119" i="1" s="1"/>
  <c r="BJ456" i="1"/>
  <c r="BD455" i="1"/>
  <c r="BD454" i="1" s="1"/>
  <c r="Z172" i="1"/>
  <c r="K411" i="1"/>
  <c r="K412" i="1"/>
  <c r="AS121" i="1"/>
  <c r="AS120" i="1"/>
  <c r="AS119" i="1" s="1"/>
  <c r="AS117" i="1" s="1"/>
  <c r="O423" i="1"/>
  <c r="T16" i="1"/>
  <c r="T9" i="1" s="1"/>
  <c r="T8" i="1" s="1"/>
  <c r="T7" i="1" s="1"/>
  <c r="BC354" i="1"/>
  <c r="BC353" i="1" s="1"/>
  <c r="AQ231" i="1"/>
  <c r="AQ230" i="1" s="1"/>
  <c r="AC38" i="1"/>
  <c r="AF47" i="1"/>
  <c r="G16" i="1"/>
  <c r="G9" i="1" s="1"/>
  <c r="G8" i="1" s="1"/>
  <c r="G7" i="1" s="1"/>
  <c r="G5" i="1" s="1"/>
  <c r="J16" i="1"/>
  <c r="J9" i="1" s="1"/>
  <c r="J8" i="1" s="1"/>
  <c r="J7" i="1" s="1"/>
  <c r="K70" i="1"/>
  <c r="K69" i="1" s="1"/>
  <c r="J70" i="1"/>
  <c r="J69" i="1" s="1"/>
  <c r="L394" i="1"/>
  <c r="L393" i="1" s="1"/>
  <c r="BJ463" i="1"/>
  <c r="AY388" i="1"/>
  <c r="BN437" i="1"/>
  <c r="BN436" i="1" s="1"/>
  <c r="BN425" i="1" s="1"/>
  <c r="BN423" i="1" s="1"/>
  <c r="U176" i="1"/>
  <c r="U175" i="1" s="1"/>
  <c r="U174" i="1" s="1"/>
  <c r="AC9" i="1"/>
  <c r="AC8" i="1" s="1"/>
  <c r="AC7" i="1" s="1"/>
  <c r="H70" i="1"/>
  <c r="H69" i="1" s="1"/>
  <c r="H68" i="1" s="1"/>
  <c r="H67" i="1" s="1"/>
  <c r="H58" i="1" s="1"/>
  <c r="M467" i="1"/>
  <c r="M443" i="1" s="1"/>
  <c r="M442" i="1" s="1"/>
  <c r="L302" i="1"/>
  <c r="L301" i="1" s="1"/>
  <c r="BJ581" i="1"/>
  <c r="BJ580" i="1" s="1"/>
  <c r="BK394" i="1"/>
  <c r="BK393" i="1" s="1"/>
  <c r="AC292" i="1"/>
  <c r="AC281" i="1" s="1"/>
  <c r="AC260" i="1" s="1"/>
  <c r="L5" i="1"/>
  <c r="H46" i="1"/>
  <c r="H45" i="1" s="1"/>
  <c r="H38" i="1" s="1"/>
  <c r="J29" i="1"/>
  <c r="J28" i="1" s="1"/>
  <c r="J27" i="1" s="1"/>
  <c r="J26" i="1" s="1"/>
  <c r="L70" i="1"/>
  <c r="L69" i="1" s="1"/>
  <c r="L68" i="1" s="1"/>
  <c r="L67" i="1" s="1"/>
  <c r="L58" i="1" s="1"/>
  <c r="AB236" i="1"/>
  <c r="BF16" i="1"/>
  <c r="AN534" i="1"/>
  <c r="AN533" i="1" s="1"/>
  <c r="AL46" i="1"/>
  <c r="AL45" i="1" s="1"/>
  <c r="AL38" i="1" s="1"/>
  <c r="K302" i="1"/>
  <c r="K301" i="1" s="1"/>
  <c r="AJ343" i="1"/>
  <c r="AJ338" i="1" s="1"/>
  <c r="AJ337" i="1" s="1"/>
  <c r="AJ336" i="1" s="1"/>
  <c r="AO425" i="1"/>
  <c r="AE470" i="1"/>
  <c r="AK471" i="1"/>
  <c r="BI18" i="1"/>
  <c r="BI17" i="1" s="1"/>
  <c r="BC17" i="1"/>
  <c r="AX135" i="1"/>
  <c r="AX130" i="1" s="1"/>
  <c r="AR134" i="1"/>
  <c r="AR132" i="1"/>
  <c r="AR130" i="1"/>
  <c r="AR133" i="1"/>
  <c r="BD435" i="1"/>
  <c r="AX434" i="1"/>
  <c r="AX433" i="1" s="1"/>
  <c r="AX432" i="1" s="1"/>
  <c r="AX431" i="1" s="1"/>
  <c r="AK93" i="1"/>
  <c r="AK92" i="1" s="1"/>
  <c r="AQ94" i="1"/>
  <c r="BC459" i="1"/>
  <c r="AL265" i="1"/>
  <c r="AL264" i="1" s="1"/>
  <c r="AL263" i="1" s="1"/>
  <c r="AL262" i="1" s="1"/>
  <c r="T260" i="1"/>
  <c r="AW65" i="1"/>
  <c r="AQ64" i="1"/>
  <c r="AQ63" i="1" s="1"/>
  <c r="AQ62" i="1" s="1"/>
  <c r="AQ61" i="1" s="1"/>
  <c r="AQ60" i="1" s="1"/>
  <c r="BC430" i="1"/>
  <c r="AW429" i="1"/>
  <c r="AW428" i="1" s="1"/>
  <c r="AW427" i="1" s="1"/>
  <c r="AW426" i="1" s="1"/>
  <c r="BD355" i="1"/>
  <c r="AX354" i="1"/>
  <c r="AX353" i="1" s="1"/>
  <c r="BD179" i="1"/>
  <c r="AX178" i="1"/>
  <c r="AW85" i="1"/>
  <c r="AQ84" i="1"/>
  <c r="AQ83" i="1" s="1"/>
  <c r="AE469" i="1"/>
  <c r="Y496" i="1"/>
  <c r="Y495" i="1" s="1"/>
  <c r="Y494" i="1" s="1"/>
  <c r="S467" i="1"/>
  <c r="AK517" i="1"/>
  <c r="AK516" i="1" s="1"/>
  <c r="Z302" i="1"/>
  <c r="Z301" i="1" s="1"/>
  <c r="Z292" i="1" s="1"/>
  <c r="Z281" i="1" s="1"/>
  <c r="Z394" i="1"/>
  <c r="Z393" i="1" s="1"/>
  <c r="Z388" i="1" s="1"/>
  <c r="Z443" i="1"/>
  <c r="Z442" i="1" s="1"/>
  <c r="BD382" i="1"/>
  <c r="AX381" i="1"/>
  <c r="AX380" i="1" s="1"/>
  <c r="AW169" i="1"/>
  <c r="AW168" i="1" s="1"/>
  <c r="AW167" i="1" s="1"/>
  <c r="BD212" i="1"/>
  <c r="AX211" i="1"/>
  <c r="AX210" i="1" s="1"/>
  <c r="AX209" i="1" s="1"/>
  <c r="AX208" i="1" s="1"/>
  <c r="AX207" i="1" s="1"/>
  <c r="BD49" i="1"/>
  <c r="AX48" i="1"/>
  <c r="AX47" i="1" s="1"/>
  <c r="B16" i="1"/>
  <c r="B17" i="1" s="1"/>
  <c r="B18" i="1" s="1"/>
  <c r="B15" i="1"/>
  <c r="AW19" i="1"/>
  <c r="BP20" i="1"/>
  <c r="BV20" i="1" s="1"/>
  <c r="BJ53" i="1"/>
  <c r="BD52" i="1"/>
  <c r="BC440" i="1"/>
  <c r="AE485" i="1"/>
  <c r="AE484" i="1" s="1"/>
  <c r="BH423" i="1"/>
  <c r="J437" i="1"/>
  <c r="J436" i="1" s="1"/>
  <c r="J438" i="1"/>
  <c r="Y124" i="1"/>
  <c r="S123" i="1"/>
  <c r="S122" i="1" s="1"/>
  <c r="S33" i="1"/>
  <c r="M32" i="1"/>
  <c r="M29" i="1" s="1"/>
  <c r="M28" i="1" s="1"/>
  <c r="M27" i="1" s="1"/>
  <c r="M26" i="1" s="1"/>
  <c r="T438" i="1"/>
  <c r="T437" i="1"/>
  <c r="T436" i="1" s="1"/>
  <c r="T425" i="1" s="1"/>
  <c r="S552" i="1"/>
  <c r="M550" i="1"/>
  <c r="M549" i="1" s="1"/>
  <c r="M535" i="1" s="1"/>
  <c r="AF430" i="1"/>
  <c r="Z429" i="1"/>
  <c r="Z428" i="1" s="1"/>
  <c r="Z427" i="1" s="1"/>
  <c r="Z426" i="1" s="1"/>
  <c r="Z425" i="1" s="1"/>
  <c r="AX141" i="1"/>
  <c r="AW87" i="1"/>
  <c r="AW86" i="1" s="1"/>
  <c r="B360" i="1"/>
  <c r="B365" i="1" s="1"/>
  <c r="AK84" i="1"/>
  <c r="AK83" i="1" s="1"/>
  <c r="AR47" i="1"/>
  <c r="AR354" i="1"/>
  <c r="AR353" i="1" s="1"/>
  <c r="AQ429" i="1"/>
  <c r="AQ428" i="1" s="1"/>
  <c r="AQ427" i="1" s="1"/>
  <c r="AQ426" i="1" s="1"/>
  <c r="AR381" i="1"/>
  <c r="AR380" i="1" s="1"/>
  <c r="AQ290" i="1"/>
  <c r="AQ289" i="1" s="1"/>
  <c r="AQ288" i="1" s="1"/>
  <c r="AQ287" i="1" s="1"/>
  <c r="AR178" i="1"/>
  <c r="AQ48" i="1"/>
  <c r="AQ47" i="1" s="1"/>
  <c r="AR434" i="1"/>
  <c r="AR433" i="1" s="1"/>
  <c r="AR432" i="1" s="1"/>
  <c r="AR431" i="1" s="1"/>
  <c r="AE93" i="1"/>
  <c r="AE92" i="1" s="1"/>
  <c r="G121" i="1"/>
  <c r="AA260" i="1"/>
  <c r="G484" i="1"/>
  <c r="H394" i="1"/>
  <c r="H393" i="1" s="1"/>
  <c r="K47" i="1"/>
  <c r="K46" i="1" s="1"/>
  <c r="K45" i="1" s="1"/>
  <c r="K38" i="1" s="1"/>
  <c r="N265" i="1"/>
  <c r="N264" i="1" s="1"/>
  <c r="N263" i="1" s="1"/>
  <c r="N262" i="1" s="1"/>
  <c r="N302" i="1"/>
  <c r="N301" i="1" s="1"/>
  <c r="N292" i="1" s="1"/>
  <c r="N281" i="1" s="1"/>
  <c r="M21" i="1"/>
  <c r="M16" i="1" s="1"/>
  <c r="M9" i="1" s="1"/>
  <c r="M8" i="1" s="1"/>
  <c r="M7" i="1" s="1"/>
  <c r="S22" i="1"/>
  <c r="AX421" i="1"/>
  <c r="AR420" i="1"/>
  <c r="AR419" i="1" s="1"/>
  <c r="AR418" i="1" s="1"/>
  <c r="AX465" i="1"/>
  <c r="AX462" i="1" s="1"/>
  <c r="BD466" i="1"/>
  <c r="AW125" i="1"/>
  <c r="AQ439" i="1"/>
  <c r="AQ438" i="1" s="1"/>
  <c r="AQ437" i="1" s="1"/>
  <c r="AQ436" i="1" s="1"/>
  <c r="AR231" i="1"/>
  <c r="AR230" i="1" s="1"/>
  <c r="AR211" i="1"/>
  <c r="AR210" i="1" s="1"/>
  <c r="AR209" i="1" s="1"/>
  <c r="AR208" i="1" s="1"/>
  <c r="AR207" i="1" s="1"/>
  <c r="AR416" i="1"/>
  <c r="AR415" i="1" s="1"/>
  <c r="AR414" i="1" s="1"/>
  <c r="AR413" i="1" s="1"/>
  <c r="AR412" i="1" s="1"/>
  <c r="AQ75" i="1"/>
  <c r="AW184" i="1"/>
  <c r="AB68" i="1"/>
  <c r="AB67" i="1" s="1"/>
  <c r="AB58" i="1" s="1"/>
  <c r="W5" i="1"/>
  <c r="J120" i="1"/>
  <c r="J119" i="1" s="1"/>
  <c r="J117" i="1" s="1"/>
  <c r="H265" i="1"/>
  <c r="H264" i="1" s="1"/>
  <c r="H263" i="1" s="1"/>
  <c r="H262" i="1" s="1"/>
  <c r="Y78" i="1"/>
  <c r="S77" i="1"/>
  <c r="S70" i="1" s="1"/>
  <c r="S69" i="1" s="1"/>
  <c r="T121" i="1"/>
  <c r="B45" i="1"/>
  <c r="B46" i="1" s="1"/>
  <c r="B47" i="1" s="1"/>
  <c r="N176" i="1"/>
  <c r="N175" i="1" s="1"/>
  <c r="N174" i="1" s="1"/>
  <c r="N172" i="1" s="1"/>
  <c r="N16" i="1"/>
  <c r="N9" i="1" s="1"/>
  <c r="N8" i="1" s="1"/>
  <c r="N7" i="1" s="1"/>
  <c r="T47" i="1"/>
  <c r="T46" i="1" s="1"/>
  <c r="T45" i="1" s="1"/>
  <c r="T38" i="1" s="1"/>
  <c r="N140" i="1"/>
  <c r="N139" i="1" s="1"/>
  <c r="N138" i="1" s="1"/>
  <c r="N137" i="1" s="1"/>
  <c r="AH236" i="1"/>
  <c r="AH221" i="1" s="1"/>
  <c r="BJ156" i="1"/>
  <c r="BG343" i="1"/>
  <c r="BG338" i="1" s="1"/>
  <c r="BG337" i="1" s="1"/>
  <c r="BG336" i="1" s="1"/>
  <c r="BL252" i="1"/>
  <c r="BL251" i="1" s="1"/>
  <c r="BM343" i="1"/>
  <c r="BM338" i="1" s="1"/>
  <c r="BM337" i="1" s="1"/>
  <c r="BM336" i="1" s="1"/>
  <c r="N425" i="1"/>
  <c r="N423" i="1" s="1"/>
  <c r="N122" i="1"/>
  <c r="G373" i="1"/>
  <c r="K343" i="1"/>
  <c r="K338" i="1" s="1"/>
  <c r="K337" i="1" s="1"/>
  <c r="K336" i="1" s="1"/>
  <c r="J373" i="1"/>
  <c r="J372" i="1" s="1"/>
  <c r="AS292" i="1"/>
  <c r="AS281" i="1" s="1"/>
  <c r="AY176" i="1"/>
  <c r="AY175" i="1" s="1"/>
  <c r="AY174" i="1" s="1"/>
  <c r="BB373" i="1"/>
  <c r="BF107" i="1"/>
  <c r="BF106" i="1" s="1"/>
  <c r="BF105" i="1" s="1"/>
  <c r="BM373" i="1"/>
  <c r="T373" i="1"/>
  <c r="T372" i="1" s="1"/>
  <c r="AC223" i="1"/>
  <c r="AG302" i="1"/>
  <c r="AG301" i="1" s="1"/>
  <c r="AU373" i="1"/>
  <c r="AU372" i="1" s="1"/>
  <c r="AY252" i="1"/>
  <c r="AY251" i="1" s="1"/>
  <c r="N70" i="1"/>
  <c r="N69" i="1" s="1"/>
  <c r="N68" i="1" s="1"/>
  <c r="N67" i="1" s="1"/>
  <c r="N58" i="1" s="1"/>
  <c r="L373" i="1"/>
  <c r="L372" i="1" s="1"/>
  <c r="J79" i="1"/>
  <c r="AH176" i="1"/>
  <c r="AH175" i="1" s="1"/>
  <c r="AH174" i="1" s="1"/>
  <c r="AM302" i="1"/>
  <c r="AM301" i="1" s="1"/>
  <c r="BC530" i="1"/>
  <c r="BC529" i="1" s="1"/>
  <c r="AE472" i="1"/>
  <c r="AK473" i="1"/>
  <c r="BC232" i="1"/>
  <c r="AW231" i="1"/>
  <c r="AW230" i="1" s="1"/>
  <c r="Y467" i="1"/>
  <c r="Y443" i="1" s="1"/>
  <c r="Y442" i="1" s="1"/>
  <c r="Y423" i="1" s="1"/>
  <c r="AF226" i="1"/>
  <c r="BO492" i="1"/>
  <c r="BO491" i="1" s="1"/>
  <c r="BO490" i="1" s="1"/>
  <c r="BP565" i="1"/>
  <c r="BP564" i="1" s="1"/>
  <c r="BP392" i="1"/>
  <c r="BV392" i="1" s="1"/>
  <c r="BJ391" i="1"/>
  <c r="BJ390" i="1" s="1"/>
  <c r="BJ389" i="1" s="1"/>
  <c r="BO355" i="1"/>
  <c r="BU355" i="1" s="1"/>
  <c r="BI354" i="1"/>
  <c r="BI353" i="1" s="1"/>
  <c r="B505" i="1"/>
  <c r="B492" i="1"/>
  <c r="AE265" i="1"/>
  <c r="AE264" i="1" s="1"/>
  <c r="AE263" i="1" s="1"/>
  <c r="AE262" i="1" s="1"/>
  <c r="AL22" i="1"/>
  <c r="AL21" i="1" s="1"/>
  <c r="AF21" i="1"/>
  <c r="BJ142" i="1"/>
  <c r="BD141" i="1"/>
  <c r="BI88" i="1"/>
  <c r="BC87" i="1"/>
  <c r="BC86" i="1" s="1"/>
  <c r="AR265" i="1"/>
  <c r="AR264" i="1" s="1"/>
  <c r="AR263" i="1" s="1"/>
  <c r="AR262" i="1" s="1"/>
  <c r="BV585" i="1"/>
  <c r="BP584" i="1"/>
  <c r="BP583" i="1" s="1"/>
  <c r="AE611" i="1"/>
  <c r="AE610" i="1" s="1"/>
  <c r="AK612" i="1"/>
  <c r="BC19" i="1"/>
  <c r="BI20" i="1"/>
  <c r="BO20" i="1" s="1"/>
  <c r="AL577" i="1"/>
  <c r="AL576" i="1" s="1"/>
  <c r="AL575" i="1" s="1"/>
  <c r="BK534" i="1"/>
  <c r="BK533" i="1" s="1"/>
  <c r="AS534" i="1"/>
  <c r="AS533" i="1" s="1"/>
  <c r="K534" i="1"/>
  <c r="X534" i="1"/>
  <c r="X533" i="1" s="1"/>
  <c r="H534" i="1"/>
  <c r="H533" i="1" s="1"/>
  <c r="W534" i="1"/>
  <c r="W533" i="1" s="1"/>
  <c r="AP534" i="1"/>
  <c r="AP533" i="1" s="1"/>
  <c r="AP482" i="1" s="1"/>
  <c r="BP238" i="1"/>
  <c r="BP237" i="1" s="1"/>
  <c r="AD5" i="1"/>
  <c r="L343" i="1"/>
  <c r="L338" i="1" s="1"/>
  <c r="L337" i="1" s="1"/>
  <c r="L336" i="1" s="1"/>
  <c r="AJ423" i="1"/>
  <c r="AA534" i="1"/>
  <c r="L534" i="1"/>
  <c r="L533" i="1" s="1"/>
  <c r="M534" i="1"/>
  <c r="M533" i="1" s="1"/>
  <c r="AJ534" i="1"/>
  <c r="AJ533" i="1" s="1"/>
  <c r="X260" i="1"/>
  <c r="P5" i="1"/>
  <c r="J343" i="1"/>
  <c r="J338" i="1" s="1"/>
  <c r="J337" i="1" s="1"/>
  <c r="J336" i="1" s="1"/>
  <c r="AT534" i="1"/>
  <c r="AT533" i="1" s="1"/>
  <c r="T553" i="1"/>
  <c r="R9" i="1"/>
  <c r="R8" i="1" s="1"/>
  <c r="R7" i="1" s="1"/>
  <c r="R5" i="1" s="1"/>
  <c r="AE349" i="1"/>
  <c r="Y348" i="1"/>
  <c r="Y347" i="1" s="1"/>
  <c r="AE111" i="1"/>
  <c r="Y110" i="1"/>
  <c r="Y109" i="1" s="1"/>
  <c r="Y108" i="1" s="1"/>
  <c r="Y107" i="1" s="1"/>
  <c r="Y106" i="1" s="1"/>
  <c r="Y105" i="1" s="1"/>
  <c r="AE56" i="1"/>
  <c r="Y55" i="1"/>
  <c r="Y54" i="1" s="1"/>
  <c r="Y46" i="1" s="1"/>
  <c r="Y45" i="1" s="1"/>
  <c r="Y38" i="1" s="1"/>
  <c r="AF620" i="1"/>
  <c r="Z619" i="1"/>
  <c r="Z618" i="1" s="1"/>
  <c r="Z617" i="1" s="1"/>
  <c r="Z616" i="1" s="1"/>
  <c r="Z615" i="1" s="1"/>
  <c r="AF371" i="1"/>
  <c r="Z370" i="1"/>
  <c r="Z369" i="1" s="1"/>
  <c r="Z368" i="1" s="1"/>
  <c r="Z367" i="1" s="1"/>
  <c r="AF128" i="1"/>
  <c r="Z127" i="1"/>
  <c r="Z122" i="1" s="1"/>
  <c r="H176" i="1"/>
  <c r="H175" i="1" s="1"/>
  <c r="H174" i="1" s="1"/>
  <c r="H172" i="1" s="1"/>
  <c r="BP452" i="1"/>
  <c r="L159" i="1"/>
  <c r="L158" i="1" s="1"/>
  <c r="Q159" i="1"/>
  <c r="Q158" i="1" s="1"/>
  <c r="Q117" i="1" s="1"/>
  <c r="P265" i="1"/>
  <c r="P264" i="1" s="1"/>
  <c r="P263" i="1" s="1"/>
  <c r="P262" i="1" s="1"/>
  <c r="Q373" i="1"/>
  <c r="Q372" i="1" s="1"/>
  <c r="Q366" i="1" s="1"/>
  <c r="Q360" i="1" s="1"/>
  <c r="Q327" i="1" s="1"/>
  <c r="P485" i="1"/>
  <c r="P484" i="1" s="1"/>
  <c r="P482" i="1" s="1"/>
  <c r="O222" i="1"/>
  <c r="O221" i="1" s="1"/>
  <c r="O172" i="1" s="1"/>
  <c r="AF111" i="1"/>
  <c r="Z110" i="1"/>
  <c r="Z109" i="1" s="1"/>
  <c r="Z108" i="1" s="1"/>
  <c r="Z107" i="1" s="1"/>
  <c r="Z106" i="1" s="1"/>
  <c r="Z105" i="1" s="1"/>
  <c r="Z58" i="1" s="1"/>
  <c r="G372" i="1"/>
  <c r="AE346" i="1"/>
  <c r="Y345" i="1"/>
  <c r="Y344" i="1" s="1"/>
  <c r="AE306" i="1"/>
  <c r="Y305" i="1"/>
  <c r="Y302" i="1" s="1"/>
  <c r="Y301" i="1" s="1"/>
  <c r="Y292" i="1" s="1"/>
  <c r="Y281" i="1" s="1"/>
  <c r="AE15" i="1"/>
  <c r="Y14" i="1"/>
  <c r="Y13" i="1" s="1"/>
  <c r="AF170" i="1"/>
  <c r="Z169" i="1"/>
  <c r="Z168" i="1" s="1"/>
  <c r="Z167" i="1" s="1"/>
  <c r="Z159" i="1" s="1"/>
  <c r="Z158" i="1" s="1"/>
  <c r="V260" i="1"/>
  <c r="G223" i="1"/>
  <c r="G222" i="1" s="1"/>
  <c r="G221" i="1" s="1"/>
  <c r="O16" i="1"/>
  <c r="O9" i="1" s="1"/>
  <c r="O8" i="1" s="1"/>
  <c r="O7" i="1" s="1"/>
  <c r="Q29" i="1"/>
  <c r="Q28" i="1" s="1"/>
  <c r="Q27" i="1" s="1"/>
  <c r="Q26" i="1" s="1"/>
  <c r="R437" i="1"/>
  <c r="R436" i="1" s="1"/>
  <c r="R425" i="1" s="1"/>
  <c r="R423" i="1" s="1"/>
  <c r="AJ236" i="1"/>
  <c r="AE358" i="1"/>
  <c r="Y357" i="1"/>
  <c r="Y356" i="1" s="1"/>
  <c r="AF358" i="1"/>
  <c r="Z357" i="1"/>
  <c r="Z356" i="1" s="1"/>
  <c r="AF279" i="1"/>
  <c r="Z278" i="1"/>
  <c r="Z277" i="1" s="1"/>
  <c r="Z276" i="1" s="1"/>
  <c r="Z275" i="1" s="1"/>
  <c r="Z274" i="1" s="1"/>
  <c r="AL241" i="1"/>
  <c r="AL240" i="1" s="1"/>
  <c r="AR242" i="1"/>
  <c r="N373" i="1"/>
  <c r="N372" i="1" s="1"/>
  <c r="X343" i="1"/>
  <c r="X338" i="1" s="1"/>
  <c r="X337" i="1" s="1"/>
  <c r="X336" i="1" s="1"/>
  <c r="AB222" i="1"/>
  <c r="AB221" i="1" s="1"/>
  <c r="AB172" i="1" s="1"/>
  <c r="AG79" i="1"/>
  <c r="AG68" i="1" s="1"/>
  <c r="AG67" i="1" s="1"/>
  <c r="AG58" i="1" s="1"/>
  <c r="AP79" i="1"/>
  <c r="AP68" i="1" s="1"/>
  <c r="AP67" i="1" s="1"/>
  <c r="AP58" i="1" s="1"/>
  <c r="AN176" i="1"/>
  <c r="AN175" i="1" s="1"/>
  <c r="AN174" i="1" s="1"/>
  <c r="AT373" i="1"/>
  <c r="AT372" i="1" s="1"/>
  <c r="AT366" i="1" s="1"/>
  <c r="AT360" i="1" s="1"/>
  <c r="V159" i="1"/>
  <c r="V158" i="1" s="1"/>
  <c r="V117" i="1" s="1"/>
  <c r="U222" i="1"/>
  <c r="U221" i="1" s="1"/>
  <c r="U172" i="1" s="1"/>
  <c r="AC236" i="1"/>
  <c r="AP176" i="1"/>
  <c r="AP175" i="1" s="1"/>
  <c r="AP174" i="1" s="1"/>
  <c r="AV121" i="1"/>
  <c r="AV120" i="1"/>
  <c r="AV119" i="1" s="1"/>
  <c r="V79" i="1"/>
  <c r="V68" i="1" s="1"/>
  <c r="V67" i="1" s="1"/>
  <c r="V58" i="1" s="1"/>
  <c r="AC222" i="1"/>
  <c r="AD236" i="1"/>
  <c r="AD221" i="1" s="1"/>
  <c r="AD172" i="1" s="1"/>
  <c r="AJ176" i="1"/>
  <c r="AJ175" i="1" s="1"/>
  <c r="AJ174" i="1" s="1"/>
  <c r="AI236" i="1"/>
  <c r="AI221" i="1" s="1"/>
  <c r="AI172" i="1" s="1"/>
  <c r="AL593" i="1"/>
  <c r="AL592" i="1" s="1"/>
  <c r="AM176" i="1"/>
  <c r="AM175" i="1" s="1"/>
  <c r="AM174" i="1" s="1"/>
  <c r="AO223" i="1"/>
  <c r="AO222" i="1" s="1"/>
  <c r="AN222" i="1"/>
  <c r="AP343" i="1"/>
  <c r="AP338" i="1" s="1"/>
  <c r="AP337" i="1" s="1"/>
  <c r="AP336" i="1" s="1"/>
  <c r="AO373" i="1"/>
  <c r="AO372" i="1" s="1"/>
  <c r="AO388" i="1"/>
  <c r="W159" i="1"/>
  <c r="W158" i="1" s="1"/>
  <c r="W117" i="1" s="1"/>
  <c r="V343" i="1"/>
  <c r="V338" i="1" s="1"/>
  <c r="V337" i="1" s="1"/>
  <c r="V336" i="1" s="1"/>
  <c r="X438" i="1"/>
  <c r="U517" i="1"/>
  <c r="U516" i="1" s="1"/>
  <c r="AH343" i="1"/>
  <c r="AH338" i="1" s="1"/>
  <c r="AH337" i="1" s="1"/>
  <c r="AH336" i="1" s="1"/>
  <c r="AN388" i="1"/>
  <c r="AU292" i="1"/>
  <c r="AU281" i="1" s="1"/>
  <c r="AU260" i="1" s="1"/>
  <c r="AT343" i="1"/>
  <c r="AT338" i="1" s="1"/>
  <c r="AT337" i="1" s="1"/>
  <c r="AT336" i="1" s="1"/>
  <c r="AT457" i="1"/>
  <c r="AT443" i="1" s="1"/>
  <c r="AT442" i="1" s="1"/>
  <c r="AU467" i="1"/>
  <c r="BA176" i="1"/>
  <c r="BA175" i="1" s="1"/>
  <c r="BA174" i="1" s="1"/>
  <c r="AZ46" i="1"/>
  <c r="AZ45" i="1" s="1"/>
  <c r="AZ38" i="1" s="1"/>
  <c r="BA140" i="1"/>
  <c r="BA139" i="1" s="1"/>
  <c r="BA138" i="1" s="1"/>
  <c r="BA137" i="1" s="1"/>
  <c r="BI156" i="1"/>
  <c r="BH120" i="1"/>
  <c r="BH119" i="1" s="1"/>
  <c r="BE176" i="1"/>
  <c r="BE175" i="1" s="1"/>
  <c r="BE174" i="1" s="1"/>
  <c r="BF449" i="1"/>
  <c r="BF448" i="1" s="1"/>
  <c r="BH485" i="1"/>
  <c r="BH484" i="1" s="1"/>
  <c r="BK176" i="1"/>
  <c r="BK175" i="1" s="1"/>
  <c r="BK174" i="1" s="1"/>
  <c r="BL176" i="1"/>
  <c r="BL175" i="1" s="1"/>
  <c r="BL174" i="1" s="1"/>
  <c r="BL292" i="1"/>
  <c r="BL281" i="1" s="1"/>
  <c r="BL260" i="1" s="1"/>
  <c r="BN292" i="1"/>
  <c r="BN281" i="1" s="1"/>
  <c r="BN260" i="1" s="1"/>
  <c r="BK462" i="1"/>
  <c r="BK443" i="1" s="1"/>
  <c r="BK442" i="1" s="1"/>
  <c r="AS46" i="1"/>
  <c r="AS45" i="1" s="1"/>
  <c r="AS38" i="1" s="1"/>
  <c r="AS5" i="1" s="1"/>
  <c r="AS265" i="1"/>
  <c r="AS264" i="1" s="1"/>
  <c r="AS263" i="1" s="1"/>
  <c r="AS262" i="1" s="1"/>
  <c r="AS260" i="1" s="1"/>
  <c r="AS425" i="1"/>
  <c r="AZ292" i="1"/>
  <c r="BE9" i="1"/>
  <c r="BE8" i="1" s="1"/>
  <c r="BE7" i="1" s="1"/>
  <c r="BE5" i="1" s="1"/>
  <c r="BG107" i="1"/>
  <c r="BG106" i="1" s="1"/>
  <c r="BG105" i="1" s="1"/>
  <c r="BK223" i="1"/>
  <c r="BK222" i="1" s="1"/>
  <c r="BN388" i="1"/>
  <c r="BQ236" i="1"/>
  <c r="BR373" i="1"/>
  <c r="BR372" i="1" s="1"/>
  <c r="AS176" i="1"/>
  <c r="AS175" i="1" s="1"/>
  <c r="AS174" i="1" s="1"/>
  <c r="AS172" i="1" s="1"/>
  <c r="AV343" i="1"/>
  <c r="AV338" i="1" s="1"/>
  <c r="AV337" i="1" s="1"/>
  <c r="AV336" i="1" s="1"/>
  <c r="AS448" i="1"/>
  <c r="AS443" i="1" s="1"/>
  <c r="AS442" i="1" s="1"/>
  <c r="AY223" i="1"/>
  <c r="AY222" i="1" s="1"/>
  <c r="AY425" i="1"/>
  <c r="AY423" i="1" s="1"/>
  <c r="BH140" i="1"/>
  <c r="BH139" i="1" s="1"/>
  <c r="BH159" i="1"/>
  <c r="BH158" i="1" s="1"/>
  <c r="BM107" i="1"/>
  <c r="BM106" i="1" s="1"/>
  <c r="BM105" i="1" s="1"/>
  <c r="BS425" i="1"/>
  <c r="AS70" i="1"/>
  <c r="AS69" i="1" s="1"/>
  <c r="AT176" i="1"/>
  <c r="AT175" i="1" s="1"/>
  <c r="AT174" i="1" s="1"/>
  <c r="AZ9" i="1"/>
  <c r="AZ8" i="1" s="1"/>
  <c r="AZ7" i="1" s="1"/>
  <c r="AY265" i="1"/>
  <c r="AY264" i="1" s="1"/>
  <c r="AY263" i="1" s="1"/>
  <c r="AY262" i="1" s="1"/>
  <c r="BF79" i="1"/>
  <c r="BF68" i="1" s="1"/>
  <c r="BF67" i="1" s="1"/>
  <c r="BF58" i="1" s="1"/>
  <c r="BN9" i="1"/>
  <c r="BN8" i="1" s="1"/>
  <c r="BN7" i="1" s="1"/>
  <c r="BN5" i="1" s="1"/>
  <c r="BM140" i="1"/>
  <c r="BM139" i="1" s="1"/>
  <c r="BM138" i="1" s="1"/>
  <c r="BM137" i="1" s="1"/>
  <c r="BN159" i="1"/>
  <c r="BN158" i="1" s="1"/>
  <c r="BT159" i="1"/>
  <c r="BT158" i="1" s="1"/>
  <c r="BT117" i="1" s="1"/>
  <c r="AX578" i="1"/>
  <c r="AR577" i="1"/>
  <c r="AR576" i="1" s="1"/>
  <c r="AR575" i="1" s="1"/>
  <c r="AL497" i="1"/>
  <c r="AF496" i="1"/>
  <c r="AF495" i="1" s="1"/>
  <c r="AF494" i="1" s="1"/>
  <c r="AF485" i="1" s="1"/>
  <c r="AF484" i="1" s="1"/>
  <c r="AE577" i="1"/>
  <c r="AE576" i="1" s="1"/>
  <c r="AE575" i="1" s="1"/>
  <c r="AK578" i="1"/>
  <c r="AK226" i="1"/>
  <c r="AQ226" i="1" s="1"/>
  <c r="AE225" i="1"/>
  <c r="AE224" i="1" s="1"/>
  <c r="AE223" i="1" s="1"/>
  <c r="AE222" i="1" s="1"/>
  <c r="AW160" i="1"/>
  <c r="BO18" i="1"/>
  <c r="AX412" i="1"/>
  <c r="BC229" i="1"/>
  <c r="AW228" i="1"/>
  <c r="AW227" i="1" s="1"/>
  <c r="AK497" i="1"/>
  <c r="AF166" i="1"/>
  <c r="AQ412" i="1"/>
  <c r="BI31" i="1"/>
  <c r="BI30" i="1" s="1"/>
  <c r="BC30" i="1"/>
  <c r="BO180" i="1"/>
  <c r="BP492" i="1"/>
  <c r="BP491" i="1" s="1"/>
  <c r="BP490" i="1" s="1"/>
  <c r="AF302" i="1"/>
  <c r="AF301" i="1" s="1"/>
  <c r="AF292" i="1" s="1"/>
  <c r="AF281" i="1" s="1"/>
  <c r="BP218" i="1"/>
  <c r="BP217" i="1" s="1"/>
  <c r="BP216" i="1" s="1"/>
  <c r="BP215" i="1" s="1"/>
  <c r="BP214" i="1" s="1"/>
  <c r="N5" i="1"/>
  <c r="T443" i="1"/>
  <c r="T442" i="1" s="1"/>
  <c r="BO530" i="1"/>
  <c r="BO529" i="1" s="1"/>
  <c r="Q533" i="1"/>
  <c r="AO534" i="1"/>
  <c r="AO533" i="1" s="1"/>
  <c r="R534" i="1"/>
  <c r="R533" i="1" s="1"/>
  <c r="Z16" i="1"/>
  <c r="Z9" i="1" s="1"/>
  <c r="Z8" i="1" s="1"/>
  <c r="Z7" i="1" s="1"/>
  <c r="AE34" i="1"/>
  <c r="BI19" i="1"/>
  <c r="BO354" i="1"/>
  <c r="BO353" i="1" s="1"/>
  <c r="BP14" i="1"/>
  <c r="BP13" i="1" s="1"/>
  <c r="AA5" i="1"/>
  <c r="L121" i="1"/>
  <c r="L120" i="1"/>
  <c r="L119" i="1" s="1"/>
  <c r="AL553" i="1"/>
  <c r="Z265" i="1"/>
  <c r="Z264" i="1" s="1"/>
  <c r="Z263" i="1" s="1"/>
  <c r="Z262" i="1" s="1"/>
  <c r="Z260" i="1" s="1"/>
  <c r="AD423" i="1"/>
  <c r="L482" i="1"/>
  <c r="BL482" i="1"/>
  <c r="N534" i="1"/>
  <c r="N533" i="1" s="1"/>
  <c r="BE533" i="1"/>
  <c r="AU534" i="1"/>
  <c r="AU533" i="1" s="1"/>
  <c r="AF23" i="1"/>
  <c r="BP50" i="1"/>
  <c r="BO295" i="1"/>
  <c r="BO294" i="1" s="1"/>
  <c r="BO293" i="1" s="1"/>
  <c r="AQ228" i="1"/>
  <c r="AQ227" i="1" s="1"/>
  <c r="AR553" i="1"/>
  <c r="AF553" i="1"/>
  <c r="Y517" i="1"/>
  <c r="Y516" i="1" s="1"/>
  <c r="Z535" i="1"/>
  <c r="BP254" i="1"/>
  <c r="BP253" i="1" s="1"/>
  <c r="BG533" i="1"/>
  <c r="BM533" i="1"/>
  <c r="BN534" i="1"/>
  <c r="BN533" i="1" s="1"/>
  <c r="BN482" i="1" s="1"/>
  <c r="AV534" i="1"/>
  <c r="AV533" i="1" s="1"/>
  <c r="AE24" i="1"/>
  <c r="AF79" i="1"/>
  <c r="AF68" i="1" s="1"/>
  <c r="AF67" i="1" s="1"/>
  <c r="AF517" i="1"/>
  <c r="AF516" i="1" s="1"/>
  <c r="O5" i="1"/>
  <c r="T517" i="1"/>
  <c r="T516" i="1" s="1"/>
  <c r="AG533" i="1"/>
  <c r="AF46" i="1"/>
  <c r="AF45" i="1" s="1"/>
  <c r="AF38" i="1" s="1"/>
  <c r="N388" i="1"/>
  <c r="H9" i="1"/>
  <c r="H8" i="1" s="1"/>
  <c r="H7" i="1" s="1"/>
  <c r="H5" i="1" s="1"/>
  <c r="K223" i="1"/>
  <c r="K222" i="1" s="1"/>
  <c r="K221" i="1" s="1"/>
  <c r="K172" i="1" s="1"/>
  <c r="Q265" i="1"/>
  <c r="Q264" i="1" s="1"/>
  <c r="Q263" i="1" s="1"/>
  <c r="Q262" i="1" s="1"/>
  <c r="R485" i="1"/>
  <c r="R484" i="1" s="1"/>
  <c r="X159" i="1"/>
  <c r="X158" i="1" s="1"/>
  <c r="X117" i="1" s="1"/>
  <c r="G176" i="1"/>
  <c r="G175" i="1" s="1"/>
  <c r="G174" i="1" s="1"/>
  <c r="K159" i="1"/>
  <c r="K158" i="1" s="1"/>
  <c r="K117" i="1" s="1"/>
  <c r="J176" i="1"/>
  <c r="J175" i="1" s="1"/>
  <c r="J174" i="1" s="1"/>
  <c r="J172" i="1" s="1"/>
  <c r="K517" i="1"/>
  <c r="K516" i="1" s="1"/>
  <c r="Q16" i="1"/>
  <c r="Q9" i="1" s="1"/>
  <c r="Q8" i="1" s="1"/>
  <c r="Q7" i="1" s="1"/>
  <c r="R159" i="1"/>
  <c r="R158" i="1" s="1"/>
  <c r="R117" i="1" s="1"/>
  <c r="Q222" i="1"/>
  <c r="Q221" i="1" s="1"/>
  <c r="Q172" i="1" s="1"/>
  <c r="O373" i="1"/>
  <c r="R388" i="1"/>
  <c r="R366" i="1" s="1"/>
  <c r="R360" i="1" s="1"/>
  <c r="R327" i="1" s="1"/>
  <c r="W222" i="1"/>
  <c r="W221" i="1" s="1"/>
  <c r="W172" i="1" s="1"/>
  <c r="U372" i="1"/>
  <c r="U366" i="1" s="1"/>
  <c r="U360" i="1" s="1"/>
  <c r="U327" i="1" s="1"/>
  <c r="W372" i="1"/>
  <c r="W366" i="1" s="1"/>
  <c r="W360" i="1" s="1"/>
  <c r="W485" i="1"/>
  <c r="W484" i="1" s="1"/>
  <c r="V535" i="1"/>
  <c r="V534" i="1" s="1"/>
  <c r="V533" i="1" s="1"/>
  <c r="AD373" i="1"/>
  <c r="AD372" i="1" s="1"/>
  <c r="AD366" i="1" s="1"/>
  <c r="AD360" i="1" s="1"/>
  <c r="AD327" i="1" s="1"/>
  <c r="N485" i="1"/>
  <c r="N484" i="1" s="1"/>
  <c r="N482" i="1" s="1"/>
  <c r="X176" i="1"/>
  <c r="X175" i="1" s="1"/>
  <c r="X174" i="1" s="1"/>
  <c r="X172" i="1" s="1"/>
  <c r="H159" i="1"/>
  <c r="H158" i="1" s="1"/>
  <c r="H117" i="1" s="1"/>
  <c r="M47" i="1"/>
  <c r="M46" i="1" s="1"/>
  <c r="M45" i="1" s="1"/>
  <c r="M38" i="1" s="1"/>
  <c r="L425" i="1"/>
  <c r="L423" i="1" s="1"/>
  <c r="O265" i="1"/>
  <c r="O264" i="1" s="1"/>
  <c r="O263" i="1" s="1"/>
  <c r="O262" i="1" s="1"/>
  <c r="AA373" i="1"/>
  <c r="AA372" i="1" s="1"/>
  <c r="AA366" i="1" s="1"/>
  <c r="AA360" i="1" s="1"/>
  <c r="AA327" i="1" s="1"/>
  <c r="M388" i="1"/>
  <c r="G343" i="1"/>
  <c r="H292" i="1"/>
  <c r="H281" i="1" s="1"/>
  <c r="H260" i="1" s="1"/>
  <c r="G425" i="1"/>
  <c r="G423" i="1" s="1"/>
  <c r="K373" i="1"/>
  <c r="K372" i="1" s="1"/>
  <c r="M373" i="1"/>
  <c r="K425" i="1"/>
  <c r="K423" i="1" s="1"/>
  <c r="O159" i="1"/>
  <c r="O158" i="1" s="1"/>
  <c r="O117" i="1" s="1"/>
  <c r="R292" i="1"/>
  <c r="R281" i="1" s="1"/>
  <c r="R260" i="1" s="1"/>
  <c r="O517" i="1"/>
  <c r="O516" i="1" s="1"/>
  <c r="V485" i="1"/>
  <c r="V484" i="1" s="1"/>
  <c r="AR245" i="1"/>
  <c r="AL244" i="1"/>
  <c r="AL243" i="1" s="1"/>
  <c r="AA603" i="1"/>
  <c r="AA602" i="1" s="1"/>
  <c r="AA533" i="1" s="1"/>
  <c r="AA222" i="1"/>
  <c r="AH79" i="1"/>
  <c r="AH68" i="1" s="1"/>
  <c r="AH67" i="1" s="1"/>
  <c r="AH58" i="1" s="1"/>
  <c r="AM236" i="1"/>
  <c r="AO236" i="1"/>
  <c r="AG120" i="1"/>
  <c r="AG119" i="1" s="1"/>
  <c r="AG121" i="1"/>
  <c r="AP292" i="1"/>
  <c r="AP281" i="1" s="1"/>
  <c r="AP260" i="1" s="1"/>
  <c r="AP293" i="1"/>
  <c r="AA159" i="1"/>
  <c r="AA158" i="1" s="1"/>
  <c r="AA117" i="1" s="1"/>
  <c r="AO485" i="1"/>
  <c r="AO484" i="1" s="1"/>
  <c r="AO482" i="1" s="1"/>
  <c r="AB373" i="1"/>
  <c r="AB372" i="1" s="1"/>
  <c r="AB366" i="1" s="1"/>
  <c r="AB360" i="1" s="1"/>
  <c r="AB327" i="1" s="1"/>
  <c r="AJ79" i="1"/>
  <c r="AJ68" i="1" s="1"/>
  <c r="AJ67" i="1" s="1"/>
  <c r="AJ58" i="1" s="1"/>
  <c r="AG236" i="1"/>
  <c r="AI343" i="1"/>
  <c r="AI338" i="1" s="1"/>
  <c r="AI337" i="1" s="1"/>
  <c r="AI336" i="1" s="1"/>
  <c r="BI464" i="1"/>
  <c r="BC463" i="1"/>
  <c r="BC462" i="1" s="1"/>
  <c r="AJ281" i="1"/>
  <c r="AJ260" i="1" s="1"/>
  <c r="AG9" i="1"/>
  <c r="AG8" i="1" s="1"/>
  <c r="AG7" i="1" s="1"/>
  <c r="AI79" i="1"/>
  <c r="AI68" i="1" s="1"/>
  <c r="AI67" i="1" s="1"/>
  <c r="AI58" i="1" s="1"/>
  <c r="AJ159" i="1"/>
  <c r="AJ158" i="1" s="1"/>
  <c r="AO9" i="1"/>
  <c r="AO8" i="1" s="1"/>
  <c r="AO7" i="1" s="1"/>
  <c r="AP159" i="1"/>
  <c r="AP158" i="1" s="1"/>
  <c r="AN343" i="1"/>
  <c r="AN338" i="1" s="1"/>
  <c r="AN337" i="1" s="1"/>
  <c r="AN336" i="1" s="1"/>
  <c r="AP372" i="1"/>
  <c r="AP366" i="1" s="1"/>
  <c r="AP360" i="1" s="1"/>
  <c r="AR460" i="1"/>
  <c r="AR457" i="1" s="1"/>
  <c r="AQ477" i="1"/>
  <c r="AY236" i="1"/>
  <c r="AJ46" i="1"/>
  <c r="AJ45" i="1" s="1"/>
  <c r="AJ38" i="1" s="1"/>
  <c r="AJ5" i="1" s="1"/>
  <c r="AJ373" i="1"/>
  <c r="AJ372" i="1" s="1"/>
  <c r="AN9" i="1"/>
  <c r="AN8" i="1" s="1"/>
  <c r="AN7" i="1" s="1"/>
  <c r="AN5" i="1" s="1"/>
  <c r="AN373" i="1"/>
  <c r="AN372" i="1" s="1"/>
  <c r="AN366" i="1" s="1"/>
  <c r="AN360" i="1" s="1"/>
  <c r="AA236" i="1"/>
  <c r="AI9" i="1"/>
  <c r="AI8" i="1" s="1"/>
  <c r="AI7" i="1" s="1"/>
  <c r="AI5" i="1" s="1"/>
  <c r="AJ485" i="1"/>
  <c r="AJ484" i="1" s="1"/>
  <c r="AM9" i="1"/>
  <c r="AM8" i="1" s="1"/>
  <c r="AM7" i="1" s="1"/>
  <c r="AO47" i="1"/>
  <c r="AO70" i="1"/>
  <c r="AO69" i="1" s="1"/>
  <c r="AM223" i="1"/>
  <c r="AM222" i="1" s="1"/>
  <c r="AN236" i="1"/>
  <c r="AN221" i="1" s="1"/>
  <c r="AN172" i="1" s="1"/>
  <c r="BO479" i="1"/>
  <c r="AJ388" i="1"/>
  <c r="AG46" i="1"/>
  <c r="AG45" i="1" s="1"/>
  <c r="AG38" i="1" s="1"/>
  <c r="AH9" i="1"/>
  <c r="AH8" i="1" s="1"/>
  <c r="AH7" i="1" s="1"/>
  <c r="AH5" i="1" s="1"/>
  <c r="AG140" i="1"/>
  <c r="AG139" i="1" s="1"/>
  <c r="AG138" i="1" s="1"/>
  <c r="AG137" i="1" s="1"/>
  <c r="AH292" i="1"/>
  <c r="AH281" i="1" s="1"/>
  <c r="AH260" i="1" s="1"/>
  <c r="AG343" i="1"/>
  <c r="AG338" i="1" s="1"/>
  <c r="AG337" i="1" s="1"/>
  <c r="AG336" i="1" s="1"/>
  <c r="AH373" i="1"/>
  <c r="AH372" i="1" s="1"/>
  <c r="AH366" i="1" s="1"/>
  <c r="AH360" i="1" s="1"/>
  <c r="AP9" i="1"/>
  <c r="AP8" i="1" s="1"/>
  <c r="AP7" i="1" s="1"/>
  <c r="AP5" i="1" s="1"/>
  <c r="AM46" i="1"/>
  <c r="AM45" i="1" s="1"/>
  <c r="AM38" i="1" s="1"/>
  <c r="AM159" i="1"/>
  <c r="AM158" i="1" s="1"/>
  <c r="AM117" i="1" s="1"/>
  <c r="AN159" i="1"/>
  <c r="AN158" i="1" s="1"/>
  <c r="AN117" i="1" s="1"/>
  <c r="AP236" i="1"/>
  <c r="AP221" i="1" s="1"/>
  <c r="AM343" i="1"/>
  <c r="AM338" i="1" s="1"/>
  <c r="AM337" i="1" s="1"/>
  <c r="AM336" i="1" s="1"/>
  <c r="AM327" i="1" s="1"/>
  <c r="AN485" i="1"/>
  <c r="AN484" i="1" s="1"/>
  <c r="BO581" i="1"/>
  <c r="BO580" i="1" s="1"/>
  <c r="BB79" i="1"/>
  <c r="BB68" i="1" s="1"/>
  <c r="BB67" i="1" s="1"/>
  <c r="BB58" i="1" s="1"/>
  <c r="BB159" i="1"/>
  <c r="BB158" i="1" s="1"/>
  <c r="AV47" i="1"/>
  <c r="AV46" i="1" s="1"/>
  <c r="AV45" i="1" s="1"/>
  <c r="AV38" i="1" s="1"/>
  <c r="AV5" i="1" s="1"/>
  <c r="AU79" i="1"/>
  <c r="AU68" i="1" s="1"/>
  <c r="AU67" i="1" s="1"/>
  <c r="AU58" i="1" s="1"/>
  <c r="AV176" i="1"/>
  <c r="AV175" i="1" s="1"/>
  <c r="AV174" i="1" s="1"/>
  <c r="AV172" i="1" s="1"/>
  <c r="BB9" i="1"/>
  <c r="BB8" i="1" s="1"/>
  <c r="BB7" i="1" s="1"/>
  <c r="AZ373" i="1"/>
  <c r="AZ372" i="1" s="1"/>
  <c r="AZ457" i="1"/>
  <c r="BB485" i="1"/>
  <c r="BB484" i="1" s="1"/>
  <c r="BB535" i="1"/>
  <c r="AU47" i="1"/>
  <c r="AU46" i="1" s="1"/>
  <c r="AU45" i="1" s="1"/>
  <c r="AU38" i="1" s="1"/>
  <c r="AU5" i="1" s="1"/>
  <c r="AS343" i="1"/>
  <c r="AS338" i="1" s="1"/>
  <c r="AS337" i="1" s="1"/>
  <c r="AS336" i="1" s="1"/>
  <c r="AU388" i="1"/>
  <c r="AU448" i="1"/>
  <c r="AW463" i="1"/>
  <c r="AW462" i="1" s="1"/>
  <c r="AY79" i="1"/>
  <c r="AY68" i="1" s="1"/>
  <c r="AY67" i="1" s="1"/>
  <c r="AY58" i="1" s="1"/>
  <c r="BA223" i="1"/>
  <c r="BA222" i="1" s="1"/>
  <c r="AZ236" i="1"/>
  <c r="AZ221" i="1" s="1"/>
  <c r="AZ172" i="1" s="1"/>
  <c r="BE236" i="1"/>
  <c r="BL79" i="1"/>
  <c r="BL68" i="1" s="1"/>
  <c r="BL67" i="1" s="1"/>
  <c r="BL58" i="1" s="1"/>
  <c r="BM176" i="1"/>
  <c r="BM175" i="1" s="1"/>
  <c r="BM174" i="1" s="1"/>
  <c r="AT47" i="1"/>
  <c r="AT46" i="1" s="1"/>
  <c r="AT45" i="1" s="1"/>
  <c r="AT38" i="1" s="1"/>
  <c r="AT5" i="1" s="1"/>
  <c r="AT70" i="1"/>
  <c r="AT69" i="1" s="1"/>
  <c r="BA47" i="1"/>
  <c r="BA46" i="1" s="1"/>
  <c r="BA45" i="1" s="1"/>
  <c r="BA38" i="1" s="1"/>
  <c r="BA236" i="1"/>
  <c r="BK159" i="1"/>
  <c r="BK158" i="1" s="1"/>
  <c r="BK117" i="1" s="1"/>
  <c r="BK388" i="1"/>
  <c r="BF120" i="1"/>
  <c r="BF119" i="1" s="1"/>
  <c r="BF121" i="1"/>
  <c r="BM120" i="1"/>
  <c r="BM119" i="1" s="1"/>
  <c r="BM121" i="1"/>
  <c r="AT159" i="1"/>
  <c r="AT158" i="1" s="1"/>
  <c r="AU343" i="1"/>
  <c r="AU338" i="1" s="1"/>
  <c r="AU337" i="1" s="1"/>
  <c r="AU336" i="1" s="1"/>
  <c r="AU485" i="1"/>
  <c r="AU484" i="1" s="1"/>
  <c r="BA122" i="1"/>
  <c r="BA121" i="1" s="1"/>
  <c r="AZ159" i="1"/>
  <c r="AZ158" i="1" s="1"/>
  <c r="BB292" i="1"/>
  <c r="AY343" i="1"/>
  <c r="AY338" i="1" s="1"/>
  <c r="AY337" i="1" s="1"/>
  <c r="AY336" i="1" s="1"/>
  <c r="AZ343" i="1"/>
  <c r="AZ338" i="1" s="1"/>
  <c r="AZ337" i="1" s="1"/>
  <c r="AZ336" i="1" s="1"/>
  <c r="AZ388" i="1"/>
  <c r="BB448" i="1"/>
  <c r="AZ535" i="1"/>
  <c r="BE138" i="1"/>
  <c r="BE137" i="1" s="1"/>
  <c r="BF9" i="1"/>
  <c r="BF8" i="1" s="1"/>
  <c r="BF7" i="1" s="1"/>
  <c r="BG46" i="1"/>
  <c r="BG45" i="1" s="1"/>
  <c r="BG38" i="1" s="1"/>
  <c r="BG5" i="1" s="1"/>
  <c r="BG159" i="1"/>
  <c r="BG158" i="1" s="1"/>
  <c r="BE222" i="1"/>
  <c r="BF292" i="1"/>
  <c r="BF281" i="1" s="1"/>
  <c r="BF260" i="1" s="1"/>
  <c r="BF425" i="1"/>
  <c r="BF457" i="1"/>
  <c r="BF485" i="1"/>
  <c r="BF484" i="1" s="1"/>
  <c r="BL47" i="1"/>
  <c r="BL46" i="1" s="1"/>
  <c r="BL45" i="1" s="1"/>
  <c r="BL38" i="1" s="1"/>
  <c r="BM236" i="1"/>
  <c r="BQ176" i="1"/>
  <c r="BQ175" i="1" s="1"/>
  <c r="BQ174" i="1" s="1"/>
  <c r="BT462" i="1"/>
  <c r="BH79" i="1"/>
  <c r="BH68" i="1" s="1"/>
  <c r="BH67" i="1" s="1"/>
  <c r="BH58" i="1" s="1"/>
  <c r="BH236" i="1"/>
  <c r="BF343" i="1"/>
  <c r="BF338" i="1" s="1"/>
  <c r="BF337" i="1" s="1"/>
  <c r="BF336" i="1" s="1"/>
  <c r="BH388" i="1"/>
  <c r="BH366" i="1" s="1"/>
  <c r="BH360" i="1" s="1"/>
  <c r="BE425" i="1"/>
  <c r="BG462" i="1"/>
  <c r="BG467" i="1"/>
  <c r="BK47" i="1"/>
  <c r="BK46" i="1" s="1"/>
  <c r="BK45" i="1" s="1"/>
  <c r="BK38" i="1" s="1"/>
  <c r="BK373" i="1"/>
  <c r="BK372" i="1" s="1"/>
  <c r="BQ252" i="1"/>
  <c r="BQ251" i="1" s="1"/>
  <c r="BQ292" i="1"/>
  <c r="BQ281" i="1" s="1"/>
  <c r="BQ260" i="1" s="1"/>
  <c r="BF47" i="1"/>
  <c r="BF46" i="1" s="1"/>
  <c r="BF45" i="1" s="1"/>
  <c r="BF38" i="1" s="1"/>
  <c r="BF159" i="1"/>
  <c r="BF158" i="1" s="1"/>
  <c r="BF373" i="1"/>
  <c r="BF372" i="1" s="1"/>
  <c r="BN138" i="1"/>
  <c r="BN137" i="1" s="1"/>
  <c r="BK9" i="1"/>
  <c r="BK8" i="1" s="1"/>
  <c r="BK7" i="1" s="1"/>
  <c r="BM79" i="1"/>
  <c r="BM68" i="1" s="1"/>
  <c r="BM67" i="1" s="1"/>
  <c r="BN222" i="1"/>
  <c r="BN221" i="1" s="1"/>
  <c r="BQ343" i="1"/>
  <c r="BQ338" i="1" s="1"/>
  <c r="BQ337" i="1" s="1"/>
  <c r="BQ336" i="1" s="1"/>
  <c r="BF222" i="1"/>
  <c r="BE372" i="1"/>
  <c r="BE474" i="1"/>
  <c r="BE443" i="1" s="1"/>
  <c r="BE442" i="1" s="1"/>
  <c r="BL9" i="1"/>
  <c r="BL8" i="1" s="1"/>
  <c r="BL7" i="1" s="1"/>
  <c r="BM47" i="1"/>
  <c r="BM46" i="1" s="1"/>
  <c r="BM45" i="1" s="1"/>
  <c r="BM38" i="1" s="1"/>
  <c r="BM5" i="1" s="1"/>
  <c r="BM223" i="1"/>
  <c r="BM222" i="1" s="1"/>
  <c r="BN252" i="1"/>
  <c r="BN251" i="1" s="1"/>
  <c r="Z485" i="1"/>
  <c r="Z484" i="1" s="1"/>
  <c r="S485" i="1"/>
  <c r="S484" i="1" s="1"/>
  <c r="Y485" i="1"/>
  <c r="Y484" i="1" s="1"/>
  <c r="S366" i="1"/>
  <c r="S360" i="1" s="1"/>
  <c r="T485" i="1"/>
  <c r="T484" i="1" s="1"/>
  <c r="T535" i="1"/>
  <c r="T534" i="1" s="1"/>
  <c r="T533" i="1" s="1"/>
  <c r="AK225" i="1"/>
  <c r="AK224" i="1" s="1"/>
  <c r="AK223" i="1" s="1"/>
  <c r="AK222" i="1" s="1"/>
  <c r="AK221" i="1" s="1"/>
  <c r="AF443" i="1"/>
  <c r="AF442" i="1" s="1"/>
  <c r="AF535" i="1"/>
  <c r="B552" i="1"/>
  <c r="B554" i="1" s="1"/>
  <c r="B553" i="1"/>
  <c r="S260" i="1"/>
  <c r="Z517" i="1"/>
  <c r="Z516" i="1" s="1"/>
  <c r="Z553" i="1"/>
  <c r="Z534" i="1" s="1"/>
  <c r="Z533" i="1" s="1"/>
  <c r="S443" i="1"/>
  <c r="S442" i="1" s="1"/>
  <c r="S423" i="1" s="1"/>
  <c r="AR24" i="1"/>
  <c r="AL23" i="1"/>
  <c r="AL16" i="1" s="1"/>
  <c r="AL9" i="1" s="1"/>
  <c r="AL8" i="1" s="1"/>
  <c r="AL7" i="1" s="1"/>
  <c r="AQ36" i="1"/>
  <c r="AW36" i="1" s="1"/>
  <c r="BC36" i="1" s="1"/>
  <c r="BI36" i="1" s="1"/>
  <c r="BO36" i="1" s="1"/>
  <c r="BU36" i="1" s="1"/>
  <c r="CA36" i="1" s="1"/>
  <c r="CG36" i="1" s="1"/>
  <c r="CM36" i="1" s="1"/>
  <c r="AK34" i="1"/>
  <c r="AX134" i="1"/>
  <c r="AX132" i="1"/>
  <c r="BD135" i="1"/>
  <c r="BO52" i="1"/>
  <c r="BP593" i="1"/>
  <c r="BP592" i="1" s="1"/>
  <c r="BO477" i="1"/>
  <c r="O533" i="1"/>
  <c r="U533" i="1"/>
  <c r="AK79" i="1"/>
  <c r="AE79" i="1"/>
  <c r="BU20" i="1"/>
  <c r="BO19" i="1"/>
  <c r="K533" i="1"/>
  <c r="AI534" i="1"/>
  <c r="AI533" i="1" s="1"/>
  <c r="AI482" i="1" s="1"/>
  <c r="AD534" i="1"/>
  <c r="AD533" i="1" s="1"/>
  <c r="AX222" i="1"/>
  <c r="AL79" i="1"/>
  <c r="AL68" i="1" s="1"/>
  <c r="AL67" i="1" s="1"/>
  <c r="AR222" i="1"/>
  <c r="AW35" i="1"/>
  <c r="BO31" i="1"/>
  <c r="BP315" i="1"/>
  <c r="BP314" i="1" s="1"/>
  <c r="BP313" i="1" s="1"/>
  <c r="BP312" i="1" s="1"/>
  <c r="BP311" i="1" s="1"/>
  <c r="BO599" i="1"/>
  <c r="BO598" i="1" s="1"/>
  <c r="BO597" i="1" s="1"/>
  <c r="BO596" i="1" s="1"/>
  <c r="BO584" i="1"/>
  <c r="BO583" i="1" s="1"/>
  <c r="BA533" i="1"/>
  <c r="AM533" i="1"/>
  <c r="G533" i="1"/>
  <c r="AX160" i="1"/>
  <c r="BD162" i="1"/>
  <c r="AX161" i="1"/>
  <c r="AL411" i="1"/>
  <c r="AL412" i="1"/>
  <c r="K292" i="1"/>
  <c r="K281" i="1" s="1"/>
  <c r="K260" i="1" s="1"/>
  <c r="K293" i="1"/>
  <c r="M411" i="1"/>
  <c r="M412" i="1"/>
  <c r="AL35" i="1"/>
  <c r="AF36" i="1"/>
  <c r="AL36" i="1" s="1"/>
  <c r="AR36" i="1" s="1"/>
  <c r="AX36" i="1" s="1"/>
  <c r="BD36" i="1" s="1"/>
  <c r="BJ36" i="1" s="1"/>
  <c r="BP36" i="1" s="1"/>
  <c r="BV36" i="1" s="1"/>
  <c r="CB36" i="1" s="1"/>
  <c r="CH36" i="1" s="1"/>
  <c r="CN36" i="1" s="1"/>
  <c r="BP19" i="1"/>
  <c r="BP416" i="1"/>
  <c r="BP415" i="1" s="1"/>
  <c r="BP414" i="1" s="1"/>
  <c r="BP413" i="1" s="1"/>
  <c r="BP391" i="1"/>
  <c r="BP390" i="1" s="1"/>
  <c r="BP389" i="1" s="1"/>
  <c r="BO244" i="1"/>
  <c r="BO243" i="1" s="1"/>
  <c r="H373" i="1"/>
  <c r="H372" i="1" s="1"/>
  <c r="G292" i="1"/>
  <c r="G281" i="1" s="1"/>
  <c r="G260" i="1" s="1"/>
  <c r="H485" i="1"/>
  <c r="H484" i="1" s="1"/>
  <c r="H482" i="1" s="1"/>
  <c r="K388" i="1"/>
  <c r="K485" i="1"/>
  <c r="K484" i="1" s="1"/>
  <c r="B338" i="1"/>
  <c r="B343" i="1"/>
  <c r="J292" i="1"/>
  <c r="J281" i="1" s="1"/>
  <c r="J260" i="1" s="1"/>
  <c r="J293" i="1"/>
  <c r="AE425" i="1"/>
  <c r="G388" i="1"/>
  <c r="M372" i="1"/>
  <c r="M366" i="1" s="1"/>
  <c r="M360" i="1" s="1"/>
  <c r="BP285" i="1"/>
  <c r="BP284" i="1" s="1"/>
  <c r="BP283" i="1" s="1"/>
  <c r="BP282" i="1" s="1"/>
  <c r="BP408" i="1"/>
  <c r="BP407" i="1" s="1"/>
  <c r="BP406" i="1" s="1"/>
  <c r="BP405" i="1" s="1"/>
  <c r="BP404" i="1" s="1"/>
  <c r="BP403" i="1" s="1"/>
  <c r="BO408" i="1"/>
  <c r="BO407" i="1" s="1"/>
  <c r="BO406" i="1" s="1"/>
  <c r="BO405" i="1" s="1"/>
  <c r="BO404" i="1" s="1"/>
  <c r="BO403" i="1" s="1"/>
  <c r="AF222" i="1"/>
  <c r="H388" i="1"/>
  <c r="M292" i="1"/>
  <c r="M281" i="1" s="1"/>
  <c r="M260" i="1" s="1"/>
  <c r="M425" i="1"/>
  <c r="M423" i="1" s="1"/>
  <c r="J388" i="1"/>
  <c r="J366" i="1" s="1"/>
  <c r="J360" i="1" s="1"/>
  <c r="J425" i="1"/>
  <c r="J423" i="1" s="1"/>
  <c r="J485" i="1"/>
  <c r="J484" i="1" s="1"/>
  <c r="J482" i="1" s="1"/>
  <c r="S412" i="1"/>
  <c r="S411" i="1"/>
  <c r="L293" i="1"/>
  <c r="L292" i="1"/>
  <c r="L281" i="1" s="1"/>
  <c r="L260" i="1" s="1"/>
  <c r="BP248" i="1"/>
  <c r="BP247" i="1" s="1"/>
  <c r="BP246" i="1" s="1"/>
  <c r="T79" i="1"/>
  <c r="T68" i="1" s="1"/>
  <c r="T67" i="1" s="1"/>
  <c r="T58" i="1" s="1"/>
  <c r="H425" i="1"/>
  <c r="H423" i="1" s="1"/>
  <c r="G159" i="1"/>
  <c r="G158" i="1" s="1"/>
  <c r="G117" i="1" s="1"/>
  <c r="G338" i="1"/>
  <c r="G337" i="1" s="1"/>
  <c r="G336" i="1" s="1"/>
  <c r="M485" i="1"/>
  <c r="M484" i="1" s="1"/>
  <c r="M482" i="1" s="1"/>
  <c r="L388" i="1"/>
  <c r="P159" i="1"/>
  <c r="P158" i="1" s="1"/>
  <c r="P117" i="1" s="1"/>
  <c r="Q485" i="1"/>
  <c r="Q484" i="1" s="1"/>
  <c r="U159" i="1"/>
  <c r="U158" i="1" s="1"/>
  <c r="U117" i="1" s="1"/>
  <c r="W343" i="1"/>
  <c r="W338" i="1" s="1"/>
  <c r="W337" i="1" s="1"/>
  <c r="W336" i="1" s="1"/>
  <c r="W327" i="1" s="1"/>
  <c r="U485" i="1"/>
  <c r="U484" i="1" s="1"/>
  <c r="O292" i="1"/>
  <c r="O281" i="1" s="1"/>
  <c r="O260" i="1" s="1"/>
  <c r="O293" i="1"/>
  <c r="T343" i="1"/>
  <c r="T338" i="1" s="1"/>
  <c r="T337" i="1" s="1"/>
  <c r="T336" i="1" s="1"/>
  <c r="Q292" i="1"/>
  <c r="Q281" i="1" s="1"/>
  <c r="Q293" i="1"/>
  <c r="P373" i="1"/>
  <c r="P372" i="1" s="1"/>
  <c r="P366" i="1" s="1"/>
  <c r="P360" i="1" s="1"/>
  <c r="P327" i="1" s="1"/>
  <c r="P443" i="1"/>
  <c r="P442" i="1" s="1"/>
  <c r="P423" i="1" s="1"/>
  <c r="X485" i="1"/>
  <c r="X484" i="1" s="1"/>
  <c r="O372" i="1"/>
  <c r="O366" i="1" s="1"/>
  <c r="O360" i="1" s="1"/>
  <c r="O327" i="1" s="1"/>
  <c r="O485" i="1"/>
  <c r="O484" i="1" s="1"/>
  <c r="P292" i="1"/>
  <c r="P281" i="1" s="1"/>
  <c r="P260" i="1" s="1"/>
  <c r="AC159" i="1"/>
  <c r="AC158" i="1" s="1"/>
  <c r="AC117" i="1" s="1"/>
  <c r="AA485" i="1"/>
  <c r="AA484" i="1" s="1"/>
  <c r="AC485" i="1"/>
  <c r="AC484" i="1" s="1"/>
  <c r="AC425" i="1"/>
  <c r="AC423" i="1" s="1"/>
  <c r="AD159" i="1"/>
  <c r="AD158" i="1" s="1"/>
  <c r="AD117" i="1" s="1"/>
  <c r="AB485" i="1"/>
  <c r="AB484" i="1" s="1"/>
  <c r="AB159" i="1"/>
  <c r="AB158" i="1" s="1"/>
  <c r="AB117" i="1" s="1"/>
  <c r="AC373" i="1"/>
  <c r="AC372" i="1" s="1"/>
  <c r="AC366" i="1" s="1"/>
  <c r="AC360" i="1" s="1"/>
  <c r="AC327" i="1" s="1"/>
  <c r="AD485" i="1"/>
  <c r="AD484" i="1" s="1"/>
  <c r="AX476" i="1"/>
  <c r="AR475" i="1"/>
  <c r="AR474" i="1" s="1"/>
  <c r="AX386" i="1"/>
  <c r="AX385" i="1" s="1"/>
  <c r="AX384" i="1" s="1"/>
  <c r="AX383" i="1" s="1"/>
  <c r="BD387" i="1"/>
  <c r="AF236" i="1"/>
  <c r="AH159" i="1"/>
  <c r="AH158" i="1" s="1"/>
  <c r="AH117" i="1" s="1"/>
  <c r="AI372" i="1"/>
  <c r="AI366" i="1" s="1"/>
  <c r="AI360" i="1" s="1"/>
  <c r="AG388" i="1"/>
  <c r="AG366" i="1" s="1"/>
  <c r="AG360" i="1" s="1"/>
  <c r="AO46" i="1"/>
  <c r="AO45" i="1" s="1"/>
  <c r="AO38" i="1" s="1"/>
  <c r="AW476" i="1"/>
  <c r="AQ475" i="1"/>
  <c r="AJ117" i="1"/>
  <c r="AG293" i="1"/>
  <c r="AG292" i="1"/>
  <c r="AG281" i="1" s="1"/>
  <c r="AG260" i="1" s="1"/>
  <c r="AP120" i="1"/>
  <c r="AP119" i="1" s="1"/>
  <c r="AP121" i="1"/>
  <c r="AM79" i="1"/>
  <c r="AM68" i="1" s="1"/>
  <c r="AM67" i="1" s="1"/>
  <c r="AM58" i="1" s="1"/>
  <c r="AN79" i="1"/>
  <c r="AN68" i="1" s="1"/>
  <c r="AN67" i="1" s="1"/>
  <c r="AN58" i="1" s="1"/>
  <c r="AN292" i="1"/>
  <c r="AN281" i="1" s="1"/>
  <c r="AN260" i="1" s="1"/>
  <c r="AO343" i="1"/>
  <c r="AO338" i="1" s="1"/>
  <c r="AO337" i="1" s="1"/>
  <c r="AO336" i="1" s="1"/>
  <c r="AM485" i="1"/>
  <c r="AM484" i="1" s="1"/>
  <c r="AM482" i="1" s="1"/>
  <c r="AM292" i="1"/>
  <c r="AM281" i="1" s="1"/>
  <c r="AM260" i="1" s="1"/>
  <c r="AM293" i="1"/>
  <c r="AO293" i="1"/>
  <c r="AO292" i="1"/>
  <c r="AO281" i="1" s="1"/>
  <c r="AO260" i="1" s="1"/>
  <c r="AX460" i="1"/>
  <c r="AX457" i="1" s="1"/>
  <c r="BD461" i="1"/>
  <c r="AI159" i="1"/>
  <c r="AI158" i="1" s="1"/>
  <c r="AI117" i="1" s="1"/>
  <c r="AG223" i="1"/>
  <c r="AG222" i="1" s="1"/>
  <c r="AG221" i="1" s="1"/>
  <c r="AG172" i="1" s="1"/>
  <c r="AI425" i="1"/>
  <c r="AI423" i="1" s="1"/>
  <c r="AG485" i="1"/>
  <c r="AG484" i="1" s="1"/>
  <c r="AG482" i="1" s="1"/>
  <c r="AJ517" i="1"/>
  <c r="AJ516" i="1" s="1"/>
  <c r="AO79" i="1"/>
  <c r="AO159" i="1"/>
  <c r="AO158" i="1" s="1"/>
  <c r="AO117" i="1" s="1"/>
  <c r="AP425" i="1"/>
  <c r="AP443" i="1"/>
  <c r="AP442" i="1" s="1"/>
  <c r="AT120" i="1"/>
  <c r="AT119" i="1" s="1"/>
  <c r="AS79" i="1"/>
  <c r="AS68" i="1" s="1"/>
  <c r="AS67" i="1" s="1"/>
  <c r="AS58" i="1" s="1"/>
  <c r="AV159" i="1"/>
  <c r="AV158" i="1" s="1"/>
  <c r="AU223" i="1"/>
  <c r="AU222" i="1" s="1"/>
  <c r="AV292" i="1"/>
  <c r="AV281" i="1" s="1"/>
  <c r="AV260" i="1" s="1"/>
  <c r="AS485" i="1"/>
  <c r="AS484" i="1" s="1"/>
  <c r="AS482" i="1" s="1"/>
  <c r="AT292" i="1"/>
  <c r="AT281" i="1" s="1"/>
  <c r="AT260" i="1" s="1"/>
  <c r="AT293" i="1"/>
  <c r="AL475" i="1"/>
  <c r="AL474" i="1" s="1"/>
  <c r="AT222" i="1"/>
  <c r="AT221" i="1" s="1"/>
  <c r="AU236" i="1"/>
  <c r="AS388" i="1"/>
  <c r="AS366" i="1" s="1"/>
  <c r="AS360" i="1" s="1"/>
  <c r="AV388" i="1"/>
  <c r="AV366" i="1" s="1"/>
  <c r="AV360" i="1" s="1"/>
  <c r="AV327" i="1" s="1"/>
  <c r="AQ386" i="1"/>
  <c r="AQ385" i="1" s="1"/>
  <c r="AQ384" i="1" s="1"/>
  <c r="AQ383" i="1" s="1"/>
  <c r="AW387" i="1"/>
  <c r="BV582" i="1"/>
  <c r="BP581" i="1"/>
  <c r="BP580" i="1" s="1"/>
  <c r="BP477" i="1"/>
  <c r="AW461" i="1"/>
  <c r="AT79" i="1"/>
  <c r="AU159" i="1"/>
  <c r="AU158" i="1" s="1"/>
  <c r="AU117" i="1" s="1"/>
  <c r="AV443" i="1"/>
  <c r="AV442" i="1" s="1"/>
  <c r="AV423" i="1" s="1"/>
  <c r="AT485" i="1"/>
  <c r="AT484" i="1" s="1"/>
  <c r="AV485" i="1"/>
  <c r="AV484" i="1" s="1"/>
  <c r="BB120" i="1"/>
  <c r="BB119" i="1" s="1"/>
  <c r="BB117" i="1" s="1"/>
  <c r="BB121" i="1"/>
  <c r="BB372" i="1"/>
  <c r="BB366" i="1" s="1"/>
  <c r="BB360" i="1" s="1"/>
  <c r="BB46" i="1"/>
  <c r="BB45" i="1" s="1"/>
  <c r="BB38" i="1" s="1"/>
  <c r="BA79" i="1"/>
  <c r="BA68" i="1" s="1"/>
  <c r="BA67" i="1" s="1"/>
  <c r="BA58" i="1" s="1"/>
  <c r="BA159" i="1"/>
  <c r="BA158" i="1" s="1"/>
  <c r="BB176" i="1"/>
  <c r="BB175" i="1" s="1"/>
  <c r="BB174" i="1" s="1"/>
  <c r="BB236" i="1"/>
  <c r="BB221" i="1" s="1"/>
  <c r="AZ425" i="1"/>
  <c r="AY485" i="1"/>
  <c r="AY484" i="1" s="1"/>
  <c r="BA485" i="1"/>
  <c r="BA484" i="1" s="1"/>
  <c r="BJ198" i="1"/>
  <c r="BD197" i="1"/>
  <c r="BD196" i="1" s="1"/>
  <c r="BD195" i="1" s="1"/>
  <c r="BD194" i="1" s="1"/>
  <c r="BD193" i="1" s="1"/>
  <c r="BA120" i="1"/>
  <c r="BA119" i="1" s="1"/>
  <c r="BB281" i="1"/>
  <c r="BB260" i="1" s="1"/>
  <c r="AZ281" i="1"/>
  <c r="AZ260" i="1" s="1"/>
  <c r="AZ534" i="1"/>
  <c r="AZ533" i="1" s="1"/>
  <c r="AZ120" i="1"/>
  <c r="AZ119" i="1" s="1"/>
  <c r="AZ121" i="1"/>
  <c r="AY293" i="1"/>
  <c r="AY292" i="1"/>
  <c r="AY281" i="1" s="1"/>
  <c r="AY260" i="1" s="1"/>
  <c r="AY5" i="1"/>
  <c r="AZ79" i="1"/>
  <c r="AZ68" i="1" s="1"/>
  <c r="AZ67" i="1" s="1"/>
  <c r="AZ58" i="1" s="1"/>
  <c r="AY159" i="1"/>
  <c r="AY158" i="1" s="1"/>
  <c r="BB343" i="1"/>
  <c r="BB338" i="1" s="1"/>
  <c r="BB337" i="1" s="1"/>
  <c r="BB336" i="1" s="1"/>
  <c r="BA343" i="1"/>
  <c r="BA338" i="1" s="1"/>
  <c r="BA337" i="1" s="1"/>
  <c r="BA336" i="1" s="1"/>
  <c r="AY120" i="1"/>
  <c r="AY119" i="1" s="1"/>
  <c r="AY121" i="1"/>
  <c r="BA293" i="1"/>
  <c r="BA292" i="1"/>
  <c r="BA281" i="1" s="1"/>
  <c r="BA260" i="1" s="1"/>
  <c r="BB411" i="1"/>
  <c r="BB412" i="1"/>
  <c r="BA9" i="1"/>
  <c r="BA8" i="1" s="1"/>
  <c r="BA7" i="1" s="1"/>
  <c r="AY372" i="1"/>
  <c r="AY366" i="1" s="1"/>
  <c r="AY360" i="1" s="1"/>
  <c r="BA388" i="1"/>
  <c r="BA366" i="1" s="1"/>
  <c r="BA360" i="1" s="1"/>
  <c r="BB443" i="1"/>
  <c r="BB442" i="1" s="1"/>
  <c r="BB423" i="1" s="1"/>
  <c r="AZ448" i="1"/>
  <c r="AZ485" i="1"/>
  <c r="AZ484" i="1" s="1"/>
  <c r="BE120" i="1"/>
  <c r="BE119" i="1" s="1"/>
  <c r="BE121" i="1"/>
  <c r="BG120" i="1"/>
  <c r="BG119" i="1" s="1"/>
  <c r="BG121" i="1"/>
  <c r="BE293" i="1"/>
  <c r="BE292" i="1"/>
  <c r="BE281" i="1" s="1"/>
  <c r="BE260" i="1" s="1"/>
  <c r="AX197" i="1"/>
  <c r="AX196" i="1" s="1"/>
  <c r="AX195" i="1" s="1"/>
  <c r="AX194" i="1" s="1"/>
  <c r="AX193" i="1" s="1"/>
  <c r="BH138" i="1"/>
  <c r="BH137" i="1" s="1"/>
  <c r="BH117" i="1" s="1"/>
  <c r="BE159" i="1"/>
  <c r="BE158" i="1" s="1"/>
  <c r="BF236" i="1"/>
  <c r="BE343" i="1"/>
  <c r="BE338" i="1" s="1"/>
  <c r="BE337" i="1" s="1"/>
  <c r="BE336" i="1" s="1"/>
  <c r="BH343" i="1"/>
  <c r="BH338" i="1" s="1"/>
  <c r="BH337" i="1" s="1"/>
  <c r="BH336" i="1" s="1"/>
  <c r="BE388" i="1"/>
  <c r="BG425" i="1"/>
  <c r="BE485" i="1"/>
  <c r="BE484" i="1" s="1"/>
  <c r="BV149" i="1"/>
  <c r="BP148" i="1"/>
  <c r="BP147" i="1" s="1"/>
  <c r="BP146" i="1" s="1"/>
  <c r="BG292" i="1"/>
  <c r="BG281" i="1" s="1"/>
  <c r="BG260" i="1" s="1"/>
  <c r="BG293" i="1"/>
  <c r="BG411" i="1"/>
  <c r="BG412" i="1"/>
  <c r="BF443" i="1"/>
  <c r="BF442" i="1" s="1"/>
  <c r="BF412" i="1"/>
  <c r="BF411" i="1"/>
  <c r="BE79" i="1"/>
  <c r="BE68" i="1" s="1"/>
  <c r="BE67" i="1" s="1"/>
  <c r="BE58" i="1" s="1"/>
  <c r="BG373" i="1"/>
  <c r="BG372" i="1" s="1"/>
  <c r="BG366" i="1" s="1"/>
  <c r="BG360" i="1" s="1"/>
  <c r="BJ530" i="1"/>
  <c r="BJ529" i="1" s="1"/>
  <c r="BP531" i="1"/>
  <c r="BE411" i="1"/>
  <c r="BE412" i="1"/>
  <c r="BG79" i="1"/>
  <c r="BG68" i="1" s="1"/>
  <c r="BG67" i="1" s="1"/>
  <c r="BG223" i="1"/>
  <c r="BG222" i="1" s="1"/>
  <c r="BH222" i="1"/>
  <c r="BH221" i="1" s="1"/>
  <c r="BH172" i="1" s="1"/>
  <c r="BG236" i="1"/>
  <c r="BF388" i="1"/>
  <c r="BJ148" i="1"/>
  <c r="BJ147" i="1" s="1"/>
  <c r="BJ146" i="1" s="1"/>
  <c r="BO149" i="1"/>
  <c r="BH292" i="1"/>
  <c r="BH281" i="1" s="1"/>
  <c r="BH260" i="1" s="1"/>
  <c r="BD530" i="1"/>
  <c r="BD529" i="1" s="1"/>
  <c r="BH438" i="1"/>
  <c r="BG448" i="1"/>
  <c r="BG485" i="1"/>
  <c r="BG484" i="1" s="1"/>
  <c r="BG482" i="1" s="1"/>
  <c r="BO114" i="1"/>
  <c r="BO113" i="1" s="1"/>
  <c r="BO112" i="1" s="1"/>
  <c r="BP114" i="1"/>
  <c r="BP113" i="1" s="1"/>
  <c r="BP112" i="1" s="1"/>
  <c r="BK411" i="1"/>
  <c r="BK412" i="1"/>
  <c r="BL411" i="1"/>
  <c r="BL412" i="1"/>
  <c r="BN117" i="1"/>
  <c r="BL138" i="1"/>
  <c r="BL137" i="1" s="1"/>
  <c r="BK236" i="1"/>
  <c r="BK221" i="1" s="1"/>
  <c r="BK172" i="1" s="1"/>
  <c r="BM425" i="1"/>
  <c r="BM423" i="1" s="1"/>
  <c r="BN412" i="1"/>
  <c r="BN411" i="1"/>
  <c r="BN107" i="1"/>
  <c r="BN106" i="1" s="1"/>
  <c r="BN105" i="1" s="1"/>
  <c r="BM159" i="1"/>
  <c r="BM158" i="1" s="1"/>
  <c r="BK425" i="1"/>
  <c r="BK485" i="1"/>
  <c r="BK484" i="1" s="1"/>
  <c r="BK482" i="1" s="1"/>
  <c r="BM411" i="1"/>
  <c r="BM412" i="1"/>
  <c r="BK79" i="1"/>
  <c r="BK68" i="1" s="1"/>
  <c r="BK67" i="1" s="1"/>
  <c r="BK58" i="1" s="1"/>
  <c r="BN79" i="1"/>
  <c r="BN68" i="1" s="1"/>
  <c r="BN67" i="1" s="1"/>
  <c r="BL159" i="1"/>
  <c r="BL158" i="1" s="1"/>
  <c r="BL222" i="1"/>
  <c r="BL221" i="1" s="1"/>
  <c r="BK292" i="1"/>
  <c r="BK281" i="1" s="1"/>
  <c r="BK260" i="1" s="1"/>
  <c r="BN343" i="1"/>
  <c r="BN338" i="1" s="1"/>
  <c r="BN337" i="1" s="1"/>
  <c r="BN336" i="1" s="1"/>
  <c r="BM372" i="1"/>
  <c r="BM366" i="1" s="1"/>
  <c r="BM360" i="1" s="1"/>
  <c r="BM485" i="1"/>
  <c r="BM484" i="1" s="1"/>
  <c r="BM482" i="1" s="1"/>
  <c r="BL120" i="1"/>
  <c r="BL119" i="1" s="1"/>
  <c r="BM292" i="1"/>
  <c r="BM281" i="1" s="1"/>
  <c r="BM260" i="1" s="1"/>
  <c r="BQ388" i="1"/>
  <c r="BQ366" i="1" s="1"/>
  <c r="BQ360" i="1" s="1"/>
  <c r="BL437" i="1"/>
  <c r="BL436" i="1" s="1"/>
  <c r="BL425" i="1" s="1"/>
  <c r="BL423" i="1" s="1"/>
  <c r="BR9" i="1"/>
  <c r="BR8" i="1" s="1"/>
  <c r="BR7" i="1" s="1"/>
  <c r="BT16" i="1"/>
  <c r="BT9" i="1" s="1"/>
  <c r="BT8" i="1" s="1"/>
  <c r="BT7" i="1" s="1"/>
  <c r="BT46" i="1"/>
  <c r="BT45" i="1" s="1"/>
  <c r="BT38" i="1" s="1"/>
  <c r="BR79" i="1"/>
  <c r="BR68" i="1" s="1"/>
  <c r="BR67" i="1" s="1"/>
  <c r="BR58" i="1" s="1"/>
  <c r="BR140" i="1"/>
  <c r="BR139" i="1" s="1"/>
  <c r="BR138" i="1" s="1"/>
  <c r="BR137" i="1" s="1"/>
  <c r="BR177" i="1"/>
  <c r="BR176" i="1" s="1"/>
  <c r="BR175" i="1" s="1"/>
  <c r="BR174" i="1" s="1"/>
  <c r="BR236" i="1"/>
  <c r="BR221" i="1" s="1"/>
  <c r="BT343" i="1"/>
  <c r="BT338" i="1" s="1"/>
  <c r="BT337" i="1" s="1"/>
  <c r="BT336" i="1" s="1"/>
  <c r="BS343" i="1"/>
  <c r="BS338" i="1" s="1"/>
  <c r="BS337" i="1" s="1"/>
  <c r="BS336" i="1" s="1"/>
  <c r="BS373" i="1"/>
  <c r="BS372" i="1" s="1"/>
  <c r="BR394" i="1"/>
  <c r="BR393" i="1" s="1"/>
  <c r="BR388" i="1" s="1"/>
  <c r="BR366" i="1" s="1"/>
  <c r="BR360" i="1" s="1"/>
  <c r="BT425" i="1"/>
  <c r="BQ449" i="1"/>
  <c r="BQ448" i="1" s="1"/>
  <c r="BQ443" i="1" s="1"/>
  <c r="BQ442" i="1" s="1"/>
  <c r="BT457" i="1"/>
  <c r="BS474" i="1"/>
  <c r="BS443" i="1" s="1"/>
  <c r="BS442" i="1" s="1"/>
  <c r="BS423" i="1" s="1"/>
  <c r="BS485" i="1"/>
  <c r="BS484" i="1" s="1"/>
  <c r="BT535" i="1"/>
  <c r="BQ79" i="1"/>
  <c r="BQ68" i="1" s="1"/>
  <c r="BQ67" i="1" s="1"/>
  <c r="BQ58" i="1" s="1"/>
  <c r="BQ140" i="1"/>
  <c r="BQ139" i="1" s="1"/>
  <c r="BQ138" i="1" s="1"/>
  <c r="BQ137" i="1" s="1"/>
  <c r="BS159" i="1"/>
  <c r="BS158" i="1" s="1"/>
  <c r="BT252" i="1"/>
  <c r="BT251" i="1" s="1"/>
  <c r="BR425" i="1"/>
  <c r="BR47" i="1"/>
  <c r="BR46" i="1" s="1"/>
  <c r="BR45" i="1" s="1"/>
  <c r="BR38" i="1" s="1"/>
  <c r="BT176" i="1"/>
  <c r="BT175" i="1" s="1"/>
  <c r="BT174" i="1" s="1"/>
  <c r="BS223" i="1"/>
  <c r="BS222" i="1" s="1"/>
  <c r="BR292" i="1"/>
  <c r="BR281" i="1" s="1"/>
  <c r="BR260" i="1" s="1"/>
  <c r="BS29" i="1"/>
  <c r="BS28" i="1" s="1"/>
  <c r="BS27" i="1" s="1"/>
  <c r="BS26" i="1" s="1"/>
  <c r="BQ47" i="1"/>
  <c r="BQ46" i="1" s="1"/>
  <c r="BQ45" i="1" s="1"/>
  <c r="BQ38" i="1" s="1"/>
  <c r="BS120" i="1"/>
  <c r="BS119" i="1" s="1"/>
  <c r="BQ159" i="1"/>
  <c r="BQ158" i="1" s="1"/>
  <c r="BT265" i="1"/>
  <c r="BT264" i="1" s="1"/>
  <c r="BT263" i="1" s="1"/>
  <c r="BT262" i="1" s="1"/>
  <c r="BS302" i="1"/>
  <c r="BS301" i="1" s="1"/>
  <c r="BS292" i="1" s="1"/>
  <c r="BS281" i="1" s="1"/>
  <c r="BS260" i="1" s="1"/>
  <c r="BS394" i="1"/>
  <c r="BS393" i="1" s="1"/>
  <c r="BS388" i="1" s="1"/>
  <c r="BT474" i="1"/>
  <c r="BQ603" i="1"/>
  <c r="BQ602" i="1" s="1"/>
  <c r="BR535" i="1"/>
  <c r="BQ553" i="1"/>
  <c r="BS603" i="1"/>
  <c r="BS602" i="1" s="1"/>
  <c r="BQ535" i="1"/>
  <c r="BT553" i="1"/>
  <c r="BQ121" i="1"/>
  <c r="BQ120" i="1"/>
  <c r="BQ119" i="1" s="1"/>
  <c r="BQ9" i="1"/>
  <c r="BQ8" i="1" s="1"/>
  <c r="BQ7" i="1" s="1"/>
  <c r="BS79" i="1"/>
  <c r="BS68" i="1" s="1"/>
  <c r="BS67" i="1" s="1"/>
  <c r="BS58" i="1" s="1"/>
  <c r="BS236" i="1"/>
  <c r="BS38" i="1"/>
  <c r="BR120" i="1"/>
  <c r="BR119" i="1" s="1"/>
  <c r="BR121" i="1"/>
  <c r="BT79" i="1"/>
  <c r="BT68" i="1" s="1"/>
  <c r="BT67" i="1" s="1"/>
  <c r="BT58" i="1" s="1"/>
  <c r="BR159" i="1"/>
  <c r="BR158" i="1" s="1"/>
  <c r="BS293" i="1"/>
  <c r="BQ412" i="1"/>
  <c r="BQ411" i="1"/>
  <c r="BS411" i="1"/>
  <c r="BS412" i="1"/>
  <c r="BR252" i="1"/>
  <c r="BR251" i="1" s="1"/>
  <c r="BT373" i="1"/>
  <c r="BT372" i="1" s="1"/>
  <c r="BT388" i="1"/>
  <c r="BQ425" i="1"/>
  <c r="BR443" i="1"/>
  <c r="BR442" i="1" s="1"/>
  <c r="BT485" i="1"/>
  <c r="BT484" i="1" s="1"/>
  <c r="BS516" i="1"/>
  <c r="BS535" i="1"/>
  <c r="BR553" i="1"/>
  <c r="BR412" i="1"/>
  <c r="BR411" i="1"/>
  <c r="BV412" i="1"/>
  <c r="BQ223" i="1"/>
  <c r="BQ222" i="1" s="1"/>
  <c r="BQ221" i="1" s="1"/>
  <c r="BT292" i="1"/>
  <c r="BT281" i="1" s="1"/>
  <c r="BT293" i="1"/>
  <c r="BT411" i="1"/>
  <c r="BT412" i="1"/>
  <c r="BS176" i="1"/>
  <c r="BS175" i="1" s="1"/>
  <c r="BS174" i="1" s="1"/>
  <c r="BS252" i="1"/>
  <c r="BS251" i="1" s="1"/>
  <c r="BR343" i="1"/>
  <c r="BR338" i="1" s="1"/>
  <c r="BR337" i="1" s="1"/>
  <c r="BR336" i="1" s="1"/>
  <c r="BQ485" i="1"/>
  <c r="BQ484" i="1" s="1"/>
  <c r="BT516" i="1"/>
  <c r="BS553" i="1"/>
  <c r="BD44" i="1" l="1"/>
  <c r="AX43" i="1"/>
  <c r="AX42" i="1" s="1"/>
  <c r="AX41" i="1" s="1"/>
  <c r="AX40" i="1" s="1"/>
  <c r="AX39" i="1" s="1"/>
  <c r="AE144" i="1"/>
  <c r="Y143" i="1"/>
  <c r="Y140" i="1" s="1"/>
  <c r="Y139" i="1" s="1"/>
  <c r="Y138" i="1" s="1"/>
  <c r="Y137" i="1" s="1"/>
  <c r="BD85" i="1"/>
  <c r="AX84" i="1"/>
  <c r="AX83" i="1" s="1"/>
  <c r="BI235" i="1"/>
  <c r="BC234" i="1"/>
  <c r="BC233" i="1" s="1"/>
  <c r="AK71" i="1"/>
  <c r="AQ72" i="1"/>
  <c r="BD268" i="1"/>
  <c r="BJ269" i="1"/>
  <c r="BC341" i="1"/>
  <c r="BC340" i="1" s="1"/>
  <c r="BC339" i="1" s="1"/>
  <c r="BI342" i="1"/>
  <c r="BI514" i="1"/>
  <c r="BC513" i="1"/>
  <c r="BC512" i="1" s="1"/>
  <c r="BC511" i="1" s="1"/>
  <c r="BC510" i="1" s="1"/>
  <c r="AC5" i="1"/>
  <c r="AQ450" i="1"/>
  <c r="AQ449" i="1" s="1"/>
  <c r="AQ448" i="1" s="1"/>
  <c r="AW451" i="1"/>
  <c r="AL446" i="1"/>
  <c r="AL445" i="1" s="1"/>
  <c r="AL444" i="1" s="1"/>
  <c r="AL443" i="1" s="1"/>
  <c r="AL442" i="1" s="1"/>
  <c r="AR447" i="1"/>
  <c r="AL190" i="1"/>
  <c r="AL189" i="1" s="1"/>
  <c r="AL188" i="1" s="1"/>
  <c r="AL187" i="1" s="1"/>
  <c r="AL186" i="1" s="1"/>
  <c r="AR191" i="1"/>
  <c r="AL236" i="1"/>
  <c r="AL221" i="1" s="1"/>
  <c r="AL172" i="1" s="1"/>
  <c r="BN172" i="1"/>
  <c r="BT260" i="1"/>
  <c r="BT443" i="1"/>
  <c r="BT442" i="1" s="1"/>
  <c r="BH482" i="1"/>
  <c r="AT68" i="1"/>
  <c r="AT67" i="1" s="1"/>
  <c r="AT58" i="1" s="1"/>
  <c r="AV117" i="1"/>
  <c r="AP117" i="1"/>
  <c r="X482" i="1"/>
  <c r="L366" i="1"/>
  <c r="L360" i="1" s="1"/>
  <c r="L327" i="1" s="1"/>
  <c r="G482" i="1"/>
  <c r="AX131" i="1"/>
  <c r="AX133" i="1"/>
  <c r="BM58" i="1"/>
  <c r="AU366" i="1"/>
  <c r="AU360" i="1" s="1"/>
  <c r="BB534" i="1"/>
  <c r="BB533" i="1" s="1"/>
  <c r="AN482" i="1"/>
  <c r="R482" i="1"/>
  <c r="V327" i="1"/>
  <c r="X327" i="1"/>
  <c r="Z366" i="1"/>
  <c r="Z360" i="1" s="1"/>
  <c r="AO423" i="1"/>
  <c r="BD565" i="1"/>
  <c r="BD564" i="1" s="1"/>
  <c r="AG117" i="1"/>
  <c r="V482" i="1"/>
  <c r="BF117" i="1"/>
  <c r="BH327" i="1"/>
  <c r="BF221" i="1"/>
  <c r="BF172" i="1" s="1"/>
  <c r="BM221" i="1"/>
  <c r="BM172" i="1" s="1"/>
  <c r="BK5" i="1"/>
  <c r="AR411" i="1"/>
  <c r="J5" i="1"/>
  <c r="BT221" i="1"/>
  <c r="BT172" i="1" s="1"/>
  <c r="BC455" i="1"/>
  <c r="BC454" i="1" s="1"/>
  <c r="BI456" i="1"/>
  <c r="AW242" i="1"/>
  <c r="AQ241" i="1"/>
  <c r="AQ240" i="1" s="1"/>
  <c r="AQ238" i="1"/>
  <c r="AQ237" i="1" s="1"/>
  <c r="AW239" i="1"/>
  <c r="AF346" i="1"/>
  <c r="Z345" i="1"/>
  <c r="Z344" i="1" s="1"/>
  <c r="BQ534" i="1"/>
  <c r="BL172" i="1"/>
  <c r="BM117" i="1"/>
  <c r="BG58" i="1"/>
  <c r="BE482" i="1"/>
  <c r="BE366" i="1"/>
  <c r="BE360" i="1" s="1"/>
  <c r="BG117" i="1"/>
  <c r="AY327" i="1"/>
  <c r="AZ117" i="1"/>
  <c r="BA482" i="1"/>
  <c r="AT482" i="1"/>
  <c r="AS327" i="1"/>
  <c r="AT172" i="1"/>
  <c r="AO68" i="1"/>
  <c r="AO67" i="1" s="1"/>
  <c r="AO58" i="1" s="1"/>
  <c r="AI327" i="1"/>
  <c r="AD482" i="1"/>
  <c r="Q260" i="1"/>
  <c r="U482" i="1"/>
  <c r="J327" i="1"/>
  <c r="G366" i="1"/>
  <c r="G360" i="1" s="1"/>
  <c r="AF534" i="1"/>
  <c r="AF533" i="1" s="1"/>
  <c r="BK366" i="1"/>
  <c r="BK360" i="1" s="1"/>
  <c r="BK327" i="1" s="1"/>
  <c r="AO221" i="1"/>
  <c r="AO172" i="1" s="1"/>
  <c r="N260" i="1"/>
  <c r="M5" i="1"/>
  <c r="AF16" i="1"/>
  <c r="AF9" i="1" s="1"/>
  <c r="AF8" i="1" s="1"/>
  <c r="AF7" i="1" s="1"/>
  <c r="T423" i="1"/>
  <c r="AJ221" i="1"/>
  <c r="J68" i="1"/>
  <c r="J67" i="1" s="1"/>
  <c r="J58" i="1" s="1"/>
  <c r="T366" i="1"/>
  <c r="T360" i="1" s="1"/>
  <c r="K5" i="1"/>
  <c r="AH482" i="1"/>
  <c r="BI219" i="1"/>
  <c r="BC218" i="1"/>
  <c r="BC217" i="1" s="1"/>
  <c r="BC216" i="1" s="1"/>
  <c r="BC215" i="1" s="1"/>
  <c r="BC214" i="1" s="1"/>
  <c r="W482" i="1"/>
  <c r="AU482" i="1"/>
  <c r="BQ172" i="1"/>
  <c r="BG443" i="1"/>
  <c r="BG442" i="1" s="1"/>
  <c r="BF423" i="1"/>
  <c r="AZ443" i="1"/>
  <c r="AZ442" i="1" s="1"/>
  <c r="AY482" i="1"/>
  <c r="BB5" i="1"/>
  <c r="AV482" i="1"/>
  <c r="AT117" i="1"/>
  <c r="AQ474" i="1"/>
  <c r="AO5" i="1"/>
  <c r="AG327" i="1"/>
  <c r="O482" i="1"/>
  <c r="Q482" i="1"/>
  <c r="K366" i="1"/>
  <c r="K360" i="1" s="1"/>
  <c r="K327" i="1" s="1"/>
  <c r="AU443" i="1"/>
  <c r="AU442" i="1" s="1"/>
  <c r="AU423" i="1" s="1"/>
  <c r="AP172" i="1"/>
  <c r="AH327" i="1"/>
  <c r="AG5" i="1"/>
  <c r="AY221" i="1"/>
  <c r="AY172" i="1" s="1"/>
  <c r="AP327" i="1"/>
  <c r="Q5" i="1"/>
  <c r="G172" i="1"/>
  <c r="N366" i="1"/>
  <c r="N360" i="1" s="1"/>
  <c r="N327" i="1" s="1"/>
  <c r="L117" i="1"/>
  <c r="AR22" i="1"/>
  <c r="BP459" i="1"/>
  <c r="BJ458" i="1"/>
  <c r="AK166" i="1"/>
  <c r="AE165" i="1"/>
  <c r="AE164" i="1" s="1"/>
  <c r="AE163" i="1" s="1"/>
  <c r="AE159" i="1" s="1"/>
  <c r="AE158" i="1" s="1"/>
  <c r="BD124" i="1"/>
  <c r="AX123" i="1"/>
  <c r="BD365" i="1"/>
  <c r="AX364" i="1"/>
  <c r="AX363" i="1" s="1"/>
  <c r="AX362" i="1" s="1"/>
  <c r="AX361" i="1" s="1"/>
  <c r="AR521" i="1"/>
  <c r="AL520" i="1"/>
  <c r="AL519" i="1" s="1"/>
  <c r="AL518" i="1" s="1"/>
  <c r="AL517" i="1" s="1"/>
  <c r="AL516" i="1" s="1"/>
  <c r="BC162" i="1"/>
  <c r="AW161" i="1"/>
  <c r="BJ229" i="1"/>
  <c r="BD228" i="1"/>
  <c r="BD227" i="1" s="1"/>
  <c r="BD223" i="1" s="1"/>
  <c r="BC300" i="1"/>
  <c r="AW299" i="1"/>
  <c r="AW298" i="1" s="1"/>
  <c r="AW297" i="1" s="1"/>
  <c r="AT423" i="1"/>
  <c r="T5" i="1"/>
  <c r="S68" i="1"/>
  <c r="S67" i="1" s="1"/>
  <c r="S58" i="1" s="1"/>
  <c r="M117" i="1"/>
  <c r="AQ257" i="1"/>
  <c r="AQ256" i="1" s="1"/>
  <c r="AQ252" i="1" s="1"/>
  <c r="AQ251" i="1" s="1"/>
  <c r="AW258" i="1"/>
  <c r="AQ520" i="1"/>
  <c r="AQ519" i="1" s="1"/>
  <c r="AQ518" i="1" s="1"/>
  <c r="AQ517" i="1" s="1"/>
  <c r="AQ516" i="1" s="1"/>
  <c r="AW521" i="1"/>
  <c r="BC541" i="1"/>
  <c r="AW540" i="1"/>
  <c r="AW539" i="1" s="1"/>
  <c r="AW272" i="1"/>
  <c r="AQ270" i="1"/>
  <c r="AQ265" i="1" s="1"/>
  <c r="AQ264" i="1" s="1"/>
  <c r="AQ263" i="1" s="1"/>
  <c r="AQ262" i="1" s="1"/>
  <c r="G327" i="1"/>
  <c r="AL372" i="1"/>
  <c r="BL327" i="1"/>
  <c r="BU19" i="1"/>
  <c r="CA20" i="1"/>
  <c r="BU408" i="1"/>
  <c r="BU407" i="1" s="1"/>
  <c r="BU406" i="1" s="1"/>
  <c r="BU405" i="1" s="1"/>
  <c r="BU404" i="1" s="1"/>
  <c r="BU403" i="1" s="1"/>
  <c r="CA409" i="1"/>
  <c r="CA530" i="1"/>
  <c r="CA529" i="1" s="1"/>
  <c r="CG531" i="1"/>
  <c r="BJ184" i="1"/>
  <c r="BD183" i="1"/>
  <c r="BD182" i="1" s="1"/>
  <c r="BV14" i="1"/>
  <c r="BV13" i="1" s="1"/>
  <c r="CB15" i="1"/>
  <c r="AQ11" i="1"/>
  <c r="AQ10" i="1" s="1"/>
  <c r="AW12" i="1"/>
  <c r="BD398" i="1"/>
  <c r="AX397" i="1"/>
  <c r="BP78" i="1"/>
  <c r="BJ77" i="1"/>
  <c r="BV50" i="1"/>
  <c r="CB51" i="1"/>
  <c r="AW142" i="1"/>
  <c r="AQ141" i="1"/>
  <c r="BJ228" i="1"/>
  <c r="BJ227" i="1" s="1"/>
  <c r="BJ223" i="1" s="1"/>
  <c r="BP229" i="1"/>
  <c r="AW43" i="1"/>
  <c r="AW42" i="1" s="1"/>
  <c r="AW41" i="1" s="1"/>
  <c r="AW40" i="1" s="1"/>
  <c r="AW39" i="1" s="1"/>
  <c r="BC44" i="1"/>
  <c r="AK304" i="1"/>
  <c r="AE303" i="1"/>
  <c r="BC525" i="1"/>
  <c r="AW524" i="1"/>
  <c r="AW523" i="1" s="1"/>
  <c r="AW522" i="1" s="1"/>
  <c r="AL599" i="1"/>
  <c r="AL598" i="1" s="1"/>
  <c r="AL597" i="1" s="1"/>
  <c r="AL596" i="1" s="1"/>
  <c r="AR600" i="1"/>
  <c r="BD590" i="1"/>
  <c r="AX589" i="1"/>
  <c r="AX588" i="1" s="1"/>
  <c r="AX587" i="1" s="1"/>
  <c r="BJ232" i="1"/>
  <c r="BD231" i="1"/>
  <c r="BD230" i="1" s="1"/>
  <c r="BD222" i="1" s="1"/>
  <c r="CB248" i="1"/>
  <c r="CB247" i="1" s="1"/>
  <c r="CB246" i="1" s="1"/>
  <c r="CH249" i="1"/>
  <c r="CA477" i="1"/>
  <c r="CG478" i="1"/>
  <c r="AQ558" i="1"/>
  <c r="AQ557" i="1" s="1"/>
  <c r="AW559" i="1"/>
  <c r="BI316" i="1"/>
  <c r="BC315" i="1"/>
  <c r="BC314" i="1" s="1"/>
  <c r="BC313" i="1" s="1"/>
  <c r="BC312" i="1" s="1"/>
  <c r="BC311" i="1" s="1"/>
  <c r="BV492" i="1"/>
  <c r="BV491" i="1" s="1"/>
  <c r="BV490" i="1" s="1"/>
  <c r="CB493" i="1"/>
  <c r="BD545" i="1"/>
  <c r="AX544" i="1"/>
  <c r="AX543" i="1" s="1"/>
  <c r="CM551" i="1"/>
  <c r="BV581" i="1"/>
  <c r="BV580" i="1" s="1"/>
  <c r="CB582" i="1"/>
  <c r="BV463" i="1"/>
  <c r="CB464" i="1"/>
  <c r="BV477" i="1"/>
  <c r="CB478" i="1"/>
  <c r="CH115" i="1"/>
  <c r="CB114" i="1"/>
  <c r="CB113" i="1" s="1"/>
  <c r="CB112" i="1" s="1"/>
  <c r="CA479" i="1"/>
  <c r="CG480" i="1"/>
  <c r="CA114" i="1"/>
  <c r="CA113" i="1" s="1"/>
  <c r="CA112" i="1" s="1"/>
  <c r="CG115" i="1"/>
  <c r="CH255" i="1"/>
  <c r="CB254" i="1"/>
  <c r="CB253" i="1" s="1"/>
  <c r="BD291" i="1"/>
  <c r="AX290" i="1"/>
  <c r="AX289" i="1" s="1"/>
  <c r="AX288" i="1" s="1"/>
  <c r="AX287" i="1" s="1"/>
  <c r="BD126" i="1"/>
  <c r="AX125" i="1"/>
  <c r="BI291" i="1"/>
  <c r="BC290" i="1"/>
  <c r="BC289" i="1" s="1"/>
  <c r="BC288" i="1" s="1"/>
  <c r="BC287" i="1" s="1"/>
  <c r="BD123" i="1"/>
  <c r="BJ124" i="1"/>
  <c r="AX56" i="1"/>
  <c r="AR55" i="1"/>
  <c r="AR54" i="1" s="1"/>
  <c r="AR46" i="1" s="1"/>
  <c r="AR45" i="1" s="1"/>
  <c r="AR38" i="1" s="1"/>
  <c r="AW619" i="1"/>
  <c r="AW618" i="1" s="1"/>
  <c r="AW617" i="1" s="1"/>
  <c r="AW616" i="1" s="1"/>
  <c r="AW615" i="1" s="1"/>
  <c r="BC620" i="1"/>
  <c r="BJ17" i="1"/>
  <c r="BP18" i="1"/>
  <c r="CB238" i="1"/>
  <c r="CB237" i="1" s="1"/>
  <c r="CH239" i="1"/>
  <c r="CG493" i="1"/>
  <c r="CA492" i="1"/>
  <c r="CA491" i="1" s="1"/>
  <c r="CA490" i="1" s="1"/>
  <c r="BJ82" i="1"/>
  <c r="BD81" i="1"/>
  <c r="BD80" i="1" s="1"/>
  <c r="CB285" i="1"/>
  <c r="CB284" i="1" s="1"/>
  <c r="CB283" i="1" s="1"/>
  <c r="CB282" i="1" s="1"/>
  <c r="CH286" i="1"/>
  <c r="BC417" i="1"/>
  <c r="AW416" i="1"/>
  <c r="AW415" i="1" s="1"/>
  <c r="AW414" i="1" s="1"/>
  <c r="AW413" i="1" s="1"/>
  <c r="AW412" i="1" s="1"/>
  <c r="BD144" i="1"/>
  <c r="AX143" i="1"/>
  <c r="AW434" i="1"/>
  <c r="AW433" i="1" s="1"/>
  <c r="AW432" i="1" s="1"/>
  <c r="AW431" i="1" s="1"/>
  <c r="AW425" i="1" s="1"/>
  <c r="BC435" i="1"/>
  <c r="AK376" i="1"/>
  <c r="AE375" i="1"/>
  <c r="AE374" i="1" s="1"/>
  <c r="AE373" i="1" s="1"/>
  <c r="AE372" i="1" s="1"/>
  <c r="BD296" i="1"/>
  <c r="AX295" i="1"/>
  <c r="AX294" i="1" s="1"/>
  <c r="AX293" i="1" s="1"/>
  <c r="BO126" i="1"/>
  <c r="BI125" i="1"/>
  <c r="BP379" i="1"/>
  <c r="BJ378" i="1"/>
  <c r="BJ377" i="1" s="1"/>
  <c r="AX537" i="1"/>
  <c r="AX536" i="1" s="1"/>
  <c r="BD538" i="1"/>
  <c r="BP569" i="1"/>
  <c r="BJ568" i="1"/>
  <c r="BJ567" i="1" s="1"/>
  <c r="BD266" i="1"/>
  <c r="BJ267" i="1"/>
  <c r="AX540" i="1"/>
  <c r="AX539" i="1" s="1"/>
  <c r="BD541" i="1"/>
  <c r="AX399" i="1"/>
  <c r="BD401" i="1"/>
  <c r="CB315" i="1"/>
  <c r="CB314" i="1" s="1"/>
  <c r="CB313" i="1" s="1"/>
  <c r="CB312" i="1" s="1"/>
  <c r="CB311" i="1" s="1"/>
  <c r="CH316" i="1"/>
  <c r="BV584" i="1"/>
  <c r="BV583" i="1" s="1"/>
  <c r="CB585" i="1"/>
  <c r="BU354" i="1"/>
  <c r="BU353" i="1" s="1"/>
  <c r="CA355" i="1"/>
  <c r="BV391" i="1"/>
  <c r="BV390" i="1" s="1"/>
  <c r="BV389" i="1" s="1"/>
  <c r="CB392" i="1"/>
  <c r="BV19" i="1"/>
  <c r="CB20" i="1"/>
  <c r="BU599" i="1"/>
  <c r="BU598" i="1" s="1"/>
  <c r="BU597" i="1" s="1"/>
  <c r="BU596" i="1" s="1"/>
  <c r="CA600" i="1"/>
  <c r="BU581" i="1"/>
  <c r="BU580" i="1" s="1"/>
  <c r="CA582" i="1"/>
  <c r="BU295" i="1"/>
  <c r="BU294" i="1" s="1"/>
  <c r="BU293" i="1" s="1"/>
  <c r="CA296" i="1"/>
  <c r="BV565" i="1"/>
  <c r="BV564" i="1" s="1"/>
  <c r="CB566" i="1"/>
  <c r="CB452" i="1"/>
  <c r="CH453" i="1"/>
  <c r="BC382" i="1"/>
  <c r="AW381" i="1"/>
  <c r="AW380" i="1" s="1"/>
  <c r="AQ96" i="1"/>
  <c r="AQ95" i="1" s="1"/>
  <c r="AW97" i="1"/>
  <c r="AW178" i="1"/>
  <c r="AW177" i="1" s="1"/>
  <c r="BC179" i="1"/>
  <c r="BD76" i="1"/>
  <c r="AX75" i="1"/>
  <c r="BP205" i="1"/>
  <c r="BJ204" i="1"/>
  <c r="BJ203" i="1" s="1"/>
  <c r="BJ202" i="1" s="1"/>
  <c r="BJ201" i="1" s="1"/>
  <c r="BJ200" i="1" s="1"/>
  <c r="AR513" i="1"/>
  <c r="AR512" i="1" s="1"/>
  <c r="AR511" i="1" s="1"/>
  <c r="AR510" i="1" s="1"/>
  <c r="AX514" i="1"/>
  <c r="BC75" i="1"/>
  <c r="BI76" i="1"/>
  <c r="AW392" i="1"/>
  <c r="AQ391" i="1"/>
  <c r="AQ390" i="1" s="1"/>
  <c r="AQ389" i="1" s="1"/>
  <c r="AK488" i="1"/>
  <c r="AK487" i="1" s="1"/>
  <c r="AK486" i="1" s="1"/>
  <c r="AQ489" i="1"/>
  <c r="BJ548" i="1"/>
  <c r="BD547" i="1"/>
  <c r="BD546" i="1" s="1"/>
  <c r="AQ509" i="1"/>
  <c r="AK508" i="1"/>
  <c r="AK507" i="1" s="1"/>
  <c r="AK506" i="1" s="1"/>
  <c r="AK505" i="1" s="1"/>
  <c r="BD395" i="1"/>
  <c r="BJ396" i="1"/>
  <c r="AX348" i="1"/>
  <c r="AX347" i="1" s="1"/>
  <c r="BD349" i="1"/>
  <c r="CA244" i="1"/>
  <c r="CA243" i="1" s="1"/>
  <c r="CG245" i="1"/>
  <c r="CH417" i="1"/>
  <c r="CB416" i="1"/>
  <c r="CB415" i="1" s="1"/>
  <c r="CB414" i="1" s="1"/>
  <c r="CB413" i="1" s="1"/>
  <c r="CA584" i="1"/>
  <c r="CA583" i="1" s="1"/>
  <c r="CG585" i="1"/>
  <c r="CA52" i="1"/>
  <c r="CG53" i="1"/>
  <c r="CA593" i="1"/>
  <c r="CA592" i="1" s="1"/>
  <c r="CG594" i="1"/>
  <c r="CA180" i="1"/>
  <c r="CG181" i="1"/>
  <c r="BI538" i="1"/>
  <c r="BC537" i="1"/>
  <c r="BC536" i="1" s="1"/>
  <c r="BE423" i="1"/>
  <c r="AX140" i="1"/>
  <c r="AX139" i="1" s="1"/>
  <c r="AX138" i="1" s="1"/>
  <c r="AX137" i="1" s="1"/>
  <c r="BV148" i="1"/>
  <c r="BV147" i="1" s="1"/>
  <c r="BV146" i="1" s="1"/>
  <c r="CB149" i="1"/>
  <c r="BV408" i="1"/>
  <c r="BV407" i="1" s="1"/>
  <c r="BV406" i="1" s="1"/>
  <c r="BV405" i="1" s="1"/>
  <c r="BV404" i="1" s="1"/>
  <c r="BV403" i="1" s="1"/>
  <c r="CB409" i="1"/>
  <c r="CB218" i="1"/>
  <c r="CB217" i="1" s="1"/>
  <c r="CB216" i="1" s="1"/>
  <c r="CB215" i="1" s="1"/>
  <c r="CB214" i="1" s="1"/>
  <c r="CH219" i="1"/>
  <c r="AE211" i="1"/>
  <c r="AE210" i="1" s="1"/>
  <c r="AE209" i="1" s="1"/>
  <c r="AE208" i="1" s="1"/>
  <c r="AE207" i="1" s="1"/>
  <c r="AK212" i="1"/>
  <c r="BD325" i="1"/>
  <c r="AX324" i="1"/>
  <c r="AX322" i="1" s="1"/>
  <c r="AX321" i="1" s="1"/>
  <c r="AX320" i="1" s="1"/>
  <c r="AX318" i="1" s="1"/>
  <c r="AW135" i="1"/>
  <c r="AQ134" i="1"/>
  <c r="AQ131" i="1"/>
  <c r="AQ133" i="1"/>
  <c r="AQ132" i="1"/>
  <c r="AQ130" i="1"/>
  <c r="BD12" i="1"/>
  <c r="AX11" i="1"/>
  <c r="AX10" i="1" s="1"/>
  <c r="AQ278" i="1"/>
  <c r="AQ277" i="1" s="1"/>
  <c r="AQ276" i="1" s="1"/>
  <c r="AQ275" i="1" s="1"/>
  <c r="AQ274" i="1" s="1"/>
  <c r="AW279" i="1"/>
  <c r="AW100" i="1"/>
  <c r="AQ99" i="1"/>
  <c r="AQ98" i="1" s="1"/>
  <c r="AQ351" i="1"/>
  <c r="AQ350" i="1" s="1"/>
  <c r="AW352" i="1"/>
  <c r="BC91" i="1"/>
  <c r="AW90" i="1"/>
  <c r="AW89" i="1" s="1"/>
  <c r="BD440" i="1"/>
  <c r="AX439" i="1"/>
  <c r="BJ365" i="1"/>
  <c r="BD364" i="1"/>
  <c r="BD363" i="1" s="1"/>
  <c r="BD362" i="1" s="1"/>
  <c r="BD361" i="1" s="1"/>
  <c r="AW81" i="1"/>
  <c r="AW80" i="1" s="1"/>
  <c r="BC82" i="1"/>
  <c r="BI285" i="1"/>
  <c r="BI284" i="1" s="1"/>
  <c r="BI283" i="1" s="1"/>
  <c r="BI282" i="1" s="1"/>
  <c r="BO286" i="1"/>
  <c r="B80" i="1"/>
  <c r="B82" i="1" s="1"/>
  <c r="B84" i="1" s="1"/>
  <c r="B86" i="1" s="1"/>
  <c r="B88" i="1" s="1"/>
  <c r="B90" i="1" s="1"/>
  <c r="B92" i="1" s="1"/>
  <c r="B94" i="1" s="1"/>
  <c r="B96" i="1" s="1"/>
  <c r="B98" i="1" s="1"/>
  <c r="B74" i="1"/>
  <c r="B76" i="1" s="1"/>
  <c r="BC48" i="1"/>
  <c r="BC47" i="1" s="1"/>
  <c r="BI49" i="1"/>
  <c r="BP88" i="1"/>
  <c r="BJ87" i="1"/>
  <c r="BJ86" i="1" s="1"/>
  <c r="AR99" i="1"/>
  <c r="AR98" i="1" s="1"/>
  <c r="AR79" i="1" s="1"/>
  <c r="AX100" i="1"/>
  <c r="CB593" i="1"/>
  <c r="CB592" i="1" s="1"/>
  <c r="CH594" i="1"/>
  <c r="AR73" i="1"/>
  <c r="AR70" i="1" s="1"/>
  <c r="AR69" i="1" s="1"/>
  <c r="AX74" i="1"/>
  <c r="AQ573" i="1"/>
  <c r="AQ572" i="1" s="1"/>
  <c r="AQ571" i="1" s="1"/>
  <c r="AW574" i="1"/>
  <c r="AW325" i="1"/>
  <c r="AQ324" i="1"/>
  <c r="AQ323" i="1" s="1"/>
  <c r="AQ322" i="1" s="1"/>
  <c r="AQ321" i="1" s="1"/>
  <c r="AQ320" i="1" s="1"/>
  <c r="AQ318" i="1" s="1"/>
  <c r="AX300" i="1"/>
  <c r="AR299" i="1"/>
  <c r="AR298" i="1" s="1"/>
  <c r="AR297" i="1" s="1"/>
  <c r="AX574" i="1"/>
  <c r="AR573" i="1"/>
  <c r="AR572" i="1" s="1"/>
  <c r="AR571" i="1" s="1"/>
  <c r="BD91" i="1"/>
  <c r="AX90" i="1"/>
  <c r="AX89" i="1" s="1"/>
  <c r="BJ97" i="1"/>
  <c r="BD96" i="1"/>
  <c r="BD95" i="1" s="1"/>
  <c r="AR551" i="1"/>
  <c r="AL550" i="1"/>
  <c r="AL549" i="1" s="1"/>
  <c r="AL535" i="1" s="1"/>
  <c r="AL534" i="1" s="1"/>
  <c r="AL533" i="1" s="1"/>
  <c r="BJ303" i="1"/>
  <c r="BP304" i="1"/>
  <c r="BI398" i="1"/>
  <c r="BC397" i="1"/>
  <c r="BC563" i="1"/>
  <c r="AW562" i="1"/>
  <c r="AW561" i="1" s="1"/>
  <c r="AX524" i="1"/>
  <c r="AX523" i="1" s="1"/>
  <c r="AX522" i="1" s="1"/>
  <c r="BD525" i="1"/>
  <c r="BI547" i="1"/>
  <c r="BI546" i="1" s="1"/>
  <c r="BO548" i="1"/>
  <c r="AK190" i="1"/>
  <c r="AK189" i="1" s="1"/>
  <c r="AK188" i="1" s="1"/>
  <c r="AK187" i="1" s="1"/>
  <c r="AK186" i="1" s="1"/>
  <c r="AQ191" i="1"/>
  <c r="AW411" i="1"/>
  <c r="B523" i="1"/>
  <c r="B524" i="1" s="1"/>
  <c r="B525" i="1" s="1"/>
  <c r="B529" i="1" s="1"/>
  <c r="B530" i="1" s="1"/>
  <c r="B531" i="1" s="1"/>
  <c r="B526" i="1"/>
  <c r="B527" i="1" s="1"/>
  <c r="B528" i="1" s="1"/>
  <c r="BD94" i="1"/>
  <c r="AX93" i="1"/>
  <c r="AX92" i="1" s="1"/>
  <c r="BO255" i="1"/>
  <c r="BI254" i="1"/>
  <c r="BI253" i="1" s="1"/>
  <c r="AC221" i="1"/>
  <c r="AC172" i="1" s="1"/>
  <c r="Y260" i="1"/>
  <c r="BT534" i="1"/>
  <c r="BT533" i="1" s="1"/>
  <c r="AZ482" i="1"/>
  <c r="BI198" i="1"/>
  <c r="BC197" i="1"/>
  <c r="BC196" i="1" s="1"/>
  <c r="BC195" i="1" s="1"/>
  <c r="BC194" i="1" s="1"/>
  <c r="BC193" i="1" s="1"/>
  <c r="AK605" i="1"/>
  <c r="AK604" i="1" s="1"/>
  <c r="AQ606" i="1"/>
  <c r="AW309" i="1"/>
  <c r="AQ307" i="1"/>
  <c r="BC128" i="1"/>
  <c r="AW127" i="1"/>
  <c r="BD479" i="1"/>
  <c r="BJ480" i="1"/>
  <c r="AF31" i="1"/>
  <c r="Z30" i="1"/>
  <c r="Z29" i="1" s="1"/>
  <c r="Z28" i="1" s="1"/>
  <c r="Z27" i="1" s="1"/>
  <c r="Z26" i="1" s="1"/>
  <c r="BJ72" i="1"/>
  <c r="BD71" i="1"/>
  <c r="AW396" i="1"/>
  <c r="AQ395" i="1"/>
  <c r="BD562" i="1"/>
  <c r="BD561" i="1" s="1"/>
  <c r="BJ563" i="1"/>
  <c r="BP501" i="1"/>
  <c r="BJ500" i="1"/>
  <c r="BJ499" i="1" s="1"/>
  <c r="BJ498" i="1" s="1"/>
  <c r="AL307" i="1"/>
  <c r="AL302" i="1" s="1"/>
  <c r="AL301" i="1" s="1"/>
  <c r="AL292" i="1" s="1"/>
  <c r="AL281" i="1" s="1"/>
  <c r="AR309" i="1"/>
  <c r="AW556" i="1"/>
  <c r="AQ555" i="1"/>
  <c r="AQ554" i="1" s="1"/>
  <c r="BD558" i="1"/>
  <c r="BD557" i="1" s="1"/>
  <c r="BJ559" i="1"/>
  <c r="BC378" i="1"/>
  <c r="BC377" i="1" s="1"/>
  <c r="BI379" i="1"/>
  <c r="BO51" i="1"/>
  <c r="BI50" i="1"/>
  <c r="BD556" i="1"/>
  <c r="AX555" i="1"/>
  <c r="AX554" i="1" s="1"/>
  <c r="AX553" i="1" s="1"/>
  <c r="BI421" i="1"/>
  <c r="BC420" i="1"/>
  <c r="BC419" i="1" s="1"/>
  <c r="BC418" i="1" s="1"/>
  <c r="AW589" i="1"/>
  <c r="AW588" i="1" s="1"/>
  <c r="AW587" i="1" s="1"/>
  <c r="BC590" i="1"/>
  <c r="AX489" i="1"/>
  <c r="AR488" i="1"/>
  <c r="AR487" i="1" s="1"/>
  <c r="AR486" i="1" s="1"/>
  <c r="BJ305" i="1"/>
  <c r="BP306" i="1"/>
  <c r="BJ258" i="1"/>
  <c r="BD257" i="1"/>
  <c r="BD256" i="1" s="1"/>
  <c r="BD252" i="1" s="1"/>
  <c r="BD251" i="1" s="1"/>
  <c r="AQ401" i="1"/>
  <c r="AK399" i="1"/>
  <c r="AK394" i="1" s="1"/>
  <c r="AK393" i="1" s="1"/>
  <c r="AK388" i="1" s="1"/>
  <c r="BC249" i="1"/>
  <c r="AW248" i="1"/>
  <c r="AW247" i="1" s="1"/>
  <c r="AW246" i="1" s="1"/>
  <c r="BI465" i="1"/>
  <c r="BO466" i="1"/>
  <c r="BD32" i="1"/>
  <c r="BJ33" i="1"/>
  <c r="BC501" i="1"/>
  <c r="AW500" i="1"/>
  <c r="AW499" i="1" s="1"/>
  <c r="AW498" i="1" s="1"/>
  <c r="AW447" i="1"/>
  <c r="AQ446" i="1"/>
  <c r="AQ445" i="1" s="1"/>
  <c r="AQ444" i="1" s="1"/>
  <c r="BC568" i="1"/>
  <c r="BC567" i="1" s="1"/>
  <c r="BI569" i="1"/>
  <c r="BJ606" i="1"/>
  <c r="BD605" i="1"/>
  <c r="BD604" i="1" s="1"/>
  <c r="BD603" i="1" s="1"/>
  <c r="BD602" i="1" s="1"/>
  <c r="AH172" i="1"/>
  <c r="AR375" i="1"/>
  <c r="AR374" i="1" s="1"/>
  <c r="AR373" i="1" s="1"/>
  <c r="AR372" i="1" s="1"/>
  <c r="AX376" i="1"/>
  <c r="BI453" i="1"/>
  <c r="BC452" i="1"/>
  <c r="BI74" i="1"/>
  <c r="BC73" i="1"/>
  <c r="AX181" i="1"/>
  <c r="AR180" i="1"/>
  <c r="AR177" i="1" s="1"/>
  <c r="AR176" i="1" s="1"/>
  <c r="AR175" i="1" s="1"/>
  <c r="AR174" i="1" s="1"/>
  <c r="AW266" i="1"/>
  <c r="BC267" i="1"/>
  <c r="BI269" i="1"/>
  <c r="BC268" i="1"/>
  <c r="AX270" i="1"/>
  <c r="AX265" i="1" s="1"/>
  <c r="AX264" i="1" s="1"/>
  <c r="AX263" i="1" s="1"/>
  <c r="AX262" i="1" s="1"/>
  <c r="BD272" i="1"/>
  <c r="BJ451" i="1"/>
  <c r="BD450" i="1"/>
  <c r="BD449" i="1" s="1"/>
  <c r="BD448" i="1" s="1"/>
  <c r="BP65" i="1"/>
  <c r="BJ64" i="1"/>
  <c r="BJ63" i="1" s="1"/>
  <c r="BJ62" i="1" s="1"/>
  <c r="BJ61" i="1" s="1"/>
  <c r="BJ60" i="1" s="1"/>
  <c r="Z5" i="1"/>
  <c r="BE221" i="1"/>
  <c r="BE172" i="1" s="1"/>
  <c r="AM221" i="1"/>
  <c r="AM172" i="1" s="1"/>
  <c r="K68" i="1"/>
  <c r="K67" i="1" s="1"/>
  <c r="K58" i="1" s="1"/>
  <c r="BF534" i="1"/>
  <c r="BF533" i="1" s="1"/>
  <c r="BF482" i="1" s="1"/>
  <c r="Y608" i="1"/>
  <c r="Y607" i="1" s="1"/>
  <c r="Y603" i="1" s="1"/>
  <c r="Y602" i="1" s="1"/>
  <c r="AE609" i="1"/>
  <c r="BQ327" i="1"/>
  <c r="BR5" i="1"/>
  <c r="BR327" i="1"/>
  <c r="AF352" i="1"/>
  <c r="Z351" i="1"/>
  <c r="Z350" i="1" s="1"/>
  <c r="Z343" i="1" s="1"/>
  <c r="Z338" i="1" s="1"/>
  <c r="Z337" i="1" s="1"/>
  <c r="Z336" i="1" s="1"/>
  <c r="Z327" i="1" s="1"/>
  <c r="AB482" i="1"/>
  <c r="AC482" i="1"/>
  <c r="BP456" i="1"/>
  <c r="BJ455" i="1"/>
  <c r="BJ454" i="1" s="1"/>
  <c r="AE371" i="1"/>
  <c r="Y370" i="1"/>
  <c r="Y369" i="1" s="1"/>
  <c r="Y368" i="1" s="1"/>
  <c r="Y367" i="1" s="1"/>
  <c r="Y366" i="1" s="1"/>
  <c r="BS5" i="1"/>
  <c r="K482" i="1"/>
  <c r="Y205" i="1"/>
  <c r="S204" i="1"/>
  <c r="S203" i="1" s="1"/>
  <c r="S202" i="1" s="1"/>
  <c r="S201" i="1" s="1"/>
  <c r="S200" i="1" s="1"/>
  <c r="S172" i="1" s="1"/>
  <c r="AE566" i="1"/>
  <c r="Y565" i="1"/>
  <c r="Y564" i="1" s="1"/>
  <c r="Y553" i="1" s="1"/>
  <c r="AE365" i="1"/>
  <c r="Y364" i="1"/>
  <c r="Y363" i="1" s="1"/>
  <c r="Y362" i="1" s="1"/>
  <c r="Y361" i="1" s="1"/>
  <c r="BK423" i="1"/>
  <c r="Y545" i="1"/>
  <c r="S544" i="1"/>
  <c r="S543" i="1" s="1"/>
  <c r="M327" i="1"/>
  <c r="AS423" i="1"/>
  <c r="Z120" i="1"/>
  <c r="Z119" i="1" s="1"/>
  <c r="Z121" i="1"/>
  <c r="N121" i="1"/>
  <c r="N120" i="1"/>
  <c r="N119" i="1" s="1"/>
  <c r="N117" i="1" s="1"/>
  <c r="S121" i="1"/>
  <c r="S120" i="1"/>
  <c r="S119" i="1" s="1"/>
  <c r="S117" i="1" s="1"/>
  <c r="BC439" i="1"/>
  <c r="BC438" i="1" s="1"/>
  <c r="BC437" i="1" s="1"/>
  <c r="BC436" i="1" s="1"/>
  <c r="BI440" i="1"/>
  <c r="BJ52" i="1"/>
  <c r="BP53" i="1"/>
  <c r="BJ49" i="1"/>
  <c r="BD48" i="1"/>
  <c r="BD47" i="1" s="1"/>
  <c r="BC169" i="1"/>
  <c r="BC168" i="1" s="1"/>
  <c r="BC167" i="1" s="1"/>
  <c r="BI170" i="1"/>
  <c r="BD381" i="1"/>
  <c r="BD380" i="1" s="1"/>
  <c r="BJ382" i="1"/>
  <c r="BJ179" i="1"/>
  <c r="BD178" i="1"/>
  <c r="BC65" i="1"/>
  <c r="AW64" i="1"/>
  <c r="AW63" i="1" s="1"/>
  <c r="AW62" i="1" s="1"/>
  <c r="AW61" i="1" s="1"/>
  <c r="AW60" i="1" s="1"/>
  <c r="AW94" i="1"/>
  <c r="AQ93" i="1"/>
  <c r="AQ92" i="1" s="1"/>
  <c r="AQ79" i="1" s="1"/>
  <c r="BQ533" i="1"/>
  <c r="BT366" i="1"/>
  <c r="BT360" i="1" s="1"/>
  <c r="BT327" i="1" s="1"/>
  <c r="BF366" i="1"/>
  <c r="BF360" i="1" s="1"/>
  <c r="BF327" i="1" s="1"/>
  <c r="AJ366" i="1"/>
  <c r="AJ360" i="1" s="1"/>
  <c r="AJ327" i="1" s="1"/>
  <c r="AE78" i="1"/>
  <c r="Y77" i="1"/>
  <c r="Y70" i="1" s="1"/>
  <c r="Y69" i="1" s="1"/>
  <c r="Y68" i="1" s="1"/>
  <c r="Y67" i="1" s="1"/>
  <c r="BC184" i="1"/>
  <c r="AW183" i="1"/>
  <c r="AW182" i="1" s="1"/>
  <c r="Y552" i="1"/>
  <c r="S550" i="1"/>
  <c r="S549" i="1" s="1"/>
  <c r="Y33" i="1"/>
  <c r="S32" i="1"/>
  <c r="S29" i="1" s="1"/>
  <c r="S28" i="1" s="1"/>
  <c r="S27" i="1" s="1"/>
  <c r="S26" i="1" s="1"/>
  <c r="AQ471" i="1"/>
  <c r="AK470" i="1"/>
  <c r="AQ425" i="1"/>
  <c r="B50" i="1"/>
  <c r="B53" i="1" s="1"/>
  <c r="B48" i="1"/>
  <c r="BJ466" i="1"/>
  <c r="BD465" i="1"/>
  <c r="BD462" i="1" s="1"/>
  <c r="Y22" i="1"/>
  <c r="S21" i="1"/>
  <c r="S16" i="1" s="1"/>
  <c r="S9" i="1" s="1"/>
  <c r="S8" i="1" s="1"/>
  <c r="S7" i="1" s="1"/>
  <c r="BD211" i="1"/>
  <c r="BD210" i="1" s="1"/>
  <c r="BD209" i="1" s="1"/>
  <c r="BD208" i="1" s="1"/>
  <c r="BD207" i="1" s="1"/>
  <c r="BJ212" i="1"/>
  <c r="AK469" i="1"/>
  <c r="AE468" i="1"/>
  <c r="AE467" i="1" s="1"/>
  <c r="AE443" i="1" s="1"/>
  <c r="AE442" i="1" s="1"/>
  <c r="AE423" i="1" s="1"/>
  <c r="BC85" i="1"/>
  <c r="AW84" i="1"/>
  <c r="AW83" i="1" s="1"/>
  <c r="BJ355" i="1"/>
  <c r="BD354" i="1"/>
  <c r="BD353" i="1" s="1"/>
  <c r="BI430" i="1"/>
  <c r="BC429" i="1"/>
  <c r="BC428" i="1" s="1"/>
  <c r="BC427" i="1" s="1"/>
  <c r="BC426" i="1" s="1"/>
  <c r="BC458" i="1"/>
  <c r="BI459" i="1"/>
  <c r="BQ117" i="1"/>
  <c r="BS366" i="1"/>
  <c r="BS360" i="1" s="1"/>
  <c r="BS327" i="1" s="1"/>
  <c r="AY117" i="1"/>
  <c r="BB172" i="1"/>
  <c r="BB482" i="1"/>
  <c r="BP156" i="1"/>
  <c r="BJ155" i="1"/>
  <c r="BJ154" i="1" s="1"/>
  <c r="BJ153" i="1" s="1"/>
  <c r="BJ152" i="1" s="1"/>
  <c r="BJ151" i="1" s="1"/>
  <c r="AX420" i="1"/>
  <c r="AX419" i="1" s="1"/>
  <c r="AX418" i="1" s="1"/>
  <c r="AX411" i="1" s="1"/>
  <c r="BD421" i="1"/>
  <c r="AL430" i="1"/>
  <c r="AF429" i="1"/>
  <c r="AF428" i="1" s="1"/>
  <c r="AF427" i="1" s="1"/>
  <c r="AF426" i="1" s="1"/>
  <c r="AF425" i="1" s="1"/>
  <c r="AF423" i="1" s="1"/>
  <c r="AE124" i="1"/>
  <c r="Y123" i="1"/>
  <c r="Y122" i="1" s="1"/>
  <c r="BJ435" i="1"/>
  <c r="BD434" i="1"/>
  <c r="BD433" i="1" s="1"/>
  <c r="BD432" i="1" s="1"/>
  <c r="BD431" i="1" s="1"/>
  <c r="BT423" i="1"/>
  <c r="AM5" i="1"/>
  <c r="Z423" i="1"/>
  <c r="BI155" i="1"/>
  <c r="BI154" i="1" s="1"/>
  <c r="BI153" i="1" s="1"/>
  <c r="BI152" i="1" s="1"/>
  <c r="BI151" i="1" s="1"/>
  <c r="BO156" i="1"/>
  <c r="AL279" i="1"/>
  <c r="AF278" i="1"/>
  <c r="AF277" i="1" s="1"/>
  <c r="AF276" i="1" s="1"/>
  <c r="AF275" i="1" s="1"/>
  <c r="AF274" i="1" s="1"/>
  <c r="AF260" i="1" s="1"/>
  <c r="AK358" i="1"/>
  <c r="AE357" i="1"/>
  <c r="AE356" i="1" s="1"/>
  <c r="AL371" i="1"/>
  <c r="AF370" i="1"/>
  <c r="AF369" i="1" s="1"/>
  <c r="AF368" i="1" s="1"/>
  <c r="AF367" i="1" s="1"/>
  <c r="AF366" i="1" s="1"/>
  <c r="AF360" i="1" s="1"/>
  <c r="AK111" i="1"/>
  <c r="AE110" i="1"/>
  <c r="AE109" i="1" s="1"/>
  <c r="AE108" i="1" s="1"/>
  <c r="AE107" i="1" s="1"/>
  <c r="AE106" i="1" s="1"/>
  <c r="AE105" i="1" s="1"/>
  <c r="BI87" i="1"/>
  <c r="BI86" i="1" s="1"/>
  <c r="BO88" i="1"/>
  <c r="BP142" i="1"/>
  <c r="BJ141" i="1"/>
  <c r="B506" i="1"/>
  <c r="B507" i="1" s="1"/>
  <c r="B508" i="1" s="1"/>
  <c r="B509" i="1" s="1"/>
  <c r="B493" i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11" i="1"/>
  <c r="B512" i="1" s="1"/>
  <c r="B513" i="1" s="1"/>
  <c r="B514" i="1" s="1"/>
  <c r="BS117" i="1"/>
  <c r="BA117" i="1"/>
  <c r="AU221" i="1"/>
  <c r="AU172" i="1" s="1"/>
  <c r="BF5" i="1"/>
  <c r="Z117" i="1"/>
  <c r="AO366" i="1"/>
  <c r="AO360" i="1" s="1"/>
  <c r="AO327" i="1" s="1"/>
  <c r="AJ172" i="1"/>
  <c r="AT327" i="1"/>
  <c r="AR241" i="1"/>
  <c r="AR240" i="1" s="1"/>
  <c r="AX242" i="1"/>
  <c r="AK15" i="1"/>
  <c r="AE14" i="1"/>
  <c r="AE13" i="1" s="1"/>
  <c r="AE345" i="1"/>
  <c r="AE344" i="1" s="1"/>
  <c r="AK346" i="1"/>
  <c r="AK611" i="1"/>
  <c r="AK610" i="1" s="1"/>
  <c r="AQ612" i="1"/>
  <c r="AF225" i="1"/>
  <c r="AL226" i="1"/>
  <c r="Y58" i="1"/>
  <c r="AL358" i="1"/>
  <c r="AF357" i="1"/>
  <c r="AF356" i="1" s="1"/>
  <c r="AL128" i="1"/>
  <c r="AF127" i="1"/>
  <c r="AF122" i="1" s="1"/>
  <c r="AL620" i="1"/>
  <c r="AF619" i="1"/>
  <c r="AF618" i="1" s="1"/>
  <c r="AF617" i="1" s="1"/>
  <c r="AF616" i="1" s="1"/>
  <c r="AF615" i="1" s="1"/>
  <c r="AF482" i="1" s="1"/>
  <c r="AE55" i="1"/>
  <c r="AE54" i="1" s="1"/>
  <c r="AE46" i="1" s="1"/>
  <c r="AE45" i="1" s="1"/>
  <c r="AE38" i="1" s="1"/>
  <c r="AK56" i="1"/>
  <c r="AE348" i="1"/>
  <c r="AE347" i="1" s="1"/>
  <c r="AK349" i="1"/>
  <c r="BI232" i="1"/>
  <c r="BC231" i="1"/>
  <c r="BC230" i="1" s="1"/>
  <c r="BL5" i="1"/>
  <c r="Y343" i="1"/>
  <c r="Y338" i="1" s="1"/>
  <c r="Y337" i="1" s="1"/>
  <c r="Y336" i="1" s="1"/>
  <c r="AF169" i="1"/>
  <c r="AF168" i="1" s="1"/>
  <c r="AF167" i="1" s="1"/>
  <c r="AL170" i="1"/>
  <c r="AK306" i="1"/>
  <c r="AE305" i="1"/>
  <c r="AE302" i="1" s="1"/>
  <c r="AE301" i="1" s="1"/>
  <c r="AE292" i="1" s="1"/>
  <c r="AE281" i="1" s="1"/>
  <c r="AE260" i="1" s="1"/>
  <c r="AF110" i="1"/>
  <c r="AF109" i="1" s="1"/>
  <c r="AF108" i="1" s="1"/>
  <c r="AF107" i="1" s="1"/>
  <c r="AF106" i="1" s="1"/>
  <c r="AF105" i="1" s="1"/>
  <c r="AF58" i="1" s="1"/>
  <c r="AL111" i="1"/>
  <c r="AK472" i="1"/>
  <c r="AQ473" i="1"/>
  <c r="BR423" i="1"/>
  <c r="BG221" i="1"/>
  <c r="BG172" i="1" s="1"/>
  <c r="AN327" i="1"/>
  <c r="AA221" i="1"/>
  <c r="AA172" i="1" s="1"/>
  <c r="BN366" i="1"/>
  <c r="BN360" i="1" s="1"/>
  <c r="BN327" i="1" s="1"/>
  <c r="AZ5" i="1"/>
  <c r="BI463" i="1"/>
  <c r="BI462" i="1" s="1"/>
  <c r="BO464" i="1"/>
  <c r="AR244" i="1"/>
  <c r="AR243" i="1" s="1"/>
  <c r="AX245" i="1"/>
  <c r="AK24" i="1"/>
  <c r="AE23" i="1"/>
  <c r="BD578" i="1"/>
  <c r="AX577" i="1"/>
  <c r="AX576" i="1" s="1"/>
  <c r="AX575" i="1" s="1"/>
  <c r="BS221" i="1"/>
  <c r="BR172" i="1"/>
  <c r="BT5" i="1"/>
  <c r="AA482" i="1"/>
  <c r="T327" i="1"/>
  <c r="AZ366" i="1"/>
  <c r="AZ360" i="1" s="1"/>
  <c r="AZ327" i="1" s="1"/>
  <c r="AX22" i="1"/>
  <c r="AR21" i="1"/>
  <c r="AL166" i="1"/>
  <c r="AF165" i="1"/>
  <c r="AF164" i="1" s="1"/>
  <c r="AF163" i="1" s="1"/>
  <c r="AF159" i="1" s="1"/>
  <c r="AF158" i="1" s="1"/>
  <c r="BI162" i="1"/>
  <c r="BC161" i="1"/>
  <c r="BC160" i="1"/>
  <c r="AQ578" i="1"/>
  <c r="AK577" i="1"/>
  <c r="AK576" i="1" s="1"/>
  <c r="AK575" i="1" s="1"/>
  <c r="BG423" i="1"/>
  <c r="BA221" i="1"/>
  <c r="BA172" i="1" s="1"/>
  <c r="AU327" i="1"/>
  <c r="AQ497" i="1"/>
  <c r="AK496" i="1"/>
  <c r="AK495" i="1" s="1"/>
  <c r="AK494" i="1" s="1"/>
  <c r="AK485" i="1" s="1"/>
  <c r="AK484" i="1" s="1"/>
  <c r="BI229" i="1"/>
  <c r="BC228" i="1"/>
  <c r="BC227" i="1" s="1"/>
  <c r="BU18" i="1"/>
  <c r="BO17" i="1"/>
  <c r="AL496" i="1"/>
  <c r="AL495" i="1" s="1"/>
  <c r="AL494" i="1" s="1"/>
  <c r="AL485" i="1" s="1"/>
  <c r="AL484" i="1" s="1"/>
  <c r="AR497" i="1"/>
  <c r="BE327" i="1"/>
  <c r="BR534" i="1"/>
  <c r="BR533" i="1" s="1"/>
  <c r="BR482" i="1" s="1"/>
  <c r="AF221" i="1"/>
  <c r="AF172" i="1" s="1"/>
  <c r="AE221" i="1"/>
  <c r="BV531" i="1"/>
  <c r="BP530" i="1"/>
  <c r="BP529" i="1" s="1"/>
  <c r="BC476" i="1"/>
  <c r="AW475" i="1"/>
  <c r="AW474" i="1" s="1"/>
  <c r="BD160" i="1"/>
  <c r="BJ162" i="1"/>
  <c r="BD161" i="1"/>
  <c r="AW34" i="1"/>
  <c r="BC35" i="1"/>
  <c r="AW226" i="1"/>
  <c r="AQ225" i="1"/>
  <c r="AQ224" i="1" s="1"/>
  <c r="AQ223" i="1" s="1"/>
  <c r="AQ222" i="1" s="1"/>
  <c r="BS172" i="1"/>
  <c r="BS534" i="1"/>
  <c r="BS533" i="1" s="1"/>
  <c r="BS482" i="1" s="1"/>
  <c r="BL117" i="1"/>
  <c r="AZ423" i="1"/>
  <c r="AP423" i="1"/>
  <c r="AJ482" i="1"/>
  <c r="H366" i="1"/>
  <c r="H360" i="1" s="1"/>
  <c r="H327" i="1" s="1"/>
  <c r="T482" i="1"/>
  <c r="Z482" i="1"/>
  <c r="BU149" i="1"/>
  <c r="BO148" i="1"/>
  <c r="BO147" i="1" s="1"/>
  <c r="BO146" i="1" s="1"/>
  <c r="BC461" i="1"/>
  <c r="AW460" i="1"/>
  <c r="AW457" i="1" s="1"/>
  <c r="AW386" i="1"/>
  <c r="AW385" i="1" s="1"/>
  <c r="AW384" i="1" s="1"/>
  <c r="AW383" i="1" s="1"/>
  <c r="BC387" i="1"/>
  <c r="AX475" i="1"/>
  <c r="AX474" i="1" s="1"/>
  <c r="BD476" i="1"/>
  <c r="B344" i="1"/>
  <c r="B345" i="1" s="1"/>
  <c r="B346" i="1" s="1"/>
  <c r="B347" i="1" s="1"/>
  <c r="B348" i="1" s="1"/>
  <c r="B339" i="1"/>
  <c r="B340" i="1"/>
  <c r="B341" i="1" s="1"/>
  <c r="B342" i="1" s="1"/>
  <c r="BP412" i="1"/>
  <c r="AR35" i="1"/>
  <c r="AL34" i="1"/>
  <c r="BU31" i="1"/>
  <c r="BO30" i="1"/>
  <c r="BD131" i="1"/>
  <c r="BD134" i="1"/>
  <c r="BD133" i="1"/>
  <c r="BJ135" i="1"/>
  <c r="BD130" i="1"/>
  <c r="BD132" i="1"/>
  <c r="AX24" i="1"/>
  <c r="AR23" i="1"/>
  <c r="AR16" i="1" s="1"/>
  <c r="AR9" i="1" s="1"/>
  <c r="AR8" i="1" s="1"/>
  <c r="AR7" i="1" s="1"/>
  <c r="BB327" i="1"/>
  <c r="BD386" i="1"/>
  <c r="BD385" i="1" s="1"/>
  <c r="BD384" i="1" s="1"/>
  <c r="BD383" i="1" s="1"/>
  <c r="BJ387" i="1"/>
  <c r="B555" i="1"/>
  <c r="B557" i="1"/>
  <c r="B558" i="1" s="1"/>
  <c r="B559" i="1" s="1"/>
  <c r="BG327" i="1"/>
  <c r="BA327" i="1"/>
  <c r="BP198" i="1"/>
  <c r="BJ197" i="1"/>
  <c r="BJ196" i="1" s="1"/>
  <c r="BJ195" i="1" s="1"/>
  <c r="BJ194" i="1" s="1"/>
  <c r="BJ193" i="1" s="1"/>
  <c r="BJ461" i="1"/>
  <c r="BD460" i="1"/>
  <c r="BD457" i="1" s="1"/>
  <c r="BM327" i="1"/>
  <c r="BN58" i="1"/>
  <c r="BE117" i="1"/>
  <c r="BA5" i="1"/>
  <c r="AF34" i="1"/>
  <c r="AQ34" i="1"/>
  <c r="S327" i="1"/>
  <c r="BQ482" i="1"/>
  <c r="BT482" i="1"/>
  <c r="BQ423" i="1"/>
  <c r="BQ5" i="1"/>
  <c r="BR117" i="1"/>
  <c r="BI341" i="1" l="1"/>
  <c r="BI340" i="1" s="1"/>
  <c r="BI339" i="1" s="1"/>
  <c r="BO342" i="1"/>
  <c r="BJ268" i="1"/>
  <c r="BP269" i="1"/>
  <c r="AQ71" i="1"/>
  <c r="AW72" i="1"/>
  <c r="BO235" i="1"/>
  <c r="BI234" i="1"/>
  <c r="BI233" i="1" s="1"/>
  <c r="BD84" i="1"/>
  <c r="BD83" i="1" s="1"/>
  <c r="BJ85" i="1"/>
  <c r="AK144" i="1"/>
  <c r="AE143" i="1"/>
  <c r="AE140" i="1" s="1"/>
  <c r="AE139" i="1" s="1"/>
  <c r="AE138" i="1" s="1"/>
  <c r="AE137" i="1" s="1"/>
  <c r="BJ44" i="1"/>
  <c r="BD43" i="1"/>
  <c r="BD42" i="1" s="1"/>
  <c r="BD41" i="1" s="1"/>
  <c r="BD40" i="1" s="1"/>
  <c r="BD39" i="1" s="1"/>
  <c r="AQ236" i="1"/>
  <c r="AQ221" i="1" s="1"/>
  <c r="BO514" i="1"/>
  <c r="BI513" i="1"/>
  <c r="BI512" i="1" s="1"/>
  <c r="BI511" i="1" s="1"/>
  <c r="BI510" i="1" s="1"/>
  <c r="AX191" i="1"/>
  <c r="AR190" i="1"/>
  <c r="AR189" i="1" s="1"/>
  <c r="AR188" i="1" s="1"/>
  <c r="AR187" i="1" s="1"/>
  <c r="AR186" i="1" s="1"/>
  <c r="AX447" i="1"/>
  <c r="AR446" i="1"/>
  <c r="AR445" i="1" s="1"/>
  <c r="AR444" i="1" s="1"/>
  <c r="AR443" i="1" s="1"/>
  <c r="AR442" i="1" s="1"/>
  <c r="AW450" i="1"/>
  <c r="AW449" i="1" s="1"/>
  <c r="AW448" i="1" s="1"/>
  <c r="BC451" i="1"/>
  <c r="AL346" i="1"/>
  <c r="AF345" i="1"/>
  <c r="AF344" i="1" s="1"/>
  <c r="BC239" i="1"/>
  <c r="AW238" i="1"/>
  <c r="AW237" i="1" s="1"/>
  <c r="BI455" i="1"/>
  <c r="BI454" i="1" s="1"/>
  <c r="BO456" i="1"/>
  <c r="AW241" i="1"/>
  <c r="AW240" i="1" s="1"/>
  <c r="BC242" i="1"/>
  <c r="BI218" i="1"/>
  <c r="BI217" i="1" s="1"/>
  <c r="BI216" i="1" s="1"/>
  <c r="BI215" i="1" s="1"/>
  <c r="BI214" i="1" s="1"/>
  <c r="BO219" i="1"/>
  <c r="BC299" i="1"/>
  <c r="BC298" i="1" s="1"/>
  <c r="BC297" i="1" s="1"/>
  <c r="BI300" i="1"/>
  <c r="AX521" i="1"/>
  <c r="AR520" i="1"/>
  <c r="AR519" i="1" s="1"/>
  <c r="AR518" i="1" s="1"/>
  <c r="AR517" i="1" s="1"/>
  <c r="AR516" i="1" s="1"/>
  <c r="AK165" i="1"/>
  <c r="AK164" i="1" s="1"/>
  <c r="AK163" i="1" s="1"/>
  <c r="AK159" i="1" s="1"/>
  <c r="AK158" i="1" s="1"/>
  <c r="AQ166" i="1"/>
  <c r="BP458" i="1"/>
  <c r="BV459" i="1"/>
  <c r="BC272" i="1"/>
  <c r="AW270" i="1"/>
  <c r="AW265" i="1" s="1"/>
  <c r="AW264" i="1" s="1"/>
  <c r="AW263" i="1" s="1"/>
  <c r="AW262" i="1" s="1"/>
  <c r="BC521" i="1"/>
  <c r="AW520" i="1"/>
  <c r="AW519" i="1" s="1"/>
  <c r="AW518" i="1" s="1"/>
  <c r="AW517" i="1" s="1"/>
  <c r="AW516" i="1" s="1"/>
  <c r="AW257" i="1"/>
  <c r="AW256" i="1" s="1"/>
  <c r="AW252" i="1" s="1"/>
  <c r="AW251" i="1" s="1"/>
  <c r="BC258" i="1"/>
  <c r="BI541" i="1"/>
  <c r="BC540" i="1"/>
  <c r="BC539" i="1" s="1"/>
  <c r="B100" i="1"/>
  <c r="B101" i="1"/>
  <c r="B103" i="1" s="1"/>
  <c r="BU30" i="1"/>
  <c r="CA31" i="1"/>
  <c r="BU148" i="1"/>
  <c r="BU147" i="1" s="1"/>
  <c r="BU146" i="1" s="1"/>
  <c r="CA149" i="1"/>
  <c r="BU17" i="1"/>
  <c r="CA18" i="1"/>
  <c r="BI563" i="1"/>
  <c r="BC562" i="1"/>
  <c r="BC561" i="1" s="1"/>
  <c r="AX551" i="1"/>
  <c r="AR550" i="1"/>
  <c r="AR549" i="1" s="1"/>
  <c r="AR535" i="1" s="1"/>
  <c r="AR534" i="1" s="1"/>
  <c r="BD574" i="1"/>
  <c r="AX573" i="1"/>
  <c r="AX572" i="1" s="1"/>
  <c r="AX571" i="1" s="1"/>
  <c r="AW324" i="1"/>
  <c r="AW323" i="1" s="1"/>
  <c r="AW322" i="1" s="1"/>
  <c r="AW321" i="1" s="1"/>
  <c r="AW320" i="1" s="1"/>
  <c r="AW318" i="1" s="1"/>
  <c r="BC325" i="1"/>
  <c r="BD439" i="1"/>
  <c r="BJ440" i="1"/>
  <c r="BC100" i="1"/>
  <c r="AW99" i="1"/>
  <c r="AW98" i="1" s="1"/>
  <c r="BD324" i="1"/>
  <c r="BD322" i="1" s="1"/>
  <c r="BD321" i="1" s="1"/>
  <c r="BD320" i="1" s="1"/>
  <c r="BD318" i="1" s="1"/>
  <c r="BJ325" i="1"/>
  <c r="CM53" i="1"/>
  <c r="CM52" i="1" s="1"/>
  <c r="CG52" i="1"/>
  <c r="CB412" i="1"/>
  <c r="BP396" i="1"/>
  <c r="BJ395" i="1"/>
  <c r="BI179" i="1"/>
  <c r="BC178" i="1"/>
  <c r="BC177" i="1" s="1"/>
  <c r="AW96" i="1"/>
  <c r="AW95" i="1" s="1"/>
  <c r="BC97" i="1"/>
  <c r="CN453" i="1"/>
  <c r="CN452" i="1" s="1"/>
  <c r="CH452" i="1"/>
  <c r="CH566" i="1"/>
  <c r="CB565" i="1"/>
  <c r="CB564" i="1" s="1"/>
  <c r="CG296" i="1"/>
  <c r="CA295" i="1"/>
  <c r="CA294" i="1" s="1"/>
  <c r="CA293" i="1" s="1"/>
  <c r="CA581" i="1"/>
  <c r="CA580" i="1" s="1"/>
  <c r="CG582" i="1"/>
  <c r="CH20" i="1"/>
  <c r="CB19" i="1"/>
  <c r="CA354" i="1"/>
  <c r="CA353" i="1" s="1"/>
  <c r="CG355" i="1"/>
  <c r="CH585" i="1"/>
  <c r="CB584" i="1"/>
  <c r="CB583" i="1" s="1"/>
  <c r="CH315" i="1"/>
  <c r="CH314" i="1" s="1"/>
  <c r="CH313" i="1" s="1"/>
  <c r="CH312" i="1" s="1"/>
  <c r="CH311" i="1" s="1"/>
  <c r="CN316" i="1"/>
  <c r="CN315" i="1" s="1"/>
  <c r="CN314" i="1" s="1"/>
  <c r="CN313" i="1" s="1"/>
  <c r="CN312" i="1" s="1"/>
  <c r="CN311" i="1" s="1"/>
  <c r="BJ541" i="1"/>
  <c r="BD540" i="1"/>
  <c r="BD539" i="1" s="1"/>
  <c r="BP267" i="1"/>
  <c r="BJ266" i="1"/>
  <c r="CH238" i="1"/>
  <c r="CH237" i="1" s="1"/>
  <c r="CN239" i="1"/>
  <c r="CN238" i="1" s="1"/>
  <c r="CN237" i="1" s="1"/>
  <c r="BV18" i="1"/>
  <c r="BP17" i="1"/>
  <c r="BC619" i="1"/>
  <c r="BC618" i="1" s="1"/>
  <c r="BC617" i="1" s="1"/>
  <c r="BC616" i="1" s="1"/>
  <c r="BC615" i="1" s="1"/>
  <c r="BI620" i="1"/>
  <c r="BJ291" i="1"/>
  <c r="BD290" i="1"/>
  <c r="BD289" i="1" s="1"/>
  <c r="BD288" i="1" s="1"/>
  <c r="BD287" i="1" s="1"/>
  <c r="CN255" i="1"/>
  <c r="CN254" i="1" s="1"/>
  <c r="CN253" i="1" s="1"/>
  <c r="CH254" i="1"/>
  <c r="CH253" i="1" s="1"/>
  <c r="BO316" i="1"/>
  <c r="BI315" i="1"/>
  <c r="BI314" i="1" s="1"/>
  <c r="BI313" i="1" s="1"/>
  <c r="BI312" i="1" s="1"/>
  <c r="BI311" i="1" s="1"/>
  <c r="BC524" i="1"/>
  <c r="BC523" i="1" s="1"/>
  <c r="BC522" i="1" s="1"/>
  <c r="BI525" i="1"/>
  <c r="AQ304" i="1"/>
  <c r="AK303" i="1"/>
  <c r="BV78" i="1"/>
  <c r="BP77" i="1"/>
  <c r="BP184" i="1"/>
  <c r="BJ183" i="1"/>
  <c r="BJ182" i="1" s="1"/>
  <c r="AW191" i="1"/>
  <c r="AQ190" i="1"/>
  <c r="AQ189" i="1" s="1"/>
  <c r="AQ188" i="1" s="1"/>
  <c r="AQ187" i="1" s="1"/>
  <c r="AQ186" i="1" s="1"/>
  <c r="BU548" i="1"/>
  <c r="BO547" i="1"/>
  <c r="BO546" i="1" s="1"/>
  <c r="BV304" i="1"/>
  <c r="BP303" i="1"/>
  <c r="AX73" i="1"/>
  <c r="AX70" i="1" s="1"/>
  <c r="AX69" i="1" s="1"/>
  <c r="BD74" i="1"/>
  <c r="BO49" i="1"/>
  <c r="BI48" i="1"/>
  <c r="BI47" i="1" s="1"/>
  <c r="BI82" i="1"/>
  <c r="BC81" i="1"/>
  <c r="BC80" i="1" s="1"/>
  <c r="AX438" i="1"/>
  <c r="AX437" i="1"/>
  <c r="AX436" i="1" s="1"/>
  <c r="AW351" i="1"/>
  <c r="AW350" i="1" s="1"/>
  <c r="BC352" i="1"/>
  <c r="CN219" i="1"/>
  <c r="CN218" i="1" s="1"/>
  <c r="CN217" i="1" s="1"/>
  <c r="CN216" i="1" s="1"/>
  <c r="CN215" i="1" s="1"/>
  <c r="CN214" i="1" s="1"/>
  <c r="CH218" i="1"/>
  <c r="CH217" i="1" s="1"/>
  <c r="CH216" i="1" s="1"/>
  <c r="CH215" i="1" s="1"/>
  <c r="CH214" i="1" s="1"/>
  <c r="CH149" i="1"/>
  <c r="CB148" i="1"/>
  <c r="CB147" i="1" s="1"/>
  <c r="CB146" i="1" s="1"/>
  <c r="AQ508" i="1"/>
  <c r="AQ507" i="1" s="1"/>
  <c r="AQ506" i="1" s="1"/>
  <c r="AQ505" i="1" s="1"/>
  <c r="AW509" i="1"/>
  <c r="BJ547" i="1"/>
  <c r="BJ546" i="1" s="1"/>
  <c r="BP548" i="1"/>
  <c r="BV205" i="1"/>
  <c r="BP204" i="1"/>
  <c r="BP203" i="1" s="1"/>
  <c r="BP202" i="1" s="1"/>
  <c r="BP201" i="1" s="1"/>
  <c r="BP200" i="1" s="1"/>
  <c r="BC381" i="1"/>
  <c r="BC380" i="1" s="1"/>
  <c r="BI382" i="1"/>
  <c r="BV569" i="1"/>
  <c r="BP568" i="1"/>
  <c r="BP567" i="1" s="1"/>
  <c r="BU126" i="1"/>
  <c r="BO125" i="1"/>
  <c r="BD143" i="1"/>
  <c r="BD140" i="1" s="1"/>
  <c r="BD139" i="1" s="1"/>
  <c r="BD138" i="1" s="1"/>
  <c r="BD137" i="1" s="1"/>
  <c r="BJ144" i="1"/>
  <c r="CG114" i="1"/>
  <c r="CG113" i="1" s="1"/>
  <c r="CG112" i="1" s="1"/>
  <c r="CM115" i="1"/>
  <c r="CM114" i="1" s="1"/>
  <c r="CM113" i="1" s="1"/>
  <c r="CM112" i="1" s="1"/>
  <c r="CH464" i="1"/>
  <c r="CB463" i="1"/>
  <c r="CH248" i="1"/>
  <c r="CH247" i="1" s="1"/>
  <c r="CH246" i="1" s="1"/>
  <c r="CN249" i="1"/>
  <c r="CN248" i="1" s="1"/>
  <c r="CN247" i="1" s="1"/>
  <c r="CN246" i="1" s="1"/>
  <c r="BV229" i="1"/>
  <c r="BP228" i="1"/>
  <c r="BP227" i="1" s="1"/>
  <c r="BP223" i="1" s="1"/>
  <c r="CB50" i="1"/>
  <c r="CH51" i="1"/>
  <c r="CG20" i="1"/>
  <c r="CA19" i="1"/>
  <c r="BO398" i="1"/>
  <c r="BI397" i="1"/>
  <c r="BJ96" i="1"/>
  <c r="BJ95" i="1" s="1"/>
  <c r="BP97" i="1"/>
  <c r="BD90" i="1"/>
  <c r="BD89" i="1" s="1"/>
  <c r="BJ91" i="1"/>
  <c r="BD300" i="1"/>
  <c r="AX299" i="1"/>
  <c r="AX298" i="1" s="1"/>
  <c r="AX297" i="1" s="1"/>
  <c r="BV88" i="1"/>
  <c r="BP87" i="1"/>
  <c r="BP86" i="1" s="1"/>
  <c r="BP365" i="1"/>
  <c r="BJ364" i="1"/>
  <c r="BJ363" i="1" s="1"/>
  <c r="BJ362" i="1" s="1"/>
  <c r="BJ361" i="1" s="1"/>
  <c r="BC90" i="1"/>
  <c r="BC89" i="1" s="1"/>
  <c r="BI91" i="1"/>
  <c r="BD11" i="1"/>
  <c r="BD10" i="1" s="1"/>
  <c r="BJ12" i="1"/>
  <c r="AW133" i="1"/>
  <c r="AW132" i="1"/>
  <c r="BC135" i="1"/>
  <c r="AW134" i="1"/>
  <c r="AW131" i="1"/>
  <c r="AW130" i="1"/>
  <c r="CG180" i="1"/>
  <c r="CM181" i="1"/>
  <c r="CM180" i="1" s="1"/>
  <c r="CG593" i="1"/>
  <c r="CG592" i="1" s="1"/>
  <c r="CM594" i="1"/>
  <c r="CM593" i="1" s="1"/>
  <c r="CM592" i="1" s="1"/>
  <c r="CM585" i="1"/>
  <c r="CM584" i="1" s="1"/>
  <c r="CM583" i="1" s="1"/>
  <c r="CG584" i="1"/>
  <c r="CG583" i="1" s="1"/>
  <c r="CM245" i="1"/>
  <c r="CM244" i="1" s="1"/>
  <c r="CM243" i="1" s="1"/>
  <c r="CG244" i="1"/>
  <c r="CG243" i="1" s="1"/>
  <c r="BJ349" i="1"/>
  <c r="BD348" i="1"/>
  <c r="BD347" i="1" s="1"/>
  <c r="AQ488" i="1"/>
  <c r="AQ487" i="1" s="1"/>
  <c r="AQ486" i="1" s="1"/>
  <c r="AW489" i="1"/>
  <c r="BI75" i="1"/>
  <c r="BO76" i="1"/>
  <c r="AX513" i="1"/>
  <c r="AX512" i="1" s="1"/>
  <c r="AX511" i="1" s="1"/>
  <c r="AX510" i="1" s="1"/>
  <c r="BD514" i="1"/>
  <c r="CA599" i="1"/>
  <c r="CA598" i="1" s="1"/>
  <c r="CA597" i="1" s="1"/>
  <c r="CA596" i="1" s="1"/>
  <c r="CG600" i="1"/>
  <c r="CB391" i="1"/>
  <c r="CB390" i="1" s="1"/>
  <c r="CB389" i="1" s="1"/>
  <c r="CH392" i="1"/>
  <c r="BJ401" i="1"/>
  <c r="BD399" i="1"/>
  <c r="BD537" i="1"/>
  <c r="BD536" i="1" s="1"/>
  <c r="BJ538" i="1"/>
  <c r="BC434" i="1"/>
  <c r="BC433" i="1" s="1"/>
  <c r="BC432" i="1" s="1"/>
  <c r="BC431" i="1" s="1"/>
  <c r="BI435" i="1"/>
  <c r="CN286" i="1"/>
  <c r="CN285" i="1" s="1"/>
  <c r="CN284" i="1" s="1"/>
  <c r="CN283" i="1" s="1"/>
  <c r="CN282" i="1" s="1"/>
  <c r="CH285" i="1"/>
  <c r="CH284" i="1" s="1"/>
  <c r="CH283" i="1" s="1"/>
  <c r="CH282" i="1" s="1"/>
  <c r="BO291" i="1"/>
  <c r="BI290" i="1"/>
  <c r="BI289" i="1" s="1"/>
  <c r="BI288" i="1" s="1"/>
  <c r="BI287" i="1" s="1"/>
  <c r="BD125" i="1"/>
  <c r="BJ126" i="1"/>
  <c r="CH114" i="1"/>
  <c r="CH113" i="1" s="1"/>
  <c r="CH112" i="1" s="1"/>
  <c r="CN115" i="1"/>
  <c r="CN114" i="1" s="1"/>
  <c r="CN113" i="1" s="1"/>
  <c r="CN112" i="1" s="1"/>
  <c r="BJ545" i="1"/>
  <c r="BD544" i="1"/>
  <c r="BD543" i="1" s="1"/>
  <c r="BP232" i="1"/>
  <c r="BJ231" i="1"/>
  <c r="BJ230" i="1" s="1"/>
  <c r="BJ222" i="1" s="1"/>
  <c r="BJ590" i="1"/>
  <c r="BD589" i="1"/>
  <c r="BD588" i="1" s="1"/>
  <c r="BD587" i="1" s="1"/>
  <c r="BC142" i="1"/>
  <c r="AW141" i="1"/>
  <c r="BD397" i="1"/>
  <c r="BJ398" i="1"/>
  <c r="BC425" i="1"/>
  <c r="AW176" i="1"/>
  <c r="AW175" i="1" s="1"/>
  <c r="AW174" i="1" s="1"/>
  <c r="AR68" i="1"/>
  <c r="AR67" i="1" s="1"/>
  <c r="BD524" i="1"/>
  <c r="BD523" i="1" s="1"/>
  <c r="BD522" i="1" s="1"/>
  <c r="BJ525" i="1"/>
  <c r="BC574" i="1"/>
  <c r="AW573" i="1"/>
  <c r="AW572" i="1" s="1"/>
  <c r="AW571" i="1" s="1"/>
  <c r="CH593" i="1"/>
  <c r="CH592" i="1" s="1"/>
  <c r="CN594" i="1"/>
  <c r="CN593" i="1" s="1"/>
  <c r="CN592" i="1" s="1"/>
  <c r="AX99" i="1"/>
  <c r="AX98" i="1" s="1"/>
  <c r="BD100" i="1"/>
  <c r="BU286" i="1"/>
  <c r="BO285" i="1"/>
  <c r="BO284" i="1" s="1"/>
  <c r="BO283" i="1" s="1"/>
  <c r="BO282" i="1" s="1"/>
  <c r="BC279" i="1"/>
  <c r="AW278" i="1"/>
  <c r="AW277" i="1" s="1"/>
  <c r="AW276" i="1" s="1"/>
  <c r="AW275" i="1" s="1"/>
  <c r="AW274" i="1" s="1"/>
  <c r="AQ212" i="1"/>
  <c r="AK211" i="1"/>
  <c r="AK210" i="1" s="1"/>
  <c r="AK209" i="1" s="1"/>
  <c r="AK208" i="1" s="1"/>
  <c r="AK207" i="1" s="1"/>
  <c r="CB408" i="1"/>
  <c r="CB407" i="1" s="1"/>
  <c r="CB406" i="1" s="1"/>
  <c r="CB405" i="1" s="1"/>
  <c r="CB404" i="1" s="1"/>
  <c r="CB403" i="1" s="1"/>
  <c r="CH409" i="1"/>
  <c r="BO538" i="1"/>
  <c r="BI537" i="1"/>
  <c r="BI536" i="1" s="1"/>
  <c r="CH416" i="1"/>
  <c r="CH415" i="1" s="1"/>
  <c r="CH414" i="1" s="1"/>
  <c r="CH413" i="1" s="1"/>
  <c r="CN417" i="1"/>
  <c r="CN416" i="1" s="1"/>
  <c r="CN415" i="1" s="1"/>
  <c r="CN414" i="1" s="1"/>
  <c r="CN413" i="1" s="1"/>
  <c r="AW391" i="1"/>
  <c r="AW390" i="1" s="1"/>
  <c r="AW389" i="1" s="1"/>
  <c r="BC392" i="1"/>
  <c r="BD75" i="1"/>
  <c r="BJ76" i="1"/>
  <c r="BV379" i="1"/>
  <c r="BP378" i="1"/>
  <c r="BP377" i="1" s="1"/>
  <c r="BD295" i="1"/>
  <c r="BD294" i="1" s="1"/>
  <c r="BD293" i="1" s="1"/>
  <c r="BJ296" i="1"/>
  <c r="AQ376" i="1"/>
  <c r="AK375" i="1"/>
  <c r="AK374" i="1" s="1"/>
  <c r="AK373" i="1" s="1"/>
  <c r="AK372" i="1" s="1"/>
  <c r="BC416" i="1"/>
  <c r="BC415" i="1" s="1"/>
  <c r="BC414" i="1" s="1"/>
  <c r="BC413" i="1" s="1"/>
  <c r="BC412" i="1" s="1"/>
  <c r="BI417" i="1"/>
  <c r="BP82" i="1"/>
  <c r="BJ81" i="1"/>
  <c r="BJ80" i="1" s="1"/>
  <c r="CG492" i="1"/>
  <c r="CG491" i="1" s="1"/>
  <c r="CG490" i="1" s="1"/>
  <c r="CM493" i="1"/>
  <c r="CM492" i="1" s="1"/>
  <c r="CM491" i="1" s="1"/>
  <c r="CM490" i="1" s="1"/>
  <c r="BD56" i="1"/>
  <c r="AX55" i="1"/>
  <c r="AX54" i="1" s="1"/>
  <c r="AX46" i="1" s="1"/>
  <c r="AX45" i="1" s="1"/>
  <c r="AX38" i="1" s="1"/>
  <c r="BP124" i="1"/>
  <c r="BJ123" i="1"/>
  <c r="CM480" i="1"/>
  <c r="CM479" i="1" s="1"/>
  <c r="CG479" i="1"/>
  <c r="CB477" i="1"/>
  <c r="CH478" i="1"/>
  <c r="CH582" i="1"/>
  <c r="CB581" i="1"/>
  <c r="CB580" i="1" s="1"/>
  <c r="CH493" i="1"/>
  <c r="CB492" i="1"/>
  <c r="CB491" i="1" s="1"/>
  <c r="CB490" i="1" s="1"/>
  <c r="BC559" i="1"/>
  <c r="AW558" i="1"/>
  <c r="AW557" i="1" s="1"/>
  <c r="CM478" i="1"/>
  <c r="CM477" i="1" s="1"/>
  <c r="CG477" i="1"/>
  <c r="AX600" i="1"/>
  <c r="AR599" i="1"/>
  <c r="AR598" i="1" s="1"/>
  <c r="AR597" i="1" s="1"/>
  <c r="AR596" i="1" s="1"/>
  <c r="BI44" i="1"/>
  <c r="BC43" i="1"/>
  <c r="BC42" i="1" s="1"/>
  <c r="BC41" i="1" s="1"/>
  <c r="BC40" i="1" s="1"/>
  <c r="BC39" i="1" s="1"/>
  <c r="AW11" i="1"/>
  <c r="AW10" i="1" s="1"/>
  <c r="BC12" i="1"/>
  <c r="CB14" i="1"/>
  <c r="CB13" i="1" s="1"/>
  <c r="CH15" i="1"/>
  <c r="CG530" i="1"/>
  <c r="CG529" i="1" s="1"/>
  <c r="CM531" i="1"/>
  <c r="CM530" i="1" s="1"/>
  <c r="CM529" i="1" s="1"/>
  <c r="CG409" i="1"/>
  <c r="CA408" i="1"/>
  <c r="CA407" i="1" s="1"/>
  <c r="CA406" i="1" s="1"/>
  <c r="CA405" i="1" s="1"/>
  <c r="CA404" i="1" s="1"/>
  <c r="CA403" i="1" s="1"/>
  <c r="AX79" i="1"/>
  <c r="AX68" i="1" s="1"/>
  <c r="AX67" i="1" s="1"/>
  <c r="AX394" i="1"/>
  <c r="AX393" i="1" s="1"/>
  <c r="AX388" i="1" s="1"/>
  <c r="BV530" i="1"/>
  <c r="BV529" i="1" s="1"/>
  <c r="CB531" i="1"/>
  <c r="BD93" i="1"/>
  <c r="BD92" i="1" s="1"/>
  <c r="BJ94" i="1"/>
  <c r="BO254" i="1"/>
  <c r="BO253" i="1" s="1"/>
  <c r="BU255" i="1"/>
  <c r="BV65" i="1"/>
  <c r="BP64" i="1"/>
  <c r="BP63" i="1" s="1"/>
  <c r="BP62" i="1" s="1"/>
  <c r="BP61" i="1" s="1"/>
  <c r="BP60" i="1" s="1"/>
  <c r="BP451" i="1"/>
  <c r="BJ450" i="1"/>
  <c r="BJ449" i="1" s="1"/>
  <c r="BJ448" i="1" s="1"/>
  <c r="BO453" i="1"/>
  <c r="BI452" i="1"/>
  <c r="BU466" i="1"/>
  <c r="BO465" i="1"/>
  <c r="BV306" i="1"/>
  <c r="BP305" i="1"/>
  <c r="BC589" i="1"/>
  <c r="BC588" i="1" s="1"/>
  <c r="BC587" i="1" s="1"/>
  <c r="BI590" i="1"/>
  <c r="BO379" i="1"/>
  <c r="BI378" i="1"/>
  <c r="BI377" i="1" s="1"/>
  <c r="BJ562" i="1"/>
  <c r="BJ561" i="1" s="1"/>
  <c r="BP563" i="1"/>
  <c r="AX375" i="1"/>
  <c r="AX374" i="1" s="1"/>
  <c r="AX373" i="1" s="1"/>
  <c r="AX372" i="1" s="1"/>
  <c r="BD376" i="1"/>
  <c r="BP606" i="1"/>
  <c r="BJ605" i="1"/>
  <c r="BJ604" i="1" s="1"/>
  <c r="BJ603" i="1" s="1"/>
  <c r="BJ602" i="1" s="1"/>
  <c r="BI501" i="1"/>
  <c r="BC500" i="1"/>
  <c r="BC499" i="1" s="1"/>
  <c r="BC498" i="1" s="1"/>
  <c r="BI249" i="1"/>
  <c r="BC248" i="1"/>
  <c r="BC247" i="1" s="1"/>
  <c r="BC246" i="1" s="1"/>
  <c r="AQ399" i="1"/>
  <c r="AQ394" i="1" s="1"/>
  <c r="AQ393" i="1" s="1"/>
  <c r="AQ388" i="1" s="1"/>
  <c r="AW401" i="1"/>
  <c r="AX488" i="1"/>
  <c r="AX487" i="1" s="1"/>
  <c r="AX486" i="1" s="1"/>
  <c r="BD489" i="1"/>
  <c r="BU51" i="1"/>
  <c r="BO50" i="1"/>
  <c r="BV501" i="1"/>
  <c r="BP500" i="1"/>
  <c r="BP499" i="1" s="1"/>
  <c r="BP498" i="1" s="1"/>
  <c r="BP72" i="1"/>
  <c r="BJ71" i="1"/>
  <c r="BO269" i="1"/>
  <c r="BI268" i="1"/>
  <c r="BD181" i="1"/>
  <c r="AX180" i="1"/>
  <c r="AX177" i="1" s="1"/>
  <c r="AX176" i="1" s="1"/>
  <c r="AX175" i="1" s="1"/>
  <c r="AX174" i="1" s="1"/>
  <c r="BI73" i="1"/>
  <c r="BO74" i="1"/>
  <c r="BO569" i="1"/>
  <c r="BI568" i="1"/>
  <c r="BI567" i="1" s="1"/>
  <c r="BJ32" i="1"/>
  <c r="BP33" i="1"/>
  <c r="BP559" i="1"/>
  <c r="BJ558" i="1"/>
  <c r="BJ557" i="1" s="1"/>
  <c r="AR307" i="1"/>
  <c r="AR302" i="1" s="1"/>
  <c r="AR301" i="1" s="1"/>
  <c r="AR292" i="1" s="1"/>
  <c r="AR281" i="1" s="1"/>
  <c r="AX309" i="1"/>
  <c r="BJ479" i="1"/>
  <c r="BP480" i="1"/>
  <c r="AQ605" i="1"/>
  <c r="AQ604" i="1" s="1"/>
  <c r="AW606" i="1"/>
  <c r="BD270" i="1"/>
  <c r="BD265" i="1" s="1"/>
  <c r="BD264" i="1" s="1"/>
  <c r="BD263" i="1" s="1"/>
  <c r="BD262" i="1" s="1"/>
  <c r="BJ272" i="1"/>
  <c r="BI267" i="1"/>
  <c r="BC266" i="1"/>
  <c r="AW446" i="1"/>
  <c r="AW445" i="1" s="1"/>
  <c r="AW444" i="1" s="1"/>
  <c r="BC447" i="1"/>
  <c r="BP258" i="1"/>
  <c r="BJ257" i="1"/>
  <c r="BJ256" i="1" s="1"/>
  <c r="BJ252" i="1" s="1"/>
  <c r="BJ251" i="1" s="1"/>
  <c r="BO421" i="1"/>
  <c r="BI420" i="1"/>
  <c r="BI419" i="1" s="1"/>
  <c r="BI418" i="1" s="1"/>
  <c r="BJ556" i="1"/>
  <c r="BD555" i="1"/>
  <c r="BD554" i="1" s="1"/>
  <c r="BD553" i="1" s="1"/>
  <c r="BC556" i="1"/>
  <c r="AW555" i="1"/>
  <c r="AW554" i="1" s="1"/>
  <c r="BC396" i="1"/>
  <c r="AW395" i="1"/>
  <c r="AL31" i="1"/>
  <c r="AF30" i="1"/>
  <c r="AF29" i="1" s="1"/>
  <c r="AF28" i="1" s="1"/>
  <c r="AF27" i="1" s="1"/>
  <c r="AF26" i="1" s="1"/>
  <c r="AF5" i="1" s="1"/>
  <c r="BI128" i="1"/>
  <c r="BC127" i="1"/>
  <c r="AW307" i="1"/>
  <c r="BC309" i="1"/>
  <c r="BO198" i="1"/>
  <c r="BI197" i="1"/>
  <c r="BI196" i="1" s="1"/>
  <c r="BI195" i="1" s="1"/>
  <c r="BI194" i="1" s="1"/>
  <c r="BI193" i="1" s="1"/>
  <c r="AL352" i="1"/>
  <c r="AF351" i="1"/>
  <c r="AF350" i="1" s="1"/>
  <c r="AF343" i="1" s="1"/>
  <c r="AF338" i="1" s="1"/>
  <c r="AF337" i="1" s="1"/>
  <c r="AF336" i="1" s="1"/>
  <c r="AF327" i="1" s="1"/>
  <c r="AE608" i="1"/>
  <c r="AE607" i="1" s="1"/>
  <c r="AE603" i="1" s="1"/>
  <c r="AE602" i="1" s="1"/>
  <c r="AK609" i="1"/>
  <c r="S535" i="1"/>
  <c r="S534" i="1" s="1"/>
  <c r="S533" i="1" s="1"/>
  <c r="S482" i="1" s="1"/>
  <c r="AK566" i="1"/>
  <c r="AE565" i="1"/>
  <c r="AE564" i="1" s="1"/>
  <c r="AE553" i="1" s="1"/>
  <c r="AK371" i="1"/>
  <c r="AE370" i="1"/>
  <c r="AE369" i="1" s="1"/>
  <c r="AE368" i="1" s="1"/>
  <c r="AE367" i="1" s="1"/>
  <c r="AE366" i="1" s="1"/>
  <c r="BV456" i="1"/>
  <c r="BP455" i="1"/>
  <c r="BP454" i="1" s="1"/>
  <c r="Y360" i="1"/>
  <c r="Y327" i="1" s="1"/>
  <c r="AE545" i="1"/>
  <c r="Y544" i="1"/>
  <c r="Y543" i="1" s="1"/>
  <c r="AK365" i="1"/>
  <c r="AE364" i="1"/>
  <c r="AE363" i="1" s="1"/>
  <c r="AE362" i="1" s="1"/>
  <c r="AE361" i="1" s="1"/>
  <c r="Y204" i="1"/>
  <c r="Y203" i="1" s="1"/>
  <c r="Y202" i="1" s="1"/>
  <c r="Y201" i="1" s="1"/>
  <c r="Y200" i="1" s="1"/>
  <c r="Y172" i="1" s="1"/>
  <c r="AE205" i="1"/>
  <c r="BP435" i="1"/>
  <c r="BJ434" i="1"/>
  <c r="BJ433" i="1" s="1"/>
  <c r="BJ432" i="1" s="1"/>
  <c r="BJ431" i="1" s="1"/>
  <c r="AE123" i="1"/>
  <c r="AE122" i="1" s="1"/>
  <c r="AK124" i="1"/>
  <c r="AL429" i="1"/>
  <c r="AL428" i="1" s="1"/>
  <c r="AL427" i="1" s="1"/>
  <c r="AL426" i="1" s="1"/>
  <c r="AL425" i="1" s="1"/>
  <c r="AL423" i="1" s="1"/>
  <c r="AR430" i="1"/>
  <c r="BV156" i="1"/>
  <c r="BP155" i="1"/>
  <c r="BP154" i="1" s="1"/>
  <c r="BP153" i="1" s="1"/>
  <c r="BP152" i="1" s="1"/>
  <c r="BP151" i="1" s="1"/>
  <c r="BP212" i="1"/>
  <c r="BJ211" i="1"/>
  <c r="BJ210" i="1" s="1"/>
  <c r="BJ209" i="1" s="1"/>
  <c r="BJ208" i="1" s="1"/>
  <c r="BJ207" i="1" s="1"/>
  <c r="AE22" i="1"/>
  <c r="Y21" i="1"/>
  <c r="Y16" i="1" s="1"/>
  <c r="Y9" i="1" s="1"/>
  <c r="Y8" i="1" s="1"/>
  <c r="Y7" i="1" s="1"/>
  <c r="BO170" i="1"/>
  <c r="BI169" i="1"/>
  <c r="BI168" i="1" s="1"/>
  <c r="BI167" i="1" s="1"/>
  <c r="BV53" i="1"/>
  <c r="BP52" i="1"/>
  <c r="Y121" i="1"/>
  <c r="Y120" i="1"/>
  <c r="Y119" i="1" s="1"/>
  <c r="Y117" i="1" s="1"/>
  <c r="BJ421" i="1"/>
  <c r="BD420" i="1"/>
  <c r="BD419" i="1" s="1"/>
  <c r="BD418" i="1" s="1"/>
  <c r="BD411" i="1" s="1"/>
  <c r="BO430" i="1"/>
  <c r="BI429" i="1"/>
  <c r="BI428" i="1" s="1"/>
  <c r="BI427" i="1" s="1"/>
  <c r="BI426" i="1" s="1"/>
  <c r="BI85" i="1"/>
  <c r="BC84" i="1"/>
  <c r="BC83" i="1" s="1"/>
  <c r="AQ469" i="1"/>
  <c r="AK468" i="1"/>
  <c r="AK467" i="1" s="1"/>
  <c r="AK443" i="1" s="1"/>
  <c r="AK442" i="1" s="1"/>
  <c r="AK423" i="1" s="1"/>
  <c r="Y32" i="1"/>
  <c r="Y29" i="1" s="1"/>
  <c r="Y28" i="1" s="1"/>
  <c r="Y27" i="1" s="1"/>
  <c r="Y26" i="1" s="1"/>
  <c r="AE33" i="1"/>
  <c r="BI184" i="1"/>
  <c r="BC183" i="1"/>
  <c r="BC182" i="1" s="1"/>
  <c r="BI65" i="1"/>
  <c r="BC64" i="1"/>
  <c r="BC63" i="1" s="1"/>
  <c r="BC62" i="1" s="1"/>
  <c r="BC61" i="1" s="1"/>
  <c r="BC60" i="1" s="1"/>
  <c r="BP179" i="1"/>
  <c r="BJ178" i="1"/>
  <c r="BP49" i="1"/>
  <c r="BJ48" i="1"/>
  <c r="BJ47" i="1" s="1"/>
  <c r="S5" i="1"/>
  <c r="BI458" i="1"/>
  <c r="BO459" i="1"/>
  <c r="BP466" i="1"/>
  <c r="BJ465" i="1"/>
  <c r="BJ462" i="1" s="1"/>
  <c r="BP382" i="1"/>
  <c r="BJ381" i="1"/>
  <c r="BJ380" i="1" s="1"/>
  <c r="BI439" i="1"/>
  <c r="BI438" i="1" s="1"/>
  <c r="BI437" i="1" s="1"/>
  <c r="BI436" i="1" s="1"/>
  <c r="BO440" i="1"/>
  <c r="BP355" i="1"/>
  <c r="BJ354" i="1"/>
  <c r="BJ353" i="1" s="1"/>
  <c r="B49" i="1"/>
  <c r="B52" i="1" s="1"/>
  <c r="B51" i="1"/>
  <c r="B54" i="1" s="1"/>
  <c r="B55" i="1" s="1"/>
  <c r="AQ470" i="1"/>
  <c r="AW471" i="1"/>
  <c r="AE552" i="1"/>
  <c r="Y550" i="1"/>
  <c r="Y549" i="1" s="1"/>
  <c r="AK78" i="1"/>
  <c r="AE77" i="1"/>
  <c r="AE70" i="1" s="1"/>
  <c r="AE69" i="1" s="1"/>
  <c r="AE68" i="1" s="1"/>
  <c r="AE67" i="1" s="1"/>
  <c r="AE58" i="1" s="1"/>
  <c r="BC94" i="1"/>
  <c r="AW93" i="1"/>
  <c r="AW92" i="1" s="1"/>
  <c r="AW79" i="1" s="1"/>
  <c r="AL169" i="1"/>
  <c r="AL168" i="1" s="1"/>
  <c r="AL167" i="1" s="1"/>
  <c r="AR170" i="1"/>
  <c r="AQ349" i="1"/>
  <c r="AK348" i="1"/>
  <c r="AK347" i="1" s="1"/>
  <c r="AX241" i="1"/>
  <c r="AX240" i="1" s="1"/>
  <c r="BD242" i="1"/>
  <c r="BV142" i="1"/>
  <c r="BP141" i="1"/>
  <c r="BU156" i="1"/>
  <c r="BO155" i="1"/>
  <c r="BO154" i="1" s="1"/>
  <c r="BO153" i="1" s="1"/>
  <c r="BO152" i="1" s="1"/>
  <c r="BO151" i="1" s="1"/>
  <c r="AR236" i="1"/>
  <c r="AR221" i="1" s="1"/>
  <c r="AR172" i="1" s="1"/>
  <c r="BI231" i="1"/>
  <c r="BI230" i="1" s="1"/>
  <c r="BO232" i="1"/>
  <c r="AR128" i="1"/>
  <c r="AL127" i="1"/>
  <c r="AL122" i="1" s="1"/>
  <c r="AR358" i="1"/>
  <c r="AL357" i="1"/>
  <c r="AL356" i="1" s="1"/>
  <c r="AQ111" i="1"/>
  <c r="AK110" i="1"/>
  <c r="AK109" i="1" s="1"/>
  <c r="AK108" i="1" s="1"/>
  <c r="AK107" i="1" s="1"/>
  <c r="AK106" i="1" s="1"/>
  <c r="AK105" i="1" s="1"/>
  <c r="AR371" i="1"/>
  <c r="AL370" i="1"/>
  <c r="AL369" i="1" s="1"/>
  <c r="AL368" i="1" s="1"/>
  <c r="AL367" i="1" s="1"/>
  <c r="AL366" i="1" s="1"/>
  <c r="AL360" i="1" s="1"/>
  <c r="AL278" i="1"/>
  <c r="AL277" i="1" s="1"/>
  <c r="AL276" i="1" s="1"/>
  <c r="AL275" i="1" s="1"/>
  <c r="AL274" i="1" s="1"/>
  <c r="AL260" i="1" s="1"/>
  <c r="AR279" i="1"/>
  <c r="AE343" i="1"/>
  <c r="AE338" i="1" s="1"/>
  <c r="AE337" i="1" s="1"/>
  <c r="AE336" i="1" s="1"/>
  <c r="AW473" i="1"/>
  <c r="AQ472" i="1"/>
  <c r="AL110" i="1"/>
  <c r="AL109" i="1" s="1"/>
  <c r="AL108" i="1" s="1"/>
  <c r="AL107" i="1" s="1"/>
  <c r="AL106" i="1" s="1"/>
  <c r="AL105" i="1" s="1"/>
  <c r="AL58" i="1" s="1"/>
  <c r="AR111" i="1"/>
  <c r="AK55" i="1"/>
  <c r="AK54" i="1" s="1"/>
  <c r="AK46" i="1" s="1"/>
  <c r="AK45" i="1" s="1"/>
  <c r="AK38" i="1" s="1"/>
  <c r="AQ56" i="1"/>
  <c r="AF120" i="1"/>
  <c r="AF119" i="1" s="1"/>
  <c r="AF117" i="1" s="1"/>
  <c r="AF121" i="1"/>
  <c r="AL225" i="1"/>
  <c r="AR226" i="1"/>
  <c r="AQ611" i="1"/>
  <c r="AQ610" i="1" s="1"/>
  <c r="AW612" i="1"/>
  <c r="AK345" i="1"/>
  <c r="AK344" i="1" s="1"/>
  <c r="AQ346" i="1"/>
  <c r="AQ306" i="1"/>
  <c r="AK305" i="1"/>
  <c r="AR620" i="1"/>
  <c r="AL619" i="1"/>
  <c r="AL618" i="1" s="1"/>
  <c r="AL617" i="1" s="1"/>
  <c r="AL616" i="1" s="1"/>
  <c r="AL615" i="1" s="1"/>
  <c r="AL482" i="1" s="1"/>
  <c r="AQ15" i="1"/>
  <c r="AK14" i="1"/>
  <c r="AK13" i="1" s="1"/>
  <c r="BU88" i="1"/>
  <c r="BO87" i="1"/>
  <c r="BO86" i="1" s="1"/>
  <c r="AQ358" i="1"/>
  <c r="AK357" i="1"/>
  <c r="AK356" i="1" s="1"/>
  <c r="AX497" i="1"/>
  <c r="AR496" i="1"/>
  <c r="AR495" i="1" s="1"/>
  <c r="AR494" i="1" s="1"/>
  <c r="AR485" i="1" s="1"/>
  <c r="AR484" i="1" s="1"/>
  <c r="BU464" i="1"/>
  <c r="BO463" i="1"/>
  <c r="AQ496" i="1"/>
  <c r="AQ495" i="1" s="1"/>
  <c r="AQ494" i="1" s="1"/>
  <c r="AQ485" i="1" s="1"/>
  <c r="AQ484" i="1" s="1"/>
  <c r="AW497" i="1"/>
  <c r="AQ577" i="1"/>
  <c r="AQ576" i="1" s="1"/>
  <c r="AQ575" i="1" s="1"/>
  <c r="AW578" i="1"/>
  <c r="AK23" i="1"/>
  <c r="AQ24" i="1"/>
  <c r="BO162" i="1"/>
  <c r="BI160" i="1"/>
  <c r="BI161" i="1"/>
  <c r="AL165" i="1"/>
  <c r="AL164" i="1" s="1"/>
  <c r="AL163" i="1" s="1"/>
  <c r="AR166" i="1"/>
  <c r="AX21" i="1"/>
  <c r="BD22" i="1"/>
  <c r="BD245" i="1"/>
  <c r="AX244" i="1"/>
  <c r="AX243" i="1" s="1"/>
  <c r="BI228" i="1"/>
  <c r="BI227" i="1" s="1"/>
  <c r="BO229" i="1"/>
  <c r="BD577" i="1"/>
  <c r="BD576" i="1" s="1"/>
  <c r="BD575" i="1" s="1"/>
  <c r="BJ578" i="1"/>
  <c r="BP461" i="1"/>
  <c r="BJ460" i="1"/>
  <c r="BJ457" i="1" s="1"/>
  <c r="B561" i="1"/>
  <c r="B562" i="1" s="1"/>
  <c r="B563" i="1" s="1"/>
  <c r="B564" i="1" s="1"/>
  <c r="B565" i="1" s="1"/>
  <c r="B566" i="1" s="1"/>
  <c r="B567" i="1" s="1"/>
  <c r="B568" i="1" s="1"/>
  <c r="B569" i="1" s="1"/>
  <c r="B570" i="1" s="1"/>
  <c r="B560" i="1"/>
  <c r="BJ386" i="1"/>
  <c r="BJ385" i="1" s="1"/>
  <c r="BJ384" i="1" s="1"/>
  <c r="BJ383" i="1" s="1"/>
  <c r="BP387" i="1"/>
  <c r="BJ134" i="1"/>
  <c r="BP135" i="1"/>
  <c r="BJ131" i="1"/>
  <c r="BJ133" i="1"/>
  <c r="BJ132" i="1"/>
  <c r="BJ130" i="1"/>
  <c r="BI461" i="1"/>
  <c r="BC460" i="1"/>
  <c r="BC457" i="1" s="1"/>
  <c r="BI476" i="1"/>
  <c r="BC475" i="1"/>
  <c r="BC474" i="1" s="1"/>
  <c r="BC226" i="1"/>
  <c r="AW225" i="1"/>
  <c r="AW224" i="1" s="1"/>
  <c r="AW223" i="1" s="1"/>
  <c r="AW222" i="1" s="1"/>
  <c r="BJ161" i="1"/>
  <c r="BP162" i="1"/>
  <c r="BJ160" i="1"/>
  <c r="BV198" i="1"/>
  <c r="BP197" i="1"/>
  <c r="BP196" i="1" s="1"/>
  <c r="BP195" i="1" s="1"/>
  <c r="BP194" i="1" s="1"/>
  <c r="BP193" i="1" s="1"/>
  <c r="BC34" i="1"/>
  <c r="BI35" i="1"/>
  <c r="AX23" i="1"/>
  <c r="BD24" i="1"/>
  <c r="AX35" i="1"/>
  <c r="AR34" i="1"/>
  <c r="BJ476" i="1"/>
  <c r="BD475" i="1"/>
  <c r="BD474" i="1" s="1"/>
  <c r="BC386" i="1"/>
  <c r="BC385" i="1" s="1"/>
  <c r="BC384" i="1" s="1"/>
  <c r="BC383" i="1" s="1"/>
  <c r="BI387" i="1"/>
  <c r="BP85" i="1" l="1"/>
  <c r="BJ84" i="1"/>
  <c r="BJ83" i="1" s="1"/>
  <c r="BC72" i="1"/>
  <c r="AW71" i="1"/>
  <c r="BV269" i="1"/>
  <c r="BP268" i="1"/>
  <c r="BU342" i="1"/>
  <c r="BO341" i="1"/>
  <c r="BO340" i="1" s="1"/>
  <c r="BO339" i="1" s="1"/>
  <c r="BJ43" i="1"/>
  <c r="BJ42" i="1" s="1"/>
  <c r="BJ41" i="1" s="1"/>
  <c r="BJ40" i="1" s="1"/>
  <c r="BJ39" i="1" s="1"/>
  <c r="BP44" i="1"/>
  <c r="AK143" i="1"/>
  <c r="AK140" i="1" s="1"/>
  <c r="AK139" i="1" s="1"/>
  <c r="AK138" i="1" s="1"/>
  <c r="AK137" i="1" s="1"/>
  <c r="AQ144" i="1"/>
  <c r="BU235" i="1"/>
  <c r="BO234" i="1"/>
  <c r="BO233" i="1" s="1"/>
  <c r="BU514" i="1"/>
  <c r="BO513" i="1"/>
  <c r="BO512" i="1" s="1"/>
  <c r="BO511" i="1" s="1"/>
  <c r="BO510" i="1" s="1"/>
  <c r="BC450" i="1"/>
  <c r="BC449" i="1" s="1"/>
  <c r="BC448" i="1" s="1"/>
  <c r="BI451" i="1"/>
  <c r="BD447" i="1"/>
  <c r="AX446" i="1"/>
  <c r="AX445" i="1" s="1"/>
  <c r="AX444" i="1" s="1"/>
  <c r="AX443" i="1" s="1"/>
  <c r="AX442" i="1" s="1"/>
  <c r="AX190" i="1"/>
  <c r="AX189" i="1" s="1"/>
  <c r="AX188" i="1" s="1"/>
  <c r="AX187" i="1" s="1"/>
  <c r="AX186" i="1" s="1"/>
  <c r="BD191" i="1"/>
  <c r="AW236" i="1"/>
  <c r="AW221" i="1" s="1"/>
  <c r="BI242" i="1"/>
  <c r="BC241" i="1"/>
  <c r="BC240" i="1" s="1"/>
  <c r="BI239" i="1"/>
  <c r="BC238" i="1"/>
  <c r="BC237" i="1" s="1"/>
  <c r="BC236" i="1" s="1"/>
  <c r="AL345" i="1"/>
  <c r="AL344" i="1" s="1"/>
  <c r="AR346" i="1"/>
  <c r="BU456" i="1"/>
  <c r="BO455" i="1"/>
  <c r="BO454" i="1" s="1"/>
  <c r="BU219" i="1"/>
  <c r="BO218" i="1"/>
  <c r="BO217" i="1" s="1"/>
  <c r="BO216" i="1" s="1"/>
  <c r="BO215" i="1" s="1"/>
  <c r="BO214" i="1" s="1"/>
  <c r="AX236" i="1"/>
  <c r="AX221" i="1" s="1"/>
  <c r="AX172" i="1" s="1"/>
  <c r="AK302" i="1"/>
  <c r="AK301" i="1" s="1"/>
  <c r="AK292" i="1" s="1"/>
  <c r="AK281" i="1" s="1"/>
  <c r="AK260" i="1" s="1"/>
  <c r="BC176" i="1"/>
  <c r="BC175" i="1" s="1"/>
  <c r="BC174" i="1" s="1"/>
  <c r="BV458" i="1"/>
  <c r="CB459" i="1"/>
  <c r="AW166" i="1"/>
  <c r="AQ165" i="1"/>
  <c r="AQ164" i="1" s="1"/>
  <c r="AQ163" i="1" s="1"/>
  <c r="AQ159" i="1" s="1"/>
  <c r="AQ158" i="1" s="1"/>
  <c r="BI299" i="1"/>
  <c r="BI298" i="1" s="1"/>
  <c r="BI297" i="1" s="1"/>
  <c r="BO300" i="1"/>
  <c r="BD521" i="1"/>
  <c r="AX520" i="1"/>
  <c r="AX519" i="1" s="1"/>
  <c r="AX518" i="1" s="1"/>
  <c r="AX517" i="1" s="1"/>
  <c r="AX516" i="1" s="1"/>
  <c r="BI521" i="1"/>
  <c r="BC520" i="1"/>
  <c r="BC519" i="1" s="1"/>
  <c r="BC518" i="1" s="1"/>
  <c r="BC517" i="1" s="1"/>
  <c r="BC516" i="1" s="1"/>
  <c r="BC270" i="1"/>
  <c r="BI272" i="1"/>
  <c r="BO462" i="1"/>
  <c r="BC265" i="1"/>
  <c r="BC264" i="1" s="1"/>
  <c r="BC263" i="1" s="1"/>
  <c r="BC262" i="1" s="1"/>
  <c r="BI540" i="1"/>
  <c r="BI539" i="1" s="1"/>
  <c r="BO541" i="1"/>
  <c r="BI258" i="1"/>
  <c r="BC257" i="1"/>
  <c r="BC256" i="1" s="1"/>
  <c r="BC252" i="1" s="1"/>
  <c r="BC251" i="1" s="1"/>
  <c r="BD394" i="1"/>
  <c r="BD393" i="1" s="1"/>
  <c r="BD388" i="1" s="1"/>
  <c r="BU87" i="1"/>
  <c r="BU86" i="1" s="1"/>
  <c r="CA88" i="1"/>
  <c r="BV141" i="1"/>
  <c r="CB142" i="1"/>
  <c r="BU463" i="1"/>
  <c r="CA464" i="1"/>
  <c r="BV155" i="1"/>
  <c r="BV154" i="1" s="1"/>
  <c r="BV153" i="1" s="1"/>
  <c r="BV152" i="1" s="1"/>
  <c r="BV151" i="1" s="1"/>
  <c r="CB156" i="1"/>
  <c r="BU254" i="1"/>
  <c r="BU253" i="1" s="1"/>
  <c r="CA255" i="1"/>
  <c r="CH492" i="1"/>
  <c r="CH491" i="1" s="1"/>
  <c r="CH490" i="1" s="1"/>
  <c r="CN493" i="1"/>
  <c r="CN492" i="1" s="1"/>
  <c r="CN491" i="1" s="1"/>
  <c r="CN490" i="1" s="1"/>
  <c r="BV124" i="1"/>
  <c r="BP123" i="1"/>
  <c r="BD55" i="1"/>
  <c r="BD54" i="1" s="1"/>
  <c r="BD46" i="1" s="1"/>
  <c r="BD45" i="1" s="1"/>
  <c r="BD38" i="1" s="1"/>
  <c r="BJ56" i="1"/>
  <c r="CH412" i="1"/>
  <c r="BU285" i="1"/>
  <c r="BU284" i="1" s="1"/>
  <c r="BU283" i="1" s="1"/>
  <c r="BU282" i="1" s="1"/>
  <c r="CA286" i="1"/>
  <c r="BI574" i="1"/>
  <c r="BC573" i="1"/>
  <c r="BC572" i="1" s="1"/>
  <c r="BC571" i="1" s="1"/>
  <c r="BC141" i="1"/>
  <c r="BI142" i="1"/>
  <c r="BJ589" i="1"/>
  <c r="BJ588" i="1" s="1"/>
  <c r="BJ587" i="1" s="1"/>
  <c r="BP590" i="1"/>
  <c r="BU291" i="1"/>
  <c r="BO290" i="1"/>
  <c r="BO289" i="1" s="1"/>
  <c r="BO288" i="1" s="1"/>
  <c r="BO287" i="1" s="1"/>
  <c r="BJ348" i="1"/>
  <c r="BJ347" i="1" s="1"/>
  <c r="BP349" i="1"/>
  <c r="BC132" i="1"/>
  <c r="BC130" i="1"/>
  <c r="BC133" i="1"/>
  <c r="BI135" i="1"/>
  <c r="BC134" i="1"/>
  <c r="BC131" i="1"/>
  <c r="BV365" i="1"/>
  <c r="BP364" i="1"/>
  <c r="BP363" i="1" s="1"/>
  <c r="BP362" i="1" s="1"/>
  <c r="BP361" i="1" s="1"/>
  <c r="CG19" i="1"/>
  <c r="CM20" i="1"/>
  <c r="CM19" i="1" s="1"/>
  <c r="CH463" i="1"/>
  <c r="CN464" i="1"/>
  <c r="CN463" i="1" s="1"/>
  <c r="BV568" i="1"/>
  <c r="BV567" i="1" s="1"/>
  <c r="CB569" i="1"/>
  <c r="CH148" i="1"/>
  <c r="CH147" i="1" s="1"/>
  <c r="CH146" i="1" s="1"/>
  <c r="CN149" i="1"/>
  <c r="CN148" i="1" s="1"/>
  <c r="CN147" i="1" s="1"/>
  <c r="CN146" i="1" s="1"/>
  <c r="BU547" i="1"/>
  <c r="BU546" i="1" s="1"/>
  <c r="CA548" i="1"/>
  <c r="BU316" i="1"/>
  <c r="BO315" i="1"/>
  <c r="BO314" i="1" s="1"/>
  <c r="BO313" i="1" s="1"/>
  <c r="BO312" i="1" s="1"/>
  <c r="BO311" i="1" s="1"/>
  <c r="BJ290" i="1"/>
  <c r="BJ289" i="1" s="1"/>
  <c r="BJ288" i="1" s="1"/>
  <c r="BJ287" i="1" s="1"/>
  <c r="BP291" i="1"/>
  <c r="BJ540" i="1"/>
  <c r="BJ539" i="1" s="1"/>
  <c r="BP541" i="1"/>
  <c r="CH584" i="1"/>
  <c r="CH583" i="1" s="1"/>
  <c r="CN585" i="1"/>
  <c r="CN584" i="1" s="1"/>
  <c r="CN583" i="1" s="1"/>
  <c r="CH19" i="1"/>
  <c r="CN20" i="1"/>
  <c r="CN19" i="1" s="1"/>
  <c r="CM296" i="1"/>
  <c r="CM295" i="1" s="1"/>
  <c r="CM294" i="1" s="1"/>
  <c r="CG295" i="1"/>
  <c r="CG294" i="1" s="1"/>
  <c r="CN566" i="1"/>
  <c r="CN565" i="1" s="1"/>
  <c r="CN564" i="1" s="1"/>
  <c r="CH565" i="1"/>
  <c r="CH564" i="1" s="1"/>
  <c r="BV396" i="1"/>
  <c r="BP395" i="1"/>
  <c r="BC99" i="1"/>
  <c r="BC98" i="1" s="1"/>
  <c r="BI100" i="1"/>
  <c r="BO563" i="1"/>
  <c r="BI562" i="1"/>
  <c r="BI561" i="1" s="1"/>
  <c r="Y535" i="1"/>
  <c r="Y534" i="1" s="1"/>
  <c r="Y533" i="1" s="1"/>
  <c r="Y482" i="1" s="1"/>
  <c r="BV500" i="1"/>
  <c r="BV499" i="1" s="1"/>
  <c r="BV498" i="1" s="1"/>
  <c r="CB501" i="1"/>
  <c r="BU50" i="1"/>
  <c r="CA51" i="1"/>
  <c r="CG408" i="1"/>
  <c r="CG407" i="1" s="1"/>
  <c r="CG406" i="1" s="1"/>
  <c r="CG405" i="1" s="1"/>
  <c r="CG404" i="1" s="1"/>
  <c r="CG403" i="1" s="1"/>
  <c r="CM409" i="1"/>
  <c r="CM408" i="1" s="1"/>
  <c r="CM407" i="1" s="1"/>
  <c r="CM406" i="1" s="1"/>
  <c r="CM405" i="1" s="1"/>
  <c r="CM404" i="1" s="1"/>
  <c r="CM403" i="1" s="1"/>
  <c r="BC11" i="1"/>
  <c r="BC10" i="1" s="1"/>
  <c r="BI12" i="1"/>
  <c r="BO417" i="1"/>
  <c r="BI416" i="1"/>
  <c r="BI415" i="1" s="1"/>
  <c r="BI414" i="1" s="1"/>
  <c r="BI413" i="1" s="1"/>
  <c r="BI412" i="1" s="1"/>
  <c r="BP296" i="1"/>
  <c r="BJ295" i="1"/>
  <c r="BJ294" i="1" s="1"/>
  <c r="BJ293" i="1" s="1"/>
  <c r="BI392" i="1"/>
  <c r="BC391" i="1"/>
  <c r="BC390" i="1" s="1"/>
  <c r="BC389" i="1" s="1"/>
  <c r="CN412" i="1"/>
  <c r="CN409" i="1"/>
  <c r="CN408" i="1" s="1"/>
  <c r="CN407" i="1" s="1"/>
  <c r="CN406" i="1" s="1"/>
  <c r="CN405" i="1" s="1"/>
  <c r="CN404" i="1" s="1"/>
  <c r="CN403" i="1" s="1"/>
  <c r="CH408" i="1"/>
  <c r="CH407" i="1" s="1"/>
  <c r="CH406" i="1" s="1"/>
  <c r="CH405" i="1" s="1"/>
  <c r="CH404" i="1" s="1"/>
  <c r="CH403" i="1" s="1"/>
  <c r="BP525" i="1"/>
  <c r="BJ524" i="1"/>
  <c r="BJ523" i="1" s="1"/>
  <c r="BJ522" i="1" s="1"/>
  <c r="BJ537" i="1"/>
  <c r="BJ536" i="1" s="1"/>
  <c r="BP538" i="1"/>
  <c r="CG599" i="1"/>
  <c r="CG598" i="1" s="1"/>
  <c r="CG597" i="1" s="1"/>
  <c r="CG596" i="1" s="1"/>
  <c r="CM600" i="1"/>
  <c r="CM599" i="1" s="1"/>
  <c r="CM598" i="1" s="1"/>
  <c r="CM597" i="1" s="1"/>
  <c r="CM596" i="1" s="1"/>
  <c r="BU76" i="1"/>
  <c r="BO75" i="1"/>
  <c r="BP12" i="1"/>
  <c r="BJ11" i="1"/>
  <c r="BJ10" i="1" s="1"/>
  <c r="BD299" i="1"/>
  <c r="BD298" i="1" s="1"/>
  <c r="BD297" i="1" s="1"/>
  <c r="BJ300" i="1"/>
  <c r="BP144" i="1"/>
  <c r="BJ143" i="1"/>
  <c r="BJ140" i="1" s="1"/>
  <c r="BJ139" i="1" s="1"/>
  <c r="BJ138" i="1" s="1"/>
  <c r="BJ137" i="1" s="1"/>
  <c r="BC509" i="1"/>
  <c r="AW508" i="1"/>
  <c r="AW507" i="1" s="1"/>
  <c r="AW506" i="1" s="1"/>
  <c r="AW505" i="1" s="1"/>
  <c r="BO525" i="1"/>
  <c r="BI524" i="1"/>
  <c r="BI523" i="1" s="1"/>
  <c r="BI522" i="1" s="1"/>
  <c r="BO620" i="1"/>
  <c r="BI619" i="1"/>
  <c r="BI618" i="1" s="1"/>
  <c r="BI617" i="1" s="1"/>
  <c r="BI616" i="1" s="1"/>
  <c r="BI615" i="1" s="1"/>
  <c r="BI97" i="1"/>
  <c r="BC96" i="1"/>
  <c r="BC95" i="1" s="1"/>
  <c r="BI325" i="1"/>
  <c r="BC324" i="1"/>
  <c r="BC323" i="1" s="1"/>
  <c r="BC322" i="1" s="1"/>
  <c r="BC321" i="1" s="1"/>
  <c r="BC320" i="1" s="1"/>
  <c r="BC318" i="1" s="1"/>
  <c r="CG18" i="1"/>
  <c r="CA17" i="1"/>
  <c r="CA30" i="1"/>
  <c r="CG31" i="1"/>
  <c r="BV197" i="1"/>
  <c r="BV196" i="1" s="1"/>
  <c r="BV195" i="1" s="1"/>
  <c r="BV194" i="1" s="1"/>
  <c r="BV193" i="1" s="1"/>
  <c r="CB198" i="1"/>
  <c r="BV52" i="1"/>
  <c r="CB53" i="1"/>
  <c r="BV305" i="1"/>
  <c r="CB306" i="1"/>
  <c r="BU465" i="1"/>
  <c r="CA466" i="1"/>
  <c r="BV64" i="1"/>
  <c r="BV63" i="1" s="1"/>
  <c r="BV62" i="1" s="1"/>
  <c r="BV61" i="1" s="1"/>
  <c r="BV60" i="1" s="1"/>
  <c r="CB65" i="1"/>
  <c r="CB530" i="1"/>
  <c r="CB529" i="1" s="1"/>
  <c r="CH531" i="1"/>
  <c r="CN15" i="1"/>
  <c r="CN14" i="1" s="1"/>
  <c r="CN13" i="1" s="1"/>
  <c r="CH14" i="1"/>
  <c r="CH13" i="1" s="1"/>
  <c r="BO44" i="1"/>
  <c r="BI43" i="1"/>
  <c r="BI42" i="1" s="1"/>
  <c r="BI41" i="1" s="1"/>
  <c r="BI40" i="1" s="1"/>
  <c r="BI39" i="1" s="1"/>
  <c r="BD600" i="1"/>
  <c r="AX599" i="1"/>
  <c r="AX598" i="1" s="1"/>
  <c r="AX597" i="1" s="1"/>
  <c r="AX596" i="1" s="1"/>
  <c r="BC558" i="1"/>
  <c r="BC557" i="1" s="1"/>
  <c r="BI559" i="1"/>
  <c r="CN582" i="1"/>
  <c r="CN581" i="1" s="1"/>
  <c r="CN580" i="1" s="1"/>
  <c r="CH581" i="1"/>
  <c r="CH580" i="1" s="1"/>
  <c r="BV82" i="1"/>
  <c r="BP81" i="1"/>
  <c r="BP80" i="1" s="1"/>
  <c r="AW376" i="1"/>
  <c r="AQ375" i="1"/>
  <c r="AQ374" i="1" s="1"/>
  <c r="AQ373" i="1" s="1"/>
  <c r="AQ372" i="1" s="1"/>
  <c r="BV378" i="1"/>
  <c r="BV377" i="1" s="1"/>
  <c r="CB379" i="1"/>
  <c r="BU538" i="1"/>
  <c r="BO537" i="1"/>
  <c r="BO536" i="1" s="1"/>
  <c r="AQ211" i="1"/>
  <c r="AQ210" i="1" s="1"/>
  <c r="AQ209" i="1" s="1"/>
  <c r="AQ208" i="1" s="1"/>
  <c r="AQ207" i="1" s="1"/>
  <c r="AW212" i="1"/>
  <c r="BC278" i="1"/>
  <c r="BC277" i="1" s="1"/>
  <c r="BC276" i="1" s="1"/>
  <c r="BC275" i="1" s="1"/>
  <c r="BC274" i="1" s="1"/>
  <c r="BI279" i="1"/>
  <c r="BV232" i="1"/>
  <c r="BP231" i="1"/>
  <c r="BP230" i="1" s="1"/>
  <c r="BP222" i="1" s="1"/>
  <c r="BJ544" i="1"/>
  <c r="BJ543" i="1" s="1"/>
  <c r="BP545" i="1"/>
  <c r="BJ399" i="1"/>
  <c r="BP401" i="1"/>
  <c r="BV87" i="1"/>
  <c r="BV86" i="1" s="1"/>
  <c r="CB88" i="1"/>
  <c r="BJ90" i="1"/>
  <c r="BJ89" i="1" s="1"/>
  <c r="BP91" i="1"/>
  <c r="BV97" i="1"/>
  <c r="BP96" i="1"/>
  <c r="BP95" i="1" s="1"/>
  <c r="BV228" i="1"/>
  <c r="BV227" i="1" s="1"/>
  <c r="BV223" i="1" s="1"/>
  <c r="CB229" i="1"/>
  <c r="BU125" i="1"/>
  <c r="CA126" i="1"/>
  <c r="BV204" i="1"/>
  <c r="BV203" i="1" s="1"/>
  <c r="BV202" i="1" s="1"/>
  <c r="BV201" i="1" s="1"/>
  <c r="BV200" i="1" s="1"/>
  <c r="CB205" i="1"/>
  <c r="BO82" i="1"/>
  <c r="BI81" i="1"/>
  <c r="BI80" i="1" s="1"/>
  <c r="BU49" i="1"/>
  <c r="BO48" i="1"/>
  <c r="BO47" i="1" s="1"/>
  <c r="BV303" i="1"/>
  <c r="CB304" i="1"/>
  <c r="BC191" i="1"/>
  <c r="AW190" i="1"/>
  <c r="AW189" i="1" s="1"/>
  <c r="AW188" i="1" s="1"/>
  <c r="AW187" i="1" s="1"/>
  <c r="AW186" i="1" s="1"/>
  <c r="BV184" i="1"/>
  <c r="BP183" i="1"/>
  <c r="BP182" i="1" s="1"/>
  <c r="BV77" i="1"/>
  <c r="CB78" i="1"/>
  <c r="AW304" i="1"/>
  <c r="AQ303" i="1"/>
  <c r="BV17" i="1"/>
  <c r="CB18" i="1"/>
  <c r="BV267" i="1"/>
  <c r="BP266" i="1"/>
  <c r="BO179" i="1"/>
  <c r="BI178" i="1"/>
  <c r="BI177" i="1" s="1"/>
  <c r="BD438" i="1"/>
  <c r="BD437" i="1"/>
  <c r="BD436" i="1" s="1"/>
  <c r="BJ574" i="1"/>
  <c r="BD573" i="1"/>
  <c r="BD572" i="1" s="1"/>
  <c r="BD571" i="1" s="1"/>
  <c r="AX550" i="1"/>
  <c r="AX549" i="1" s="1"/>
  <c r="AX535" i="1" s="1"/>
  <c r="AX534" i="1" s="1"/>
  <c r="BD551" i="1"/>
  <c r="BC411" i="1"/>
  <c r="BU155" i="1"/>
  <c r="BU154" i="1" s="1"/>
  <c r="BU153" i="1" s="1"/>
  <c r="BU152" i="1" s="1"/>
  <c r="BU151" i="1" s="1"/>
  <c r="CA156" i="1"/>
  <c r="BV455" i="1"/>
  <c r="BV454" i="1" s="1"/>
  <c r="CB456" i="1"/>
  <c r="CN478" i="1"/>
  <c r="CN477" i="1" s="1"/>
  <c r="CH477" i="1"/>
  <c r="BP76" i="1"/>
  <c r="BJ75" i="1"/>
  <c r="BD99" i="1"/>
  <c r="BD98" i="1" s="1"/>
  <c r="BD79" i="1" s="1"/>
  <c r="BJ100" i="1"/>
  <c r="BP398" i="1"/>
  <c r="BJ397" i="1"/>
  <c r="BJ394" i="1" s="1"/>
  <c r="BJ393" i="1" s="1"/>
  <c r="BJ388" i="1" s="1"/>
  <c r="BJ125" i="1"/>
  <c r="BP126" i="1"/>
  <c r="BO435" i="1"/>
  <c r="BI434" i="1"/>
  <c r="BI433" i="1" s="1"/>
  <c r="BI432" i="1" s="1"/>
  <c r="BI431" i="1" s="1"/>
  <c r="BI425" i="1" s="1"/>
  <c r="CN392" i="1"/>
  <c r="CN391" i="1" s="1"/>
  <c r="CN390" i="1" s="1"/>
  <c r="CN389" i="1" s="1"/>
  <c r="CH391" i="1"/>
  <c r="CH390" i="1" s="1"/>
  <c r="CH389" i="1" s="1"/>
  <c r="BJ514" i="1"/>
  <c r="BD513" i="1"/>
  <c r="BD512" i="1" s="1"/>
  <c r="BD511" i="1" s="1"/>
  <c r="BD510" i="1" s="1"/>
  <c r="BC489" i="1"/>
  <c r="AW488" i="1"/>
  <c r="AW487" i="1" s="1"/>
  <c r="AW486" i="1" s="1"/>
  <c r="BI90" i="1"/>
  <c r="BI89" i="1" s="1"/>
  <c r="BO91" i="1"/>
  <c r="BU398" i="1"/>
  <c r="BO397" i="1"/>
  <c r="CN51" i="1"/>
  <c r="CN50" i="1" s="1"/>
  <c r="CH50" i="1"/>
  <c r="BO382" i="1"/>
  <c r="BI381" i="1"/>
  <c r="BI380" i="1" s="1"/>
  <c r="BV548" i="1"/>
  <c r="BP547" i="1"/>
  <c r="BP546" i="1" s="1"/>
  <c r="BI352" i="1"/>
  <c r="BC351" i="1"/>
  <c r="BC350" i="1" s="1"/>
  <c r="BJ74" i="1"/>
  <c r="BD73" i="1"/>
  <c r="BD70" i="1" s="1"/>
  <c r="BD69" i="1" s="1"/>
  <c r="CG354" i="1"/>
  <c r="CG353" i="1" s="1"/>
  <c r="CM355" i="1"/>
  <c r="CM354" i="1" s="1"/>
  <c r="CM353" i="1" s="1"/>
  <c r="CG581" i="1"/>
  <c r="CG580" i="1" s="1"/>
  <c r="CM582" i="1"/>
  <c r="CM581" i="1" s="1"/>
  <c r="CM580" i="1" s="1"/>
  <c r="BP325" i="1"/>
  <c r="BJ324" i="1"/>
  <c r="BJ322" i="1" s="1"/>
  <c r="BJ321" i="1" s="1"/>
  <c r="BJ320" i="1" s="1"/>
  <c r="BJ318" i="1" s="1"/>
  <c r="BP440" i="1"/>
  <c r="BJ439" i="1"/>
  <c r="CA148" i="1"/>
  <c r="CA147" i="1" s="1"/>
  <c r="CA146" i="1" s="1"/>
  <c r="CG149" i="1"/>
  <c r="AR533" i="1"/>
  <c r="BP94" i="1"/>
  <c r="BJ93" i="1"/>
  <c r="BJ92" i="1" s="1"/>
  <c r="BJ270" i="1"/>
  <c r="BJ265" i="1" s="1"/>
  <c r="BJ264" i="1" s="1"/>
  <c r="BJ263" i="1" s="1"/>
  <c r="BJ262" i="1" s="1"/>
  <c r="BP272" i="1"/>
  <c r="AX307" i="1"/>
  <c r="AX302" i="1" s="1"/>
  <c r="AX301" i="1" s="1"/>
  <c r="AX292" i="1" s="1"/>
  <c r="AX281" i="1" s="1"/>
  <c r="BD309" i="1"/>
  <c r="BV33" i="1"/>
  <c r="BP32" i="1"/>
  <c r="BO590" i="1"/>
  <c r="BI589" i="1"/>
  <c r="BI588" i="1" s="1"/>
  <c r="BI587" i="1" s="1"/>
  <c r="BO128" i="1"/>
  <c r="BI127" i="1"/>
  <c r="BC395" i="1"/>
  <c r="BI396" i="1"/>
  <c r="BI556" i="1"/>
  <c r="BC555" i="1"/>
  <c r="BC554" i="1" s="1"/>
  <c r="BU421" i="1"/>
  <c r="BO420" i="1"/>
  <c r="BO419" i="1" s="1"/>
  <c r="BO418" i="1" s="1"/>
  <c r="BV559" i="1"/>
  <c r="BP558" i="1"/>
  <c r="BP557" i="1" s="1"/>
  <c r="BU269" i="1"/>
  <c r="BO268" i="1"/>
  <c r="BV606" i="1"/>
  <c r="BP605" i="1"/>
  <c r="BP604" i="1" s="1"/>
  <c r="BP603" i="1" s="1"/>
  <c r="BP602" i="1" s="1"/>
  <c r="BV451" i="1"/>
  <c r="BP450" i="1"/>
  <c r="BP449" i="1" s="1"/>
  <c r="BP448" i="1" s="1"/>
  <c r="BC307" i="1"/>
  <c r="BI309" i="1"/>
  <c r="BI447" i="1"/>
  <c r="BC446" i="1"/>
  <c r="BC445" i="1" s="1"/>
  <c r="BC444" i="1" s="1"/>
  <c r="AW605" i="1"/>
  <c r="AW604" i="1" s="1"/>
  <c r="BC606" i="1"/>
  <c r="BV480" i="1"/>
  <c r="BP479" i="1"/>
  <c r="BU74" i="1"/>
  <c r="BO73" i="1"/>
  <c r="BJ489" i="1"/>
  <c r="BD488" i="1"/>
  <c r="BD487" i="1" s="1"/>
  <c r="BD486" i="1" s="1"/>
  <c r="AW399" i="1"/>
  <c r="BC401" i="1"/>
  <c r="BD375" i="1"/>
  <c r="BD374" i="1" s="1"/>
  <c r="BD373" i="1" s="1"/>
  <c r="BD372" i="1" s="1"/>
  <c r="BJ376" i="1"/>
  <c r="BV563" i="1"/>
  <c r="BP562" i="1"/>
  <c r="BP561" i="1" s="1"/>
  <c r="AW394" i="1"/>
  <c r="AW393" i="1" s="1"/>
  <c r="AW388" i="1" s="1"/>
  <c r="BU198" i="1"/>
  <c r="BO197" i="1"/>
  <c r="BO196" i="1" s="1"/>
  <c r="BO195" i="1" s="1"/>
  <c r="BO194" i="1" s="1"/>
  <c r="BO193" i="1" s="1"/>
  <c r="AL30" i="1"/>
  <c r="AL29" i="1" s="1"/>
  <c r="AL28" i="1" s="1"/>
  <c r="AL27" i="1" s="1"/>
  <c r="AL26" i="1" s="1"/>
  <c r="AL5" i="1" s="1"/>
  <c r="AR31" i="1"/>
  <c r="BP556" i="1"/>
  <c r="BJ555" i="1"/>
  <c r="BJ554" i="1" s="1"/>
  <c r="BJ553" i="1" s="1"/>
  <c r="BV258" i="1"/>
  <c r="BP257" i="1"/>
  <c r="BP256" i="1" s="1"/>
  <c r="BP252" i="1" s="1"/>
  <c r="BP251" i="1" s="1"/>
  <c r="BO267" i="1"/>
  <c r="BI266" i="1"/>
  <c r="BU569" i="1"/>
  <c r="BO568" i="1"/>
  <c r="BO567" i="1" s="1"/>
  <c r="BD180" i="1"/>
  <c r="BD177" i="1" s="1"/>
  <c r="BD176" i="1" s="1"/>
  <c r="BD175" i="1" s="1"/>
  <c r="BD174" i="1" s="1"/>
  <c r="BJ181" i="1"/>
  <c r="BV72" i="1"/>
  <c r="BP71" i="1"/>
  <c r="BO249" i="1"/>
  <c r="BI248" i="1"/>
  <c r="BI247" i="1" s="1"/>
  <c r="BI246" i="1" s="1"/>
  <c r="BI500" i="1"/>
  <c r="BI499" i="1" s="1"/>
  <c r="BI498" i="1" s="1"/>
  <c r="BO501" i="1"/>
  <c r="BU379" i="1"/>
  <c r="BO378" i="1"/>
  <c r="BO377" i="1" s="1"/>
  <c r="BU453" i="1"/>
  <c r="BO452" i="1"/>
  <c r="AR352" i="1"/>
  <c r="AL351" i="1"/>
  <c r="AL350" i="1" s="1"/>
  <c r="AL343" i="1" s="1"/>
  <c r="AL338" i="1" s="1"/>
  <c r="AL337" i="1" s="1"/>
  <c r="AL336" i="1" s="1"/>
  <c r="AL327" i="1" s="1"/>
  <c r="AL159" i="1"/>
  <c r="AL158" i="1" s="1"/>
  <c r="AQ609" i="1"/>
  <c r="AK608" i="1"/>
  <c r="AK607" i="1" s="1"/>
  <c r="AK603" i="1" s="1"/>
  <c r="AK602" i="1" s="1"/>
  <c r="AK370" i="1"/>
  <c r="AK369" i="1" s="1"/>
  <c r="AK368" i="1" s="1"/>
  <c r="AK367" i="1" s="1"/>
  <c r="AK366" i="1" s="1"/>
  <c r="AQ371" i="1"/>
  <c r="AQ566" i="1"/>
  <c r="AK565" i="1"/>
  <c r="AK564" i="1" s="1"/>
  <c r="AK553" i="1" s="1"/>
  <c r="AE360" i="1"/>
  <c r="AE327" i="1" s="1"/>
  <c r="AK205" i="1"/>
  <c r="AE204" i="1"/>
  <c r="AE203" i="1" s="1"/>
  <c r="AE202" i="1" s="1"/>
  <c r="AE201" i="1" s="1"/>
  <c r="AE200" i="1" s="1"/>
  <c r="AE172" i="1" s="1"/>
  <c r="AK364" i="1"/>
  <c r="AK363" i="1" s="1"/>
  <c r="AK362" i="1" s="1"/>
  <c r="AK361" i="1" s="1"/>
  <c r="AQ365" i="1"/>
  <c r="AK545" i="1"/>
  <c r="AE544" i="1"/>
  <c r="AE543" i="1" s="1"/>
  <c r="AQ78" i="1"/>
  <c r="AK77" i="1"/>
  <c r="AK70" i="1" s="1"/>
  <c r="AK69" i="1" s="1"/>
  <c r="AK68" i="1" s="1"/>
  <c r="AK67" i="1" s="1"/>
  <c r="AK58" i="1" s="1"/>
  <c r="BV355" i="1"/>
  <c r="BP354" i="1"/>
  <c r="BP353" i="1" s="1"/>
  <c r="BU440" i="1"/>
  <c r="BO439" i="1"/>
  <c r="BO438" i="1" s="1"/>
  <c r="BO437" i="1" s="1"/>
  <c r="BO436" i="1" s="1"/>
  <c r="BU459" i="1"/>
  <c r="BO458" i="1"/>
  <c r="AK33" i="1"/>
  <c r="AE32" i="1"/>
  <c r="AE29" i="1" s="1"/>
  <c r="AE28" i="1" s="1"/>
  <c r="AE27" i="1" s="1"/>
  <c r="AE26" i="1" s="1"/>
  <c r="BV212" i="1"/>
  <c r="BP211" i="1"/>
  <c r="BP210" i="1" s="1"/>
  <c r="BP209" i="1" s="1"/>
  <c r="BP208" i="1" s="1"/>
  <c r="BP207" i="1" s="1"/>
  <c r="AE121" i="1"/>
  <c r="AE120" i="1"/>
  <c r="AE119" i="1" s="1"/>
  <c r="AE117" i="1" s="1"/>
  <c r="BV435" i="1"/>
  <c r="BP434" i="1"/>
  <c r="BP433" i="1" s="1"/>
  <c r="BP432" i="1" s="1"/>
  <c r="BP431" i="1" s="1"/>
  <c r="BV382" i="1"/>
  <c r="BP381" i="1"/>
  <c r="BP380" i="1" s="1"/>
  <c r="BV179" i="1"/>
  <c r="BP178" i="1"/>
  <c r="BI64" i="1"/>
  <c r="BI63" i="1" s="1"/>
  <c r="BI62" i="1" s="1"/>
  <c r="BI61" i="1" s="1"/>
  <c r="BI60" i="1" s="1"/>
  <c r="BO65" i="1"/>
  <c r="BI84" i="1"/>
  <c r="BI83" i="1" s="1"/>
  <c r="BO85" i="1"/>
  <c r="AX430" i="1"/>
  <c r="AR429" i="1"/>
  <c r="AR428" i="1" s="1"/>
  <c r="AR427" i="1" s="1"/>
  <c r="AR426" i="1" s="1"/>
  <c r="AR425" i="1" s="1"/>
  <c r="AR423" i="1" s="1"/>
  <c r="AQ124" i="1"/>
  <c r="AK123" i="1"/>
  <c r="AK122" i="1" s="1"/>
  <c r="BI94" i="1"/>
  <c r="BC93" i="1"/>
  <c r="BC92" i="1" s="1"/>
  <c r="AK552" i="1"/>
  <c r="AE550" i="1"/>
  <c r="AE549" i="1" s="1"/>
  <c r="BU170" i="1"/>
  <c r="BO169" i="1"/>
  <c r="BO168" i="1" s="1"/>
  <c r="BO167" i="1" s="1"/>
  <c r="AE21" i="1"/>
  <c r="AE16" i="1" s="1"/>
  <c r="AE9" i="1" s="1"/>
  <c r="AE8" i="1" s="1"/>
  <c r="AE7" i="1" s="1"/>
  <c r="AK22" i="1"/>
  <c r="BC471" i="1"/>
  <c r="AW470" i="1"/>
  <c r="BV466" i="1"/>
  <c r="BP465" i="1"/>
  <c r="BP462" i="1" s="1"/>
  <c r="BV49" i="1"/>
  <c r="BP48" i="1"/>
  <c r="BP47" i="1" s="1"/>
  <c r="BO184" i="1"/>
  <c r="BI183" i="1"/>
  <c r="BI182" i="1" s="1"/>
  <c r="AQ468" i="1"/>
  <c r="AQ467" i="1" s="1"/>
  <c r="AQ443" i="1" s="1"/>
  <c r="AQ442" i="1" s="1"/>
  <c r="AQ423" i="1" s="1"/>
  <c r="AW469" i="1"/>
  <c r="BU430" i="1"/>
  <c r="BO429" i="1"/>
  <c r="BO428" i="1" s="1"/>
  <c r="BO427" i="1" s="1"/>
  <c r="BO426" i="1" s="1"/>
  <c r="BJ420" i="1"/>
  <c r="BJ419" i="1" s="1"/>
  <c r="BJ418" i="1" s="1"/>
  <c r="BJ411" i="1" s="1"/>
  <c r="BP421" i="1"/>
  <c r="Y5" i="1"/>
  <c r="AW358" i="1"/>
  <c r="AQ357" i="1"/>
  <c r="AQ356" i="1" s="1"/>
  <c r="AW15" i="1"/>
  <c r="AQ14" i="1"/>
  <c r="AQ13" i="1" s="1"/>
  <c r="AX620" i="1"/>
  <c r="AR619" i="1"/>
  <c r="AR618" i="1" s="1"/>
  <c r="AR617" i="1" s="1"/>
  <c r="AR616" i="1" s="1"/>
  <c r="AR615" i="1" s="1"/>
  <c r="AQ305" i="1"/>
  <c r="AW306" i="1"/>
  <c r="AQ110" i="1"/>
  <c r="AQ109" i="1" s="1"/>
  <c r="AQ108" i="1" s="1"/>
  <c r="AQ107" i="1" s="1"/>
  <c r="AQ106" i="1" s="1"/>
  <c r="AQ105" i="1" s="1"/>
  <c r="AW111" i="1"/>
  <c r="AR127" i="1"/>
  <c r="AR122" i="1" s="1"/>
  <c r="AX128" i="1"/>
  <c r="BD241" i="1"/>
  <c r="BD240" i="1" s="1"/>
  <c r="BJ242" i="1"/>
  <c r="AX170" i="1"/>
  <c r="AR169" i="1"/>
  <c r="AR168" i="1" s="1"/>
  <c r="AR167" i="1" s="1"/>
  <c r="BC612" i="1"/>
  <c r="AW611" i="1"/>
  <c r="AW610" i="1" s="1"/>
  <c r="AW56" i="1"/>
  <c r="AQ55" i="1"/>
  <c r="AQ54" i="1" s="1"/>
  <c r="AQ46" i="1" s="1"/>
  <c r="AQ45" i="1" s="1"/>
  <c r="AQ38" i="1" s="1"/>
  <c r="AX111" i="1"/>
  <c r="AR110" i="1"/>
  <c r="AR109" i="1" s="1"/>
  <c r="AR108" i="1" s="1"/>
  <c r="AR107" i="1" s="1"/>
  <c r="AR106" i="1" s="1"/>
  <c r="AR105" i="1" s="1"/>
  <c r="AR58" i="1" s="1"/>
  <c r="AX279" i="1"/>
  <c r="AR278" i="1"/>
  <c r="AR277" i="1" s="1"/>
  <c r="AR276" i="1" s="1"/>
  <c r="AR275" i="1" s="1"/>
  <c r="AR274" i="1" s="1"/>
  <c r="AR260" i="1" s="1"/>
  <c r="AL121" i="1"/>
  <c r="AL120" i="1"/>
  <c r="AL119" i="1" s="1"/>
  <c r="AL117" i="1" s="1"/>
  <c r="BU232" i="1"/>
  <c r="BO231" i="1"/>
  <c r="BO230" i="1" s="1"/>
  <c r="AW472" i="1"/>
  <c r="BC473" i="1"/>
  <c r="AX371" i="1"/>
  <c r="AR370" i="1"/>
  <c r="AR369" i="1" s="1"/>
  <c r="AR368" i="1" s="1"/>
  <c r="AR367" i="1" s="1"/>
  <c r="AR366" i="1" s="1"/>
  <c r="AR360" i="1" s="1"/>
  <c r="AX358" i="1"/>
  <c r="AR357" i="1"/>
  <c r="AR356" i="1" s="1"/>
  <c r="AK343" i="1"/>
  <c r="AK338" i="1" s="1"/>
  <c r="AK337" i="1" s="1"/>
  <c r="AK336" i="1" s="1"/>
  <c r="AW346" i="1"/>
  <c r="AQ345" i="1"/>
  <c r="AQ344" i="1" s="1"/>
  <c r="AX226" i="1"/>
  <c r="AR225" i="1"/>
  <c r="AW349" i="1"/>
  <c r="AQ348" i="1"/>
  <c r="AQ347" i="1" s="1"/>
  <c r="BJ22" i="1"/>
  <c r="BD21" i="1"/>
  <c r="AW24" i="1"/>
  <c r="AQ23" i="1"/>
  <c r="BP578" i="1"/>
  <c r="BJ577" i="1"/>
  <c r="BJ576" i="1" s="1"/>
  <c r="BJ575" i="1" s="1"/>
  <c r="BU229" i="1"/>
  <c r="BO228" i="1"/>
  <c r="BO227" i="1" s="1"/>
  <c r="BC578" i="1"/>
  <c r="AW577" i="1"/>
  <c r="AW576" i="1" s="1"/>
  <c r="AW575" i="1" s="1"/>
  <c r="AX166" i="1"/>
  <c r="AR165" i="1"/>
  <c r="AR164" i="1" s="1"/>
  <c r="AR163" i="1" s="1"/>
  <c r="BU162" i="1"/>
  <c r="CA162" i="1" s="1"/>
  <c r="BO160" i="1"/>
  <c r="BO161" i="1"/>
  <c r="AW496" i="1"/>
  <c r="AW495" i="1" s="1"/>
  <c r="AW494" i="1" s="1"/>
  <c r="AW485" i="1" s="1"/>
  <c r="AW484" i="1" s="1"/>
  <c r="BC497" i="1"/>
  <c r="AX16" i="1"/>
  <c r="AX9" i="1" s="1"/>
  <c r="AX8" i="1" s="1"/>
  <c r="AX7" i="1" s="1"/>
  <c r="BJ245" i="1"/>
  <c r="BD244" i="1"/>
  <c r="BD243" i="1" s="1"/>
  <c r="BD236" i="1" s="1"/>
  <c r="BD221" i="1" s="1"/>
  <c r="BD497" i="1"/>
  <c r="AX496" i="1"/>
  <c r="AX495" i="1" s="1"/>
  <c r="AX494" i="1" s="1"/>
  <c r="AX485" i="1" s="1"/>
  <c r="AX484" i="1" s="1"/>
  <c r="BJ475" i="1"/>
  <c r="BJ474" i="1" s="1"/>
  <c r="BP476" i="1"/>
  <c r="BI34" i="1"/>
  <c r="BO35" i="1"/>
  <c r="B571" i="1"/>
  <c r="B572" i="1" s="1"/>
  <c r="B573" i="1" s="1"/>
  <c r="B574" i="1" s="1"/>
  <c r="B575" i="1"/>
  <c r="BV461" i="1"/>
  <c r="BP460" i="1"/>
  <c r="BP457" i="1" s="1"/>
  <c r="BV135" i="1"/>
  <c r="CB135" i="1" s="1"/>
  <c r="BP133" i="1"/>
  <c r="BP130" i="1"/>
  <c r="BP131" i="1"/>
  <c r="BP134" i="1"/>
  <c r="BP132" i="1"/>
  <c r="AX34" i="1"/>
  <c r="BD35" i="1"/>
  <c r="BO461" i="1"/>
  <c r="BI460" i="1"/>
  <c r="BI457" i="1" s="1"/>
  <c r="BI386" i="1"/>
  <c r="BI385" i="1" s="1"/>
  <c r="BI384" i="1" s="1"/>
  <c r="BI383" i="1" s="1"/>
  <c r="BO387" i="1"/>
  <c r="BV162" i="1"/>
  <c r="CB162" i="1" s="1"/>
  <c r="BP160" i="1"/>
  <c r="BP161" i="1"/>
  <c r="BO476" i="1"/>
  <c r="BI475" i="1"/>
  <c r="BI474" i="1" s="1"/>
  <c r="BD23" i="1"/>
  <c r="BJ24" i="1"/>
  <c r="BC225" i="1"/>
  <c r="BC224" i="1" s="1"/>
  <c r="BC223" i="1" s="1"/>
  <c r="BC222" i="1" s="1"/>
  <c r="BI226" i="1"/>
  <c r="BV387" i="1"/>
  <c r="BP386" i="1"/>
  <c r="BP385" i="1" s="1"/>
  <c r="BP384" i="1" s="1"/>
  <c r="BP383" i="1" s="1"/>
  <c r="BU234" i="1" l="1"/>
  <c r="BU233" i="1" s="1"/>
  <c r="CA235" i="1"/>
  <c r="BU341" i="1"/>
  <c r="BU340" i="1" s="1"/>
  <c r="BU339" i="1" s="1"/>
  <c r="CA342" i="1"/>
  <c r="CB269" i="1"/>
  <c r="BV268" i="1"/>
  <c r="BI72" i="1"/>
  <c r="BC71" i="1"/>
  <c r="BV85" i="1"/>
  <c r="BP84" i="1"/>
  <c r="BP83" i="1" s="1"/>
  <c r="AW144" i="1"/>
  <c r="AQ143" i="1"/>
  <c r="AQ140" i="1" s="1"/>
  <c r="AQ139" i="1" s="1"/>
  <c r="AQ138" i="1" s="1"/>
  <c r="AQ137" i="1" s="1"/>
  <c r="BV44" i="1"/>
  <c r="BP43" i="1"/>
  <c r="BP42" i="1" s="1"/>
  <c r="BP41" i="1" s="1"/>
  <c r="BP40" i="1" s="1"/>
  <c r="BP39" i="1" s="1"/>
  <c r="CA514" i="1"/>
  <c r="BU513" i="1"/>
  <c r="BU512" i="1" s="1"/>
  <c r="BU511" i="1" s="1"/>
  <c r="BU510" i="1" s="1"/>
  <c r="BD190" i="1"/>
  <c r="BD189" i="1" s="1"/>
  <c r="BD188" i="1" s="1"/>
  <c r="BD187" i="1" s="1"/>
  <c r="BD186" i="1" s="1"/>
  <c r="BJ191" i="1"/>
  <c r="BO451" i="1"/>
  <c r="BI450" i="1"/>
  <c r="BI449" i="1" s="1"/>
  <c r="BI448" i="1" s="1"/>
  <c r="BD446" i="1"/>
  <c r="BD445" i="1" s="1"/>
  <c r="BD444" i="1" s="1"/>
  <c r="BD443" i="1" s="1"/>
  <c r="BD442" i="1" s="1"/>
  <c r="BJ447" i="1"/>
  <c r="BC221" i="1"/>
  <c r="BU455" i="1"/>
  <c r="BU454" i="1" s="1"/>
  <c r="CA456" i="1"/>
  <c r="AR345" i="1"/>
  <c r="AR344" i="1" s="1"/>
  <c r="AX346" i="1"/>
  <c r="BO239" i="1"/>
  <c r="BI238" i="1"/>
  <c r="BI237" i="1" s="1"/>
  <c r="BI241" i="1"/>
  <c r="BI240" i="1" s="1"/>
  <c r="BO242" i="1"/>
  <c r="CA219" i="1"/>
  <c r="BU218" i="1"/>
  <c r="BU217" i="1" s="1"/>
  <c r="BU216" i="1" s="1"/>
  <c r="BU215" i="1" s="1"/>
  <c r="BU214" i="1" s="1"/>
  <c r="BU300" i="1"/>
  <c r="BO299" i="1"/>
  <c r="BO298" i="1" s="1"/>
  <c r="BO297" i="1" s="1"/>
  <c r="CH459" i="1"/>
  <c r="CB458" i="1"/>
  <c r="BD520" i="1"/>
  <c r="BD519" i="1" s="1"/>
  <c r="BD518" i="1" s="1"/>
  <c r="BD517" i="1" s="1"/>
  <c r="BD516" i="1" s="1"/>
  <c r="BJ521" i="1"/>
  <c r="AW165" i="1"/>
  <c r="AW164" i="1" s="1"/>
  <c r="AW163" i="1" s="1"/>
  <c r="AW159" i="1" s="1"/>
  <c r="AW158" i="1" s="1"/>
  <c r="BC166" i="1"/>
  <c r="BO540" i="1"/>
  <c r="BO539" i="1" s="1"/>
  <c r="BU541" i="1"/>
  <c r="BO521" i="1"/>
  <c r="BI520" i="1"/>
  <c r="BI519" i="1" s="1"/>
  <c r="BI518" i="1" s="1"/>
  <c r="BD172" i="1"/>
  <c r="AQ302" i="1"/>
  <c r="AQ301" i="1" s="1"/>
  <c r="AQ292" i="1" s="1"/>
  <c r="AQ281" i="1" s="1"/>
  <c r="AQ260" i="1" s="1"/>
  <c r="BI176" i="1"/>
  <c r="BI175" i="1" s="1"/>
  <c r="BI174" i="1" s="1"/>
  <c r="BC79" i="1"/>
  <c r="AX533" i="1"/>
  <c r="BI517" i="1"/>
  <c r="BI516" i="1" s="1"/>
  <c r="BO258" i="1"/>
  <c r="BI257" i="1"/>
  <c r="BI256" i="1" s="1"/>
  <c r="BI252" i="1" s="1"/>
  <c r="BI251" i="1" s="1"/>
  <c r="BI270" i="1"/>
  <c r="BI265" i="1" s="1"/>
  <c r="BI264" i="1" s="1"/>
  <c r="BI263" i="1" s="1"/>
  <c r="BI262" i="1" s="1"/>
  <c r="BO272" i="1"/>
  <c r="AR482" i="1"/>
  <c r="BD68" i="1"/>
  <c r="BD67" i="1" s="1"/>
  <c r="CA160" i="1"/>
  <c r="CG162" i="1"/>
  <c r="CA161" i="1"/>
  <c r="CB161" i="1"/>
  <c r="CH162" i="1"/>
  <c r="CB160" i="1"/>
  <c r="BV460" i="1"/>
  <c r="BV457" i="1" s="1"/>
  <c r="CB461" i="1"/>
  <c r="BV479" i="1"/>
  <c r="CB480" i="1"/>
  <c r="BV450" i="1"/>
  <c r="BV449" i="1" s="1"/>
  <c r="BV448" i="1" s="1"/>
  <c r="CB451" i="1"/>
  <c r="BV605" i="1"/>
  <c r="BV604" i="1" s="1"/>
  <c r="BV603" i="1" s="1"/>
  <c r="BV602" i="1" s="1"/>
  <c r="CB606" i="1"/>
  <c r="BU420" i="1"/>
  <c r="BU419" i="1" s="1"/>
  <c r="BU418" i="1" s="1"/>
  <c r="CA421" i="1"/>
  <c r="BV440" i="1"/>
  <c r="BP439" i="1"/>
  <c r="BV547" i="1"/>
  <c r="BV546" i="1" s="1"/>
  <c r="CB548" i="1"/>
  <c r="BI489" i="1"/>
  <c r="BC488" i="1"/>
  <c r="BC487" i="1" s="1"/>
  <c r="BC486" i="1" s="1"/>
  <c r="BU435" i="1"/>
  <c r="BO434" i="1"/>
  <c r="BO433" i="1" s="1"/>
  <c r="BO432" i="1" s="1"/>
  <c r="BO431" i="1" s="1"/>
  <c r="BP100" i="1"/>
  <c r="BJ99" i="1"/>
  <c r="BJ98" i="1" s="1"/>
  <c r="CH456" i="1"/>
  <c r="CB455" i="1"/>
  <c r="CB454" i="1" s="1"/>
  <c r="BD550" i="1"/>
  <c r="BD549" i="1" s="1"/>
  <c r="BD535" i="1" s="1"/>
  <c r="BD534" i="1" s="1"/>
  <c r="BJ551" i="1"/>
  <c r="CB77" i="1"/>
  <c r="CH78" i="1"/>
  <c r="CB303" i="1"/>
  <c r="CH304" i="1"/>
  <c r="CB204" i="1"/>
  <c r="CB203" i="1" s="1"/>
  <c r="CB202" i="1" s="1"/>
  <c r="CB201" i="1" s="1"/>
  <c r="CB200" i="1" s="1"/>
  <c r="CH205" i="1"/>
  <c r="CG126" i="1"/>
  <c r="CA125" i="1"/>
  <c r="CH229" i="1"/>
  <c r="CB228" i="1"/>
  <c r="CB227" i="1" s="1"/>
  <c r="CB223" i="1" s="1"/>
  <c r="BV91" i="1"/>
  <c r="BP90" i="1"/>
  <c r="BP89" i="1" s="1"/>
  <c r="BV545" i="1"/>
  <c r="BP544" i="1"/>
  <c r="BP543" i="1" s="1"/>
  <c r="BO279" i="1"/>
  <c r="BI278" i="1"/>
  <c r="BI277" i="1" s="1"/>
  <c r="BI276" i="1" s="1"/>
  <c r="BI275" i="1" s="1"/>
  <c r="BI274" i="1" s="1"/>
  <c r="CN531" i="1"/>
  <c r="CN530" i="1" s="1"/>
  <c r="CN529" i="1" s="1"/>
  <c r="CH530" i="1"/>
  <c r="CH529" i="1" s="1"/>
  <c r="CB64" i="1"/>
  <c r="CB63" i="1" s="1"/>
  <c r="CB62" i="1" s="1"/>
  <c r="CB61" i="1" s="1"/>
  <c r="CB60" i="1" s="1"/>
  <c r="CH65" i="1"/>
  <c r="CA465" i="1"/>
  <c r="CG466" i="1"/>
  <c r="CB52" i="1"/>
  <c r="CH53" i="1"/>
  <c r="CB197" i="1"/>
  <c r="CB196" i="1" s="1"/>
  <c r="CB195" i="1" s="1"/>
  <c r="CB194" i="1" s="1"/>
  <c r="CB193" i="1" s="1"/>
  <c r="CH198" i="1"/>
  <c r="BV538" i="1"/>
  <c r="BP537" i="1"/>
  <c r="BP536" i="1" s="1"/>
  <c r="BP295" i="1"/>
  <c r="BP294" i="1" s="1"/>
  <c r="BP293" i="1" s="1"/>
  <c r="BV296" i="1"/>
  <c r="BO100" i="1"/>
  <c r="BI99" i="1"/>
  <c r="BI98" i="1" s="1"/>
  <c r="BV541" i="1"/>
  <c r="BP540" i="1"/>
  <c r="BP539" i="1" s="1"/>
  <c r="CB568" i="1"/>
  <c r="CB567" i="1" s="1"/>
  <c r="CH569" i="1"/>
  <c r="BI133" i="1"/>
  <c r="BO135" i="1"/>
  <c r="BI134" i="1"/>
  <c r="BI130" i="1"/>
  <c r="BI132" i="1"/>
  <c r="BI131" i="1"/>
  <c r="BV349" i="1"/>
  <c r="BP348" i="1"/>
  <c r="BP347" i="1" s="1"/>
  <c r="BV590" i="1"/>
  <c r="BP589" i="1"/>
  <c r="BP588" i="1" s="1"/>
  <c r="BP587" i="1" s="1"/>
  <c r="BO142" i="1"/>
  <c r="BI141" i="1"/>
  <c r="AE535" i="1"/>
  <c r="AE534" i="1" s="1"/>
  <c r="AE533" i="1" s="1"/>
  <c r="AE482" i="1" s="1"/>
  <c r="BU462" i="1"/>
  <c r="BV386" i="1"/>
  <c r="BV385" i="1" s="1"/>
  <c r="BV384" i="1" s="1"/>
  <c r="BV383" i="1" s="1"/>
  <c r="CB387" i="1"/>
  <c r="BU228" i="1"/>
  <c r="BU227" i="1" s="1"/>
  <c r="CA229" i="1"/>
  <c r="BV48" i="1"/>
  <c r="BV47" i="1" s="1"/>
  <c r="CB49" i="1"/>
  <c r="BU169" i="1"/>
  <c r="BU168" i="1" s="1"/>
  <c r="BU167" i="1" s="1"/>
  <c r="CA170" i="1"/>
  <c r="BV434" i="1"/>
  <c r="BV433" i="1" s="1"/>
  <c r="BV432" i="1" s="1"/>
  <c r="BV431" i="1" s="1"/>
  <c r="CB435" i="1"/>
  <c r="BU439" i="1"/>
  <c r="BU438" i="1" s="1"/>
  <c r="BU437" i="1" s="1"/>
  <c r="BU436" i="1" s="1"/>
  <c r="CA440" i="1"/>
  <c r="BU452" i="1"/>
  <c r="CA453" i="1"/>
  <c r="BU378" i="1"/>
  <c r="BU377" i="1" s="1"/>
  <c r="CA379" i="1"/>
  <c r="BV71" i="1"/>
  <c r="CB72" i="1"/>
  <c r="BV257" i="1"/>
  <c r="BV256" i="1" s="1"/>
  <c r="BV252" i="1" s="1"/>
  <c r="BV251" i="1" s="1"/>
  <c r="CB258" i="1"/>
  <c r="BJ437" i="1"/>
  <c r="BJ436" i="1" s="1"/>
  <c r="BJ438" i="1"/>
  <c r="BV76" i="1"/>
  <c r="BP75" i="1"/>
  <c r="BP574" i="1"/>
  <c r="BJ573" i="1"/>
  <c r="BJ572" i="1" s="1"/>
  <c r="BJ571" i="1" s="1"/>
  <c r="BV266" i="1"/>
  <c r="CB267" i="1"/>
  <c r="AW303" i="1"/>
  <c r="BC304" i="1"/>
  <c r="BV183" i="1"/>
  <c r="BV182" i="1" s="1"/>
  <c r="CB184" i="1"/>
  <c r="BC190" i="1"/>
  <c r="BC189" i="1" s="1"/>
  <c r="BC188" i="1" s="1"/>
  <c r="BC187" i="1" s="1"/>
  <c r="BC186" i="1" s="1"/>
  <c r="BI191" i="1"/>
  <c r="BU82" i="1"/>
  <c r="BO81" i="1"/>
  <c r="BO80" i="1" s="1"/>
  <c r="BV96" i="1"/>
  <c r="BV95" i="1" s="1"/>
  <c r="CB97" i="1"/>
  <c r="BV81" i="1"/>
  <c r="BV80" i="1" s="1"/>
  <c r="CB82" i="1"/>
  <c r="BU44" i="1"/>
  <c r="BO43" i="1"/>
  <c r="BO42" i="1" s="1"/>
  <c r="BO41" i="1" s="1"/>
  <c r="BO40" i="1" s="1"/>
  <c r="BO39" i="1" s="1"/>
  <c r="BI324" i="1"/>
  <c r="BI323" i="1" s="1"/>
  <c r="BI322" i="1" s="1"/>
  <c r="BI321" i="1" s="1"/>
  <c r="BI320" i="1" s="1"/>
  <c r="BI318" i="1" s="1"/>
  <c r="BO325" i="1"/>
  <c r="BU620" i="1"/>
  <c r="BO619" i="1"/>
  <c r="BO618" i="1" s="1"/>
  <c r="BO617" i="1" s="1"/>
  <c r="BO616" i="1" s="1"/>
  <c r="BO615" i="1" s="1"/>
  <c r="BU75" i="1"/>
  <c r="CA76" i="1"/>
  <c r="CA50" i="1"/>
  <c r="CG51" i="1"/>
  <c r="BV395" i="1"/>
  <c r="CB396" i="1"/>
  <c r="CM293" i="1"/>
  <c r="BU290" i="1"/>
  <c r="BU289" i="1" s="1"/>
  <c r="BU288" i="1" s="1"/>
  <c r="BU287" i="1" s="1"/>
  <c r="CA291" i="1"/>
  <c r="BP56" i="1"/>
  <c r="BJ55" i="1"/>
  <c r="BJ54" i="1" s="1"/>
  <c r="BJ46" i="1" s="1"/>
  <c r="BJ45" i="1" s="1"/>
  <c r="BJ38" i="1" s="1"/>
  <c r="CG255" i="1"/>
  <c r="CA254" i="1"/>
  <c r="CA253" i="1" s="1"/>
  <c r="CH156" i="1"/>
  <c r="CB155" i="1"/>
  <c r="CB154" i="1" s="1"/>
  <c r="CB153" i="1" s="1"/>
  <c r="CB152" i="1" s="1"/>
  <c r="CB151" i="1" s="1"/>
  <c r="CA463" i="1"/>
  <c r="CG464" i="1"/>
  <c r="CB141" i="1"/>
  <c r="CH142" i="1"/>
  <c r="BV562" i="1"/>
  <c r="BV561" i="1" s="1"/>
  <c r="CB563" i="1"/>
  <c r="BU73" i="1"/>
  <c r="CA74" i="1"/>
  <c r="BU268" i="1"/>
  <c r="CA269" i="1"/>
  <c r="BV558" i="1"/>
  <c r="BV557" i="1" s="1"/>
  <c r="CB559" i="1"/>
  <c r="BV32" i="1"/>
  <c r="CB33" i="1"/>
  <c r="BV325" i="1"/>
  <c r="BP324" i="1"/>
  <c r="BP322" i="1" s="1"/>
  <c r="BP321" i="1" s="1"/>
  <c r="BP320" i="1" s="1"/>
  <c r="BP318" i="1" s="1"/>
  <c r="BP74" i="1"/>
  <c r="BJ73" i="1"/>
  <c r="BJ70" i="1" s="1"/>
  <c r="BJ69" i="1" s="1"/>
  <c r="BO352" i="1"/>
  <c r="BI351" i="1"/>
  <c r="BI350" i="1" s="1"/>
  <c r="BU382" i="1"/>
  <c r="BO381" i="1"/>
  <c r="BO380" i="1" s="1"/>
  <c r="BU397" i="1"/>
  <c r="CA398" i="1"/>
  <c r="BJ513" i="1"/>
  <c r="BJ512" i="1" s="1"/>
  <c r="BJ511" i="1" s="1"/>
  <c r="BJ510" i="1" s="1"/>
  <c r="BP514" i="1"/>
  <c r="BV398" i="1"/>
  <c r="BP397" i="1"/>
  <c r="CA155" i="1"/>
  <c r="CA154" i="1" s="1"/>
  <c r="CA153" i="1" s="1"/>
  <c r="CA152" i="1" s="1"/>
  <c r="CA151" i="1" s="1"/>
  <c r="CG156" i="1"/>
  <c r="CH18" i="1"/>
  <c r="CB17" i="1"/>
  <c r="CB87" i="1"/>
  <c r="CB86" i="1" s="1"/>
  <c r="CH88" i="1"/>
  <c r="BV401" i="1"/>
  <c r="BP399" i="1"/>
  <c r="AW211" i="1"/>
  <c r="AW210" i="1" s="1"/>
  <c r="AW209" i="1" s="1"/>
  <c r="AW208" i="1" s="1"/>
  <c r="AW207" i="1" s="1"/>
  <c r="BC212" i="1"/>
  <c r="CH379" i="1"/>
  <c r="CB378" i="1"/>
  <c r="CB377" i="1" s="1"/>
  <c r="BI558" i="1"/>
  <c r="BI557" i="1" s="1"/>
  <c r="BO559" i="1"/>
  <c r="CB305" i="1"/>
  <c r="CH306" i="1"/>
  <c r="CG30" i="1"/>
  <c r="CM31" i="1"/>
  <c r="CM30" i="1" s="1"/>
  <c r="BP300" i="1"/>
  <c r="BJ299" i="1"/>
  <c r="BJ298" i="1" s="1"/>
  <c r="BJ297" i="1" s="1"/>
  <c r="BI391" i="1"/>
  <c r="BI390" i="1" s="1"/>
  <c r="BI389" i="1" s="1"/>
  <c r="BO392" i="1"/>
  <c r="BU417" i="1"/>
  <c r="BO416" i="1"/>
  <c r="BO415" i="1" s="1"/>
  <c r="BO414" i="1" s="1"/>
  <c r="BO413" i="1" s="1"/>
  <c r="BO412" i="1" s="1"/>
  <c r="CG293" i="1"/>
  <c r="BV291" i="1"/>
  <c r="BP290" i="1"/>
  <c r="BP289" i="1" s="1"/>
  <c r="BP288" i="1" s="1"/>
  <c r="BP287" i="1" s="1"/>
  <c r="CA547" i="1"/>
  <c r="CA546" i="1" s="1"/>
  <c r="CG548" i="1"/>
  <c r="BV123" i="1"/>
  <c r="CB124" i="1"/>
  <c r="BJ79" i="1"/>
  <c r="BI411" i="1"/>
  <c r="CB134" i="1"/>
  <c r="CH135" i="1"/>
  <c r="CB131" i="1"/>
  <c r="CB133" i="1"/>
  <c r="CB132" i="1"/>
  <c r="CB130" i="1"/>
  <c r="BU231" i="1"/>
  <c r="BU230" i="1" s="1"/>
  <c r="CA232" i="1"/>
  <c r="BU429" i="1"/>
  <c r="BU428" i="1" s="1"/>
  <c r="BU427" i="1" s="1"/>
  <c r="BU426" i="1" s="1"/>
  <c r="CA430" i="1"/>
  <c r="BV465" i="1"/>
  <c r="BV462" i="1" s="1"/>
  <c r="CB466" i="1"/>
  <c r="BV178" i="1"/>
  <c r="CB179" i="1"/>
  <c r="BV381" i="1"/>
  <c r="BV380" i="1" s="1"/>
  <c r="CB382" i="1"/>
  <c r="BV211" i="1"/>
  <c r="BV210" i="1" s="1"/>
  <c r="BV209" i="1" s="1"/>
  <c r="BV208" i="1" s="1"/>
  <c r="BV207" i="1" s="1"/>
  <c r="CB212" i="1"/>
  <c r="BU458" i="1"/>
  <c r="CA459" i="1"/>
  <c r="BV354" i="1"/>
  <c r="BV353" i="1" s="1"/>
  <c r="CB355" i="1"/>
  <c r="BU568" i="1"/>
  <c r="BU567" i="1" s="1"/>
  <c r="CA569" i="1"/>
  <c r="BU197" i="1"/>
  <c r="BU196" i="1" s="1"/>
  <c r="BU195" i="1" s="1"/>
  <c r="BU194" i="1" s="1"/>
  <c r="BU193" i="1" s="1"/>
  <c r="CA198" i="1"/>
  <c r="CG148" i="1"/>
  <c r="CG147" i="1" s="1"/>
  <c r="CG146" i="1" s="1"/>
  <c r="CM149" i="1"/>
  <c r="CM148" i="1" s="1"/>
  <c r="CM147" i="1" s="1"/>
  <c r="CM146" i="1" s="1"/>
  <c r="BU91" i="1"/>
  <c r="BO90" i="1"/>
  <c r="BO89" i="1" s="1"/>
  <c r="BP125" i="1"/>
  <c r="BV126" i="1"/>
  <c r="BU179" i="1"/>
  <c r="BO178" i="1"/>
  <c r="BO177" i="1" s="1"/>
  <c r="BU48" i="1"/>
  <c r="BU47" i="1" s="1"/>
  <c r="CA49" i="1"/>
  <c r="BV231" i="1"/>
  <c r="BV230" i="1" s="1"/>
  <c r="BV222" i="1" s="1"/>
  <c r="CB232" i="1"/>
  <c r="BU537" i="1"/>
  <c r="BU536" i="1" s="1"/>
  <c r="CA538" i="1"/>
  <c r="AW375" i="1"/>
  <c r="AW374" i="1" s="1"/>
  <c r="AW373" i="1" s="1"/>
  <c r="AW372" i="1" s="1"/>
  <c r="BC376" i="1"/>
  <c r="BJ600" i="1"/>
  <c r="BD599" i="1"/>
  <c r="BD598" i="1" s="1"/>
  <c r="BD597" i="1" s="1"/>
  <c r="BD596" i="1" s="1"/>
  <c r="CG17" i="1"/>
  <c r="CM18" i="1"/>
  <c r="CM17" i="1" s="1"/>
  <c r="BO97" i="1"/>
  <c r="BI96" i="1"/>
  <c r="BI95" i="1" s="1"/>
  <c r="BO524" i="1"/>
  <c r="BO523" i="1" s="1"/>
  <c r="BO522" i="1" s="1"/>
  <c r="BU525" i="1"/>
  <c r="BC508" i="1"/>
  <c r="BC507" i="1" s="1"/>
  <c r="BC506" i="1" s="1"/>
  <c r="BC505" i="1" s="1"/>
  <c r="BI509" i="1"/>
  <c r="BV144" i="1"/>
  <c r="BP143" i="1"/>
  <c r="BP140" i="1" s="1"/>
  <c r="BP139" i="1" s="1"/>
  <c r="BP138" i="1" s="1"/>
  <c r="BP137" i="1" s="1"/>
  <c r="BV12" i="1"/>
  <c r="BP11" i="1"/>
  <c r="BP10" i="1" s="1"/>
  <c r="BV525" i="1"/>
  <c r="BP524" i="1"/>
  <c r="BP523" i="1" s="1"/>
  <c r="BP522" i="1" s="1"/>
  <c r="BO12" i="1"/>
  <c r="BI11" i="1"/>
  <c r="BI10" i="1" s="1"/>
  <c r="CH501" i="1"/>
  <c r="CB500" i="1"/>
  <c r="CB499" i="1" s="1"/>
  <c r="CB498" i="1" s="1"/>
  <c r="BU563" i="1"/>
  <c r="BO562" i="1"/>
  <c r="BO561" i="1" s="1"/>
  <c r="BU315" i="1"/>
  <c r="BU314" i="1" s="1"/>
  <c r="BU313" i="1" s="1"/>
  <c r="BU312" i="1" s="1"/>
  <c r="BU311" i="1" s="1"/>
  <c r="CA316" i="1"/>
  <c r="BV364" i="1"/>
  <c r="BV363" i="1" s="1"/>
  <c r="BV362" i="1" s="1"/>
  <c r="BV361" i="1" s="1"/>
  <c r="CB365" i="1"/>
  <c r="BO574" i="1"/>
  <c r="BI573" i="1"/>
  <c r="BI572" i="1" s="1"/>
  <c r="BI571" i="1" s="1"/>
  <c r="CG286" i="1"/>
  <c r="CA285" i="1"/>
  <c r="CA284" i="1" s="1"/>
  <c r="CA283" i="1" s="1"/>
  <c r="CA282" i="1" s="1"/>
  <c r="CA87" i="1"/>
  <c r="CA86" i="1" s="1"/>
  <c r="CG88" i="1"/>
  <c r="BV94" i="1"/>
  <c r="BP93" i="1"/>
  <c r="BP92" i="1" s="1"/>
  <c r="AR159" i="1"/>
  <c r="AR158" i="1" s="1"/>
  <c r="BU249" i="1"/>
  <c r="BO248" i="1"/>
  <c r="BO247" i="1" s="1"/>
  <c r="BO246" i="1" s="1"/>
  <c r="BI446" i="1"/>
  <c r="BI445" i="1" s="1"/>
  <c r="BI444" i="1" s="1"/>
  <c r="BO447" i="1"/>
  <c r="BI395" i="1"/>
  <c r="BO396" i="1"/>
  <c r="BU590" i="1"/>
  <c r="BO589" i="1"/>
  <c r="BO588" i="1" s="1"/>
  <c r="BO587" i="1" s="1"/>
  <c r="AE5" i="1"/>
  <c r="BU501" i="1"/>
  <c r="BO500" i="1"/>
  <c r="BO499" i="1" s="1"/>
  <c r="BO498" i="1" s="1"/>
  <c r="BJ180" i="1"/>
  <c r="BJ177" i="1" s="1"/>
  <c r="BJ176" i="1" s="1"/>
  <c r="BJ175" i="1" s="1"/>
  <c r="BJ174" i="1" s="1"/>
  <c r="BP181" i="1"/>
  <c r="AX31" i="1"/>
  <c r="AR30" i="1"/>
  <c r="AR29" i="1" s="1"/>
  <c r="AR28" i="1" s="1"/>
  <c r="AR27" i="1" s="1"/>
  <c r="AR26" i="1" s="1"/>
  <c r="AR5" i="1" s="1"/>
  <c r="BI401" i="1"/>
  <c r="BC399" i="1"/>
  <c r="BC394" i="1" s="1"/>
  <c r="BC393" i="1" s="1"/>
  <c r="BC388" i="1" s="1"/>
  <c r="BI555" i="1"/>
  <c r="BI554" i="1" s="1"/>
  <c r="BO556" i="1"/>
  <c r="BU128" i="1"/>
  <c r="BO127" i="1"/>
  <c r="BV272" i="1"/>
  <c r="BP270" i="1"/>
  <c r="BP265" i="1" s="1"/>
  <c r="BP264" i="1" s="1"/>
  <c r="BP263" i="1" s="1"/>
  <c r="BP262" i="1" s="1"/>
  <c r="BU267" i="1"/>
  <c r="BO266" i="1"/>
  <c r="BV556" i="1"/>
  <c r="BP555" i="1"/>
  <c r="BP554" i="1" s="1"/>
  <c r="BP553" i="1" s="1"/>
  <c r="BP489" i="1"/>
  <c r="BJ488" i="1"/>
  <c r="BJ487" i="1" s="1"/>
  <c r="BJ486" i="1" s="1"/>
  <c r="BP376" i="1"/>
  <c r="BJ375" i="1"/>
  <c r="BJ374" i="1" s="1"/>
  <c r="BJ373" i="1" s="1"/>
  <c r="BJ372" i="1" s="1"/>
  <c r="BC605" i="1"/>
  <c r="BC604" i="1" s="1"/>
  <c r="BI606" i="1"/>
  <c r="BI307" i="1"/>
  <c r="BO309" i="1"/>
  <c r="BD307" i="1"/>
  <c r="BD302" i="1" s="1"/>
  <c r="BD301" i="1" s="1"/>
  <c r="BD292" i="1" s="1"/>
  <c r="BD281" i="1" s="1"/>
  <c r="BJ309" i="1"/>
  <c r="AX352" i="1"/>
  <c r="AR351" i="1"/>
  <c r="AR350" i="1" s="1"/>
  <c r="AR343" i="1" s="1"/>
  <c r="AR338" i="1" s="1"/>
  <c r="AR337" i="1" s="1"/>
  <c r="AR336" i="1" s="1"/>
  <c r="AR327" i="1" s="1"/>
  <c r="AQ343" i="1"/>
  <c r="AQ338" i="1" s="1"/>
  <c r="AQ337" i="1" s="1"/>
  <c r="AQ336" i="1" s="1"/>
  <c r="BO425" i="1"/>
  <c r="AW609" i="1"/>
  <c r="AQ608" i="1"/>
  <c r="AQ607" i="1" s="1"/>
  <c r="AQ603" i="1" s="1"/>
  <c r="AQ602" i="1" s="1"/>
  <c r="AW371" i="1"/>
  <c r="AQ370" i="1"/>
  <c r="AQ369" i="1" s="1"/>
  <c r="AQ368" i="1" s="1"/>
  <c r="AQ367" i="1" s="1"/>
  <c r="AQ366" i="1" s="1"/>
  <c r="AQ205" i="1"/>
  <c r="AK204" i="1"/>
  <c r="AK203" i="1" s="1"/>
  <c r="AK202" i="1" s="1"/>
  <c r="AK201" i="1" s="1"/>
  <c r="AK200" i="1" s="1"/>
  <c r="AK172" i="1" s="1"/>
  <c r="AW566" i="1"/>
  <c r="AQ565" i="1"/>
  <c r="AQ564" i="1" s="1"/>
  <c r="AQ553" i="1" s="1"/>
  <c r="AQ364" i="1"/>
  <c r="AQ363" i="1" s="1"/>
  <c r="AQ362" i="1" s="1"/>
  <c r="AQ361" i="1" s="1"/>
  <c r="AW365" i="1"/>
  <c r="AQ545" i="1"/>
  <c r="AK544" i="1"/>
  <c r="AK543" i="1" s="1"/>
  <c r="AK360" i="1"/>
  <c r="AK327" i="1" s="1"/>
  <c r="BV421" i="1"/>
  <c r="BP420" i="1"/>
  <c r="BP419" i="1" s="1"/>
  <c r="BP418" i="1" s="1"/>
  <c r="BP411" i="1" s="1"/>
  <c r="AQ552" i="1"/>
  <c r="AK550" i="1"/>
  <c r="AK549" i="1" s="1"/>
  <c r="BU65" i="1"/>
  <c r="BO64" i="1"/>
  <c r="BO63" i="1" s="1"/>
  <c r="BO62" i="1" s="1"/>
  <c r="BO61" i="1" s="1"/>
  <c r="BO60" i="1" s="1"/>
  <c r="BU184" i="1"/>
  <c r="BO183" i="1"/>
  <c r="BO182" i="1" s="1"/>
  <c r="BO176" i="1" s="1"/>
  <c r="BO175" i="1" s="1"/>
  <c r="BO174" i="1" s="1"/>
  <c r="BC470" i="1"/>
  <c r="BI471" i="1"/>
  <c r="AK21" i="1"/>
  <c r="AK16" i="1" s="1"/>
  <c r="AK9" i="1" s="1"/>
  <c r="AK8" i="1" s="1"/>
  <c r="AK7" i="1" s="1"/>
  <c r="AQ22" i="1"/>
  <c r="AW124" i="1"/>
  <c r="AQ123" i="1"/>
  <c r="AQ122" i="1" s="1"/>
  <c r="BC469" i="1"/>
  <c r="AW468" i="1"/>
  <c r="AW467" i="1" s="1"/>
  <c r="AW443" i="1" s="1"/>
  <c r="AW442" i="1" s="1"/>
  <c r="AW423" i="1" s="1"/>
  <c r="BO94" i="1"/>
  <c r="BI93" i="1"/>
  <c r="BI92" i="1" s="1"/>
  <c r="BI79" i="1" s="1"/>
  <c r="AK121" i="1"/>
  <c r="AK120" i="1"/>
  <c r="AK119" i="1" s="1"/>
  <c r="AK117" i="1" s="1"/>
  <c r="BU85" i="1"/>
  <c r="BO84" i="1"/>
  <c r="BO83" i="1" s="1"/>
  <c r="AQ33" i="1"/>
  <c r="AK32" i="1"/>
  <c r="AK29" i="1" s="1"/>
  <c r="AK28" i="1" s="1"/>
  <c r="AK27" i="1" s="1"/>
  <c r="AK26" i="1" s="1"/>
  <c r="AW78" i="1"/>
  <c r="AQ77" i="1"/>
  <c r="AQ70" i="1" s="1"/>
  <c r="AQ69" i="1" s="1"/>
  <c r="AQ68" i="1" s="1"/>
  <c r="AQ67" i="1" s="1"/>
  <c r="AQ58" i="1" s="1"/>
  <c r="BD430" i="1"/>
  <c r="AX429" i="1"/>
  <c r="AX428" i="1" s="1"/>
  <c r="AX427" i="1" s="1"/>
  <c r="AX426" i="1" s="1"/>
  <c r="AX425" i="1" s="1"/>
  <c r="AX423" i="1" s="1"/>
  <c r="BC349" i="1"/>
  <c r="AW348" i="1"/>
  <c r="AW347" i="1" s="1"/>
  <c r="BD226" i="1"/>
  <c r="AX225" i="1"/>
  <c r="BD279" i="1"/>
  <c r="AX278" i="1"/>
  <c r="AX277" i="1" s="1"/>
  <c r="AX276" i="1" s="1"/>
  <c r="AX275" i="1" s="1"/>
  <c r="AX274" i="1" s="1"/>
  <c r="AX260" i="1" s="1"/>
  <c r="BC56" i="1"/>
  <c r="AW55" i="1"/>
  <c r="AW54" i="1" s="1"/>
  <c r="AW46" i="1" s="1"/>
  <c r="AW45" i="1" s="1"/>
  <c r="AW38" i="1" s="1"/>
  <c r="BI612" i="1"/>
  <c r="BC611" i="1"/>
  <c r="BC610" i="1" s="1"/>
  <c r="AR120" i="1"/>
  <c r="AR119" i="1" s="1"/>
  <c r="AR121" i="1"/>
  <c r="BC358" i="1"/>
  <c r="AW357" i="1"/>
  <c r="AW356" i="1" s="1"/>
  <c r="BP242" i="1"/>
  <c r="BJ241" i="1"/>
  <c r="BJ240" i="1" s="1"/>
  <c r="BD128" i="1"/>
  <c r="AX127" i="1"/>
  <c r="AX122" i="1" s="1"/>
  <c r="AW110" i="1"/>
  <c r="AW109" i="1" s="1"/>
  <c r="AW108" i="1" s="1"/>
  <c r="AW107" i="1" s="1"/>
  <c r="AW106" i="1" s="1"/>
  <c r="AW105" i="1" s="1"/>
  <c r="BC111" i="1"/>
  <c r="BC306" i="1"/>
  <c r="AW305" i="1"/>
  <c r="AW302" i="1" s="1"/>
  <c r="AW301" i="1" s="1"/>
  <c r="AW292" i="1" s="1"/>
  <c r="AW281" i="1" s="1"/>
  <c r="AW260" i="1" s="1"/>
  <c r="AW345" i="1"/>
  <c r="AW344" i="1" s="1"/>
  <c r="BC346" i="1"/>
  <c r="BI473" i="1"/>
  <c r="BC472" i="1"/>
  <c r="BD111" i="1"/>
  <c r="AX110" i="1"/>
  <c r="AX109" i="1" s="1"/>
  <c r="AX108" i="1" s="1"/>
  <c r="AX107" i="1" s="1"/>
  <c r="AX106" i="1" s="1"/>
  <c r="AX105" i="1" s="1"/>
  <c r="AX58" i="1" s="1"/>
  <c r="AX169" i="1"/>
  <c r="AX168" i="1" s="1"/>
  <c r="AX167" i="1" s="1"/>
  <c r="BD170" i="1"/>
  <c r="AX619" i="1"/>
  <c r="AX618" i="1" s="1"/>
  <c r="AX617" i="1" s="1"/>
  <c r="AX616" i="1" s="1"/>
  <c r="AX615" i="1" s="1"/>
  <c r="AX482" i="1" s="1"/>
  <c r="BD620" i="1"/>
  <c r="AW14" i="1"/>
  <c r="AW13" i="1" s="1"/>
  <c r="BC15" i="1"/>
  <c r="BD358" i="1"/>
  <c r="AX357" i="1"/>
  <c r="AX356" i="1" s="1"/>
  <c r="BD371" i="1"/>
  <c r="AX370" i="1"/>
  <c r="AX369" i="1" s="1"/>
  <c r="AX368" i="1" s="1"/>
  <c r="AX367" i="1" s="1"/>
  <c r="AX366" i="1" s="1"/>
  <c r="AX360" i="1" s="1"/>
  <c r="BD496" i="1"/>
  <c r="BD495" i="1" s="1"/>
  <c r="BD494" i="1" s="1"/>
  <c r="BD485" i="1" s="1"/>
  <c r="BD484" i="1" s="1"/>
  <c r="BJ497" i="1"/>
  <c r="BI497" i="1"/>
  <c r="BC496" i="1"/>
  <c r="BC495" i="1" s="1"/>
  <c r="BC494" i="1" s="1"/>
  <c r="BC485" i="1" s="1"/>
  <c r="BU161" i="1"/>
  <c r="BU160" i="1"/>
  <c r="BI578" i="1"/>
  <c r="BC577" i="1"/>
  <c r="BC576" i="1" s="1"/>
  <c r="BC575" i="1" s="1"/>
  <c r="AW23" i="1"/>
  <c r="BC24" i="1"/>
  <c r="BP245" i="1"/>
  <c r="BJ244" i="1"/>
  <c r="BJ243" i="1" s="1"/>
  <c r="BD166" i="1"/>
  <c r="AX165" i="1"/>
  <c r="AX164" i="1" s="1"/>
  <c r="AX163" i="1" s="1"/>
  <c r="BP577" i="1"/>
  <c r="BP576" i="1" s="1"/>
  <c r="BP575" i="1" s="1"/>
  <c r="BV578" i="1"/>
  <c r="BP22" i="1"/>
  <c r="BJ21" i="1"/>
  <c r="BD16" i="1"/>
  <c r="BD9" i="1" s="1"/>
  <c r="BD8" i="1" s="1"/>
  <c r="BD7" i="1" s="1"/>
  <c r="BJ35" i="1"/>
  <c r="BD34" i="1"/>
  <c r="BU35" i="1"/>
  <c r="BO34" i="1"/>
  <c r="BU461" i="1"/>
  <c r="BO460" i="1"/>
  <c r="BO457" i="1" s="1"/>
  <c r="BU476" i="1"/>
  <c r="BO475" i="1"/>
  <c r="BO474" i="1" s="1"/>
  <c r="BI225" i="1"/>
  <c r="BI224" i="1" s="1"/>
  <c r="BI223" i="1" s="1"/>
  <c r="BI222" i="1" s="1"/>
  <c r="BO226" i="1"/>
  <c r="BJ23" i="1"/>
  <c r="BP24" i="1"/>
  <c r="BV160" i="1"/>
  <c r="BV161" i="1"/>
  <c r="BV134" i="1"/>
  <c r="BV132" i="1"/>
  <c r="BV130" i="1"/>
  <c r="BV133" i="1"/>
  <c r="BV131" i="1"/>
  <c r="B576" i="1"/>
  <c r="B577" i="1" s="1"/>
  <c r="B587" i="1"/>
  <c r="B588" i="1" s="1"/>
  <c r="B589" i="1" s="1"/>
  <c r="B590" i="1" s="1"/>
  <c r="B591" i="1" s="1"/>
  <c r="B592" i="1" s="1"/>
  <c r="B593" i="1" s="1"/>
  <c r="B594" i="1" s="1"/>
  <c r="B595" i="1" s="1"/>
  <c r="B583" i="1" s="1"/>
  <c r="B584" i="1" s="1"/>
  <c r="B585" i="1" s="1"/>
  <c r="B586" i="1" s="1"/>
  <c r="BV476" i="1"/>
  <c r="BP475" i="1"/>
  <c r="BP474" i="1" s="1"/>
  <c r="BU387" i="1"/>
  <c r="BO386" i="1"/>
  <c r="BO385" i="1" s="1"/>
  <c r="BO384" i="1" s="1"/>
  <c r="BO383" i="1" s="1"/>
  <c r="CA341" i="1" l="1"/>
  <c r="CA340" i="1" s="1"/>
  <c r="CA339" i="1" s="1"/>
  <c r="CG342" i="1"/>
  <c r="CG235" i="1"/>
  <c r="CA234" i="1"/>
  <c r="CA233" i="1" s="1"/>
  <c r="CB44" i="1"/>
  <c r="BV43" i="1"/>
  <c r="BV42" i="1" s="1"/>
  <c r="BV41" i="1" s="1"/>
  <c r="BV40" i="1" s="1"/>
  <c r="BV39" i="1" s="1"/>
  <c r="BC144" i="1"/>
  <c r="AW143" i="1"/>
  <c r="AW140" i="1" s="1"/>
  <c r="AW139" i="1" s="1"/>
  <c r="AW138" i="1" s="1"/>
  <c r="AW137" i="1" s="1"/>
  <c r="CB85" i="1"/>
  <c r="BV84" i="1"/>
  <c r="BV83" i="1" s="1"/>
  <c r="BI71" i="1"/>
  <c r="BO72" i="1"/>
  <c r="CH269" i="1"/>
  <c r="CB268" i="1"/>
  <c r="CG514" i="1"/>
  <c r="CA513" i="1"/>
  <c r="CA512" i="1" s="1"/>
  <c r="CA511" i="1" s="1"/>
  <c r="CA510" i="1" s="1"/>
  <c r="BP447" i="1"/>
  <c r="BJ446" i="1"/>
  <c r="BJ445" i="1" s="1"/>
  <c r="BJ444" i="1" s="1"/>
  <c r="BJ443" i="1" s="1"/>
  <c r="BJ442" i="1" s="1"/>
  <c r="BU451" i="1"/>
  <c r="BO450" i="1"/>
  <c r="BO449" i="1" s="1"/>
  <c r="BO448" i="1" s="1"/>
  <c r="BP191" i="1"/>
  <c r="BJ190" i="1"/>
  <c r="BJ189" i="1" s="1"/>
  <c r="BJ188" i="1" s="1"/>
  <c r="BJ187" i="1" s="1"/>
  <c r="BJ186" i="1" s="1"/>
  <c r="BI236" i="1"/>
  <c r="BU242" i="1"/>
  <c r="BO241" i="1"/>
  <c r="BO240" i="1" s="1"/>
  <c r="BI221" i="1"/>
  <c r="BU239" i="1"/>
  <c r="BO238" i="1"/>
  <c r="BO237" i="1" s="1"/>
  <c r="BO236" i="1" s="1"/>
  <c r="AX345" i="1"/>
  <c r="AX344" i="1" s="1"/>
  <c r="BD346" i="1"/>
  <c r="CA455" i="1"/>
  <c r="CA454" i="1" s="1"/>
  <c r="CG456" i="1"/>
  <c r="CG219" i="1"/>
  <c r="CA218" i="1"/>
  <c r="CA217" i="1" s="1"/>
  <c r="CA216" i="1" s="1"/>
  <c r="CA215" i="1" s="1"/>
  <c r="CA214" i="1" s="1"/>
  <c r="BC165" i="1"/>
  <c r="BC164" i="1" s="1"/>
  <c r="BC163" i="1" s="1"/>
  <c r="BC159" i="1" s="1"/>
  <c r="BC158" i="1" s="1"/>
  <c r="BI166" i="1"/>
  <c r="BP521" i="1"/>
  <c r="BJ520" i="1"/>
  <c r="BJ519" i="1" s="1"/>
  <c r="BJ518" i="1" s="1"/>
  <c r="BJ517" i="1" s="1"/>
  <c r="BJ516" i="1" s="1"/>
  <c r="CH458" i="1"/>
  <c r="CN459" i="1"/>
  <c r="CN458" i="1" s="1"/>
  <c r="CA300" i="1"/>
  <c r="BU299" i="1"/>
  <c r="BU298" i="1" s="1"/>
  <c r="BU297" i="1" s="1"/>
  <c r="BU272" i="1"/>
  <c r="BO270" i="1"/>
  <c r="BO265" i="1" s="1"/>
  <c r="BO264" i="1" s="1"/>
  <c r="BO263" i="1" s="1"/>
  <c r="BO262" i="1" s="1"/>
  <c r="BU540" i="1"/>
  <c r="BU539" i="1" s="1"/>
  <c r="CA541" i="1"/>
  <c r="BU258" i="1"/>
  <c r="BO257" i="1"/>
  <c r="BO256" i="1" s="1"/>
  <c r="BO252" i="1" s="1"/>
  <c r="BO251" i="1" s="1"/>
  <c r="BU521" i="1"/>
  <c r="BO520" i="1"/>
  <c r="BO519" i="1" s="1"/>
  <c r="BO518" i="1" s="1"/>
  <c r="BO517" i="1" s="1"/>
  <c r="BO516" i="1" s="1"/>
  <c r="AR117" i="1"/>
  <c r="BO411" i="1"/>
  <c r="AX159" i="1"/>
  <c r="AX158" i="1" s="1"/>
  <c r="BU386" i="1"/>
  <c r="BU385" i="1" s="1"/>
  <c r="BU384" i="1" s="1"/>
  <c r="BU383" i="1" s="1"/>
  <c r="CA387" i="1"/>
  <c r="BU64" i="1"/>
  <c r="BU63" i="1" s="1"/>
  <c r="BU62" i="1" s="1"/>
  <c r="BU61" i="1" s="1"/>
  <c r="BU60" i="1" s="1"/>
  <c r="CA65" i="1"/>
  <c r="BU127" i="1"/>
  <c r="CA128" i="1"/>
  <c r="BU34" i="1"/>
  <c r="CA35" i="1"/>
  <c r="BU84" i="1"/>
  <c r="BU83" i="1" s="1"/>
  <c r="CA85" i="1"/>
  <c r="BU589" i="1"/>
  <c r="BU588" i="1" s="1"/>
  <c r="BU587" i="1" s="1"/>
  <c r="CA590" i="1"/>
  <c r="BV93" i="1"/>
  <c r="BV92" i="1" s="1"/>
  <c r="CB94" i="1"/>
  <c r="CM88" i="1"/>
  <c r="CM87" i="1" s="1"/>
  <c r="CM86" i="1" s="1"/>
  <c r="CG87" i="1"/>
  <c r="CG86" i="1" s="1"/>
  <c r="BU524" i="1"/>
  <c r="BU523" i="1" s="1"/>
  <c r="BU522" i="1" s="1"/>
  <c r="CA525" i="1"/>
  <c r="CA48" i="1"/>
  <c r="CA47" i="1" s="1"/>
  <c r="CG49" i="1"/>
  <c r="CG198" i="1"/>
  <c r="CA197" i="1"/>
  <c r="CA196" i="1" s="1"/>
  <c r="CA195" i="1" s="1"/>
  <c r="CA194" i="1" s="1"/>
  <c r="CA193" i="1" s="1"/>
  <c r="CG459" i="1"/>
  <c r="CA458" i="1"/>
  <c r="CB381" i="1"/>
  <c r="CB380" i="1" s="1"/>
  <c r="CH382" i="1"/>
  <c r="CH466" i="1"/>
  <c r="CB465" i="1"/>
  <c r="CB462" i="1" s="1"/>
  <c r="CG430" i="1"/>
  <c r="CA429" i="1"/>
  <c r="CA428" i="1" s="1"/>
  <c r="CA427" i="1" s="1"/>
  <c r="CA426" i="1" s="1"/>
  <c r="CB123" i="1"/>
  <c r="CH124" i="1"/>
  <c r="CG547" i="1"/>
  <c r="CG546" i="1" s="1"/>
  <c r="CM548" i="1"/>
  <c r="CM547" i="1" s="1"/>
  <c r="CM546" i="1" s="1"/>
  <c r="BU559" i="1"/>
  <c r="BO558" i="1"/>
  <c r="BO557" i="1" s="1"/>
  <c r="BC211" i="1"/>
  <c r="BC210" i="1" s="1"/>
  <c r="BC209" i="1" s="1"/>
  <c r="BC208" i="1" s="1"/>
  <c r="BC207" i="1" s="1"/>
  <c r="BI212" i="1"/>
  <c r="BV514" i="1"/>
  <c r="BP513" i="1"/>
  <c r="BP512" i="1" s="1"/>
  <c r="BP511" i="1" s="1"/>
  <c r="BP510" i="1" s="1"/>
  <c r="CG398" i="1"/>
  <c r="CA397" i="1"/>
  <c r="CG74" i="1"/>
  <c r="CA73" i="1"/>
  <c r="BV56" i="1"/>
  <c r="BP55" i="1"/>
  <c r="BP54" i="1" s="1"/>
  <c r="BP46" i="1" s="1"/>
  <c r="BP45" i="1" s="1"/>
  <c r="BP38" i="1" s="1"/>
  <c r="CH97" i="1"/>
  <c r="CB96" i="1"/>
  <c r="CB95" i="1" s="1"/>
  <c r="BI190" i="1"/>
  <c r="BI189" i="1" s="1"/>
  <c r="BI188" i="1" s="1"/>
  <c r="BI187" i="1" s="1"/>
  <c r="BI186" i="1" s="1"/>
  <c r="BO191" i="1"/>
  <c r="BC303" i="1"/>
  <c r="BI304" i="1"/>
  <c r="CH267" i="1"/>
  <c r="CB266" i="1"/>
  <c r="CB257" i="1"/>
  <c r="CB256" i="1" s="1"/>
  <c r="CB252" i="1" s="1"/>
  <c r="CB251" i="1" s="1"/>
  <c r="CH258" i="1"/>
  <c r="CA378" i="1"/>
  <c r="CA377" i="1" s="1"/>
  <c r="CG379" i="1"/>
  <c r="CG440" i="1"/>
  <c r="CA439" i="1"/>
  <c r="CA438" i="1" s="1"/>
  <c r="CA437" i="1" s="1"/>
  <c r="CA436" i="1" s="1"/>
  <c r="CG229" i="1"/>
  <c r="CA228" i="1"/>
  <c r="CA227" i="1" s="1"/>
  <c r="CH568" i="1"/>
  <c r="CH567" i="1" s="1"/>
  <c r="CN569" i="1"/>
  <c r="CN568" i="1" s="1"/>
  <c r="CN567" i="1" s="1"/>
  <c r="BV295" i="1"/>
  <c r="BV294" i="1" s="1"/>
  <c r="BV293" i="1" s="1"/>
  <c r="CB296" i="1"/>
  <c r="CM466" i="1"/>
  <c r="CM465" i="1" s="1"/>
  <c r="CG465" i="1"/>
  <c r="CH204" i="1"/>
  <c r="CH203" i="1" s="1"/>
  <c r="CH202" i="1" s="1"/>
  <c r="CH201" i="1" s="1"/>
  <c r="CH200" i="1" s="1"/>
  <c r="CN205" i="1"/>
  <c r="CN204" i="1" s="1"/>
  <c r="CN203" i="1" s="1"/>
  <c r="CN202" i="1" s="1"/>
  <c r="CN201" i="1" s="1"/>
  <c r="CN200" i="1" s="1"/>
  <c r="CH303" i="1"/>
  <c r="CN304" i="1"/>
  <c r="CN303" i="1" s="1"/>
  <c r="CH548" i="1"/>
  <c r="CB547" i="1"/>
  <c r="CB546" i="1" s="1"/>
  <c r="BP437" i="1"/>
  <c r="BP436" i="1" s="1"/>
  <c r="BP438" i="1"/>
  <c r="CA420" i="1"/>
  <c r="CA419" i="1" s="1"/>
  <c r="CA418" i="1" s="1"/>
  <c r="CG421" i="1"/>
  <c r="CH606" i="1"/>
  <c r="CB605" i="1"/>
  <c r="CB604" i="1" s="1"/>
  <c r="CB603" i="1" s="1"/>
  <c r="CB602" i="1" s="1"/>
  <c r="CB479" i="1"/>
  <c r="CH480" i="1"/>
  <c r="BC484" i="1"/>
  <c r="BJ68" i="1"/>
  <c r="BJ67" i="1" s="1"/>
  <c r="BP394" i="1"/>
  <c r="BP393" i="1" s="1"/>
  <c r="BP388" i="1" s="1"/>
  <c r="CA462" i="1"/>
  <c r="BV420" i="1"/>
  <c r="BV419" i="1" s="1"/>
  <c r="BV418" i="1" s="1"/>
  <c r="BV411" i="1" s="1"/>
  <c r="CB421" i="1"/>
  <c r="BV555" i="1"/>
  <c r="BV554" i="1" s="1"/>
  <c r="BV553" i="1" s="1"/>
  <c r="CB556" i="1"/>
  <c r="BU574" i="1"/>
  <c r="BO573" i="1"/>
  <c r="BO572" i="1" s="1"/>
  <c r="BO571" i="1" s="1"/>
  <c r="BU562" i="1"/>
  <c r="BU561" i="1" s="1"/>
  <c r="CA563" i="1"/>
  <c r="CH500" i="1"/>
  <c r="CH499" i="1" s="1"/>
  <c r="CH498" i="1" s="1"/>
  <c r="CN501" i="1"/>
  <c r="CN500" i="1" s="1"/>
  <c r="CN499" i="1" s="1"/>
  <c r="CN498" i="1" s="1"/>
  <c r="BU12" i="1"/>
  <c r="BO11" i="1"/>
  <c r="BO10" i="1" s="1"/>
  <c r="BV11" i="1"/>
  <c r="BV10" i="1" s="1"/>
  <c r="CB12" i="1"/>
  <c r="BP600" i="1"/>
  <c r="BJ599" i="1"/>
  <c r="BJ598" i="1" s="1"/>
  <c r="BJ597" i="1" s="1"/>
  <c r="BJ596" i="1" s="1"/>
  <c r="BU178" i="1"/>
  <c r="BU177" i="1" s="1"/>
  <c r="CA179" i="1"/>
  <c r="BU381" i="1"/>
  <c r="BU380" i="1" s="1"/>
  <c r="CA382" i="1"/>
  <c r="BV74" i="1"/>
  <c r="BP73" i="1"/>
  <c r="BP70" i="1" s="1"/>
  <c r="BP69" i="1" s="1"/>
  <c r="CN142" i="1"/>
  <c r="CN141" i="1" s="1"/>
  <c r="CH141" i="1"/>
  <c r="CM464" i="1"/>
  <c r="CM463" i="1" s="1"/>
  <c r="CM462" i="1" s="1"/>
  <c r="CG463" i="1"/>
  <c r="CA290" i="1"/>
  <c r="CA289" i="1" s="1"/>
  <c r="CA288" i="1" s="1"/>
  <c r="CA287" i="1" s="1"/>
  <c r="CG291" i="1"/>
  <c r="CB395" i="1"/>
  <c r="CH396" i="1"/>
  <c r="CM51" i="1"/>
  <c r="CM50" i="1" s="1"/>
  <c r="CG50" i="1"/>
  <c r="CA75" i="1"/>
  <c r="CG76" i="1"/>
  <c r="BU325" i="1"/>
  <c r="BO324" i="1"/>
  <c r="BO323" i="1" s="1"/>
  <c r="BO322" i="1" s="1"/>
  <c r="BO321" i="1" s="1"/>
  <c r="BO320" i="1" s="1"/>
  <c r="BO318" i="1" s="1"/>
  <c r="CB81" i="1"/>
  <c r="CB80" i="1" s="1"/>
  <c r="CH82" i="1"/>
  <c r="BV75" i="1"/>
  <c r="CB76" i="1"/>
  <c r="BV589" i="1"/>
  <c r="BV588" i="1" s="1"/>
  <c r="BV587" i="1" s="1"/>
  <c r="CB590" i="1"/>
  <c r="BV540" i="1"/>
  <c r="BV539" i="1" s="1"/>
  <c r="CB541" i="1"/>
  <c r="BU100" i="1"/>
  <c r="BO99" i="1"/>
  <c r="BO98" i="1" s="1"/>
  <c r="BV537" i="1"/>
  <c r="BV536" i="1" s="1"/>
  <c r="CB538" i="1"/>
  <c r="BV90" i="1"/>
  <c r="BV89" i="1" s="1"/>
  <c r="CB91" i="1"/>
  <c r="CN229" i="1"/>
  <c r="CN228" i="1" s="1"/>
  <c r="CN227" i="1" s="1"/>
  <c r="CN223" i="1" s="1"/>
  <c r="CH228" i="1"/>
  <c r="CH227" i="1" s="1"/>
  <c r="CH223" i="1" s="1"/>
  <c r="CH455" i="1"/>
  <c r="CH454" i="1" s="1"/>
  <c r="CN456" i="1"/>
  <c r="CN455" i="1" s="1"/>
  <c r="CN454" i="1" s="1"/>
  <c r="BU434" i="1"/>
  <c r="BU433" i="1" s="1"/>
  <c r="BU432" i="1" s="1"/>
  <c r="BU431" i="1" s="1"/>
  <c r="BU425" i="1" s="1"/>
  <c r="CA435" i="1"/>
  <c r="BD533" i="1"/>
  <c r="BV577" i="1"/>
  <c r="BV576" i="1" s="1"/>
  <c r="BV575" i="1" s="1"/>
  <c r="CB578" i="1"/>
  <c r="BU183" i="1"/>
  <c r="BU182" i="1" s="1"/>
  <c r="CA184" i="1"/>
  <c r="BU248" i="1"/>
  <c r="BU247" i="1" s="1"/>
  <c r="BU246" i="1" s="1"/>
  <c r="CA249" i="1"/>
  <c r="CH365" i="1"/>
  <c r="CB364" i="1"/>
  <c r="CB363" i="1" s="1"/>
  <c r="CB362" i="1" s="1"/>
  <c r="CB361" i="1" s="1"/>
  <c r="CA315" i="1"/>
  <c r="CA314" i="1" s="1"/>
  <c r="CA313" i="1" s="1"/>
  <c r="CA312" i="1" s="1"/>
  <c r="CA311" i="1" s="1"/>
  <c r="CG316" i="1"/>
  <c r="BI508" i="1"/>
  <c r="BI507" i="1" s="1"/>
  <c r="BI506" i="1" s="1"/>
  <c r="BI505" i="1" s="1"/>
  <c r="BO509" i="1"/>
  <c r="BC375" i="1"/>
  <c r="BC374" i="1" s="1"/>
  <c r="BC373" i="1" s="1"/>
  <c r="BC372" i="1" s="1"/>
  <c r="BI376" i="1"/>
  <c r="CA537" i="1"/>
  <c r="CA536" i="1" s="1"/>
  <c r="CG538" i="1"/>
  <c r="CB231" i="1"/>
  <c r="CB230" i="1" s="1"/>
  <c r="CH232" i="1"/>
  <c r="BV125" i="1"/>
  <c r="CB126" i="1"/>
  <c r="CG569" i="1"/>
  <c r="CA568" i="1"/>
  <c r="CA567" i="1" s="1"/>
  <c r="CB354" i="1"/>
  <c r="CB353" i="1" s="1"/>
  <c r="CH355" i="1"/>
  <c r="CB211" i="1"/>
  <c r="CB210" i="1" s="1"/>
  <c r="CB209" i="1" s="1"/>
  <c r="CB208" i="1" s="1"/>
  <c r="CB207" i="1" s="1"/>
  <c r="CH212" i="1"/>
  <c r="CH179" i="1"/>
  <c r="CB178" i="1"/>
  <c r="CA231" i="1"/>
  <c r="CA230" i="1" s="1"/>
  <c r="CG232" i="1"/>
  <c r="CN135" i="1"/>
  <c r="CH133" i="1"/>
  <c r="CH131" i="1"/>
  <c r="CH134" i="1"/>
  <c r="CH132" i="1"/>
  <c r="CH130" i="1"/>
  <c r="BU392" i="1"/>
  <c r="BO391" i="1"/>
  <c r="BO390" i="1" s="1"/>
  <c r="BO389" i="1" s="1"/>
  <c r="CH305" i="1"/>
  <c r="CN306" i="1"/>
  <c r="CN305" i="1" s="1"/>
  <c r="CN88" i="1"/>
  <c r="CN87" i="1" s="1"/>
  <c r="CN86" i="1" s="1"/>
  <c r="CH87" i="1"/>
  <c r="CH86" i="1" s="1"/>
  <c r="CG155" i="1"/>
  <c r="CG154" i="1" s="1"/>
  <c r="CG153" i="1" s="1"/>
  <c r="CG152" i="1" s="1"/>
  <c r="CG151" i="1" s="1"/>
  <c r="CM156" i="1"/>
  <c r="CM155" i="1" s="1"/>
  <c r="CM154" i="1" s="1"/>
  <c r="CM153" i="1" s="1"/>
  <c r="CM152" i="1" s="1"/>
  <c r="CM151" i="1" s="1"/>
  <c r="CH33" i="1"/>
  <c r="CB32" i="1"/>
  <c r="CB558" i="1"/>
  <c r="CB557" i="1" s="1"/>
  <c r="CH559" i="1"/>
  <c r="CA268" i="1"/>
  <c r="CG269" i="1"/>
  <c r="CB562" i="1"/>
  <c r="CB561" i="1" s="1"/>
  <c r="CH563" i="1"/>
  <c r="CH155" i="1"/>
  <c r="CH154" i="1" s="1"/>
  <c r="CH153" i="1" s="1"/>
  <c r="CH152" i="1" s="1"/>
  <c r="CH151" i="1" s="1"/>
  <c r="CN156" i="1"/>
  <c r="CN155" i="1" s="1"/>
  <c r="CN154" i="1" s="1"/>
  <c r="CN153" i="1" s="1"/>
  <c r="CN152" i="1" s="1"/>
  <c r="CN151" i="1" s="1"/>
  <c r="CG254" i="1"/>
  <c r="CG253" i="1" s="1"/>
  <c r="CM255" i="1"/>
  <c r="CM254" i="1" s="1"/>
  <c r="CM253" i="1" s="1"/>
  <c r="BU619" i="1"/>
  <c r="BU618" i="1" s="1"/>
  <c r="BU617" i="1" s="1"/>
  <c r="BU616" i="1" s="1"/>
  <c r="BU615" i="1" s="1"/>
  <c r="CA620" i="1"/>
  <c r="BU43" i="1"/>
  <c r="BU42" i="1" s="1"/>
  <c r="BU41" i="1" s="1"/>
  <c r="BU40" i="1" s="1"/>
  <c r="BU39" i="1" s="1"/>
  <c r="CA44" i="1"/>
  <c r="CB183" i="1"/>
  <c r="CB182" i="1" s="1"/>
  <c r="CH184" i="1"/>
  <c r="CB71" i="1"/>
  <c r="CH72" i="1"/>
  <c r="CG453" i="1"/>
  <c r="CA452" i="1"/>
  <c r="CH435" i="1"/>
  <c r="CB434" i="1"/>
  <c r="CB433" i="1" s="1"/>
  <c r="CB432" i="1" s="1"/>
  <c r="CB431" i="1" s="1"/>
  <c r="CG170" i="1"/>
  <c r="CA169" i="1"/>
  <c r="CA168" i="1" s="1"/>
  <c r="CA167" i="1" s="1"/>
  <c r="CB48" i="1"/>
  <c r="CB47" i="1" s="1"/>
  <c r="CH49" i="1"/>
  <c r="CH387" i="1"/>
  <c r="CB386" i="1"/>
  <c r="CB385" i="1" s="1"/>
  <c r="CB384" i="1" s="1"/>
  <c r="CB383" i="1" s="1"/>
  <c r="BO133" i="1"/>
  <c r="BU135" i="1"/>
  <c r="BO131" i="1"/>
  <c r="BO130" i="1"/>
  <c r="BO134" i="1"/>
  <c r="BO132" i="1"/>
  <c r="CN198" i="1"/>
  <c r="CN197" i="1" s="1"/>
  <c r="CN196" i="1" s="1"/>
  <c r="CN195" i="1" s="1"/>
  <c r="CN194" i="1" s="1"/>
  <c r="CN193" i="1" s="1"/>
  <c r="CH197" i="1"/>
  <c r="CH196" i="1" s="1"/>
  <c r="CH195" i="1" s="1"/>
  <c r="CH194" i="1" s="1"/>
  <c r="CH193" i="1" s="1"/>
  <c r="CN53" i="1"/>
  <c r="CN52" i="1" s="1"/>
  <c r="CH52" i="1"/>
  <c r="CN65" i="1"/>
  <c r="CN64" i="1" s="1"/>
  <c r="CN63" i="1" s="1"/>
  <c r="CN62" i="1" s="1"/>
  <c r="CN61" i="1" s="1"/>
  <c r="CN60" i="1" s="1"/>
  <c r="CH64" i="1"/>
  <c r="CH63" i="1" s="1"/>
  <c r="CH62" i="1" s="1"/>
  <c r="CH61" i="1" s="1"/>
  <c r="CH60" i="1" s="1"/>
  <c r="CN78" i="1"/>
  <c r="CN77" i="1" s="1"/>
  <c r="CH77" i="1"/>
  <c r="BP551" i="1"/>
  <c r="BJ550" i="1"/>
  <c r="BJ549" i="1" s="1"/>
  <c r="BJ535" i="1" s="1"/>
  <c r="BJ534" i="1" s="1"/>
  <c r="CB450" i="1"/>
  <c r="CB449" i="1" s="1"/>
  <c r="CB448" i="1" s="1"/>
  <c r="CH451" i="1"/>
  <c r="CB460" i="1"/>
  <c r="CB457" i="1" s="1"/>
  <c r="CH461" i="1"/>
  <c r="CG160" i="1"/>
  <c r="CM162" i="1"/>
  <c r="CG161" i="1"/>
  <c r="CB222" i="1"/>
  <c r="BU460" i="1"/>
  <c r="BU457" i="1" s="1"/>
  <c r="CA461" i="1"/>
  <c r="BU266" i="1"/>
  <c r="CA267" i="1"/>
  <c r="BV270" i="1"/>
  <c r="BV265" i="1" s="1"/>
  <c r="BV264" i="1" s="1"/>
  <c r="BV263" i="1" s="1"/>
  <c r="BV262" i="1" s="1"/>
  <c r="CB272" i="1"/>
  <c r="BU500" i="1"/>
  <c r="BU499" i="1" s="1"/>
  <c r="BU498" i="1" s="1"/>
  <c r="CA501" i="1"/>
  <c r="CM286" i="1"/>
  <c r="CM285" i="1" s="1"/>
  <c r="CM284" i="1" s="1"/>
  <c r="CM283" i="1" s="1"/>
  <c r="CM282" i="1" s="1"/>
  <c r="CG285" i="1"/>
  <c r="CG284" i="1" s="1"/>
  <c r="CG283" i="1" s="1"/>
  <c r="CG282" i="1" s="1"/>
  <c r="BV524" i="1"/>
  <c r="BV523" i="1" s="1"/>
  <c r="BV522" i="1" s="1"/>
  <c r="CB525" i="1"/>
  <c r="BV143" i="1"/>
  <c r="BV140" i="1" s="1"/>
  <c r="BV139" i="1" s="1"/>
  <c r="BV138" i="1" s="1"/>
  <c r="BV137" i="1" s="1"/>
  <c r="CB144" i="1"/>
  <c r="BO96" i="1"/>
  <c r="BO95" i="1" s="1"/>
  <c r="BU97" i="1"/>
  <c r="BU90" i="1"/>
  <c r="BU89" i="1" s="1"/>
  <c r="CA91" i="1"/>
  <c r="BV290" i="1"/>
  <c r="BV289" i="1" s="1"/>
  <c r="BV288" i="1" s="1"/>
  <c r="BV287" i="1" s="1"/>
  <c r="CB291" i="1"/>
  <c r="BU416" i="1"/>
  <c r="BU415" i="1" s="1"/>
  <c r="BU414" i="1" s="1"/>
  <c r="BU413" i="1" s="1"/>
  <c r="BU412" i="1" s="1"/>
  <c r="CA417" i="1"/>
  <c r="BV300" i="1"/>
  <c r="BP299" i="1"/>
  <c r="BP298" i="1" s="1"/>
  <c r="BP297" i="1" s="1"/>
  <c r="CH378" i="1"/>
  <c r="CH377" i="1" s="1"/>
  <c r="CN379" i="1"/>
  <c r="CN378" i="1" s="1"/>
  <c r="CN377" i="1" s="1"/>
  <c r="BV399" i="1"/>
  <c r="CB401" i="1"/>
  <c r="CH17" i="1"/>
  <c r="CN18" i="1"/>
  <c r="CN17" i="1" s="1"/>
  <c r="BV397" i="1"/>
  <c r="CB398" i="1"/>
  <c r="BU352" i="1"/>
  <c r="BO351" i="1"/>
  <c r="BO350" i="1" s="1"/>
  <c r="BV324" i="1"/>
  <c r="BV322" i="1" s="1"/>
  <c r="BV321" i="1" s="1"/>
  <c r="BV320" i="1" s="1"/>
  <c r="BV318" i="1" s="1"/>
  <c r="CB325" i="1"/>
  <c r="BU81" i="1"/>
  <c r="BU80" i="1" s="1"/>
  <c r="CA82" i="1"/>
  <c r="BV574" i="1"/>
  <c r="BP573" i="1"/>
  <c r="BP572" i="1" s="1"/>
  <c r="BP571" i="1" s="1"/>
  <c r="BU142" i="1"/>
  <c r="BO141" i="1"/>
  <c r="BV348" i="1"/>
  <c r="BV347" i="1" s="1"/>
  <c r="CB349" i="1"/>
  <c r="BU279" i="1"/>
  <c r="BO278" i="1"/>
  <c r="BO277" i="1" s="1"/>
  <c r="BO276" i="1" s="1"/>
  <c r="BO275" i="1" s="1"/>
  <c r="BO274" i="1" s="1"/>
  <c r="BV544" i="1"/>
  <c r="BV543" i="1" s="1"/>
  <c r="CB545" i="1"/>
  <c r="CM126" i="1"/>
  <c r="CM125" i="1" s="1"/>
  <c r="CG125" i="1"/>
  <c r="BP99" i="1"/>
  <c r="BP98" i="1" s="1"/>
  <c r="BP79" i="1" s="1"/>
  <c r="BV100" i="1"/>
  <c r="BI488" i="1"/>
  <c r="BI487" i="1" s="1"/>
  <c r="BI486" i="1" s="1"/>
  <c r="BO489" i="1"/>
  <c r="BV439" i="1"/>
  <c r="CB440" i="1"/>
  <c r="CN162" i="1"/>
  <c r="CH161" i="1"/>
  <c r="CH160" i="1"/>
  <c r="BU475" i="1"/>
  <c r="BU474" i="1" s="1"/>
  <c r="CA476" i="1"/>
  <c r="BV475" i="1"/>
  <c r="BV474" i="1" s="1"/>
  <c r="CB476" i="1"/>
  <c r="BV376" i="1"/>
  <c r="BP375" i="1"/>
  <c r="BP374" i="1" s="1"/>
  <c r="BP373" i="1" s="1"/>
  <c r="BP372" i="1" s="1"/>
  <c r="BV489" i="1"/>
  <c r="BP488" i="1"/>
  <c r="BP487" i="1" s="1"/>
  <c r="BP486" i="1" s="1"/>
  <c r="BO401" i="1"/>
  <c r="BI399" i="1"/>
  <c r="BI394" i="1" s="1"/>
  <c r="BI393" i="1" s="1"/>
  <c r="BI388" i="1" s="1"/>
  <c r="BU396" i="1"/>
  <c r="BO395" i="1"/>
  <c r="BU447" i="1"/>
  <c r="BO446" i="1"/>
  <c r="BO445" i="1" s="1"/>
  <c r="BO444" i="1" s="1"/>
  <c r="BU309" i="1"/>
  <c r="BO307" i="1"/>
  <c r="BU556" i="1"/>
  <c r="BO555" i="1"/>
  <c r="BO554" i="1" s="1"/>
  <c r="BV181" i="1"/>
  <c r="BP180" i="1"/>
  <c r="BP177" i="1" s="1"/>
  <c r="BP176" i="1" s="1"/>
  <c r="BP175" i="1" s="1"/>
  <c r="BP174" i="1" s="1"/>
  <c r="BD31" i="1"/>
  <c r="AX30" i="1"/>
  <c r="AX29" i="1" s="1"/>
  <c r="AX28" i="1" s="1"/>
  <c r="AX27" i="1" s="1"/>
  <c r="AX26" i="1" s="1"/>
  <c r="AX5" i="1" s="1"/>
  <c r="BP309" i="1"/>
  <c r="BJ307" i="1"/>
  <c r="BJ302" i="1" s="1"/>
  <c r="BJ301" i="1" s="1"/>
  <c r="BJ292" i="1" s="1"/>
  <c r="BJ281" i="1" s="1"/>
  <c r="BI605" i="1"/>
  <c r="BI604" i="1" s="1"/>
  <c r="BO606" i="1"/>
  <c r="BC609" i="1"/>
  <c r="AW608" i="1"/>
  <c r="AW607" i="1" s="1"/>
  <c r="AW603" i="1" s="1"/>
  <c r="AW602" i="1" s="1"/>
  <c r="BD352" i="1"/>
  <c r="AX351" i="1"/>
  <c r="AX350" i="1" s="1"/>
  <c r="AX343" i="1" s="1"/>
  <c r="AX338" i="1" s="1"/>
  <c r="AX337" i="1" s="1"/>
  <c r="AX336" i="1" s="1"/>
  <c r="AX327" i="1" s="1"/>
  <c r="AK535" i="1"/>
  <c r="AK534" i="1" s="1"/>
  <c r="AK533" i="1" s="1"/>
  <c r="AK482" i="1" s="1"/>
  <c r="BC371" i="1"/>
  <c r="AW370" i="1"/>
  <c r="AW369" i="1" s="1"/>
  <c r="AW368" i="1" s="1"/>
  <c r="AW367" i="1" s="1"/>
  <c r="AW366" i="1" s="1"/>
  <c r="AQ544" i="1"/>
  <c r="AQ543" i="1" s="1"/>
  <c r="AW545" i="1"/>
  <c r="AQ360" i="1"/>
  <c r="AQ327" i="1" s="1"/>
  <c r="BC365" i="1"/>
  <c r="AW364" i="1"/>
  <c r="AW363" i="1" s="1"/>
  <c r="AW362" i="1" s="1"/>
  <c r="AW361" i="1" s="1"/>
  <c r="AW565" i="1"/>
  <c r="AW564" i="1" s="1"/>
  <c r="AW553" i="1" s="1"/>
  <c r="BC566" i="1"/>
  <c r="AW205" i="1"/>
  <c r="AQ204" i="1"/>
  <c r="AQ203" i="1" s="1"/>
  <c r="AQ202" i="1" s="1"/>
  <c r="AQ201" i="1" s="1"/>
  <c r="AQ200" i="1" s="1"/>
  <c r="AQ172" i="1" s="1"/>
  <c r="AW33" i="1"/>
  <c r="AQ32" i="1"/>
  <c r="AQ29" i="1" s="1"/>
  <c r="AQ28" i="1" s="1"/>
  <c r="AQ27" i="1" s="1"/>
  <c r="AQ26" i="1" s="1"/>
  <c r="BU94" i="1"/>
  <c r="BO93" i="1"/>
  <c r="BO92" i="1" s="1"/>
  <c r="BI469" i="1"/>
  <c r="BC468" i="1"/>
  <c r="BC467" i="1" s="1"/>
  <c r="BC443" i="1" s="1"/>
  <c r="BC442" i="1" s="1"/>
  <c r="BC423" i="1" s="1"/>
  <c r="AW552" i="1"/>
  <c r="AQ550" i="1"/>
  <c r="AQ549" i="1" s="1"/>
  <c r="AW343" i="1"/>
  <c r="AW338" i="1" s="1"/>
  <c r="AW337" i="1" s="1"/>
  <c r="AW336" i="1" s="1"/>
  <c r="AK5" i="1"/>
  <c r="AQ21" i="1"/>
  <c r="AQ16" i="1" s="1"/>
  <c r="AQ9" i="1" s="1"/>
  <c r="AQ8" i="1" s="1"/>
  <c r="AQ7" i="1" s="1"/>
  <c r="AW22" i="1"/>
  <c r="BO471" i="1"/>
  <c r="BI470" i="1"/>
  <c r="BD429" i="1"/>
  <c r="BD428" i="1" s="1"/>
  <c r="BD427" i="1" s="1"/>
  <c r="BD426" i="1" s="1"/>
  <c r="BD425" i="1" s="1"/>
  <c r="BD423" i="1" s="1"/>
  <c r="BJ430" i="1"/>
  <c r="AW77" i="1"/>
  <c r="AW70" i="1" s="1"/>
  <c r="AW69" i="1" s="1"/>
  <c r="AW68" i="1" s="1"/>
  <c r="AW67" i="1" s="1"/>
  <c r="AW58" i="1" s="1"/>
  <c r="BC78" i="1"/>
  <c r="BC124" i="1"/>
  <c r="AW123" i="1"/>
  <c r="AW122" i="1" s="1"/>
  <c r="AQ121" i="1"/>
  <c r="AQ120" i="1"/>
  <c r="AQ119" i="1" s="1"/>
  <c r="AQ117" i="1" s="1"/>
  <c r="BJ371" i="1"/>
  <c r="BD370" i="1"/>
  <c r="BD369" i="1" s="1"/>
  <c r="BD368" i="1" s="1"/>
  <c r="BD367" i="1" s="1"/>
  <c r="BD366" i="1" s="1"/>
  <c r="BD360" i="1" s="1"/>
  <c r="BJ620" i="1"/>
  <c r="BD619" i="1"/>
  <c r="BD618" i="1" s="1"/>
  <c r="BD617" i="1" s="1"/>
  <c r="BD616" i="1" s="1"/>
  <c r="BD615" i="1" s="1"/>
  <c r="BD482" i="1" s="1"/>
  <c r="BJ170" i="1"/>
  <c r="BD169" i="1"/>
  <c r="BD168" i="1" s="1"/>
  <c r="BD167" i="1" s="1"/>
  <c r="BI346" i="1"/>
  <c r="BC345" i="1"/>
  <c r="BC344" i="1" s="1"/>
  <c r="AX121" i="1"/>
  <c r="AX120" i="1"/>
  <c r="AX119" i="1" s="1"/>
  <c r="BI358" i="1"/>
  <c r="BC357" i="1"/>
  <c r="BC356" i="1" s="1"/>
  <c r="BI56" i="1"/>
  <c r="BC55" i="1"/>
  <c r="BC54" i="1" s="1"/>
  <c r="BC46" i="1" s="1"/>
  <c r="BC45" i="1" s="1"/>
  <c r="BC38" i="1" s="1"/>
  <c r="BI349" i="1"/>
  <c r="BC348" i="1"/>
  <c r="BC347" i="1" s="1"/>
  <c r="BV242" i="1"/>
  <c r="BP241" i="1"/>
  <c r="BP240" i="1" s="1"/>
  <c r="BJ236" i="1"/>
  <c r="BJ221" i="1" s="1"/>
  <c r="BJ172" i="1" s="1"/>
  <c r="BJ16" i="1"/>
  <c r="BJ9" i="1" s="1"/>
  <c r="BJ8" i="1" s="1"/>
  <c r="BJ7" i="1" s="1"/>
  <c r="BD357" i="1"/>
  <c r="BD356" i="1" s="1"/>
  <c r="BJ358" i="1"/>
  <c r="BC14" i="1"/>
  <c r="BC13" i="1" s="1"/>
  <c r="BI15" i="1"/>
  <c r="BI111" i="1"/>
  <c r="BC110" i="1"/>
  <c r="BC109" i="1" s="1"/>
  <c r="BC108" i="1" s="1"/>
  <c r="BC107" i="1" s="1"/>
  <c r="BC106" i="1" s="1"/>
  <c r="BC105" i="1" s="1"/>
  <c r="BO612" i="1"/>
  <c r="BI611" i="1"/>
  <c r="BI610" i="1" s="1"/>
  <c r="BJ279" i="1"/>
  <c r="BD278" i="1"/>
  <c r="BD277" i="1" s="1"/>
  <c r="BD276" i="1" s="1"/>
  <c r="BD275" i="1" s="1"/>
  <c r="BD274" i="1" s="1"/>
  <c r="BD260" i="1" s="1"/>
  <c r="BD225" i="1"/>
  <c r="BJ226" i="1"/>
  <c r="BJ111" i="1"/>
  <c r="BD110" i="1"/>
  <c r="BD109" i="1" s="1"/>
  <c r="BD108" i="1" s="1"/>
  <c r="BD107" i="1" s="1"/>
  <c r="BD106" i="1" s="1"/>
  <c r="BD105" i="1" s="1"/>
  <c r="BD58" i="1" s="1"/>
  <c r="BO473" i="1"/>
  <c r="BI472" i="1"/>
  <c r="BI306" i="1"/>
  <c r="BC305" i="1"/>
  <c r="BC302" i="1" s="1"/>
  <c r="BC301" i="1" s="1"/>
  <c r="BC292" i="1" s="1"/>
  <c r="BC281" i="1" s="1"/>
  <c r="BC260" i="1" s="1"/>
  <c r="BJ128" i="1"/>
  <c r="BD127" i="1"/>
  <c r="BD122" i="1" s="1"/>
  <c r="BO497" i="1"/>
  <c r="BI496" i="1"/>
  <c r="BI495" i="1" s="1"/>
  <c r="BI494" i="1" s="1"/>
  <c r="BI485" i="1" s="1"/>
  <c r="BI484" i="1" s="1"/>
  <c r="BV22" i="1"/>
  <c r="BP21" i="1"/>
  <c r="BJ166" i="1"/>
  <c r="BD165" i="1"/>
  <c r="BD164" i="1" s="1"/>
  <c r="BD163" i="1" s="1"/>
  <c r="BI24" i="1"/>
  <c r="BC23" i="1"/>
  <c r="BO578" i="1"/>
  <c r="BI577" i="1"/>
  <c r="BI576" i="1" s="1"/>
  <c r="BI575" i="1" s="1"/>
  <c r="BV245" i="1"/>
  <c r="BP244" i="1"/>
  <c r="BP243" i="1" s="1"/>
  <c r="BJ496" i="1"/>
  <c r="BJ495" i="1" s="1"/>
  <c r="BJ494" i="1" s="1"/>
  <c r="BJ485" i="1" s="1"/>
  <c r="BJ484" i="1" s="1"/>
  <c r="BP497" i="1"/>
  <c r="B596" i="1"/>
  <c r="B578" i="1"/>
  <c r="BU226" i="1"/>
  <c r="BO225" i="1"/>
  <c r="BO224" i="1" s="1"/>
  <c r="BO223" i="1" s="1"/>
  <c r="BO222" i="1" s="1"/>
  <c r="BP35" i="1"/>
  <c r="BJ34" i="1"/>
  <c r="BV24" i="1"/>
  <c r="BP23" i="1"/>
  <c r="BU72" i="1" l="1"/>
  <c r="BO71" i="1"/>
  <c r="CM342" i="1"/>
  <c r="CM341" i="1" s="1"/>
  <c r="CM340" i="1" s="1"/>
  <c r="CM339" i="1" s="1"/>
  <c r="CG341" i="1"/>
  <c r="CG340" i="1" s="1"/>
  <c r="CG339" i="1" s="1"/>
  <c r="CH268" i="1"/>
  <c r="CN269" i="1"/>
  <c r="CN268" i="1" s="1"/>
  <c r="CB84" i="1"/>
  <c r="CB83" i="1" s="1"/>
  <c r="CH85" i="1"/>
  <c r="BC143" i="1"/>
  <c r="BC140" i="1" s="1"/>
  <c r="BC139" i="1" s="1"/>
  <c r="BC138" i="1" s="1"/>
  <c r="BC137" i="1" s="1"/>
  <c r="BI144" i="1"/>
  <c r="CH44" i="1"/>
  <c r="CB43" i="1"/>
  <c r="CB42" i="1" s="1"/>
  <c r="CB41" i="1" s="1"/>
  <c r="CB40" i="1" s="1"/>
  <c r="CB39" i="1" s="1"/>
  <c r="CG234" i="1"/>
  <c r="CG233" i="1" s="1"/>
  <c r="CM235" i="1"/>
  <c r="CM234" i="1" s="1"/>
  <c r="CM233" i="1" s="1"/>
  <c r="CG513" i="1"/>
  <c r="CG512" i="1" s="1"/>
  <c r="CG511" i="1" s="1"/>
  <c r="CG510" i="1" s="1"/>
  <c r="CM514" i="1"/>
  <c r="CM513" i="1" s="1"/>
  <c r="CM512" i="1" s="1"/>
  <c r="CM511" i="1" s="1"/>
  <c r="CM510" i="1" s="1"/>
  <c r="BV191" i="1"/>
  <c r="BP190" i="1"/>
  <c r="BP189" i="1" s="1"/>
  <c r="BP188" i="1" s="1"/>
  <c r="BP187" i="1" s="1"/>
  <c r="BP186" i="1" s="1"/>
  <c r="BU450" i="1"/>
  <c r="BU449" i="1" s="1"/>
  <c r="BU448" i="1" s="1"/>
  <c r="CA451" i="1"/>
  <c r="BP446" i="1"/>
  <c r="BP445" i="1" s="1"/>
  <c r="BP444" i="1" s="1"/>
  <c r="BP443" i="1" s="1"/>
  <c r="BP442" i="1" s="1"/>
  <c r="BV447" i="1"/>
  <c r="BO221" i="1"/>
  <c r="BU238" i="1"/>
  <c r="BU237" i="1" s="1"/>
  <c r="CA239" i="1"/>
  <c r="BU241" i="1"/>
  <c r="BU240" i="1" s="1"/>
  <c r="CA242" i="1"/>
  <c r="BU236" i="1"/>
  <c r="CM456" i="1"/>
  <c r="CM455" i="1" s="1"/>
  <c r="CM454" i="1" s="1"/>
  <c r="CG455" i="1"/>
  <c r="CG454" i="1" s="1"/>
  <c r="BD345" i="1"/>
  <c r="BD344" i="1" s="1"/>
  <c r="BJ346" i="1"/>
  <c r="CG218" i="1"/>
  <c r="CG217" i="1" s="1"/>
  <c r="CG216" i="1" s="1"/>
  <c r="CG215" i="1" s="1"/>
  <c r="CG214" i="1" s="1"/>
  <c r="CM219" i="1"/>
  <c r="CM218" i="1" s="1"/>
  <c r="CM217" i="1" s="1"/>
  <c r="CM216" i="1" s="1"/>
  <c r="CM215" i="1" s="1"/>
  <c r="CM214" i="1" s="1"/>
  <c r="BI165" i="1"/>
  <c r="BI164" i="1" s="1"/>
  <c r="BI163" i="1" s="1"/>
  <c r="BI159" i="1" s="1"/>
  <c r="BI158" i="1" s="1"/>
  <c r="BO166" i="1"/>
  <c r="CG300" i="1"/>
  <c r="CA299" i="1"/>
  <c r="CA298" i="1" s="1"/>
  <c r="CA297" i="1" s="1"/>
  <c r="BV521" i="1"/>
  <c r="BP520" i="1"/>
  <c r="BP519" i="1" s="1"/>
  <c r="BP518" i="1" s="1"/>
  <c r="BP517" i="1" s="1"/>
  <c r="BP516" i="1" s="1"/>
  <c r="BU520" i="1"/>
  <c r="BU519" i="1" s="1"/>
  <c r="BU518" i="1" s="1"/>
  <c r="CA521" i="1"/>
  <c r="CA258" i="1"/>
  <c r="BU257" i="1"/>
  <c r="BU256" i="1" s="1"/>
  <c r="BU252" i="1" s="1"/>
  <c r="BU251" i="1" s="1"/>
  <c r="CA272" i="1"/>
  <c r="BU270" i="1"/>
  <c r="BU265" i="1" s="1"/>
  <c r="BU264" i="1" s="1"/>
  <c r="BU263" i="1" s="1"/>
  <c r="BU262" i="1" s="1"/>
  <c r="CG541" i="1"/>
  <c r="CA540" i="1"/>
  <c r="CA539" i="1" s="1"/>
  <c r="BJ533" i="1"/>
  <c r="BU176" i="1"/>
  <c r="BU175" i="1" s="1"/>
  <c r="BU174" i="1" s="1"/>
  <c r="AX117" i="1"/>
  <c r="BO79" i="1"/>
  <c r="CG462" i="1"/>
  <c r="BV21" i="1"/>
  <c r="CB22" i="1"/>
  <c r="BV23" i="1"/>
  <c r="CB24" i="1"/>
  <c r="BV180" i="1"/>
  <c r="BV177" i="1" s="1"/>
  <c r="BV176" i="1" s="1"/>
  <c r="BV175" i="1" s="1"/>
  <c r="BV174" i="1" s="1"/>
  <c r="CB181" i="1"/>
  <c r="BU555" i="1"/>
  <c r="BU554" i="1" s="1"/>
  <c r="CA556" i="1"/>
  <c r="BV437" i="1"/>
  <c r="BV436" i="1" s="1"/>
  <c r="BV438" i="1"/>
  <c r="BU278" i="1"/>
  <c r="BU277" i="1" s="1"/>
  <c r="BU276" i="1" s="1"/>
  <c r="BU275" i="1" s="1"/>
  <c r="BU274" i="1" s="1"/>
  <c r="CA279" i="1"/>
  <c r="BU141" i="1"/>
  <c r="CA142" i="1"/>
  <c r="BU351" i="1"/>
  <c r="BU350" i="1" s="1"/>
  <c r="CA352" i="1"/>
  <c r="CH291" i="1"/>
  <c r="CB290" i="1"/>
  <c r="CB289" i="1" s="1"/>
  <c r="CB288" i="1" s="1"/>
  <c r="CB287" i="1" s="1"/>
  <c r="CB143" i="1"/>
  <c r="CB140" i="1" s="1"/>
  <c r="CB139" i="1" s="1"/>
  <c r="CB138" i="1" s="1"/>
  <c r="CB137" i="1" s="1"/>
  <c r="CH144" i="1"/>
  <c r="CH525" i="1"/>
  <c r="CB524" i="1"/>
  <c r="CB523" i="1" s="1"/>
  <c r="CB522" i="1" s="1"/>
  <c r="CH272" i="1"/>
  <c r="CB270" i="1"/>
  <c r="CG267" i="1"/>
  <c r="CA266" i="1"/>
  <c r="BV551" i="1"/>
  <c r="BP550" i="1"/>
  <c r="BP549" i="1" s="1"/>
  <c r="BP535" i="1" s="1"/>
  <c r="BP534" i="1" s="1"/>
  <c r="CH386" i="1"/>
  <c r="CH385" i="1" s="1"/>
  <c r="CH384" i="1" s="1"/>
  <c r="CH383" i="1" s="1"/>
  <c r="CN387" i="1"/>
  <c r="CN386" i="1" s="1"/>
  <c r="CN385" i="1" s="1"/>
  <c r="CN384" i="1" s="1"/>
  <c r="CN383" i="1" s="1"/>
  <c r="CH434" i="1"/>
  <c r="CH433" i="1" s="1"/>
  <c r="CH432" i="1" s="1"/>
  <c r="CH431" i="1" s="1"/>
  <c r="CN435" i="1"/>
  <c r="CN434" i="1" s="1"/>
  <c r="CN433" i="1" s="1"/>
  <c r="CN432" i="1" s="1"/>
  <c r="CN431" i="1" s="1"/>
  <c r="CG452" i="1"/>
  <c r="CM453" i="1"/>
  <c r="CM452" i="1" s="1"/>
  <c r="CH32" i="1"/>
  <c r="CN33" i="1"/>
  <c r="CN32" i="1" s="1"/>
  <c r="CN134" i="1"/>
  <c r="CN131" i="1"/>
  <c r="CN132" i="1"/>
  <c r="CN130" i="1"/>
  <c r="CN133" i="1"/>
  <c r="CH178" i="1"/>
  <c r="CN179" i="1"/>
  <c r="CN178" i="1" s="1"/>
  <c r="CM569" i="1"/>
  <c r="CM568" i="1" s="1"/>
  <c r="CM567" i="1" s="1"/>
  <c r="CG568" i="1"/>
  <c r="CG567" i="1" s="1"/>
  <c r="CH364" i="1"/>
  <c r="CH363" i="1" s="1"/>
  <c r="CH362" i="1" s="1"/>
  <c r="CH361" i="1" s="1"/>
  <c r="CN365" i="1"/>
  <c r="CN364" i="1" s="1"/>
  <c r="CN363" i="1" s="1"/>
  <c r="CN362" i="1" s="1"/>
  <c r="CN361" i="1" s="1"/>
  <c r="CH538" i="1"/>
  <c r="CB537" i="1"/>
  <c r="CB536" i="1" s="1"/>
  <c r="CB75" i="1"/>
  <c r="CH76" i="1"/>
  <c r="CN82" i="1"/>
  <c r="CN81" i="1" s="1"/>
  <c r="CN80" i="1" s="1"/>
  <c r="CH81" i="1"/>
  <c r="CH80" i="1" s="1"/>
  <c r="CM76" i="1"/>
  <c r="CM75" i="1" s="1"/>
  <c r="CG75" i="1"/>
  <c r="CA178" i="1"/>
  <c r="CA177" i="1" s="1"/>
  <c r="CG179" i="1"/>
  <c r="CH12" i="1"/>
  <c r="CB11" i="1"/>
  <c r="CB10" i="1" s="1"/>
  <c r="CN606" i="1"/>
  <c r="CN605" i="1" s="1"/>
  <c r="CN604" i="1" s="1"/>
  <c r="CN603" i="1" s="1"/>
  <c r="CN602" i="1" s="1"/>
  <c r="CH605" i="1"/>
  <c r="CH604" i="1" s="1"/>
  <c r="CH603" i="1" s="1"/>
  <c r="CH602" i="1" s="1"/>
  <c r="CN548" i="1"/>
  <c r="CN547" i="1" s="1"/>
  <c r="CN546" i="1" s="1"/>
  <c r="CH547" i="1"/>
  <c r="CH546" i="1" s="1"/>
  <c r="CG439" i="1"/>
  <c r="CG438" i="1" s="1"/>
  <c r="CG437" i="1" s="1"/>
  <c r="CG436" i="1" s="1"/>
  <c r="CM440" i="1"/>
  <c r="CM439" i="1" s="1"/>
  <c r="CM438" i="1" s="1"/>
  <c r="CM437" i="1" s="1"/>
  <c r="CM436" i="1" s="1"/>
  <c r="CH96" i="1"/>
  <c r="CH95" i="1" s="1"/>
  <c r="CN97" i="1"/>
  <c r="CN96" i="1" s="1"/>
  <c r="CN95" i="1" s="1"/>
  <c r="BV55" i="1"/>
  <c r="BV54" i="1" s="1"/>
  <c r="BV46" i="1" s="1"/>
  <c r="BV45" i="1" s="1"/>
  <c r="BV38" i="1" s="1"/>
  <c r="CB56" i="1"/>
  <c r="BV513" i="1"/>
  <c r="BV512" i="1" s="1"/>
  <c r="BV511" i="1" s="1"/>
  <c r="BV510" i="1" s="1"/>
  <c r="CB514" i="1"/>
  <c r="CG429" i="1"/>
  <c r="CG428" i="1" s="1"/>
  <c r="CG427" i="1" s="1"/>
  <c r="CG426" i="1" s="1"/>
  <c r="CM430" i="1"/>
  <c r="CM429" i="1" s="1"/>
  <c r="CM428" i="1" s="1"/>
  <c r="CM427" i="1" s="1"/>
  <c r="CM426" i="1" s="1"/>
  <c r="CG458" i="1"/>
  <c r="CM459" i="1"/>
  <c r="CM458" i="1" s="1"/>
  <c r="BV394" i="1"/>
  <c r="BV393" i="1" s="1"/>
  <c r="BV388" i="1" s="1"/>
  <c r="BU446" i="1"/>
  <c r="BU445" i="1" s="1"/>
  <c r="BU444" i="1" s="1"/>
  <c r="CA447" i="1"/>
  <c r="BV488" i="1"/>
  <c r="BV487" i="1" s="1"/>
  <c r="BV486" i="1" s="1"/>
  <c r="CB489" i="1"/>
  <c r="CB439" i="1"/>
  <c r="CH440" i="1"/>
  <c r="BV99" i="1"/>
  <c r="BV98" i="1" s="1"/>
  <c r="BV79" i="1" s="1"/>
  <c r="CB100" i="1"/>
  <c r="CA81" i="1"/>
  <c r="CA80" i="1" s="1"/>
  <c r="CG82" i="1"/>
  <c r="CB324" i="1"/>
  <c r="CB322" i="1" s="1"/>
  <c r="CB321" i="1" s="1"/>
  <c r="CB320" i="1" s="1"/>
  <c r="CB318" i="1" s="1"/>
  <c r="CH325" i="1"/>
  <c r="CB397" i="1"/>
  <c r="CH398" i="1"/>
  <c r="CM161" i="1"/>
  <c r="CM160" i="1"/>
  <c r="CN461" i="1"/>
  <c r="CN460" i="1" s="1"/>
  <c r="CN457" i="1" s="1"/>
  <c r="CH460" i="1"/>
  <c r="CH457" i="1" s="1"/>
  <c r="CN451" i="1"/>
  <c r="CN450" i="1" s="1"/>
  <c r="CN449" i="1" s="1"/>
  <c r="CN448" i="1" s="1"/>
  <c r="CH450" i="1"/>
  <c r="CH449" i="1" s="1"/>
  <c r="CH448" i="1" s="1"/>
  <c r="CA135" i="1"/>
  <c r="BU134" i="1"/>
  <c r="BU130" i="1"/>
  <c r="BU132" i="1"/>
  <c r="BU131" i="1"/>
  <c r="BU133" i="1"/>
  <c r="CN49" i="1"/>
  <c r="CN48" i="1" s="1"/>
  <c r="CN47" i="1" s="1"/>
  <c r="CH48" i="1"/>
  <c r="CH47" i="1" s="1"/>
  <c r="CG620" i="1"/>
  <c r="CA619" i="1"/>
  <c r="CA618" i="1" s="1"/>
  <c r="CA617" i="1" s="1"/>
  <c r="CA616" i="1" s="1"/>
  <c r="CA615" i="1" s="1"/>
  <c r="CH562" i="1"/>
  <c r="CH561" i="1" s="1"/>
  <c r="CN563" i="1"/>
  <c r="CN562" i="1" s="1"/>
  <c r="CN561" i="1" s="1"/>
  <c r="CG268" i="1"/>
  <c r="CM269" i="1"/>
  <c r="CM268" i="1" s="1"/>
  <c r="CN355" i="1"/>
  <c r="CN354" i="1" s="1"/>
  <c r="CN353" i="1" s="1"/>
  <c r="CH354" i="1"/>
  <c r="CH353" i="1" s="1"/>
  <c r="CB125" i="1"/>
  <c r="CH126" i="1"/>
  <c r="CH231" i="1"/>
  <c r="CH230" i="1" s="1"/>
  <c r="CH222" i="1" s="1"/>
  <c r="CN232" i="1"/>
  <c r="CN231" i="1" s="1"/>
  <c r="CN230" i="1" s="1"/>
  <c r="CN222" i="1" s="1"/>
  <c r="BI375" i="1"/>
  <c r="BI374" i="1" s="1"/>
  <c r="BI373" i="1" s="1"/>
  <c r="BI372" i="1" s="1"/>
  <c r="BO376" i="1"/>
  <c r="BU509" i="1"/>
  <c r="BO508" i="1"/>
  <c r="BO507" i="1" s="1"/>
  <c r="BO506" i="1" s="1"/>
  <c r="BO505" i="1" s="1"/>
  <c r="CH578" i="1"/>
  <c r="CB577" i="1"/>
  <c r="CB576" i="1" s="1"/>
  <c r="CB575" i="1" s="1"/>
  <c r="BU324" i="1"/>
  <c r="BU323" i="1" s="1"/>
  <c r="BU322" i="1" s="1"/>
  <c r="BU321" i="1" s="1"/>
  <c r="BU320" i="1" s="1"/>
  <c r="BU318" i="1" s="1"/>
  <c r="CA325" i="1"/>
  <c r="BV73" i="1"/>
  <c r="BV70" i="1" s="1"/>
  <c r="BV69" i="1" s="1"/>
  <c r="CB74" i="1"/>
  <c r="BV600" i="1"/>
  <c r="BP599" i="1"/>
  <c r="BP598" i="1" s="1"/>
  <c r="BP597" i="1" s="1"/>
  <c r="BP596" i="1" s="1"/>
  <c r="BU11" i="1"/>
  <c r="BU10" i="1" s="1"/>
  <c r="CA12" i="1"/>
  <c r="CB295" i="1"/>
  <c r="CB294" i="1" s="1"/>
  <c r="CH296" i="1"/>
  <c r="BO304" i="1"/>
  <c r="BI303" i="1"/>
  <c r="BI211" i="1"/>
  <c r="BI210" i="1" s="1"/>
  <c r="BI209" i="1" s="1"/>
  <c r="BI208" i="1" s="1"/>
  <c r="BI207" i="1" s="1"/>
  <c r="BO212" i="1"/>
  <c r="CN124" i="1"/>
  <c r="CN123" i="1" s="1"/>
  <c r="CH123" i="1"/>
  <c r="CM49" i="1"/>
  <c r="CM48" i="1" s="1"/>
  <c r="CG48" i="1"/>
  <c r="CG47" i="1" s="1"/>
  <c r="CB93" i="1"/>
  <c r="CB92" i="1" s="1"/>
  <c r="CH94" i="1"/>
  <c r="CG85" i="1"/>
  <c r="CA84" i="1"/>
  <c r="CA83" i="1" s="1"/>
  <c r="CG128" i="1"/>
  <c r="CA127" i="1"/>
  <c r="CA386" i="1"/>
  <c r="CA385" i="1" s="1"/>
  <c r="CA384" i="1" s="1"/>
  <c r="CA383" i="1" s="1"/>
  <c r="CG387" i="1"/>
  <c r="CM47" i="1"/>
  <c r="BU93" i="1"/>
  <c r="BU92" i="1" s="1"/>
  <c r="CA94" i="1"/>
  <c r="BU307" i="1"/>
  <c r="CA309" i="1"/>
  <c r="CN160" i="1"/>
  <c r="CN161" i="1"/>
  <c r="BV573" i="1"/>
  <c r="BV572" i="1" s="1"/>
  <c r="BV571" i="1" s="1"/>
  <c r="CB574" i="1"/>
  <c r="CA416" i="1"/>
  <c r="CA415" i="1" s="1"/>
  <c r="CA414" i="1" s="1"/>
  <c r="CA413" i="1" s="1"/>
  <c r="CG417" i="1"/>
  <c r="CG91" i="1"/>
  <c r="CA90" i="1"/>
  <c r="CA89" i="1" s="1"/>
  <c r="BU96" i="1"/>
  <c r="BU95" i="1" s="1"/>
  <c r="CA97" i="1"/>
  <c r="CG501" i="1"/>
  <c r="CA500" i="1"/>
  <c r="CA499" i="1" s="1"/>
  <c r="CA498" i="1" s="1"/>
  <c r="CG461" i="1"/>
  <c r="CA460" i="1"/>
  <c r="CA457" i="1" s="1"/>
  <c r="CM170" i="1"/>
  <c r="CM169" i="1" s="1"/>
  <c r="CM168" i="1" s="1"/>
  <c r="CM167" i="1" s="1"/>
  <c r="CG169" i="1"/>
  <c r="CG168" i="1" s="1"/>
  <c r="CG167" i="1" s="1"/>
  <c r="BU391" i="1"/>
  <c r="BU390" i="1" s="1"/>
  <c r="BU389" i="1" s="1"/>
  <c r="CA392" i="1"/>
  <c r="CA434" i="1"/>
  <c r="CA433" i="1" s="1"/>
  <c r="CA432" i="1" s="1"/>
  <c r="CA431" i="1" s="1"/>
  <c r="CA425" i="1" s="1"/>
  <c r="CG435" i="1"/>
  <c r="CH91" i="1"/>
  <c r="CB90" i="1"/>
  <c r="CB89" i="1" s="1"/>
  <c r="CB540" i="1"/>
  <c r="CB539" i="1" s="1"/>
  <c r="CH541" i="1"/>
  <c r="CH590" i="1"/>
  <c r="CB589" i="1"/>
  <c r="CB588" i="1" s="1"/>
  <c r="CB587" i="1" s="1"/>
  <c r="CN396" i="1"/>
  <c r="CN395" i="1" s="1"/>
  <c r="CH395" i="1"/>
  <c r="CG290" i="1"/>
  <c r="CG289" i="1" s="1"/>
  <c r="CG288" i="1" s="1"/>
  <c r="CG287" i="1" s="1"/>
  <c r="CM291" i="1"/>
  <c r="CM290" i="1" s="1"/>
  <c r="CM289" i="1" s="1"/>
  <c r="CM288" i="1" s="1"/>
  <c r="CM287" i="1" s="1"/>
  <c r="CA381" i="1"/>
  <c r="CA380" i="1" s="1"/>
  <c r="CG382" i="1"/>
  <c r="CG563" i="1"/>
  <c r="CA562" i="1"/>
  <c r="CA561" i="1" s="1"/>
  <c r="CH556" i="1"/>
  <c r="CB555" i="1"/>
  <c r="CB554" i="1" s="1"/>
  <c r="CB553" i="1" s="1"/>
  <c r="CH421" i="1"/>
  <c r="CB420" i="1"/>
  <c r="CB419" i="1" s="1"/>
  <c r="CB418" i="1" s="1"/>
  <c r="CB411" i="1" s="1"/>
  <c r="CG228" i="1"/>
  <c r="CG227" i="1" s="1"/>
  <c r="CM229" i="1"/>
  <c r="CM228" i="1" s="1"/>
  <c r="CM227" i="1" s="1"/>
  <c r="CN267" i="1"/>
  <c r="CN266" i="1" s="1"/>
  <c r="CH266" i="1"/>
  <c r="CM74" i="1"/>
  <c r="CM73" i="1" s="1"/>
  <c r="CG73" i="1"/>
  <c r="CG397" i="1"/>
  <c r="CM398" i="1"/>
  <c r="CM397" i="1" s="1"/>
  <c r="BU558" i="1"/>
  <c r="BU557" i="1" s="1"/>
  <c r="CA559" i="1"/>
  <c r="CH465" i="1"/>
  <c r="CH462" i="1" s="1"/>
  <c r="CN466" i="1"/>
  <c r="CN465" i="1" s="1"/>
  <c r="CN462" i="1" s="1"/>
  <c r="CM198" i="1"/>
  <c r="CM197" i="1" s="1"/>
  <c r="CM196" i="1" s="1"/>
  <c r="CM195" i="1" s="1"/>
  <c r="CM194" i="1" s="1"/>
  <c r="CM193" i="1" s="1"/>
  <c r="CG197" i="1"/>
  <c r="CG196" i="1" s="1"/>
  <c r="CG195" i="1" s="1"/>
  <c r="CG194" i="1" s="1"/>
  <c r="CG193" i="1" s="1"/>
  <c r="BU517" i="1"/>
  <c r="BU516" i="1" s="1"/>
  <c r="AQ535" i="1"/>
  <c r="AQ534" i="1" s="1"/>
  <c r="AQ533" i="1" s="1"/>
  <c r="AQ482" i="1" s="1"/>
  <c r="BP68" i="1"/>
  <c r="BP67" i="1" s="1"/>
  <c r="BV241" i="1"/>
  <c r="BV240" i="1" s="1"/>
  <c r="CB242" i="1"/>
  <c r="BU225" i="1"/>
  <c r="BU224" i="1" s="1"/>
  <c r="BU223" i="1" s="1"/>
  <c r="BU222" i="1" s="1"/>
  <c r="BU221" i="1" s="1"/>
  <c r="CA226" i="1"/>
  <c r="BV244" i="1"/>
  <c r="BV243" i="1" s="1"/>
  <c r="CB245" i="1"/>
  <c r="BU395" i="1"/>
  <c r="CA396" i="1"/>
  <c r="BV375" i="1"/>
  <c r="BV374" i="1" s="1"/>
  <c r="BV373" i="1" s="1"/>
  <c r="BV372" i="1" s="1"/>
  <c r="CB376" i="1"/>
  <c r="BU489" i="1"/>
  <c r="BO488" i="1"/>
  <c r="BO487" i="1" s="1"/>
  <c r="BO486" i="1" s="1"/>
  <c r="CB544" i="1"/>
  <c r="CB543" i="1" s="1"/>
  <c r="CH545" i="1"/>
  <c r="CB348" i="1"/>
  <c r="CB347" i="1" s="1"/>
  <c r="CH349" i="1"/>
  <c r="CH401" i="1"/>
  <c r="CB399" i="1"/>
  <c r="CB394" i="1" s="1"/>
  <c r="CB393" i="1" s="1"/>
  <c r="CB388" i="1" s="1"/>
  <c r="BV299" i="1"/>
  <c r="BV298" i="1" s="1"/>
  <c r="BV297" i="1" s="1"/>
  <c r="CB300" i="1"/>
  <c r="CN72" i="1"/>
  <c r="CN71" i="1" s="1"/>
  <c r="CH71" i="1"/>
  <c r="CH183" i="1"/>
  <c r="CH182" i="1" s="1"/>
  <c r="CN184" i="1"/>
  <c r="CN183" i="1" s="1"/>
  <c r="CN182" i="1" s="1"/>
  <c r="CA43" i="1"/>
  <c r="CA42" i="1" s="1"/>
  <c r="CA41" i="1" s="1"/>
  <c r="CA40" i="1" s="1"/>
  <c r="CA39" i="1" s="1"/>
  <c r="CG44" i="1"/>
  <c r="CH558" i="1"/>
  <c r="CH557" i="1" s="1"/>
  <c r="CN559" i="1"/>
  <c r="CN558" i="1" s="1"/>
  <c r="CN557" i="1" s="1"/>
  <c r="CG231" i="1"/>
  <c r="CG230" i="1" s="1"/>
  <c r="CM232" i="1"/>
  <c r="CM231" i="1" s="1"/>
  <c r="CM230" i="1" s="1"/>
  <c r="CN212" i="1"/>
  <c r="CN211" i="1" s="1"/>
  <c r="CN210" i="1" s="1"/>
  <c r="CN209" i="1" s="1"/>
  <c r="CN208" i="1" s="1"/>
  <c r="CN207" i="1" s="1"/>
  <c r="CH211" i="1"/>
  <c r="CH210" i="1" s="1"/>
  <c r="CH209" i="1" s="1"/>
  <c r="CH208" i="1" s="1"/>
  <c r="CH207" i="1" s="1"/>
  <c r="CG537" i="1"/>
  <c r="CG536" i="1" s="1"/>
  <c r="CM538" i="1"/>
  <c r="CM537" i="1" s="1"/>
  <c r="CM536" i="1" s="1"/>
  <c r="CG315" i="1"/>
  <c r="CG314" i="1" s="1"/>
  <c r="CG313" i="1" s="1"/>
  <c r="CG312" i="1" s="1"/>
  <c r="CG311" i="1" s="1"/>
  <c r="CM316" i="1"/>
  <c r="CM315" i="1" s="1"/>
  <c r="CM314" i="1" s="1"/>
  <c r="CM313" i="1" s="1"/>
  <c r="CM312" i="1" s="1"/>
  <c r="CM311" i="1" s="1"/>
  <c r="CA248" i="1"/>
  <c r="CA247" i="1" s="1"/>
  <c r="CA246" i="1" s="1"/>
  <c r="CG249" i="1"/>
  <c r="CG184" i="1"/>
  <c r="CA183" i="1"/>
  <c r="CA182" i="1" s="1"/>
  <c r="BU99" i="1"/>
  <c r="BU98" i="1" s="1"/>
  <c r="CA100" i="1"/>
  <c r="BU573" i="1"/>
  <c r="BU572" i="1" s="1"/>
  <c r="BU571" i="1" s="1"/>
  <c r="CA574" i="1"/>
  <c r="CN480" i="1"/>
  <c r="CN479" i="1" s="1"/>
  <c r="CH479" i="1"/>
  <c r="CM421" i="1"/>
  <c r="CM420" i="1" s="1"/>
  <c r="CM419" i="1" s="1"/>
  <c r="CM418" i="1" s="1"/>
  <c r="CG420" i="1"/>
  <c r="CG419" i="1" s="1"/>
  <c r="CG418" i="1" s="1"/>
  <c r="CG378" i="1"/>
  <c r="CG377" i="1" s="1"/>
  <c r="CM379" i="1"/>
  <c r="CM378" i="1" s="1"/>
  <c r="CM377" i="1" s="1"/>
  <c r="CH257" i="1"/>
  <c r="CH256" i="1" s="1"/>
  <c r="CH252" i="1" s="1"/>
  <c r="CH251" i="1" s="1"/>
  <c r="CN258" i="1"/>
  <c r="CN257" i="1" s="1"/>
  <c r="CN256" i="1" s="1"/>
  <c r="CN252" i="1" s="1"/>
  <c r="CN251" i="1" s="1"/>
  <c r="BU191" i="1"/>
  <c r="BO190" i="1"/>
  <c r="BO189" i="1" s="1"/>
  <c r="BO188" i="1" s="1"/>
  <c r="BO187" i="1" s="1"/>
  <c r="BO186" i="1" s="1"/>
  <c r="CN382" i="1"/>
  <c r="CN381" i="1" s="1"/>
  <c r="CN380" i="1" s="1"/>
  <c r="CH381" i="1"/>
  <c r="CH380" i="1" s="1"/>
  <c r="CA524" i="1"/>
  <c r="CA523" i="1" s="1"/>
  <c r="CA522" i="1" s="1"/>
  <c r="CG525" i="1"/>
  <c r="CA589" i="1"/>
  <c r="CA588" i="1" s="1"/>
  <c r="CA587" i="1" s="1"/>
  <c r="CG590" i="1"/>
  <c r="CA34" i="1"/>
  <c r="CG35" i="1"/>
  <c r="CG65" i="1"/>
  <c r="CA64" i="1"/>
  <c r="CA63" i="1" s="1"/>
  <c r="CA62" i="1" s="1"/>
  <c r="CA61" i="1" s="1"/>
  <c r="CA60" i="1" s="1"/>
  <c r="BU411" i="1"/>
  <c r="CB265" i="1"/>
  <c r="CB264" i="1" s="1"/>
  <c r="CB263" i="1" s="1"/>
  <c r="CB262" i="1" s="1"/>
  <c r="CA475" i="1"/>
  <c r="CA474" i="1" s="1"/>
  <c r="CG476" i="1"/>
  <c r="CB475" i="1"/>
  <c r="CB474" i="1" s="1"/>
  <c r="CH476" i="1"/>
  <c r="BP236" i="1"/>
  <c r="BP221" i="1" s="1"/>
  <c r="BP172" i="1" s="1"/>
  <c r="BD159" i="1"/>
  <c r="BD158" i="1" s="1"/>
  <c r="BV309" i="1"/>
  <c r="BP307" i="1"/>
  <c r="BP302" i="1" s="1"/>
  <c r="BP301" i="1" s="1"/>
  <c r="BP292" i="1" s="1"/>
  <c r="BP281" i="1" s="1"/>
  <c r="BU401" i="1"/>
  <c r="BO399" i="1"/>
  <c r="BO394" i="1" s="1"/>
  <c r="BO393" i="1" s="1"/>
  <c r="BO388" i="1" s="1"/>
  <c r="BP16" i="1"/>
  <c r="BP9" i="1" s="1"/>
  <c r="BP8" i="1" s="1"/>
  <c r="BP7" i="1" s="1"/>
  <c r="BU606" i="1"/>
  <c r="BO605" i="1"/>
  <c r="BO604" i="1" s="1"/>
  <c r="BD30" i="1"/>
  <c r="BD29" i="1" s="1"/>
  <c r="BD28" i="1" s="1"/>
  <c r="BD27" i="1" s="1"/>
  <c r="BD26" i="1" s="1"/>
  <c r="BD5" i="1" s="1"/>
  <c r="BJ31" i="1"/>
  <c r="AQ5" i="1"/>
  <c r="BJ352" i="1"/>
  <c r="BD351" i="1"/>
  <c r="BD350" i="1" s="1"/>
  <c r="BD343" i="1" s="1"/>
  <c r="BD338" i="1" s="1"/>
  <c r="BD337" i="1" s="1"/>
  <c r="BD336" i="1" s="1"/>
  <c r="BD327" i="1" s="1"/>
  <c r="BC608" i="1"/>
  <c r="BC607" i="1" s="1"/>
  <c r="BC603" i="1" s="1"/>
  <c r="BC602" i="1" s="1"/>
  <c r="BI609" i="1"/>
  <c r="AW204" i="1"/>
  <c r="AW203" i="1" s="1"/>
  <c r="AW202" i="1" s="1"/>
  <c r="AW201" i="1" s="1"/>
  <c r="AW200" i="1" s="1"/>
  <c r="AW172" i="1" s="1"/>
  <c r="BC205" i="1"/>
  <c r="BI365" i="1"/>
  <c r="BC364" i="1"/>
  <c r="BC363" i="1" s="1"/>
  <c r="BC362" i="1" s="1"/>
  <c r="BC361" i="1" s="1"/>
  <c r="BI371" i="1"/>
  <c r="BC370" i="1"/>
  <c r="BC369" i="1" s="1"/>
  <c r="BC368" i="1" s="1"/>
  <c r="BC367" i="1" s="1"/>
  <c r="BC366" i="1" s="1"/>
  <c r="BC360" i="1" s="1"/>
  <c r="AW360" i="1"/>
  <c r="AW327" i="1" s="1"/>
  <c r="BC545" i="1"/>
  <c r="AW544" i="1"/>
  <c r="AW543" i="1" s="1"/>
  <c r="BI566" i="1"/>
  <c r="BC565" i="1"/>
  <c r="BC564" i="1" s="1"/>
  <c r="BC553" i="1" s="1"/>
  <c r="BP430" i="1"/>
  <c r="BJ429" i="1"/>
  <c r="BJ428" i="1" s="1"/>
  <c r="BJ427" i="1" s="1"/>
  <c r="BJ426" i="1" s="1"/>
  <c r="BJ425" i="1" s="1"/>
  <c r="BJ423" i="1" s="1"/>
  <c r="BC552" i="1"/>
  <c r="AW550" i="1"/>
  <c r="AW549" i="1" s="1"/>
  <c r="BC123" i="1"/>
  <c r="BC122" i="1" s="1"/>
  <c r="BI124" i="1"/>
  <c r="BC22" i="1"/>
  <c r="AW21" i="1"/>
  <c r="AW16" i="1" s="1"/>
  <c r="AW9" i="1" s="1"/>
  <c r="AW8" i="1" s="1"/>
  <c r="AW7" i="1" s="1"/>
  <c r="AW121" i="1"/>
  <c r="AW120" i="1"/>
  <c r="AW119" i="1" s="1"/>
  <c r="AW117" i="1" s="1"/>
  <c r="BI78" i="1"/>
  <c r="BC77" i="1"/>
  <c r="BC70" i="1" s="1"/>
  <c r="BC69" i="1" s="1"/>
  <c r="BC68" i="1" s="1"/>
  <c r="BC67" i="1" s="1"/>
  <c r="BC58" i="1" s="1"/>
  <c r="BU471" i="1"/>
  <c r="BO470" i="1"/>
  <c r="BI468" i="1"/>
  <c r="BI467" i="1" s="1"/>
  <c r="BI443" i="1" s="1"/>
  <c r="BI442" i="1" s="1"/>
  <c r="BI423" i="1" s="1"/>
  <c r="BO469" i="1"/>
  <c r="BC33" i="1"/>
  <c r="AW32" i="1"/>
  <c r="AW29" i="1" s="1"/>
  <c r="AW28" i="1" s="1"/>
  <c r="AW27" i="1" s="1"/>
  <c r="AW26" i="1" s="1"/>
  <c r="BP358" i="1"/>
  <c r="BJ357" i="1"/>
  <c r="BJ356" i="1" s="1"/>
  <c r="BO346" i="1"/>
  <c r="BI345" i="1"/>
  <c r="BI344" i="1" s="1"/>
  <c r="BO15" i="1"/>
  <c r="BI14" i="1"/>
  <c r="BI13" i="1" s="1"/>
  <c r="BO56" i="1"/>
  <c r="BI55" i="1"/>
  <c r="BI54" i="1" s="1"/>
  <c r="BI46" i="1" s="1"/>
  <c r="BI45" i="1" s="1"/>
  <c r="BI38" i="1" s="1"/>
  <c r="BJ169" i="1"/>
  <c r="BJ168" i="1" s="1"/>
  <c r="BJ167" i="1" s="1"/>
  <c r="BP170" i="1"/>
  <c r="BP371" i="1"/>
  <c r="BJ370" i="1"/>
  <c r="BJ369" i="1" s="1"/>
  <c r="BJ368" i="1" s="1"/>
  <c r="BJ367" i="1" s="1"/>
  <c r="BJ366" i="1" s="1"/>
  <c r="BJ360" i="1" s="1"/>
  <c r="BJ127" i="1"/>
  <c r="BJ122" i="1" s="1"/>
  <c r="BP128" i="1"/>
  <c r="BO472" i="1"/>
  <c r="BU473" i="1"/>
  <c r="BP279" i="1"/>
  <c r="BJ278" i="1"/>
  <c r="BJ277" i="1" s="1"/>
  <c r="BJ276" i="1" s="1"/>
  <c r="BJ275" i="1" s="1"/>
  <c r="BJ274" i="1" s="1"/>
  <c r="BJ260" i="1" s="1"/>
  <c r="BV16" i="1"/>
  <c r="BV9" i="1" s="1"/>
  <c r="BV8" i="1" s="1"/>
  <c r="BV7" i="1" s="1"/>
  <c r="BD120" i="1"/>
  <c r="BD119" i="1" s="1"/>
  <c r="BD117" i="1" s="1"/>
  <c r="BD121" i="1"/>
  <c r="BJ225" i="1"/>
  <c r="BP226" i="1"/>
  <c r="BO349" i="1"/>
  <c r="BI348" i="1"/>
  <c r="BI347" i="1" s="1"/>
  <c r="BO358" i="1"/>
  <c r="BI357" i="1"/>
  <c r="BI356" i="1" s="1"/>
  <c r="BJ619" i="1"/>
  <c r="BJ618" i="1" s="1"/>
  <c r="BJ617" i="1" s="1"/>
  <c r="BJ616" i="1" s="1"/>
  <c r="BJ615" i="1" s="1"/>
  <c r="BP620" i="1"/>
  <c r="BO306" i="1"/>
  <c r="BI305" i="1"/>
  <c r="BI302" i="1" s="1"/>
  <c r="BI301" i="1" s="1"/>
  <c r="BI292" i="1" s="1"/>
  <c r="BI281" i="1" s="1"/>
  <c r="BI260" i="1" s="1"/>
  <c r="BJ110" i="1"/>
  <c r="BJ109" i="1" s="1"/>
  <c r="BJ108" i="1" s="1"/>
  <c r="BJ107" i="1" s="1"/>
  <c r="BJ106" i="1" s="1"/>
  <c r="BJ105" i="1" s="1"/>
  <c r="BJ58" i="1" s="1"/>
  <c r="BP111" i="1"/>
  <c r="BU612" i="1"/>
  <c r="BO611" i="1"/>
  <c r="BO610" i="1" s="1"/>
  <c r="BO111" i="1"/>
  <c r="BI110" i="1"/>
  <c r="BI109" i="1" s="1"/>
  <c r="BI108" i="1" s="1"/>
  <c r="BI107" i="1" s="1"/>
  <c r="BI106" i="1" s="1"/>
  <c r="BI105" i="1" s="1"/>
  <c r="BC343" i="1"/>
  <c r="BC338" i="1" s="1"/>
  <c r="BC337" i="1" s="1"/>
  <c r="BC336" i="1" s="1"/>
  <c r="BP166" i="1"/>
  <c r="BJ165" i="1"/>
  <c r="BJ164" i="1" s="1"/>
  <c r="BJ163" i="1" s="1"/>
  <c r="BP496" i="1"/>
  <c r="BP495" i="1" s="1"/>
  <c r="BP494" i="1" s="1"/>
  <c r="BP485" i="1" s="1"/>
  <c r="BP484" i="1" s="1"/>
  <c r="BV497" i="1"/>
  <c r="BO24" i="1"/>
  <c r="BI23" i="1"/>
  <c r="BU578" i="1"/>
  <c r="BO577" i="1"/>
  <c r="BO576" i="1" s="1"/>
  <c r="BO575" i="1" s="1"/>
  <c r="BU497" i="1"/>
  <c r="BO496" i="1"/>
  <c r="BO495" i="1" s="1"/>
  <c r="BO494" i="1" s="1"/>
  <c r="BV35" i="1"/>
  <c r="BP34" i="1"/>
  <c r="B597" i="1"/>
  <c r="B598" i="1" s="1"/>
  <c r="B599" i="1" s="1"/>
  <c r="B600" i="1" s="1"/>
  <c r="B601" i="1" s="1"/>
  <c r="B579" i="1"/>
  <c r="BO144" i="1" l="1"/>
  <c r="BI143" i="1"/>
  <c r="BI140" i="1" s="1"/>
  <c r="BI139" i="1" s="1"/>
  <c r="BI138" i="1" s="1"/>
  <c r="BI137" i="1" s="1"/>
  <c r="CH84" i="1"/>
  <c r="CH83" i="1" s="1"/>
  <c r="CN85" i="1"/>
  <c r="CN84" i="1" s="1"/>
  <c r="CN83" i="1" s="1"/>
  <c r="CN44" i="1"/>
  <c r="CN43" i="1" s="1"/>
  <c r="CN42" i="1" s="1"/>
  <c r="CN41" i="1" s="1"/>
  <c r="CN40" i="1" s="1"/>
  <c r="CN39" i="1" s="1"/>
  <c r="CH43" i="1"/>
  <c r="CH42" i="1" s="1"/>
  <c r="CH41" i="1" s="1"/>
  <c r="CH40" i="1" s="1"/>
  <c r="CH39" i="1" s="1"/>
  <c r="BU71" i="1"/>
  <c r="CA72" i="1"/>
  <c r="BV446" i="1"/>
  <c r="BV445" i="1" s="1"/>
  <c r="BV444" i="1" s="1"/>
  <c r="BV443" i="1" s="1"/>
  <c r="BV442" i="1" s="1"/>
  <c r="CB447" i="1"/>
  <c r="CA450" i="1"/>
  <c r="CA449" i="1" s="1"/>
  <c r="CA448" i="1" s="1"/>
  <c r="CG451" i="1"/>
  <c r="CB191" i="1"/>
  <c r="BV190" i="1"/>
  <c r="BV189" i="1" s="1"/>
  <c r="BV188" i="1" s="1"/>
  <c r="BV187" i="1" s="1"/>
  <c r="BV186" i="1" s="1"/>
  <c r="BJ345" i="1"/>
  <c r="BJ344" i="1" s="1"/>
  <c r="BP346" i="1"/>
  <c r="CG242" i="1"/>
  <c r="CA241" i="1"/>
  <c r="CA240" i="1" s="1"/>
  <c r="CA238" i="1"/>
  <c r="CA237" i="1" s="1"/>
  <c r="CG239" i="1"/>
  <c r="BO485" i="1"/>
  <c r="BO484" i="1" s="1"/>
  <c r="BJ159" i="1"/>
  <c r="BJ158" i="1" s="1"/>
  <c r="BU166" i="1"/>
  <c r="BO165" i="1"/>
  <c r="BO164" i="1" s="1"/>
  <c r="BO163" i="1" s="1"/>
  <c r="BO159" i="1" s="1"/>
  <c r="BO158" i="1" s="1"/>
  <c r="CB521" i="1"/>
  <c r="BV520" i="1"/>
  <c r="BV519" i="1" s="1"/>
  <c r="BV518" i="1" s="1"/>
  <c r="BV517" i="1" s="1"/>
  <c r="BV516" i="1" s="1"/>
  <c r="CG299" i="1"/>
  <c r="CG298" i="1" s="1"/>
  <c r="CG297" i="1" s="1"/>
  <c r="CM300" i="1"/>
  <c r="CM299" i="1" s="1"/>
  <c r="CM298" i="1" s="1"/>
  <c r="CM297" i="1" s="1"/>
  <c r="CM541" i="1"/>
  <c r="CM540" i="1" s="1"/>
  <c r="CM539" i="1" s="1"/>
  <c r="CG540" i="1"/>
  <c r="CG539" i="1" s="1"/>
  <c r="CG272" i="1"/>
  <c r="CA270" i="1"/>
  <c r="CA265" i="1" s="1"/>
  <c r="CA264" i="1" s="1"/>
  <c r="CA263" i="1" s="1"/>
  <c r="CA262" i="1" s="1"/>
  <c r="CG258" i="1"/>
  <c r="CA257" i="1"/>
  <c r="CA256" i="1" s="1"/>
  <c r="CA252" i="1" s="1"/>
  <c r="CA251" i="1" s="1"/>
  <c r="CA520" i="1"/>
  <c r="CA519" i="1" s="1"/>
  <c r="CA518" i="1" s="1"/>
  <c r="CA517" i="1" s="1"/>
  <c r="CA516" i="1" s="1"/>
  <c r="CG521" i="1"/>
  <c r="BJ482" i="1"/>
  <c r="BC327" i="1"/>
  <c r="BU79" i="1"/>
  <c r="BV68" i="1"/>
  <c r="BV67" i="1" s="1"/>
  <c r="BV34" i="1"/>
  <c r="CB35" i="1"/>
  <c r="BU496" i="1"/>
  <c r="BU495" i="1" s="1"/>
  <c r="BU494" i="1" s="1"/>
  <c r="CA497" i="1"/>
  <c r="BU472" i="1"/>
  <c r="CA473" i="1"/>
  <c r="BV307" i="1"/>
  <c r="BV302" i="1" s="1"/>
  <c r="BV301" i="1" s="1"/>
  <c r="BV292" i="1" s="1"/>
  <c r="BV281" i="1" s="1"/>
  <c r="CB309" i="1"/>
  <c r="CG475" i="1"/>
  <c r="CG474" i="1" s="1"/>
  <c r="CM476" i="1"/>
  <c r="CM475" i="1" s="1"/>
  <c r="CM474" i="1" s="1"/>
  <c r="CG589" i="1"/>
  <c r="CG588" i="1" s="1"/>
  <c r="CG587" i="1" s="1"/>
  <c r="CM590" i="1"/>
  <c r="CM589" i="1" s="1"/>
  <c r="CM588" i="1" s="1"/>
  <c r="CM587" i="1" s="1"/>
  <c r="CM184" i="1"/>
  <c r="CM183" i="1" s="1"/>
  <c r="CM182" i="1" s="1"/>
  <c r="CG183" i="1"/>
  <c r="CG182" i="1" s="1"/>
  <c r="CN401" i="1"/>
  <c r="CN399" i="1" s="1"/>
  <c r="CH399" i="1"/>
  <c r="CN556" i="1"/>
  <c r="CN555" i="1" s="1"/>
  <c r="CN554" i="1" s="1"/>
  <c r="CH555" i="1"/>
  <c r="CH554" i="1" s="1"/>
  <c r="CH553" i="1" s="1"/>
  <c r="CM563" i="1"/>
  <c r="CM562" i="1" s="1"/>
  <c r="CM561" i="1" s="1"/>
  <c r="CG562" i="1"/>
  <c r="CG561" i="1" s="1"/>
  <c r="CN590" i="1"/>
  <c r="CN589" i="1" s="1"/>
  <c r="CN588" i="1" s="1"/>
  <c r="CN587" i="1" s="1"/>
  <c r="CH589" i="1"/>
  <c r="CH588" i="1" s="1"/>
  <c r="CH587" i="1" s="1"/>
  <c r="CG460" i="1"/>
  <c r="CM461" i="1"/>
  <c r="CM460" i="1" s="1"/>
  <c r="CG90" i="1"/>
  <c r="CG89" i="1" s="1"/>
  <c r="CM91" i="1"/>
  <c r="CM90" i="1" s="1"/>
  <c r="CM89" i="1" s="1"/>
  <c r="CM128" i="1"/>
  <c r="CM127" i="1" s="1"/>
  <c r="CG127" i="1"/>
  <c r="BU508" i="1"/>
  <c r="BU507" i="1" s="1"/>
  <c r="BU506" i="1" s="1"/>
  <c r="BU505" i="1" s="1"/>
  <c r="CA509" i="1"/>
  <c r="CA134" i="1"/>
  <c r="CG135" i="1"/>
  <c r="CA130" i="1"/>
  <c r="CA132" i="1"/>
  <c r="CA133" i="1"/>
  <c r="CA131" i="1"/>
  <c r="CB437" i="1"/>
  <c r="CB436" i="1" s="1"/>
  <c r="CB438" i="1"/>
  <c r="CN538" i="1"/>
  <c r="CN537" i="1" s="1"/>
  <c r="CN536" i="1" s="1"/>
  <c r="CH537" i="1"/>
  <c r="CH536" i="1" s="1"/>
  <c r="CN144" i="1"/>
  <c r="CN143" i="1" s="1"/>
  <c r="CN140" i="1" s="1"/>
  <c r="CN139" i="1" s="1"/>
  <c r="CN138" i="1" s="1"/>
  <c r="CN137" i="1" s="1"/>
  <c r="CH143" i="1"/>
  <c r="CH140" i="1" s="1"/>
  <c r="CH139" i="1" s="1"/>
  <c r="CH138" i="1" s="1"/>
  <c r="CH137" i="1" s="1"/>
  <c r="CG352" i="1"/>
  <c r="CA351" i="1"/>
  <c r="CA350" i="1" s="1"/>
  <c r="CG279" i="1"/>
  <c r="CA278" i="1"/>
  <c r="CA277" i="1" s="1"/>
  <c r="CA276" i="1" s="1"/>
  <c r="CA275" i="1" s="1"/>
  <c r="CA274" i="1" s="1"/>
  <c r="CH181" i="1"/>
  <c r="CB180" i="1"/>
  <c r="CB177" i="1" s="1"/>
  <c r="CB176" i="1" s="1"/>
  <c r="CB175" i="1" s="1"/>
  <c r="CB174" i="1" s="1"/>
  <c r="CH24" i="1"/>
  <c r="CB23" i="1"/>
  <c r="CH22" i="1"/>
  <c r="CB21" i="1"/>
  <c r="BV236" i="1"/>
  <c r="BV221" i="1" s="1"/>
  <c r="BV172" i="1" s="1"/>
  <c r="CA176" i="1"/>
  <c r="CA175" i="1" s="1"/>
  <c r="CA174" i="1" s="1"/>
  <c r="CA99" i="1"/>
  <c r="CA98" i="1" s="1"/>
  <c r="CG100" i="1"/>
  <c r="CN349" i="1"/>
  <c r="CN348" i="1" s="1"/>
  <c r="CN347" i="1" s="1"/>
  <c r="CH348" i="1"/>
  <c r="CH347" i="1" s="1"/>
  <c r="CB244" i="1"/>
  <c r="CB243" i="1" s="1"/>
  <c r="CH245" i="1"/>
  <c r="BU212" i="1"/>
  <c r="BO211" i="1"/>
  <c r="BO210" i="1" s="1"/>
  <c r="BO209" i="1" s="1"/>
  <c r="BO208" i="1" s="1"/>
  <c r="BO207" i="1" s="1"/>
  <c r="CN325" i="1"/>
  <c r="CN324" i="1" s="1"/>
  <c r="CN322" i="1" s="1"/>
  <c r="CN321" i="1" s="1"/>
  <c r="CN320" i="1" s="1"/>
  <c r="CN318" i="1" s="1"/>
  <c r="CH324" i="1"/>
  <c r="CH322" i="1" s="1"/>
  <c r="CH321" i="1" s="1"/>
  <c r="CH320" i="1" s="1"/>
  <c r="CH318" i="1" s="1"/>
  <c r="CM82" i="1"/>
  <c r="CM81" i="1" s="1"/>
  <c r="CM80" i="1" s="1"/>
  <c r="CG81" i="1"/>
  <c r="CG80" i="1" s="1"/>
  <c r="CB99" i="1"/>
  <c r="CB98" i="1" s="1"/>
  <c r="CB79" i="1" s="1"/>
  <c r="CH100" i="1"/>
  <c r="CN440" i="1"/>
  <c r="CN439" i="1" s="1"/>
  <c r="CH439" i="1"/>
  <c r="CG447" i="1"/>
  <c r="CA446" i="1"/>
  <c r="CA445" i="1" s="1"/>
  <c r="CA444" i="1" s="1"/>
  <c r="CH514" i="1"/>
  <c r="CB513" i="1"/>
  <c r="CB512" i="1" s="1"/>
  <c r="CB511" i="1" s="1"/>
  <c r="CB510" i="1" s="1"/>
  <c r="CH56" i="1"/>
  <c r="CB55" i="1"/>
  <c r="CB54" i="1" s="1"/>
  <c r="CB46" i="1" s="1"/>
  <c r="CB45" i="1" s="1"/>
  <c r="CB38" i="1" s="1"/>
  <c r="CG178" i="1"/>
  <c r="CG177" i="1" s="1"/>
  <c r="CG176" i="1" s="1"/>
  <c r="CG175" i="1" s="1"/>
  <c r="CG174" i="1" s="1"/>
  <c r="CM179" i="1"/>
  <c r="CM178" i="1" s="1"/>
  <c r="CM177" i="1" s="1"/>
  <c r="CM176" i="1" s="1"/>
  <c r="CM175" i="1" s="1"/>
  <c r="CM174" i="1" s="1"/>
  <c r="BV550" i="1"/>
  <c r="BV549" i="1" s="1"/>
  <c r="BV535" i="1" s="1"/>
  <c r="BV534" i="1" s="1"/>
  <c r="CB551" i="1"/>
  <c r="CH270" i="1"/>
  <c r="CH265" i="1" s="1"/>
  <c r="CH264" i="1" s="1"/>
  <c r="CH263" i="1" s="1"/>
  <c r="CH262" i="1" s="1"/>
  <c r="CN272" i="1"/>
  <c r="CN270" i="1" s="1"/>
  <c r="CN265" i="1" s="1"/>
  <c r="CN264" i="1" s="1"/>
  <c r="CN263" i="1" s="1"/>
  <c r="CN262" i="1" s="1"/>
  <c r="CN525" i="1"/>
  <c r="CN524" i="1" s="1"/>
  <c r="CN523" i="1" s="1"/>
  <c r="CN522" i="1" s="1"/>
  <c r="CH524" i="1"/>
  <c r="CH523" i="1" s="1"/>
  <c r="CH522" i="1" s="1"/>
  <c r="CH290" i="1"/>
  <c r="CH289" i="1" s="1"/>
  <c r="CH288" i="1" s="1"/>
  <c r="CH287" i="1" s="1"/>
  <c r="CN291" i="1"/>
  <c r="CN290" i="1" s="1"/>
  <c r="CN289" i="1" s="1"/>
  <c r="CN288" i="1" s="1"/>
  <c r="CN287" i="1" s="1"/>
  <c r="CN553" i="1"/>
  <c r="BU611" i="1"/>
  <c r="BU610" i="1" s="1"/>
  <c r="CA612" i="1"/>
  <c r="BU470" i="1"/>
  <c r="CA471" i="1"/>
  <c r="BU605" i="1"/>
  <c r="BU604" i="1" s="1"/>
  <c r="CA606" i="1"/>
  <c r="BU399" i="1"/>
  <c r="BU394" i="1" s="1"/>
  <c r="BU393" i="1" s="1"/>
  <c r="BU388" i="1" s="1"/>
  <c r="CA401" i="1"/>
  <c r="CH475" i="1"/>
  <c r="CH474" i="1" s="1"/>
  <c r="CN476" i="1"/>
  <c r="CN475" i="1" s="1"/>
  <c r="CN474" i="1" s="1"/>
  <c r="CG34" i="1"/>
  <c r="CM35" i="1"/>
  <c r="CM34" i="1" s="1"/>
  <c r="CG524" i="1"/>
  <c r="CG523" i="1" s="1"/>
  <c r="CG522" i="1" s="1"/>
  <c r="CM525" i="1"/>
  <c r="CM524" i="1" s="1"/>
  <c r="CM523" i="1" s="1"/>
  <c r="CM522" i="1" s="1"/>
  <c r="BU190" i="1"/>
  <c r="BU189" i="1" s="1"/>
  <c r="BU188" i="1" s="1"/>
  <c r="BU187" i="1" s="1"/>
  <c r="BU186" i="1" s="1"/>
  <c r="CA191" i="1"/>
  <c r="BU488" i="1"/>
  <c r="BU487" i="1" s="1"/>
  <c r="BU486" i="1" s="1"/>
  <c r="CA489" i="1"/>
  <c r="CG559" i="1"/>
  <c r="CA558" i="1"/>
  <c r="CA557" i="1" s="1"/>
  <c r="CH420" i="1"/>
  <c r="CH419" i="1" s="1"/>
  <c r="CH418" i="1" s="1"/>
  <c r="CH411" i="1" s="1"/>
  <c r="CN421" i="1"/>
  <c r="CN420" i="1" s="1"/>
  <c r="CN419" i="1" s="1"/>
  <c r="CN418" i="1" s="1"/>
  <c r="CN411" i="1" s="1"/>
  <c r="CH90" i="1"/>
  <c r="CH89" i="1" s="1"/>
  <c r="CN91" i="1"/>
  <c r="CN90" i="1" s="1"/>
  <c r="CN89" i="1" s="1"/>
  <c r="CG500" i="1"/>
  <c r="CG499" i="1" s="1"/>
  <c r="CG498" i="1" s="1"/>
  <c r="CM501" i="1"/>
  <c r="CM500" i="1" s="1"/>
  <c r="CM499" i="1" s="1"/>
  <c r="CM498" i="1" s="1"/>
  <c r="CA412" i="1"/>
  <c r="CA411" i="1"/>
  <c r="CG84" i="1"/>
  <c r="CG83" i="1" s="1"/>
  <c r="CM85" i="1"/>
  <c r="CM84" i="1" s="1"/>
  <c r="CM83" i="1" s="1"/>
  <c r="BO303" i="1"/>
  <c r="BU304" i="1"/>
  <c r="CB293" i="1"/>
  <c r="BV599" i="1"/>
  <c r="BV598" i="1" s="1"/>
  <c r="BV597" i="1" s="1"/>
  <c r="BV596" i="1" s="1"/>
  <c r="CB600" i="1"/>
  <c r="CN578" i="1"/>
  <c r="CN577" i="1" s="1"/>
  <c r="CN576" i="1" s="1"/>
  <c r="CN575" i="1" s="1"/>
  <c r="CH577" i="1"/>
  <c r="CH576" i="1" s="1"/>
  <c r="CH575" i="1" s="1"/>
  <c r="CM620" i="1"/>
  <c r="CM619" i="1" s="1"/>
  <c r="CM618" i="1" s="1"/>
  <c r="CM617" i="1" s="1"/>
  <c r="CM616" i="1" s="1"/>
  <c r="CM615" i="1" s="1"/>
  <c r="CG619" i="1"/>
  <c r="CG618" i="1" s="1"/>
  <c r="CG617" i="1" s="1"/>
  <c r="CG616" i="1" s="1"/>
  <c r="CG615" i="1" s="1"/>
  <c r="CH11" i="1"/>
  <c r="CH10" i="1" s="1"/>
  <c r="CN12" i="1"/>
  <c r="CN11" i="1" s="1"/>
  <c r="CN10" i="1" s="1"/>
  <c r="CG142" i="1"/>
  <c r="CA141" i="1"/>
  <c r="CA555" i="1"/>
  <c r="CA554" i="1" s="1"/>
  <c r="CG556" i="1"/>
  <c r="CG457" i="1"/>
  <c r="BP533" i="1"/>
  <c r="BV496" i="1"/>
  <c r="BV495" i="1" s="1"/>
  <c r="BV494" i="1" s="1"/>
  <c r="BV485" i="1" s="1"/>
  <c r="BV484" i="1" s="1"/>
  <c r="CB497" i="1"/>
  <c r="BU577" i="1"/>
  <c r="BU576" i="1" s="1"/>
  <c r="BU575" i="1" s="1"/>
  <c r="CA578" i="1"/>
  <c r="CM65" i="1"/>
  <c r="CM64" i="1" s="1"/>
  <c r="CM63" i="1" s="1"/>
  <c r="CM62" i="1" s="1"/>
  <c r="CM61" i="1" s="1"/>
  <c r="CM60" i="1" s="1"/>
  <c r="CG64" i="1"/>
  <c r="CG63" i="1" s="1"/>
  <c r="CG62" i="1" s="1"/>
  <c r="CG61" i="1" s="1"/>
  <c r="CG60" i="1" s="1"/>
  <c r="CA573" i="1"/>
  <c r="CA572" i="1" s="1"/>
  <c r="CA571" i="1" s="1"/>
  <c r="CG574" i="1"/>
  <c r="CM249" i="1"/>
  <c r="CM248" i="1" s="1"/>
  <c r="CM247" i="1" s="1"/>
  <c r="CM246" i="1" s="1"/>
  <c r="CG248" i="1"/>
  <c r="CG247" i="1" s="1"/>
  <c r="CG246" i="1" s="1"/>
  <c r="CG43" i="1"/>
  <c r="CG42" i="1" s="1"/>
  <c r="CG41" i="1" s="1"/>
  <c r="CG40" i="1" s="1"/>
  <c r="CG39" i="1" s="1"/>
  <c r="CM44" i="1"/>
  <c r="CM43" i="1" s="1"/>
  <c r="CM42" i="1" s="1"/>
  <c r="CM41" i="1" s="1"/>
  <c r="CM40" i="1" s="1"/>
  <c r="CM39" i="1" s="1"/>
  <c r="CB299" i="1"/>
  <c r="CB298" i="1" s="1"/>
  <c r="CB297" i="1" s="1"/>
  <c r="CH300" i="1"/>
  <c r="CH544" i="1"/>
  <c r="CH543" i="1" s="1"/>
  <c r="CN545" i="1"/>
  <c r="CN544" i="1" s="1"/>
  <c r="CN543" i="1" s="1"/>
  <c r="CB375" i="1"/>
  <c r="CB374" i="1" s="1"/>
  <c r="CB373" i="1" s="1"/>
  <c r="CB372" i="1" s="1"/>
  <c r="CH376" i="1"/>
  <c r="CG396" i="1"/>
  <c r="CA395" i="1"/>
  <c r="CA225" i="1"/>
  <c r="CA224" i="1" s="1"/>
  <c r="CA223" i="1" s="1"/>
  <c r="CA222" i="1" s="1"/>
  <c r="CG226" i="1"/>
  <c r="CH242" i="1"/>
  <c r="CB241" i="1"/>
  <c r="CB240" i="1" s="1"/>
  <c r="CB236" i="1" s="1"/>
  <c r="CB221" i="1" s="1"/>
  <c r="CM382" i="1"/>
  <c r="CM381" i="1" s="1"/>
  <c r="CM380" i="1" s="1"/>
  <c r="CG381" i="1"/>
  <c r="CG380" i="1" s="1"/>
  <c r="CH540" i="1"/>
  <c r="CH539" i="1" s="1"/>
  <c r="CN541" i="1"/>
  <c r="CN540" i="1" s="1"/>
  <c r="CN539" i="1" s="1"/>
  <c r="CM435" i="1"/>
  <c r="CM434" i="1" s="1"/>
  <c r="CM433" i="1" s="1"/>
  <c r="CM432" i="1" s="1"/>
  <c r="CM431" i="1" s="1"/>
  <c r="CM425" i="1" s="1"/>
  <c r="CG434" i="1"/>
  <c r="CG433" i="1" s="1"/>
  <c r="CG432" i="1" s="1"/>
  <c r="CG431" i="1" s="1"/>
  <c r="CG425" i="1" s="1"/>
  <c r="CA391" i="1"/>
  <c r="CA390" i="1" s="1"/>
  <c r="CA389" i="1" s="1"/>
  <c r="CG392" i="1"/>
  <c r="CG97" i="1"/>
  <c r="CA96" i="1"/>
  <c r="CA95" i="1" s="1"/>
  <c r="CM417" i="1"/>
  <c r="CM416" i="1" s="1"/>
  <c r="CM415" i="1" s="1"/>
  <c r="CM414" i="1" s="1"/>
  <c r="CM413" i="1" s="1"/>
  <c r="CG416" i="1"/>
  <c r="CG415" i="1" s="1"/>
  <c r="CG414" i="1" s="1"/>
  <c r="CG413" i="1" s="1"/>
  <c r="CH574" i="1"/>
  <c r="CB573" i="1"/>
  <c r="CB572" i="1" s="1"/>
  <c r="CB571" i="1" s="1"/>
  <c r="CG309" i="1"/>
  <c r="CA307" i="1"/>
  <c r="CA93" i="1"/>
  <c r="CA92" i="1" s="1"/>
  <c r="CA79" i="1" s="1"/>
  <c r="CG94" i="1"/>
  <c r="CG386" i="1"/>
  <c r="CG385" i="1" s="1"/>
  <c r="CG384" i="1" s="1"/>
  <c r="CG383" i="1" s="1"/>
  <c r="CM387" i="1"/>
  <c r="CM386" i="1" s="1"/>
  <c r="CM385" i="1" s="1"/>
  <c r="CM384" i="1" s="1"/>
  <c r="CM383" i="1" s="1"/>
  <c r="CN94" i="1"/>
  <c r="CN93" i="1" s="1"/>
  <c r="CN92" i="1" s="1"/>
  <c r="CH93" i="1"/>
  <c r="CH92" i="1" s="1"/>
  <c r="CN296" i="1"/>
  <c r="CN295" i="1" s="1"/>
  <c r="CN294" i="1" s="1"/>
  <c r="CN293" i="1" s="1"/>
  <c r="CH295" i="1"/>
  <c r="CH294" i="1" s="1"/>
  <c r="CG12" i="1"/>
  <c r="CA11" i="1"/>
  <c r="CA10" i="1" s="1"/>
  <c r="CB73" i="1"/>
  <c r="CB70" i="1" s="1"/>
  <c r="CB69" i="1" s="1"/>
  <c r="CB68" i="1" s="1"/>
  <c r="CB67" i="1" s="1"/>
  <c r="CH74" i="1"/>
  <c r="CA324" i="1"/>
  <c r="CA323" i="1" s="1"/>
  <c r="CA322" i="1" s="1"/>
  <c r="CA321" i="1" s="1"/>
  <c r="CA320" i="1" s="1"/>
  <c r="CA318" i="1" s="1"/>
  <c r="CG325" i="1"/>
  <c r="BU376" i="1"/>
  <c r="BO375" i="1"/>
  <c r="BO374" i="1" s="1"/>
  <c r="BO373" i="1" s="1"/>
  <c r="BO372" i="1" s="1"/>
  <c r="CN126" i="1"/>
  <c r="CN125" i="1" s="1"/>
  <c r="CH125" i="1"/>
  <c r="CN398" i="1"/>
  <c r="CN397" i="1" s="1"/>
  <c r="CN394" i="1" s="1"/>
  <c r="CN393" i="1" s="1"/>
  <c r="CN388" i="1" s="1"/>
  <c r="CH397" i="1"/>
  <c r="CH489" i="1"/>
  <c r="CB488" i="1"/>
  <c r="CB487" i="1" s="1"/>
  <c r="CB486" i="1" s="1"/>
  <c r="CN76" i="1"/>
  <c r="CN75" i="1" s="1"/>
  <c r="CH75" i="1"/>
  <c r="CG266" i="1"/>
  <c r="CM267" i="1"/>
  <c r="CM266" i="1" s="1"/>
  <c r="CH394" i="1"/>
  <c r="CH393" i="1" s="1"/>
  <c r="CH388" i="1" s="1"/>
  <c r="CM457" i="1"/>
  <c r="BP31" i="1"/>
  <c r="BJ30" i="1"/>
  <c r="BJ29" i="1" s="1"/>
  <c r="BJ28" i="1" s="1"/>
  <c r="BJ27" i="1" s="1"/>
  <c r="BJ26" i="1" s="1"/>
  <c r="BJ5" i="1" s="1"/>
  <c r="BO609" i="1"/>
  <c r="BI608" i="1"/>
  <c r="BI607" i="1" s="1"/>
  <c r="BI603" i="1" s="1"/>
  <c r="BI602" i="1" s="1"/>
  <c r="BP352" i="1"/>
  <c r="BJ351" i="1"/>
  <c r="BJ350" i="1" s="1"/>
  <c r="BJ343" i="1" s="1"/>
  <c r="BJ338" i="1" s="1"/>
  <c r="BJ337" i="1" s="1"/>
  <c r="BJ336" i="1" s="1"/>
  <c r="BJ327" i="1" s="1"/>
  <c r="AW5" i="1"/>
  <c r="BO371" i="1"/>
  <c r="BI370" i="1"/>
  <c r="BI369" i="1" s="1"/>
  <c r="BI368" i="1" s="1"/>
  <c r="BI367" i="1" s="1"/>
  <c r="BI366" i="1" s="1"/>
  <c r="BO365" i="1"/>
  <c r="BI364" i="1"/>
  <c r="BI363" i="1" s="1"/>
  <c r="BI362" i="1" s="1"/>
  <c r="BI361" i="1" s="1"/>
  <c r="BC544" i="1"/>
  <c r="BC543" i="1" s="1"/>
  <c r="BI545" i="1"/>
  <c r="BC204" i="1"/>
  <c r="BC203" i="1" s="1"/>
  <c r="BC202" i="1" s="1"/>
  <c r="BC201" i="1" s="1"/>
  <c r="BC200" i="1" s="1"/>
  <c r="BC172" i="1" s="1"/>
  <c r="BI205" i="1"/>
  <c r="BI565" i="1"/>
  <c r="BI564" i="1" s="1"/>
  <c r="BI553" i="1" s="1"/>
  <c r="BO566" i="1"/>
  <c r="AW535" i="1"/>
  <c r="AW534" i="1" s="1"/>
  <c r="AW533" i="1" s="1"/>
  <c r="AW482" i="1" s="1"/>
  <c r="BI22" i="1"/>
  <c r="BC21" i="1"/>
  <c r="BC16" i="1" s="1"/>
  <c r="BC9" i="1" s="1"/>
  <c r="BC8" i="1" s="1"/>
  <c r="BC7" i="1" s="1"/>
  <c r="BC121" i="1"/>
  <c r="BC120" i="1"/>
  <c r="BC119" i="1" s="1"/>
  <c r="BC117" i="1" s="1"/>
  <c r="BI552" i="1"/>
  <c r="BC550" i="1"/>
  <c r="BC549" i="1" s="1"/>
  <c r="BI123" i="1"/>
  <c r="BI122" i="1" s="1"/>
  <c r="BO124" i="1"/>
  <c r="BO468" i="1"/>
  <c r="BO467" i="1" s="1"/>
  <c r="BO443" i="1" s="1"/>
  <c r="BO442" i="1" s="1"/>
  <c r="BO423" i="1" s="1"/>
  <c r="BU469" i="1"/>
  <c r="BV430" i="1"/>
  <c r="BP429" i="1"/>
  <c r="BP428" i="1" s="1"/>
  <c r="BP427" i="1" s="1"/>
  <c r="BP426" i="1" s="1"/>
  <c r="BP425" i="1" s="1"/>
  <c r="BP423" i="1" s="1"/>
  <c r="BC32" i="1"/>
  <c r="BC29" i="1" s="1"/>
  <c r="BC28" i="1" s="1"/>
  <c r="BC27" i="1" s="1"/>
  <c r="BC26" i="1" s="1"/>
  <c r="BI33" i="1"/>
  <c r="BI77" i="1"/>
  <c r="BI70" i="1" s="1"/>
  <c r="BI69" i="1" s="1"/>
  <c r="BI68" i="1" s="1"/>
  <c r="BI67" i="1" s="1"/>
  <c r="BI58" i="1" s="1"/>
  <c r="BO78" i="1"/>
  <c r="BU306" i="1"/>
  <c r="BO305" i="1"/>
  <c r="BO302" i="1" s="1"/>
  <c r="BO301" i="1" s="1"/>
  <c r="BO292" i="1" s="1"/>
  <c r="BO281" i="1" s="1"/>
  <c r="BO260" i="1" s="1"/>
  <c r="BU349" i="1"/>
  <c r="BO348" i="1"/>
  <c r="BO347" i="1" s="1"/>
  <c r="BV279" i="1"/>
  <c r="BP278" i="1"/>
  <c r="BP277" i="1" s="1"/>
  <c r="BP276" i="1" s="1"/>
  <c r="BP275" i="1" s="1"/>
  <c r="BP274" i="1" s="1"/>
  <c r="BP260" i="1" s="1"/>
  <c r="BU346" i="1"/>
  <c r="BO345" i="1"/>
  <c r="BO344" i="1" s="1"/>
  <c r="BV358" i="1"/>
  <c r="BP357" i="1"/>
  <c r="BP356" i="1" s="1"/>
  <c r="BV620" i="1"/>
  <c r="BP619" i="1"/>
  <c r="BP618" i="1" s="1"/>
  <c r="BP617" i="1" s="1"/>
  <c r="BP616" i="1" s="1"/>
  <c r="BP615" i="1" s="1"/>
  <c r="BP482" i="1" s="1"/>
  <c r="BP225" i="1"/>
  <c r="BV226" i="1"/>
  <c r="BV170" i="1"/>
  <c r="BP169" i="1"/>
  <c r="BP168" i="1" s="1"/>
  <c r="BP167" i="1" s="1"/>
  <c r="BI343" i="1"/>
  <c r="BI338" i="1" s="1"/>
  <c r="BI337" i="1" s="1"/>
  <c r="BI336" i="1" s="1"/>
  <c r="BU111" i="1"/>
  <c r="BO110" i="1"/>
  <c r="BO109" i="1" s="1"/>
  <c r="BO108" i="1" s="1"/>
  <c r="BO107" i="1" s="1"/>
  <c r="BO106" i="1" s="1"/>
  <c r="BO105" i="1" s="1"/>
  <c r="BU358" i="1"/>
  <c r="BO357" i="1"/>
  <c r="BO356" i="1" s="1"/>
  <c r="BJ121" i="1"/>
  <c r="BJ120" i="1"/>
  <c r="BJ119" i="1" s="1"/>
  <c r="BV371" i="1"/>
  <c r="BP370" i="1"/>
  <c r="BP369" i="1" s="1"/>
  <c r="BP368" i="1" s="1"/>
  <c r="BP367" i="1" s="1"/>
  <c r="BP366" i="1" s="1"/>
  <c r="BP360" i="1" s="1"/>
  <c r="BU56" i="1"/>
  <c r="BO55" i="1"/>
  <c r="BO54" i="1" s="1"/>
  <c r="BO46" i="1" s="1"/>
  <c r="BO45" i="1" s="1"/>
  <c r="BO38" i="1" s="1"/>
  <c r="BU15" i="1"/>
  <c r="BO14" i="1"/>
  <c r="BO13" i="1" s="1"/>
  <c r="BV111" i="1"/>
  <c r="BP110" i="1"/>
  <c r="BP109" i="1" s="1"/>
  <c r="BP108" i="1" s="1"/>
  <c r="BP107" i="1" s="1"/>
  <c r="BP106" i="1" s="1"/>
  <c r="BP105" i="1" s="1"/>
  <c r="BP58" i="1" s="1"/>
  <c r="BV128" i="1"/>
  <c r="BP127" i="1"/>
  <c r="BP122" i="1" s="1"/>
  <c r="BJ117" i="1"/>
  <c r="BP165" i="1"/>
  <c r="BP164" i="1" s="1"/>
  <c r="BP163" i="1" s="1"/>
  <c r="BV166" i="1"/>
  <c r="BO23" i="1"/>
  <c r="BU24" i="1"/>
  <c r="CA71" i="1" l="1"/>
  <c r="CG72" i="1"/>
  <c r="BU144" i="1"/>
  <c r="BO143" i="1"/>
  <c r="BO140" i="1" s="1"/>
  <c r="BO139" i="1" s="1"/>
  <c r="BO138" i="1" s="1"/>
  <c r="BO137" i="1" s="1"/>
  <c r="CH191" i="1"/>
  <c r="CB190" i="1"/>
  <c r="CB189" i="1" s="1"/>
  <c r="CB188" i="1" s="1"/>
  <c r="CB187" i="1" s="1"/>
  <c r="CB186" i="1" s="1"/>
  <c r="CM451" i="1"/>
  <c r="CM450" i="1" s="1"/>
  <c r="CM449" i="1" s="1"/>
  <c r="CM448" i="1" s="1"/>
  <c r="CG450" i="1"/>
  <c r="CG449" i="1" s="1"/>
  <c r="CG448" i="1" s="1"/>
  <c r="CH447" i="1"/>
  <c r="CB446" i="1"/>
  <c r="CB445" i="1" s="1"/>
  <c r="CB444" i="1" s="1"/>
  <c r="CB443" i="1" s="1"/>
  <c r="CB442" i="1" s="1"/>
  <c r="CA236" i="1"/>
  <c r="CA221" i="1" s="1"/>
  <c r="CM239" i="1"/>
  <c r="CM238" i="1" s="1"/>
  <c r="CM237" i="1" s="1"/>
  <c r="CG238" i="1"/>
  <c r="CG237" i="1" s="1"/>
  <c r="BP345" i="1"/>
  <c r="BP344" i="1" s="1"/>
  <c r="BV346" i="1"/>
  <c r="CG241" i="1"/>
  <c r="CG240" i="1" s="1"/>
  <c r="CG236" i="1" s="1"/>
  <c r="CM242" i="1"/>
  <c r="CM241" i="1" s="1"/>
  <c r="CM240" i="1" s="1"/>
  <c r="CB520" i="1"/>
  <c r="CB519" i="1" s="1"/>
  <c r="CB518" i="1" s="1"/>
  <c r="CB517" i="1" s="1"/>
  <c r="CB516" i="1" s="1"/>
  <c r="CH521" i="1"/>
  <c r="CA166" i="1"/>
  <c r="BU165" i="1"/>
  <c r="BU164" i="1" s="1"/>
  <c r="BU163" i="1" s="1"/>
  <c r="BU159" i="1" s="1"/>
  <c r="BU158" i="1" s="1"/>
  <c r="CM521" i="1"/>
  <c r="CM520" i="1" s="1"/>
  <c r="CM519" i="1" s="1"/>
  <c r="CM518" i="1" s="1"/>
  <c r="CM517" i="1" s="1"/>
  <c r="CM516" i="1" s="1"/>
  <c r="CG520" i="1"/>
  <c r="CG519" i="1" s="1"/>
  <c r="CG518" i="1" s="1"/>
  <c r="CG517" i="1" s="1"/>
  <c r="CG516" i="1" s="1"/>
  <c r="CM258" i="1"/>
  <c r="CM257" i="1" s="1"/>
  <c r="CM256" i="1" s="1"/>
  <c r="CM252" i="1" s="1"/>
  <c r="CM251" i="1" s="1"/>
  <c r="CG257" i="1"/>
  <c r="CG256" i="1" s="1"/>
  <c r="CG252" i="1" s="1"/>
  <c r="CG251" i="1" s="1"/>
  <c r="CM272" i="1"/>
  <c r="CM270" i="1" s="1"/>
  <c r="CM265" i="1" s="1"/>
  <c r="CM264" i="1" s="1"/>
  <c r="CM263" i="1" s="1"/>
  <c r="CM262" i="1" s="1"/>
  <c r="CG270" i="1"/>
  <c r="CG265" i="1" s="1"/>
  <c r="CG264" i="1" s="1"/>
  <c r="CG263" i="1" s="1"/>
  <c r="CG262" i="1" s="1"/>
  <c r="BC535" i="1"/>
  <c r="BC534" i="1" s="1"/>
  <c r="BC533" i="1" s="1"/>
  <c r="BC482" i="1" s="1"/>
  <c r="BV533" i="1"/>
  <c r="BV619" i="1"/>
  <c r="BV618" i="1" s="1"/>
  <c r="BV617" i="1" s="1"/>
  <c r="BV616" i="1" s="1"/>
  <c r="BV615" i="1" s="1"/>
  <c r="CB620" i="1"/>
  <c r="BU305" i="1"/>
  <c r="CA306" i="1"/>
  <c r="CH488" i="1"/>
  <c r="CH487" i="1" s="1"/>
  <c r="CH486" i="1" s="1"/>
  <c r="CN489" i="1"/>
  <c r="CN488" i="1" s="1"/>
  <c r="CN487" i="1" s="1"/>
  <c r="CN486" i="1" s="1"/>
  <c r="CG11" i="1"/>
  <c r="CG10" i="1" s="1"/>
  <c r="CM12" i="1"/>
  <c r="CM11" i="1" s="1"/>
  <c r="CM10" i="1" s="1"/>
  <c r="BV127" i="1"/>
  <c r="BV122" i="1" s="1"/>
  <c r="CB128" i="1"/>
  <c r="BV110" i="1"/>
  <c r="BV109" i="1" s="1"/>
  <c r="BV108" i="1" s="1"/>
  <c r="BV107" i="1" s="1"/>
  <c r="BV106" i="1" s="1"/>
  <c r="BV105" i="1" s="1"/>
  <c r="BV58" i="1" s="1"/>
  <c r="CB111" i="1"/>
  <c r="BU14" i="1"/>
  <c r="BU13" i="1" s="1"/>
  <c r="CA15" i="1"/>
  <c r="BV370" i="1"/>
  <c r="BV369" i="1" s="1"/>
  <c r="BV368" i="1" s="1"/>
  <c r="BV367" i="1" s="1"/>
  <c r="BV366" i="1" s="1"/>
  <c r="BV360" i="1" s="1"/>
  <c r="CB371" i="1"/>
  <c r="BV225" i="1"/>
  <c r="CB226" i="1"/>
  <c r="CM325" i="1"/>
  <c r="CM324" i="1" s="1"/>
  <c r="CM323" i="1" s="1"/>
  <c r="CM322" i="1" s="1"/>
  <c r="CM321" i="1" s="1"/>
  <c r="CM320" i="1" s="1"/>
  <c r="CM318" i="1" s="1"/>
  <c r="CG324" i="1"/>
  <c r="CG323" i="1" s="1"/>
  <c r="CG322" i="1" s="1"/>
  <c r="CG321" i="1" s="1"/>
  <c r="CG320" i="1" s="1"/>
  <c r="CG318" i="1" s="1"/>
  <c r="CM94" i="1"/>
  <c r="CM93" i="1" s="1"/>
  <c r="CM92" i="1" s="1"/>
  <c r="CG93" i="1"/>
  <c r="CG92" i="1" s="1"/>
  <c r="CG391" i="1"/>
  <c r="CG390" i="1" s="1"/>
  <c r="CG389" i="1" s="1"/>
  <c r="CM392" i="1"/>
  <c r="CM391" i="1" s="1"/>
  <c r="CM390" i="1" s="1"/>
  <c r="CM389" i="1" s="1"/>
  <c r="CM226" i="1"/>
  <c r="CM225" i="1" s="1"/>
  <c r="CM224" i="1" s="1"/>
  <c r="CM223" i="1" s="1"/>
  <c r="CM222" i="1" s="1"/>
  <c r="CG225" i="1"/>
  <c r="CG224" i="1" s="1"/>
  <c r="CG223" i="1" s="1"/>
  <c r="CG222" i="1" s="1"/>
  <c r="CN376" i="1"/>
  <c r="CN375" i="1" s="1"/>
  <c r="CN374" i="1" s="1"/>
  <c r="CN373" i="1" s="1"/>
  <c r="CN372" i="1" s="1"/>
  <c r="CH375" i="1"/>
  <c r="CH374" i="1" s="1"/>
  <c r="CH373" i="1" s="1"/>
  <c r="CH372" i="1" s="1"/>
  <c r="CH299" i="1"/>
  <c r="CH298" i="1" s="1"/>
  <c r="CH297" i="1" s="1"/>
  <c r="CN300" i="1"/>
  <c r="CN299" i="1" s="1"/>
  <c r="CN298" i="1" s="1"/>
  <c r="CN297" i="1" s="1"/>
  <c r="CG573" i="1"/>
  <c r="CG572" i="1" s="1"/>
  <c r="CG571" i="1" s="1"/>
  <c r="CM574" i="1"/>
  <c r="CM573" i="1" s="1"/>
  <c r="CM572" i="1" s="1"/>
  <c r="CM571" i="1" s="1"/>
  <c r="CA577" i="1"/>
  <c r="CA576" i="1" s="1"/>
  <c r="CA575" i="1" s="1"/>
  <c r="CG578" i="1"/>
  <c r="CH600" i="1"/>
  <c r="CB599" i="1"/>
  <c r="CB598" i="1" s="1"/>
  <c r="CB597" i="1" s="1"/>
  <c r="CB596" i="1" s="1"/>
  <c r="BU303" i="1"/>
  <c r="CA304" i="1"/>
  <c r="CG489" i="1"/>
  <c r="CA488" i="1"/>
  <c r="CA487" i="1" s="1"/>
  <c r="CA486" i="1" s="1"/>
  <c r="CG191" i="1"/>
  <c r="CA190" i="1"/>
  <c r="CA189" i="1" s="1"/>
  <c r="CA188" i="1" s="1"/>
  <c r="CA187" i="1" s="1"/>
  <c r="CA186" i="1" s="1"/>
  <c r="CG401" i="1"/>
  <c r="CA399" i="1"/>
  <c r="CA470" i="1"/>
  <c r="CG471" i="1"/>
  <c r="CH438" i="1"/>
  <c r="CH437" i="1"/>
  <c r="CH436" i="1" s="1"/>
  <c r="CM100" i="1"/>
  <c r="CM99" i="1" s="1"/>
  <c r="CM98" i="1" s="1"/>
  <c r="CG99" i="1"/>
  <c r="CG98" i="1" s="1"/>
  <c r="CH21" i="1"/>
  <c r="CN22" i="1"/>
  <c r="CN21" i="1" s="1"/>
  <c r="CM279" i="1"/>
  <c r="CM278" i="1" s="1"/>
  <c r="CM277" i="1" s="1"/>
  <c r="CM276" i="1" s="1"/>
  <c r="CM275" i="1" s="1"/>
  <c r="CM274" i="1" s="1"/>
  <c r="CG278" i="1"/>
  <c r="CG277" i="1" s="1"/>
  <c r="CG276" i="1" s="1"/>
  <c r="CG275" i="1" s="1"/>
  <c r="CG274" i="1" s="1"/>
  <c r="BU485" i="1"/>
  <c r="BU484" i="1" s="1"/>
  <c r="BU23" i="1"/>
  <c r="CA24" i="1"/>
  <c r="CN574" i="1"/>
  <c r="CN573" i="1" s="1"/>
  <c r="CN572" i="1" s="1"/>
  <c r="CN571" i="1" s="1"/>
  <c r="CH573" i="1"/>
  <c r="CH572" i="1" s="1"/>
  <c r="CH571" i="1" s="1"/>
  <c r="CM411" i="1"/>
  <c r="CM412" i="1"/>
  <c r="CN242" i="1"/>
  <c r="CN241" i="1" s="1"/>
  <c r="CN240" i="1" s="1"/>
  <c r="CH241" i="1"/>
  <c r="CH240" i="1" s="1"/>
  <c r="CG395" i="1"/>
  <c r="CM396" i="1"/>
  <c r="CM395" i="1" s="1"/>
  <c r="CM142" i="1"/>
  <c r="CM141" i="1" s="1"/>
  <c r="CG141" i="1"/>
  <c r="CM559" i="1"/>
  <c r="CM558" i="1" s="1"/>
  <c r="CM557" i="1" s="1"/>
  <c r="CG558" i="1"/>
  <c r="CG557" i="1" s="1"/>
  <c r="CN514" i="1"/>
  <c r="CN513" i="1" s="1"/>
  <c r="CN512" i="1" s="1"/>
  <c r="CN511" i="1" s="1"/>
  <c r="CN510" i="1" s="1"/>
  <c r="CH513" i="1"/>
  <c r="CH512" i="1" s="1"/>
  <c r="CH511" i="1" s="1"/>
  <c r="CH510" i="1" s="1"/>
  <c r="CG446" i="1"/>
  <c r="CG445" i="1" s="1"/>
  <c r="CG444" i="1" s="1"/>
  <c r="CM447" i="1"/>
  <c r="CM446" i="1" s="1"/>
  <c r="CM445" i="1" s="1"/>
  <c r="CM444" i="1" s="1"/>
  <c r="BU211" i="1"/>
  <c r="BU210" i="1" s="1"/>
  <c r="BU209" i="1" s="1"/>
  <c r="BU208" i="1" s="1"/>
  <c r="BU207" i="1" s="1"/>
  <c r="CA212" i="1"/>
  <c r="CG509" i="1"/>
  <c r="CA508" i="1"/>
  <c r="CA507" i="1" s="1"/>
  <c r="CA506" i="1" s="1"/>
  <c r="CA505" i="1" s="1"/>
  <c r="CB307" i="1"/>
  <c r="CB302" i="1" s="1"/>
  <c r="CB301" i="1" s="1"/>
  <c r="CB292" i="1" s="1"/>
  <c r="CB281" i="1" s="1"/>
  <c r="CH309" i="1"/>
  <c r="CG497" i="1"/>
  <c r="CA496" i="1"/>
  <c r="CA495" i="1" s="1"/>
  <c r="CA494" i="1" s="1"/>
  <c r="BV165" i="1"/>
  <c r="BV164" i="1" s="1"/>
  <c r="BV163" i="1" s="1"/>
  <c r="CB166" i="1"/>
  <c r="BV169" i="1"/>
  <c r="BV168" i="1" s="1"/>
  <c r="BV167" i="1" s="1"/>
  <c r="CB170" i="1"/>
  <c r="BU345" i="1"/>
  <c r="BU344" i="1" s="1"/>
  <c r="CA346" i="1"/>
  <c r="BV278" i="1"/>
  <c r="BV277" i="1" s="1"/>
  <c r="BV276" i="1" s="1"/>
  <c r="BV275" i="1" s="1"/>
  <c r="BV274" i="1" s="1"/>
  <c r="BV260" i="1" s="1"/>
  <c r="CB279" i="1"/>
  <c r="BU348" i="1"/>
  <c r="BU347" i="1" s="1"/>
  <c r="CA349" i="1"/>
  <c r="BV429" i="1"/>
  <c r="BV428" i="1" s="1"/>
  <c r="BV427" i="1" s="1"/>
  <c r="BV426" i="1" s="1"/>
  <c r="BV425" i="1" s="1"/>
  <c r="BV423" i="1" s="1"/>
  <c r="CB430" i="1"/>
  <c r="BU375" i="1"/>
  <c r="BU374" i="1" s="1"/>
  <c r="BU373" i="1" s="1"/>
  <c r="BU372" i="1" s="1"/>
  <c r="CA376" i="1"/>
  <c r="BU110" i="1"/>
  <c r="BU109" i="1" s="1"/>
  <c r="BU108" i="1" s="1"/>
  <c r="BU107" i="1" s="1"/>
  <c r="BU106" i="1" s="1"/>
  <c r="BU105" i="1" s="1"/>
  <c r="CA111" i="1"/>
  <c r="BU468" i="1"/>
  <c r="BU467" i="1" s="1"/>
  <c r="BU443" i="1" s="1"/>
  <c r="BU442" i="1" s="1"/>
  <c r="BU423" i="1" s="1"/>
  <c r="CA469" i="1"/>
  <c r="CN74" i="1"/>
  <c r="CN73" i="1" s="1"/>
  <c r="CN70" i="1" s="1"/>
  <c r="CN69" i="1" s="1"/>
  <c r="CH73" i="1"/>
  <c r="CH70" i="1" s="1"/>
  <c r="CH69" i="1" s="1"/>
  <c r="CH293" i="1"/>
  <c r="CG411" i="1"/>
  <c r="CG412" i="1"/>
  <c r="CH497" i="1"/>
  <c r="CB496" i="1"/>
  <c r="CB495" i="1" s="1"/>
  <c r="CB494" i="1" s="1"/>
  <c r="CB485" i="1" s="1"/>
  <c r="CB484" i="1" s="1"/>
  <c r="CG555" i="1"/>
  <c r="CG554" i="1" s="1"/>
  <c r="CM556" i="1"/>
  <c r="CM555" i="1" s="1"/>
  <c r="CM554" i="1" s="1"/>
  <c r="CA605" i="1"/>
  <c r="CA604" i="1" s="1"/>
  <c r="CG606" i="1"/>
  <c r="CA611" i="1"/>
  <c r="CA610" i="1" s="1"/>
  <c r="CG612" i="1"/>
  <c r="CB550" i="1"/>
  <c r="CB549" i="1" s="1"/>
  <c r="CB535" i="1" s="1"/>
  <c r="CB534" i="1" s="1"/>
  <c r="CB533" i="1" s="1"/>
  <c r="CH551" i="1"/>
  <c r="CN100" i="1"/>
  <c r="CN99" i="1" s="1"/>
  <c r="CN98" i="1" s="1"/>
  <c r="CN79" i="1" s="1"/>
  <c r="CH99" i="1"/>
  <c r="CH98" i="1" s="1"/>
  <c r="CH79" i="1" s="1"/>
  <c r="CH244" i="1"/>
  <c r="CH243" i="1" s="1"/>
  <c r="CN245" i="1"/>
  <c r="CN244" i="1" s="1"/>
  <c r="CN243" i="1" s="1"/>
  <c r="CH23" i="1"/>
  <c r="CH16" i="1" s="1"/>
  <c r="CN24" i="1"/>
  <c r="CN23" i="1" s="1"/>
  <c r="CN16" i="1" s="1"/>
  <c r="CN9" i="1" s="1"/>
  <c r="CN8" i="1" s="1"/>
  <c r="CN7" i="1" s="1"/>
  <c r="CH180" i="1"/>
  <c r="CH177" i="1" s="1"/>
  <c r="CH176" i="1" s="1"/>
  <c r="CH175" i="1" s="1"/>
  <c r="CH174" i="1" s="1"/>
  <c r="CN181" i="1"/>
  <c r="CN180" i="1" s="1"/>
  <c r="CN177" i="1" s="1"/>
  <c r="CN176" i="1" s="1"/>
  <c r="CN175" i="1" s="1"/>
  <c r="CN174" i="1" s="1"/>
  <c r="CG351" i="1"/>
  <c r="CG350" i="1" s="1"/>
  <c r="CM352" i="1"/>
  <c r="CM351" i="1" s="1"/>
  <c r="CM350" i="1" s="1"/>
  <c r="CA394" i="1"/>
  <c r="CA393" i="1" s="1"/>
  <c r="CA388" i="1" s="1"/>
  <c r="BU55" i="1"/>
  <c r="BU54" i="1" s="1"/>
  <c r="BU46" i="1" s="1"/>
  <c r="BU45" i="1" s="1"/>
  <c r="BU38" i="1" s="1"/>
  <c r="CA56" i="1"/>
  <c r="BU357" i="1"/>
  <c r="BU356" i="1" s="1"/>
  <c r="BU343" i="1" s="1"/>
  <c r="BU338" i="1" s="1"/>
  <c r="BU337" i="1" s="1"/>
  <c r="BU336" i="1" s="1"/>
  <c r="CA358" i="1"/>
  <c r="BV357" i="1"/>
  <c r="BV356" i="1" s="1"/>
  <c r="CB358" i="1"/>
  <c r="CG307" i="1"/>
  <c r="CM309" i="1"/>
  <c r="CM307" i="1" s="1"/>
  <c r="CG96" i="1"/>
  <c r="CG95" i="1" s="1"/>
  <c r="CG79" i="1" s="1"/>
  <c r="CM97" i="1"/>
  <c r="CM96" i="1" s="1"/>
  <c r="CM95" i="1" s="1"/>
  <c r="CH55" i="1"/>
  <c r="CH54" i="1" s="1"/>
  <c r="CH46" i="1" s="1"/>
  <c r="CH45" i="1" s="1"/>
  <c r="CH38" i="1" s="1"/>
  <c r="CN56" i="1"/>
  <c r="CN55" i="1" s="1"/>
  <c r="CN54" i="1" s="1"/>
  <c r="CN46" i="1" s="1"/>
  <c r="CN45" i="1" s="1"/>
  <c r="CN38" i="1" s="1"/>
  <c r="CN437" i="1"/>
  <c r="CN436" i="1" s="1"/>
  <c r="CN438" i="1"/>
  <c r="CM135" i="1"/>
  <c r="CG134" i="1"/>
  <c r="CG132" i="1"/>
  <c r="CG130" i="1"/>
  <c r="CG133" i="1"/>
  <c r="CG131" i="1"/>
  <c r="CG473" i="1"/>
  <c r="CA472" i="1"/>
  <c r="CH35" i="1"/>
  <c r="CB34" i="1"/>
  <c r="CH9" i="1"/>
  <c r="CH8" i="1" s="1"/>
  <c r="CH7" i="1" s="1"/>
  <c r="CB16" i="1"/>
  <c r="CB9" i="1" s="1"/>
  <c r="CB8" i="1" s="1"/>
  <c r="CB7" i="1" s="1"/>
  <c r="CB172" i="1"/>
  <c r="BP159" i="1"/>
  <c r="BP158" i="1" s="1"/>
  <c r="BV31" i="1"/>
  <c r="BP30" i="1"/>
  <c r="BP29" i="1" s="1"/>
  <c r="BP28" i="1" s="1"/>
  <c r="BP27" i="1" s="1"/>
  <c r="BP26" i="1" s="1"/>
  <c r="BP5" i="1" s="1"/>
  <c r="BU609" i="1"/>
  <c r="BO608" i="1"/>
  <c r="BO607" i="1" s="1"/>
  <c r="BO603" i="1" s="1"/>
  <c r="BO602" i="1" s="1"/>
  <c r="BV352" i="1"/>
  <c r="BP351" i="1"/>
  <c r="BP350" i="1" s="1"/>
  <c r="BP343" i="1" s="1"/>
  <c r="BP338" i="1" s="1"/>
  <c r="BP337" i="1" s="1"/>
  <c r="BP336" i="1" s="1"/>
  <c r="BP327" i="1" s="1"/>
  <c r="BU566" i="1"/>
  <c r="BO565" i="1"/>
  <c r="BO564" i="1" s="1"/>
  <c r="BO553" i="1" s="1"/>
  <c r="BU371" i="1"/>
  <c r="BO370" i="1"/>
  <c r="BO369" i="1" s="1"/>
  <c r="BO368" i="1" s="1"/>
  <c r="BO367" i="1" s="1"/>
  <c r="BO366" i="1" s="1"/>
  <c r="BI360" i="1"/>
  <c r="BI327" i="1" s="1"/>
  <c r="BO205" i="1"/>
  <c r="BI204" i="1"/>
  <c r="BI203" i="1" s="1"/>
  <c r="BI202" i="1" s="1"/>
  <c r="BI201" i="1" s="1"/>
  <c r="BI200" i="1" s="1"/>
  <c r="BI172" i="1" s="1"/>
  <c r="BI544" i="1"/>
  <c r="BI543" i="1" s="1"/>
  <c r="BO545" i="1"/>
  <c r="BU365" i="1"/>
  <c r="BO364" i="1"/>
  <c r="BO363" i="1" s="1"/>
  <c r="BO362" i="1" s="1"/>
  <c r="BO361" i="1" s="1"/>
  <c r="BI120" i="1"/>
  <c r="BI119" i="1" s="1"/>
  <c r="BI117" i="1" s="1"/>
  <c r="BI121" i="1"/>
  <c r="BU124" i="1"/>
  <c r="BO123" i="1"/>
  <c r="BO122" i="1" s="1"/>
  <c r="BU78" i="1"/>
  <c r="BO77" i="1"/>
  <c r="BO70" i="1" s="1"/>
  <c r="BO69" i="1" s="1"/>
  <c r="BO68" i="1" s="1"/>
  <c r="BO67" i="1" s="1"/>
  <c r="BO58" i="1" s="1"/>
  <c r="BO33" i="1"/>
  <c r="BI32" i="1"/>
  <c r="BI29" i="1" s="1"/>
  <c r="BI28" i="1" s="1"/>
  <c r="BI27" i="1" s="1"/>
  <c r="BI26" i="1" s="1"/>
  <c r="BO552" i="1"/>
  <c r="BI550" i="1"/>
  <c r="BI549" i="1" s="1"/>
  <c r="BI21" i="1"/>
  <c r="BI16" i="1" s="1"/>
  <c r="BI9" i="1" s="1"/>
  <c r="BI8" i="1" s="1"/>
  <c r="BI7" i="1" s="1"/>
  <c r="BO22" i="1"/>
  <c r="BC5" i="1"/>
  <c r="BV121" i="1"/>
  <c r="BV120" i="1"/>
  <c r="BV119" i="1" s="1"/>
  <c r="BO343" i="1"/>
  <c r="BO338" i="1" s="1"/>
  <c r="BO337" i="1" s="1"/>
  <c r="BO336" i="1" s="1"/>
  <c r="BP121" i="1"/>
  <c r="BP120" i="1"/>
  <c r="BP119" i="1" s="1"/>
  <c r="BP117" i="1" s="1"/>
  <c r="CG71" i="1" l="1"/>
  <c r="CM72" i="1"/>
  <c r="CM71" i="1" s="1"/>
  <c r="CA144" i="1"/>
  <c r="BU143" i="1"/>
  <c r="BU140" i="1" s="1"/>
  <c r="BU139" i="1" s="1"/>
  <c r="BU138" i="1" s="1"/>
  <c r="BU137" i="1" s="1"/>
  <c r="CH446" i="1"/>
  <c r="CH445" i="1" s="1"/>
  <c r="CH444" i="1" s="1"/>
  <c r="CH443" i="1" s="1"/>
  <c r="CH442" i="1" s="1"/>
  <c r="CN447" i="1"/>
  <c r="CN446" i="1" s="1"/>
  <c r="CN445" i="1" s="1"/>
  <c r="CN444" i="1" s="1"/>
  <c r="CN443" i="1" s="1"/>
  <c r="CN442" i="1" s="1"/>
  <c r="CH190" i="1"/>
  <c r="CH189" i="1" s="1"/>
  <c r="CH188" i="1" s="1"/>
  <c r="CH187" i="1" s="1"/>
  <c r="CH186" i="1" s="1"/>
  <c r="CN191" i="1"/>
  <c r="CN190" i="1" s="1"/>
  <c r="CN189" i="1" s="1"/>
  <c r="CN188" i="1" s="1"/>
  <c r="CN187" i="1" s="1"/>
  <c r="CN186" i="1" s="1"/>
  <c r="CM236" i="1"/>
  <c r="CM221" i="1"/>
  <c r="CB346" i="1"/>
  <c r="BV345" i="1"/>
  <c r="BV344" i="1" s="1"/>
  <c r="CG221" i="1"/>
  <c r="CN521" i="1"/>
  <c r="CN520" i="1" s="1"/>
  <c r="CN519" i="1" s="1"/>
  <c r="CN518" i="1" s="1"/>
  <c r="CN517" i="1" s="1"/>
  <c r="CN516" i="1" s="1"/>
  <c r="CH520" i="1"/>
  <c r="CH519" i="1" s="1"/>
  <c r="CH518" i="1" s="1"/>
  <c r="CH517" i="1" s="1"/>
  <c r="CH516" i="1" s="1"/>
  <c r="CA165" i="1"/>
  <c r="CA164" i="1" s="1"/>
  <c r="CA163" i="1" s="1"/>
  <c r="CA159" i="1" s="1"/>
  <c r="CA158" i="1" s="1"/>
  <c r="CG166" i="1"/>
  <c r="BI535" i="1"/>
  <c r="BI534" i="1" s="1"/>
  <c r="BI533" i="1" s="1"/>
  <c r="BI482" i="1" s="1"/>
  <c r="CN68" i="1"/>
  <c r="CN67" i="1" s="1"/>
  <c r="CM79" i="1"/>
  <c r="BV159" i="1"/>
  <c r="BV158" i="1" s="1"/>
  <c r="BV482" i="1"/>
  <c r="BU364" i="1"/>
  <c r="BU363" i="1" s="1"/>
  <c r="BU362" i="1" s="1"/>
  <c r="BU361" i="1" s="1"/>
  <c r="CA365" i="1"/>
  <c r="BU123" i="1"/>
  <c r="BU122" i="1" s="1"/>
  <c r="CA124" i="1"/>
  <c r="CH34" i="1"/>
  <c r="CN35" i="1"/>
  <c r="CN34" i="1" s="1"/>
  <c r="CM134" i="1"/>
  <c r="CM133" i="1"/>
  <c r="CM131" i="1"/>
  <c r="CM130" i="1"/>
  <c r="CM132" i="1"/>
  <c r="CG496" i="1"/>
  <c r="CG495" i="1" s="1"/>
  <c r="CG494" i="1" s="1"/>
  <c r="CM497" i="1"/>
  <c r="CM496" i="1" s="1"/>
  <c r="CM495" i="1" s="1"/>
  <c r="CM494" i="1" s="1"/>
  <c r="BU565" i="1"/>
  <c r="BU564" i="1" s="1"/>
  <c r="BU553" i="1" s="1"/>
  <c r="CA566" i="1"/>
  <c r="CH358" i="1"/>
  <c r="CB357" i="1"/>
  <c r="CB356" i="1" s="1"/>
  <c r="CG56" i="1"/>
  <c r="CA55" i="1"/>
  <c r="CA54" i="1" s="1"/>
  <c r="CA46" i="1" s="1"/>
  <c r="CA45" i="1" s="1"/>
  <c r="CA38" i="1" s="1"/>
  <c r="CG611" i="1"/>
  <c r="CG610" i="1" s="1"/>
  <c r="CM612" i="1"/>
  <c r="CM611" i="1" s="1"/>
  <c r="CM610" i="1" s="1"/>
  <c r="CG605" i="1"/>
  <c r="CG604" i="1" s="1"/>
  <c r="CM606" i="1"/>
  <c r="CM605" i="1" s="1"/>
  <c r="CM604" i="1" s="1"/>
  <c r="CA110" i="1"/>
  <c r="CA109" i="1" s="1"/>
  <c r="CA108" i="1" s="1"/>
  <c r="CA107" i="1" s="1"/>
  <c r="CA106" i="1" s="1"/>
  <c r="CA105" i="1" s="1"/>
  <c r="CG111" i="1"/>
  <c r="CA375" i="1"/>
  <c r="CA374" i="1" s="1"/>
  <c r="CA373" i="1" s="1"/>
  <c r="CA372" i="1" s="1"/>
  <c r="CG376" i="1"/>
  <c r="CB429" i="1"/>
  <c r="CB428" i="1" s="1"/>
  <c r="CB427" i="1" s="1"/>
  <c r="CB426" i="1" s="1"/>
  <c r="CB425" i="1" s="1"/>
  <c r="CB423" i="1" s="1"/>
  <c r="CH430" i="1"/>
  <c r="CA348" i="1"/>
  <c r="CA347" i="1" s="1"/>
  <c r="CG349" i="1"/>
  <c r="CG346" i="1"/>
  <c r="CA345" i="1"/>
  <c r="CA344" i="1" s="1"/>
  <c r="CB165" i="1"/>
  <c r="CB164" i="1" s="1"/>
  <c r="CB163" i="1" s="1"/>
  <c r="CH166" i="1"/>
  <c r="CG212" i="1"/>
  <c r="CA211" i="1"/>
  <c r="CA210" i="1" s="1"/>
  <c r="CA209" i="1" s="1"/>
  <c r="CA208" i="1" s="1"/>
  <c r="CA207" i="1" s="1"/>
  <c r="CG24" i="1"/>
  <c r="CA23" i="1"/>
  <c r="CG470" i="1"/>
  <c r="CM471" i="1"/>
  <c r="CM470" i="1" s="1"/>
  <c r="CG577" i="1"/>
  <c r="CG576" i="1" s="1"/>
  <c r="CG575" i="1" s="1"/>
  <c r="CM578" i="1"/>
  <c r="CM577" i="1" s="1"/>
  <c r="CM576" i="1" s="1"/>
  <c r="CM575" i="1" s="1"/>
  <c r="CB225" i="1"/>
  <c r="CH226" i="1"/>
  <c r="CH371" i="1"/>
  <c r="CB370" i="1"/>
  <c r="CB369" i="1" s="1"/>
  <c r="CB368" i="1" s="1"/>
  <c r="CB367" i="1" s="1"/>
  <c r="CB366" i="1" s="1"/>
  <c r="CB360" i="1" s="1"/>
  <c r="CH111" i="1"/>
  <c r="CB110" i="1"/>
  <c r="CB109" i="1" s="1"/>
  <c r="CB108" i="1" s="1"/>
  <c r="CB107" i="1" s="1"/>
  <c r="CB106" i="1" s="1"/>
  <c r="CB105" i="1" s="1"/>
  <c r="CB58" i="1" s="1"/>
  <c r="CG306" i="1"/>
  <c r="CA305" i="1"/>
  <c r="CB619" i="1"/>
  <c r="CB618" i="1" s="1"/>
  <c r="CB617" i="1" s="1"/>
  <c r="CB616" i="1" s="1"/>
  <c r="CB615" i="1" s="1"/>
  <c r="CH620" i="1"/>
  <c r="CH68" i="1"/>
  <c r="CH67" i="1" s="1"/>
  <c r="CH236" i="1"/>
  <c r="CH221" i="1" s="1"/>
  <c r="CA485" i="1"/>
  <c r="CA484" i="1" s="1"/>
  <c r="BU77" i="1"/>
  <c r="BU70" i="1" s="1"/>
  <c r="BU69" i="1" s="1"/>
  <c r="BU68" i="1" s="1"/>
  <c r="BU67" i="1" s="1"/>
  <c r="BU58" i="1" s="1"/>
  <c r="CA78" i="1"/>
  <c r="BV30" i="1"/>
  <c r="BV29" i="1" s="1"/>
  <c r="BV28" i="1" s="1"/>
  <c r="BV27" i="1" s="1"/>
  <c r="BV26" i="1" s="1"/>
  <c r="BV5" i="1" s="1"/>
  <c r="CB31" i="1"/>
  <c r="CM401" i="1"/>
  <c r="CM399" i="1" s="1"/>
  <c r="CM394" i="1" s="1"/>
  <c r="CM393" i="1" s="1"/>
  <c r="CM388" i="1" s="1"/>
  <c r="CG399" i="1"/>
  <c r="CH172" i="1"/>
  <c r="BU608" i="1"/>
  <c r="BU607" i="1" s="1"/>
  <c r="BU603" i="1" s="1"/>
  <c r="BU602" i="1" s="1"/>
  <c r="CA609" i="1"/>
  <c r="CG358" i="1"/>
  <c r="CA357" i="1"/>
  <c r="CA356" i="1" s="1"/>
  <c r="CH550" i="1"/>
  <c r="CH549" i="1" s="1"/>
  <c r="CH535" i="1" s="1"/>
  <c r="CH534" i="1" s="1"/>
  <c r="CN551" i="1"/>
  <c r="CN550" i="1" s="1"/>
  <c r="CN549" i="1" s="1"/>
  <c r="CN535" i="1" s="1"/>
  <c r="CN534" i="1" s="1"/>
  <c r="CA468" i="1"/>
  <c r="CA467" i="1" s="1"/>
  <c r="CA443" i="1" s="1"/>
  <c r="CA442" i="1" s="1"/>
  <c r="CA423" i="1" s="1"/>
  <c r="CG469" i="1"/>
  <c r="CB278" i="1"/>
  <c r="CB277" i="1" s="1"/>
  <c r="CB276" i="1" s="1"/>
  <c r="CB275" i="1" s="1"/>
  <c r="CB274" i="1" s="1"/>
  <c r="CB260" i="1" s="1"/>
  <c r="CH279" i="1"/>
  <c r="CB169" i="1"/>
  <c r="CB168" i="1" s="1"/>
  <c r="CB167" i="1" s="1"/>
  <c r="CH170" i="1"/>
  <c r="CN309" i="1"/>
  <c r="CN307" i="1" s="1"/>
  <c r="CN302" i="1" s="1"/>
  <c r="CN301" i="1" s="1"/>
  <c r="CN292" i="1" s="1"/>
  <c r="CN281" i="1" s="1"/>
  <c r="CH307" i="1"/>
  <c r="CH302" i="1" s="1"/>
  <c r="CH301" i="1" s="1"/>
  <c r="CH292" i="1" s="1"/>
  <c r="CH281" i="1" s="1"/>
  <c r="CA303" i="1"/>
  <c r="CA302" i="1" s="1"/>
  <c r="CA301" i="1" s="1"/>
  <c r="CA292" i="1" s="1"/>
  <c r="CA281" i="1" s="1"/>
  <c r="CA260" i="1" s="1"/>
  <c r="CG304" i="1"/>
  <c r="CA14" i="1"/>
  <c r="CA13" i="1" s="1"/>
  <c r="CG15" i="1"/>
  <c r="CB127" i="1"/>
  <c r="CB122" i="1" s="1"/>
  <c r="CH128" i="1"/>
  <c r="BV117" i="1"/>
  <c r="CB482" i="1"/>
  <c r="BU370" i="1"/>
  <c r="BU369" i="1" s="1"/>
  <c r="BU368" i="1" s="1"/>
  <c r="BU367" i="1" s="1"/>
  <c r="BU366" i="1" s="1"/>
  <c r="CA371" i="1"/>
  <c r="BV351" i="1"/>
  <c r="BV350" i="1" s="1"/>
  <c r="BV343" i="1" s="1"/>
  <c r="BV338" i="1" s="1"/>
  <c r="BV337" i="1" s="1"/>
  <c r="BV336" i="1" s="1"/>
  <c r="BV327" i="1" s="1"/>
  <c r="CB352" i="1"/>
  <c r="CG472" i="1"/>
  <c r="CM473" i="1"/>
  <c r="CM472" i="1" s="1"/>
  <c r="CH496" i="1"/>
  <c r="CH495" i="1" s="1"/>
  <c r="CH494" i="1" s="1"/>
  <c r="CN497" i="1"/>
  <c r="CN496" i="1" s="1"/>
  <c r="CN495" i="1" s="1"/>
  <c r="CN494" i="1" s="1"/>
  <c r="CN485" i="1" s="1"/>
  <c r="CN484" i="1" s="1"/>
  <c r="CG508" i="1"/>
  <c r="CG507" i="1" s="1"/>
  <c r="CG506" i="1" s="1"/>
  <c r="CG505" i="1" s="1"/>
  <c r="CM509" i="1"/>
  <c r="CM508" i="1" s="1"/>
  <c r="CM507" i="1" s="1"/>
  <c r="CM506" i="1" s="1"/>
  <c r="CM505" i="1" s="1"/>
  <c r="CM191" i="1"/>
  <c r="CM190" i="1" s="1"/>
  <c r="CM189" i="1" s="1"/>
  <c r="CM188" i="1" s="1"/>
  <c r="CM187" i="1" s="1"/>
  <c r="CM186" i="1" s="1"/>
  <c r="CG190" i="1"/>
  <c r="CG189" i="1" s="1"/>
  <c r="CG188" i="1" s="1"/>
  <c r="CG187" i="1" s="1"/>
  <c r="CG186" i="1" s="1"/>
  <c r="CG488" i="1"/>
  <c r="CG487" i="1" s="1"/>
  <c r="CG486" i="1" s="1"/>
  <c r="CM489" i="1"/>
  <c r="CM488" i="1" s="1"/>
  <c r="CM487" i="1" s="1"/>
  <c r="CM486" i="1" s="1"/>
  <c r="CM485" i="1" s="1"/>
  <c r="CN600" i="1"/>
  <c r="CN599" i="1" s="1"/>
  <c r="CN598" i="1" s="1"/>
  <c r="CN597" i="1" s="1"/>
  <c r="CN596" i="1" s="1"/>
  <c r="CH599" i="1"/>
  <c r="CH598" i="1" s="1"/>
  <c r="CH597" i="1" s="1"/>
  <c r="CH596" i="1" s="1"/>
  <c r="CG394" i="1"/>
  <c r="CG393" i="1" s="1"/>
  <c r="CN236" i="1"/>
  <c r="CN221" i="1" s="1"/>
  <c r="CN172" i="1" s="1"/>
  <c r="CG388" i="1"/>
  <c r="CH485" i="1"/>
  <c r="CH484" i="1" s="1"/>
  <c r="BU302" i="1"/>
  <c r="BU301" i="1" s="1"/>
  <c r="BU292" i="1" s="1"/>
  <c r="BU281" i="1" s="1"/>
  <c r="BU260" i="1" s="1"/>
  <c r="BU205" i="1"/>
  <c r="BO204" i="1"/>
  <c r="BO203" i="1" s="1"/>
  <c r="BO202" i="1" s="1"/>
  <c r="BO201" i="1" s="1"/>
  <c r="BO200" i="1" s="1"/>
  <c r="BO172" i="1" s="1"/>
  <c r="BU545" i="1"/>
  <c r="BO544" i="1"/>
  <c r="BO543" i="1" s="1"/>
  <c r="BU360" i="1"/>
  <c r="BU327" i="1" s="1"/>
  <c r="BO360" i="1"/>
  <c r="BO327" i="1" s="1"/>
  <c r="BU33" i="1"/>
  <c r="BO32" i="1"/>
  <c r="BO29" i="1" s="1"/>
  <c r="BO28" i="1" s="1"/>
  <c r="BO27" i="1" s="1"/>
  <c r="BO26" i="1" s="1"/>
  <c r="BI5" i="1"/>
  <c r="BO21" i="1"/>
  <c r="BO16" i="1" s="1"/>
  <c r="BO9" i="1" s="1"/>
  <c r="BO8" i="1" s="1"/>
  <c r="BO7" i="1" s="1"/>
  <c r="BU22" i="1"/>
  <c r="BU552" i="1"/>
  <c r="BO550" i="1"/>
  <c r="BO549" i="1" s="1"/>
  <c r="BU120" i="1"/>
  <c r="BU119" i="1" s="1"/>
  <c r="BU117" i="1" s="1"/>
  <c r="BU121" i="1"/>
  <c r="BO121" i="1"/>
  <c r="BO120" i="1"/>
  <c r="BO119" i="1" s="1"/>
  <c r="BO117" i="1" s="1"/>
  <c r="CG144" i="1" l="1"/>
  <c r="CA143" i="1"/>
  <c r="CA140" i="1" s="1"/>
  <c r="CA139" i="1" s="1"/>
  <c r="CA138" i="1" s="1"/>
  <c r="CA137" i="1" s="1"/>
  <c r="CG485" i="1"/>
  <c r="CB345" i="1"/>
  <c r="CB344" i="1" s="1"/>
  <c r="CH346" i="1"/>
  <c r="CM166" i="1"/>
  <c r="CM165" i="1" s="1"/>
  <c r="CM164" i="1" s="1"/>
  <c r="CM163" i="1" s="1"/>
  <c r="CM159" i="1" s="1"/>
  <c r="CM158" i="1" s="1"/>
  <c r="CG165" i="1"/>
  <c r="CG164" i="1" s="1"/>
  <c r="CG163" i="1" s="1"/>
  <c r="CG159" i="1" s="1"/>
  <c r="CG158" i="1" s="1"/>
  <c r="CM484" i="1"/>
  <c r="BU544" i="1"/>
  <c r="BU543" i="1" s="1"/>
  <c r="CA545" i="1"/>
  <c r="CN128" i="1"/>
  <c r="CN127" i="1" s="1"/>
  <c r="CN122" i="1" s="1"/>
  <c r="CH127" i="1"/>
  <c r="CH122" i="1" s="1"/>
  <c r="BU21" i="1"/>
  <c r="BU16" i="1" s="1"/>
  <c r="BU9" i="1" s="1"/>
  <c r="BU8" i="1" s="1"/>
  <c r="BU7" i="1" s="1"/>
  <c r="CA22" i="1"/>
  <c r="BU32" i="1"/>
  <c r="BU29" i="1" s="1"/>
  <c r="BU28" i="1" s="1"/>
  <c r="BU27" i="1" s="1"/>
  <c r="BU26" i="1" s="1"/>
  <c r="CA33" i="1"/>
  <c r="CH352" i="1"/>
  <c r="CB351" i="1"/>
  <c r="CB350" i="1" s="1"/>
  <c r="CB343" i="1" s="1"/>
  <c r="CB338" i="1" s="1"/>
  <c r="CB337" i="1" s="1"/>
  <c r="CB336" i="1" s="1"/>
  <c r="BU550" i="1"/>
  <c r="BU549" i="1" s="1"/>
  <c r="CA552" i="1"/>
  <c r="BU204" i="1"/>
  <c r="BU203" i="1" s="1"/>
  <c r="BU202" i="1" s="1"/>
  <c r="BU201" i="1" s="1"/>
  <c r="BU200" i="1" s="1"/>
  <c r="BU172" i="1" s="1"/>
  <c r="CA205" i="1"/>
  <c r="CG14" i="1"/>
  <c r="CG13" i="1" s="1"/>
  <c r="CM15" i="1"/>
  <c r="CM14" i="1" s="1"/>
  <c r="CM13" i="1" s="1"/>
  <c r="CH278" i="1"/>
  <c r="CH277" i="1" s="1"/>
  <c r="CH276" i="1" s="1"/>
  <c r="CH275" i="1" s="1"/>
  <c r="CH274" i="1" s="1"/>
  <c r="CH260" i="1" s="1"/>
  <c r="CN279" i="1"/>
  <c r="CN278" i="1" s="1"/>
  <c r="CN277" i="1" s="1"/>
  <c r="CN276" i="1" s="1"/>
  <c r="CN275" i="1" s="1"/>
  <c r="CN274" i="1" s="1"/>
  <c r="CH370" i="1"/>
  <c r="CH369" i="1" s="1"/>
  <c r="CH368" i="1" s="1"/>
  <c r="CH367" i="1" s="1"/>
  <c r="CH366" i="1" s="1"/>
  <c r="CH360" i="1" s="1"/>
  <c r="CN371" i="1"/>
  <c r="CN370" i="1" s="1"/>
  <c r="CN369" i="1" s="1"/>
  <c r="CN368" i="1" s="1"/>
  <c r="CN367" i="1" s="1"/>
  <c r="CN366" i="1" s="1"/>
  <c r="CN360" i="1" s="1"/>
  <c r="CG484" i="1"/>
  <c r="CN533" i="1"/>
  <c r="CB159" i="1"/>
  <c r="CB158" i="1" s="1"/>
  <c r="CG357" i="1"/>
  <c r="CG356" i="1" s="1"/>
  <c r="CM358" i="1"/>
  <c r="CM357" i="1" s="1"/>
  <c r="CM356" i="1" s="1"/>
  <c r="CH619" i="1"/>
  <c r="CH618" i="1" s="1"/>
  <c r="CH617" i="1" s="1"/>
  <c r="CH616" i="1" s="1"/>
  <c r="CH615" i="1" s="1"/>
  <c r="CN620" i="1"/>
  <c r="CN619" i="1" s="1"/>
  <c r="CN618" i="1" s="1"/>
  <c r="CN617" i="1" s="1"/>
  <c r="CN616" i="1" s="1"/>
  <c r="CN615" i="1" s="1"/>
  <c r="CH225" i="1"/>
  <c r="CN226" i="1"/>
  <c r="CN225" i="1" s="1"/>
  <c r="CN166" i="1"/>
  <c r="CN165" i="1" s="1"/>
  <c r="CN164" i="1" s="1"/>
  <c r="CN163" i="1" s="1"/>
  <c r="CH165" i="1"/>
  <c r="CH164" i="1" s="1"/>
  <c r="CH163" i="1" s="1"/>
  <c r="CG348" i="1"/>
  <c r="CG347" i="1" s="1"/>
  <c r="CM349" i="1"/>
  <c r="CM348" i="1" s="1"/>
  <c r="CM347" i="1" s="1"/>
  <c r="CM376" i="1"/>
  <c r="CM375" i="1" s="1"/>
  <c r="CM374" i="1" s="1"/>
  <c r="CM373" i="1" s="1"/>
  <c r="CM372" i="1" s="1"/>
  <c r="CG375" i="1"/>
  <c r="CG374" i="1" s="1"/>
  <c r="CG373" i="1" s="1"/>
  <c r="CG372" i="1" s="1"/>
  <c r="CG110" i="1"/>
  <c r="CG109" i="1" s="1"/>
  <c r="CG108" i="1" s="1"/>
  <c r="CG107" i="1" s="1"/>
  <c r="CG106" i="1" s="1"/>
  <c r="CG105" i="1" s="1"/>
  <c r="CM111" i="1"/>
  <c r="CM110" i="1" s="1"/>
  <c r="CM109" i="1" s="1"/>
  <c r="CM108" i="1" s="1"/>
  <c r="CM107" i="1" s="1"/>
  <c r="CM106" i="1" s="1"/>
  <c r="CM105" i="1" s="1"/>
  <c r="CB327" i="1"/>
  <c r="CG371" i="1"/>
  <c r="CA370" i="1"/>
  <c r="CA369" i="1" s="1"/>
  <c r="CA368" i="1" s="1"/>
  <c r="CA367" i="1" s="1"/>
  <c r="CA366" i="1" s="1"/>
  <c r="CM304" i="1"/>
  <c r="CM303" i="1" s="1"/>
  <c r="CG303" i="1"/>
  <c r="CN170" i="1"/>
  <c r="CN169" i="1" s="1"/>
  <c r="CN168" i="1" s="1"/>
  <c r="CN167" i="1" s="1"/>
  <c r="CH169" i="1"/>
  <c r="CH168" i="1" s="1"/>
  <c r="CH167" i="1" s="1"/>
  <c r="CM469" i="1"/>
  <c r="CM468" i="1" s="1"/>
  <c r="CM467" i="1" s="1"/>
  <c r="CM443" i="1" s="1"/>
  <c r="CM442" i="1" s="1"/>
  <c r="CM423" i="1" s="1"/>
  <c r="CG468" i="1"/>
  <c r="CG467" i="1" s="1"/>
  <c r="CG443" i="1" s="1"/>
  <c r="CG442" i="1" s="1"/>
  <c r="CG423" i="1" s="1"/>
  <c r="CA608" i="1"/>
  <c r="CA607" i="1" s="1"/>
  <c r="CA603" i="1" s="1"/>
  <c r="CA602" i="1" s="1"/>
  <c r="CG609" i="1"/>
  <c r="CH31" i="1"/>
  <c r="CB30" i="1"/>
  <c r="CB29" i="1" s="1"/>
  <c r="CB28" i="1" s="1"/>
  <c r="CB27" i="1" s="1"/>
  <c r="CB26" i="1" s="1"/>
  <c r="CB5" i="1" s="1"/>
  <c r="CA77" i="1"/>
  <c r="CA70" i="1" s="1"/>
  <c r="CA69" i="1" s="1"/>
  <c r="CA68" i="1" s="1"/>
  <c r="CA67" i="1" s="1"/>
  <c r="CA58" i="1" s="1"/>
  <c r="CG78" i="1"/>
  <c r="CM306" i="1"/>
  <c r="CM305" i="1" s="1"/>
  <c r="CG305" i="1"/>
  <c r="CH110" i="1"/>
  <c r="CH109" i="1" s="1"/>
  <c r="CH108" i="1" s="1"/>
  <c r="CH107" i="1" s="1"/>
  <c r="CH106" i="1" s="1"/>
  <c r="CH105" i="1" s="1"/>
  <c r="CH58" i="1" s="1"/>
  <c r="CN111" i="1"/>
  <c r="CN110" i="1" s="1"/>
  <c r="CN109" i="1" s="1"/>
  <c r="CN108" i="1" s="1"/>
  <c r="CN107" i="1" s="1"/>
  <c r="CN106" i="1" s="1"/>
  <c r="CN105" i="1" s="1"/>
  <c r="CN58" i="1" s="1"/>
  <c r="CG23" i="1"/>
  <c r="CM24" i="1"/>
  <c r="CM23" i="1" s="1"/>
  <c r="CM212" i="1"/>
  <c r="CM211" i="1" s="1"/>
  <c r="CM210" i="1" s="1"/>
  <c r="CM209" i="1" s="1"/>
  <c r="CM208" i="1" s="1"/>
  <c r="CM207" i="1" s="1"/>
  <c r="CG211" i="1"/>
  <c r="CG210" i="1" s="1"/>
  <c r="CG209" i="1" s="1"/>
  <c r="CG208" i="1" s="1"/>
  <c r="CG207" i="1" s="1"/>
  <c r="CM346" i="1"/>
  <c r="CM345" i="1" s="1"/>
  <c r="CM344" i="1" s="1"/>
  <c r="CM343" i="1" s="1"/>
  <c r="CM338" i="1" s="1"/>
  <c r="CM337" i="1" s="1"/>
  <c r="CM336" i="1" s="1"/>
  <c r="CG345" i="1"/>
  <c r="CG344" i="1" s="1"/>
  <c r="CG55" i="1"/>
  <c r="CG54" i="1" s="1"/>
  <c r="CG46" i="1" s="1"/>
  <c r="CG45" i="1" s="1"/>
  <c r="CG38" i="1" s="1"/>
  <c r="CM56" i="1"/>
  <c r="CM55" i="1" s="1"/>
  <c r="CM54" i="1" s="1"/>
  <c r="CM46" i="1" s="1"/>
  <c r="CM45" i="1" s="1"/>
  <c r="CM38" i="1" s="1"/>
  <c r="CH357" i="1"/>
  <c r="CH356" i="1" s="1"/>
  <c r="CN358" i="1"/>
  <c r="CN357" i="1" s="1"/>
  <c r="CN356" i="1" s="1"/>
  <c r="CA123" i="1"/>
  <c r="CA122" i="1" s="1"/>
  <c r="CG124" i="1"/>
  <c r="CG365" i="1"/>
  <c r="CA364" i="1"/>
  <c r="CA363" i="1" s="1"/>
  <c r="CA362" i="1" s="1"/>
  <c r="CA361" i="1" s="1"/>
  <c r="CB121" i="1"/>
  <c r="CB120" i="1"/>
  <c r="CB119" i="1" s="1"/>
  <c r="CB117" i="1" s="1"/>
  <c r="CN430" i="1"/>
  <c r="CN429" i="1" s="1"/>
  <c r="CN428" i="1" s="1"/>
  <c r="CN427" i="1" s="1"/>
  <c r="CN426" i="1" s="1"/>
  <c r="CN425" i="1" s="1"/>
  <c r="CN423" i="1" s="1"/>
  <c r="CH429" i="1"/>
  <c r="CH428" i="1" s="1"/>
  <c r="CH427" i="1" s="1"/>
  <c r="CH426" i="1" s="1"/>
  <c r="CH425" i="1" s="1"/>
  <c r="CH423" i="1" s="1"/>
  <c r="CA565" i="1"/>
  <c r="CA564" i="1" s="1"/>
  <c r="CA553" i="1" s="1"/>
  <c r="CG566" i="1"/>
  <c r="CN260" i="1"/>
  <c r="CH533" i="1"/>
  <c r="CH482" i="1" s="1"/>
  <c r="CA343" i="1"/>
  <c r="CA338" i="1" s="1"/>
  <c r="CA337" i="1" s="1"/>
  <c r="CA336" i="1" s="1"/>
  <c r="BO5" i="1"/>
  <c r="BO535" i="1"/>
  <c r="BO534" i="1" s="1"/>
  <c r="BO533" i="1" s="1"/>
  <c r="BO482" i="1" s="1"/>
  <c r="BU5" i="1"/>
  <c r="CM144" i="1" l="1"/>
  <c r="CM143" i="1" s="1"/>
  <c r="CM140" i="1" s="1"/>
  <c r="CM139" i="1" s="1"/>
  <c r="CM138" i="1" s="1"/>
  <c r="CM137" i="1" s="1"/>
  <c r="CG143" i="1"/>
  <c r="CG140" i="1" s="1"/>
  <c r="CG139" i="1" s="1"/>
  <c r="CG138" i="1" s="1"/>
  <c r="CG137" i="1" s="1"/>
  <c r="CH345" i="1"/>
  <c r="CH344" i="1" s="1"/>
  <c r="CN346" i="1"/>
  <c r="CN345" i="1" s="1"/>
  <c r="CN344" i="1" s="1"/>
  <c r="CN482" i="1"/>
  <c r="CA360" i="1"/>
  <c r="CA327" i="1" s="1"/>
  <c r="BU535" i="1"/>
  <c r="BU534" i="1" s="1"/>
  <c r="BU533" i="1" s="1"/>
  <c r="BU482" i="1" s="1"/>
  <c r="CH351" i="1"/>
  <c r="CH350" i="1" s="1"/>
  <c r="CH343" i="1" s="1"/>
  <c r="CH338" i="1" s="1"/>
  <c r="CH337" i="1" s="1"/>
  <c r="CH336" i="1" s="1"/>
  <c r="CH327" i="1" s="1"/>
  <c r="CN352" i="1"/>
  <c r="CN351" i="1" s="1"/>
  <c r="CN350" i="1" s="1"/>
  <c r="CN120" i="1"/>
  <c r="CN119" i="1" s="1"/>
  <c r="CN121" i="1"/>
  <c r="CG343" i="1"/>
  <c r="CG338" i="1" s="1"/>
  <c r="CG337" i="1" s="1"/>
  <c r="CG336" i="1" s="1"/>
  <c r="CG302" i="1"/>
  <c r="CG301" i="1" s="1"/>
  <c r="CG292" i="1" s="1"/>
  <c r="CG281" i="1" s="1"/>
  <c r="CG260" i="1" s="1"/>
  <c r="CH159" i="1"/>
  <c r="CH158" i="1" s="1"/>
  <c r="CM371" i="1"/>
  <c r="CM370" i="1" s="1"/>
  <c r="CM369" i="1" s="1"/>
  <c r="CM368" i="1" s="1"/>
  <c r="CM367" i="1" s="1"/>
  <c r="CM366" i="1" s="1"/>
  <c r="CG370" i="1"/>
  <c r="CG369" i="1" s="1"/>
  <c r="CG368" i="1" s="1"/>
  <c r="CG367" i="1" s="1"/>
  <c r="CG366" i="1" s="1"/>
  <c r="CG205" i="1"/>
  <c r="CA204" i="1"/>
  <c r="CA203" i="1" s="1"/>
  <c r="CA202" i="1" s="1"/>
  <c r="CA201" i="1" s="1"/>
  <c r="CA200" i="1" s="1"/>
  <c r="CA172" i="1" s="1"/>
  <c r="CG22" i="1"/>
  <c r="CA21" i="1"/>
  <c r="CA16" i="1" s="1"/>
  <c r="CA9" i="1" s="1"/>
  <c r="CA8" i="1" s="1"/>
  <c r="CA7" i="1" s="1"/>
  <c r="CH121" i="1"/>
  <c r="CH120" i="1"/>
  <c r="CH119" i="1" s="1"/>
  <c r="CG545" i="1"/>
  <c r="CA544" i="1"/>
  <c r="CA543" i="1" s="1"/>
  <c r="CG565" i="1"/>
  <c r="CG564" i="1" s="1"/>
  <c r="CG553" i="1" s="1"/>
  <c r="CM566" i="1"/>
  <c r="CM565" i="1" s="1"/>
  <c r="CM564" i="1" s="1"/>
  <c r="CM553" i="1" s="1"/>
  <c r="CM124" i="1"/>
  <c r="CM123" i="1" s="1"/>
  <c r="CM122" i="1" s="1"/>
  <c r="CG123" i="1"/>
  <c r="CG122" i="1" s="1"/>
  <c r="CM78" i="1"/>
  <c r="CM77" i="1" s="1"/>
  <c r="CM70" i="1" s="1"/>
  <c r="CM69" i="1" s="1"/>
  <c r="CM68" i="1" s="1"/>
  <c r="CM67" i="1" s="1"/>
  <c r="CM58" i="1" s="1"/>
  <c r="CG77" i="1"/>
  <c r="CG70" i="1" s="1"/>
  <c r="CG69" i="1" s="1"/>
  <c r="CG68" i="1" s="1"/>
  <c r="CG67" i="1" s="1"/>
  <c r="CG58" i="1" s="1"/>
  <c r="CG608" i="1"/>
  <c r="CG607" i="1" s="1"/>
  <c r="CG603" i="1" s="1"/>
  <c r="CG602" i="1" s="1"/>
  <c r="CM609" i="1"/>
  <c r="CM608" i="1" s="1"/>
  <c r="CM607" i="1" s="1"/>
  <c r="CM603" i="1" s="1"/>
  <c r="CM602" i="1" s="1"/>
  <c r="CA121" i="1"/>
  <c r="CA120" i="1"/>
  <c r="CA119" i="1" s="1"/>
  <c r="CA117" i="1" s="1"/>
  <c r="CG364" i="1"/>
  <c r="CG363" i="1" s="1"/>
  <c r="CG362" i="1" s="1"/>
  <c r="CG361" i="1" s="1"/>
  <c r="CM365" i="1"/>
  <c r="CM364" i="1" s="1"/>
  <c r="CM363" i="1" s="1"/>
  <c r="CM362" i="1" s="1"/>
  <c r="CM361" i="1" s="1"/>
  <c r="CH30" i="1"/>
  <c r="CH29" i="1" s="1"/>
  <c r="CH28" i="1" s="1"/>
  <c r="CH27" i="1" s="1"/>
  <c r="CH26" i="1" s="1"/>
  <c r="CH5" i="1" s="1"/>
  <c r="CN31" i="1"/>
  <c r="CN30" i="1" s="1"/>
  <c r="CN29" i="1" s="1"/>
  <c r="CN28" i="1" s="1"/>
  <c r="CN27" i="1" s="1"/>
  <c r="CN26" i="1" s="1"/>
  <c r="CN5" i="1" s="1"/>
  <c r="CG552" i="1"/>
  <c r="CA550" i="1"/>
  <c r="CA549" i="1" s="1"/>
  <c r="CA32" i="1"/>
  <c r="CA29" i="1" s="1"/>
  <c r="CA28" i="1" s="1"/>
  <c r="CA27" i="1" s="1"/>
  <c r="CA26" i="1" s="1"/>
  <c r="CG33" i="1"/>
  <c r="CM302" i="1"/>
  <c r="CM301" i="1" s="1"/>
  <c r="CM292" i="1" s="1"/>
  <c r="CM281" i="1" s="1"/>
  <c r="CM260" i="1" s="1"/>
  <c r="CN159" i="1"/>
  <c r="CN158" i="1" s="1"/>
  <c r="CN343" i="1" l="1"/>
  <c r="CN338" i="1" s="1"/>
  <c r="CN337" i="1" s="1"/>
  <c r="CN336" i="1" s="1"/>
  <c r="CN327" i="1" s="1"/>
  <c r="CM360" i="1"/>
  <c r="CM327" i="1" s="1"/>
  <c r="CH117" i="1"/>
  <c r="CG360" i="1"/>
  <c r="CG327" i="1" s="1"/>
  <c r="CM120" i="1"/>
  <c r="CM119" i="1" s="1"/>
  <c r="CM117" i="1" s="1"/>
  <c r="CM121" i="1"/>
  <c r="CM552" i="1"/>
  <c r="CM550" i="1" s="1"/>
  <c r="CM549" i="1" s="1"/>
  <c r="CG550" i="1"/>
  <c r="CG549" i="1" s="1"/>
  <c r="CM205" i="1"/>
  <c r="CM204" i="1" s="1"/>
  <c r="CM203" i="1" s="1"/>
  <c r="CM202" i="1" s="1"/>
  <c r="CM201" i="1" s="1"/>
  <c r="CM200" i="1" s="1"/>
  <c r="CM172" i="1" s="1"/>
  <c r="CG204" i="1"/>
  <c r="CG203" i="1" s="1"/>
  <c r="CG202" i="1" s="1"/>
  <c r="CG201" i="1" s="1"/>
  <c r="CG200" i="1" s="1"/>
  <c r="CG172" i="1" s="1"/>
  <c r="CG120" i="1"/>
  <c r="CG119" i="1" s="1"/>
  <c r="CG117" i="1" s="1"/>
  <c r="CG121" i="1"/>
  <c r="CM545" i="1"/>
  <c r="CM544" i="1" s="1"/>
  <c r="CM543" i="1" s="1"/>
  <c r="CG544" i="1"/>
  <c r="CG543" i="1" s="1"/>
  <c r="CG21" i="1"/>
  <c r="CG16" i="1" s="1"/>
  <c r="CG9" i="1" s="1"/>
  <c r="CG8" i="1" s="1"/>
  <c r="CG7" i="1" s="1"/>
  <c r="CM22" i="1"/>
  <c r="CM21" i="1" s="1"/>
  <c r="CM16" i="1" s="1"/>
  <c r="CM9" i="1" s="1"/>
  <c r="CM8" i="1" s="1"/>
  <c r="CM7" i="1" s="1"/>
  <c r="CN117" i="1"/>
  <c r="CG32" i="1"/>
  <c r="CG29" i="1" s="1"/>
  <c r="CG28" i="1" s="1"/>
  <c r="CG27" i="1" s="1"/>
  <c r="CG26" i="1" s="1"/>
  <c r="CM33" i="1"/>
  <c r="CM32" i="1" s="1"/>
  <c r="CM29" i="1" s="1"/>
  <c r="CM28" i="1" s="1"/>
  <c r="CM27" i="1" s="1"/>
  <c r="CM26" i="1" s="1"/>
  <c r="CA535" i="1"/>
  <c r="CA534" i="1" s="1"/>
  <c r="CA533" i="1" s="1"/>
  <c r="CA482" i="1" s="1"/>
  <c r="CA5" i="1"/>
  <c r="CG535" i="1" l="1"/>
  <c r="CG534" i="1" s="1"/>
  <c r="CG533" i="1" s="1"/>
  <c r="CG482" i="1" s="1"/>
  <c r="CM535" i="1"/>
  <c r="CM534" i="1" s="1"/>
  <c r="CM533" i="1" s="1"/>
  <c r="CM482" i="1" s="1"/>
  <c r="CG5" i="1"/>
  <c r="CM5" i="1"/>
</calcChain>
</file>

<file path=xl/sharedStrings.xml><?xml version="1.0" encoding="utf-8"?>
<sst xmlns="http://schemas.openxmlformats.org/spreadsheetml/2006/main" count="2617" uniqueCount="377">
  <si>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</si>
  <si>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</si>
  <si>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</si>
  <si>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</si>
  <si>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</si>
  <si>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</si>
  <si>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</si>
  <si>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</si>
  <si>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</si>
  <si>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</si>
  <si>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</si>
  <si>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</si>
  <si>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</si>
  <si>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</si>
  <si>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</si>
  <si>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</si>
  <si>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</si>
  <si>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</si>
  <si>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</si>
  <si>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</si>
  <si>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</si>
  <si>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</si>
  <si>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</si>
  <si>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</si>
  <si>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</si>
  <si>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</si>
  <si>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</si>
  <si>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</si>
  <si>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</si>
  <si>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</si>
  <si>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</si>
  <si>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</si>
  <si>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</si>
  <si>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</si>
  <si>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</si>
  <si>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</si>
  <si>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</si>
  <si>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</si>
  <si>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</si>
  <si>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</si>
  <si>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</si>
  <si>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</si>
  <si>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</si>
  <si>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</si>
  <si>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</si>
  <si>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</si>
  <si>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</si>
  <si>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</si>
  <si>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</si>
  <si>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</si>
  <si>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</si>
  <si>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</si>
  <si>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</si>
  <si>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</si>
  <si>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</si>
  <si>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</si>
  <si>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</si>
  <si>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</si>
  <si>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</si>
  <si>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</si>
  <si>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</si>
  <si>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</si>
  <si>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</si>
  <si>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</si>
  <si>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</si>
  <si>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</si>
  <si>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</si>
  <si>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</si>
  <si>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</si>
  <si>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</si>
  <si>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</si>
  <si>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</si>
  <si>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</si>
  <si>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</si>
  <si>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</si>
  <si>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</si>
  <si>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</si>
  <si>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</si>
  <si>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</si>
  <si>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</si>
  <si>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</si>
  <si>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</si>
  <si>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</si>
  <si>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</si>
  <si>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</si>
  <si>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</si>
  <si>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</si>
  <si>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</si>
  <si>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</si>
  <si>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</si>
  <si>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</si>
  <si>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</si>
  <si>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</si>
  <si>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</si>
  <si>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</si>
  <si>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</si>
  <si>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</si>
  <si>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</si>
  <si>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</si>
  <si>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</si>
  <si>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</si>
  <si>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Расходы на выплаты персоналу казенных учреждений</t>
  </si>
  <si>
    <t>110</t>
  </si>
  <si>
    <t>Мероприятия в сфере национальной экономики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</si>
  <si>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</si>
  <si>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</si>
  <si>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</si>
  <si>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</si>
  <si>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</si>
  <si>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</si>
  <si>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</si>
  <si>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</si>
  <si>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</si>
  <si>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</si>
  <si>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</si>
  <si>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</si>
  <si>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</si>
  <si>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</si>
  <si>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</si>
  <si>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</si>
  <si>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</si>
  <si>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</si>
  <si>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</si>
  <si>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</si>
  <si>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</si>
  <si>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</si>
  <si>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</si>
  <si>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</si>
  <si>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</si>
  <si>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</si>
  <si>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</si>
  <si>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</si>
  <si>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</si>
  <si>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</si>
  <si>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</si>
  <si>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</si>
  <si>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</si>
  <si>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</si>
  <si>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</si>
  <si>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</si>
  <si>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</si>
  <si>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</si>
  <si>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</si>
  <si>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</si>
  <si>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</si>
  <si>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</si>
  <si>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</si>
  <si>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</si>
  <si>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</si>
  <si>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</si>
  <si>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</si>
  <si>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</si>
  <si>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</si>
  <si>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</si>
  <si>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</si>
  <si>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</si>
  <si>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</si>
  <si>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</si>
  <si>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</si>
  <si>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</si>
  <si>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</si>
  <si>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</si>
  <si>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</si>
  <si>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</si>
  <si>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</si>
  <si>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</si>
  <si>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</si>
  <si>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</si>
  <si>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Закупка товаров, работ и услуг для обеспечения государственных (муниципальных) нужд</t>
  </si>
  <si>
    <t>810</t>
  </si>
  <si>
    <t xml:space="preserve">300 </t>
  </si>
  <si>
    <t>Дорожное хозяйство (дорожные фонды)</t>
  </si>
  <si>
    <t>Мероприятия в сфере дорожного хозяйства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</si>
  <si>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</si>
  <si>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</si>
  <si>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</si>
  <si>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</si>
  <si>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</si>
  <si>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</si>
  <si>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</si>
  <si>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</si>
  <si>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</si>
  <si>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</si>
  <si>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</si>
  <si>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</si>
  <si>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</si>
  <si>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</si>
  <si>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</si>
  <si>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</si>
  <si>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</si>
  <si>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</si>
  <si>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</si>
  <si>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</si>
  <si>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</si>
  <si>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</si>
  <si>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</si>
  <si>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</si>
  <si>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</si>
  <si>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</si>
  <si>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</si>
  <si>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</si>
  <si>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990 00 04410</t>
  </si>
  <si>
    <t>990 00 04420</t>
  </si>
  <si>
    <t>990 00 07000</t>
  </si>
  <si>
    <t>990 00 07090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</si>
  <si>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</si>
  <si>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</si>
  <si>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010 00 72000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</si>
  <si>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</si>
  <si>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</si>
  <si>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</si>
  <si>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</si>
  <si>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</si>
  <si>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</si>
  <si>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060 00 00000</t>
  </si>
  <si>
    <t>060 00 04000</t>
  </si>
  <si>
    <t>060 00 04150</t>
  </si>
  <si>
    <t>010 00 72002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</si>
  <si>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</si>
  <si>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</si>
  <si>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</si>
  <si>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</si>
  <si>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</si>
  <si>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</si>
  <si>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</si>
  <si>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органов местного самоуправления городского округа Тольятти на 2017-2022 годы»</t>
  </si>
  <si>
    <t>090 00 04280</t>
  </si>
  <si>
    <t>090 00 04150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</si>
  <si>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</si>
  <si>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</si>
  <si>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</si>
  <si>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</si>
  <si>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</si>
  <si>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</si>
  <si>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</si>
  <si>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</si>
  <si>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</si>
  <si>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</si>
  <si>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</si>
  <si>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</si>
  <si>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</si>
  <si>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</si>
  <si>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</si>
  <si>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</si>
  <si>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</si>
  <si>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</si>
  <si>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</si>
  <si>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 xml:space="preserve">Подпрограмма «Содержание улично-дорожной сети городского округа Тольятти на  2014-2020гг.» 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</si>
  <si>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</si>
  <si>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</si>
  <si>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</si>
  <si>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</si>
  <si>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</si>
  <si>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</si>
  <si>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</si>
  <si>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</si>
  <si>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</si>
  <si>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</si>
  <si>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</si>
  <si>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</si>
  <si>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</si>
  <si>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Департамент финансов администрации городского округа Тольятти</t>
  </si>
  <si>
    <t>912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</si>
  <si>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</si>
  <si>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</si>
  <si>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</si>
  <si>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</si>
  <si>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</si>
  <si>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990 00 04590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</si>
  <si>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</si>
  <si>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</si>
  <si>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>120 00 S5270</t>
  </si>
  <si>
    <t xml:space="preserve">155 00 04090 </t>
  </si>
  <si>
    <t xml:space="preserve">155 00 04000 </t>
  </si>
  <si>
    <t>152 00 S3270</t>
  </si>
  <si>
    <t>908</t>
  </si>
  <si>
    <t>Избирательная комиссия городского округа Тольятти (полномочия исполняются территориальной избирательной комиссией Автозаводского района городского округа Тольятти)</t>
  </si>
  <si>
    <t>090 00 04220</t>
  </si>
  <si>
    <t>090 00 04240</t>
  </si>
  <si>
    <t>Мероприятия в сфере проведения выборов</t>
  </si>
  <si>
    <t>Обеспечение проведения выборов и референдумов</t>
  </si>
  <si>
    <t>080 00 L0200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</si>
  <si>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</si>
  <si>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</si>
  <si>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</si>
  <si>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</si>
  <si>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</si>
  <si>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</si>
  <si>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</si>
  <si>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</si>
  <si>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</si>
  <si>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</si>
  <si>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</si>
  <si>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990 00 72004</t>
  </si>
  <si>
    <t>990 00 72000</t>
  </si>
  <si>
    <t>перемещение, сокращение</t>
  </si>
  <si>
    <t>обл. и федер.</t>
  </si>
  <si>
    <t>экономия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</si>
  <si>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</si>
  <si>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</si>
  <si>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</si>
  <si>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</si>
  <si>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</si>
  <si>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</si>
  <si>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</si>
  <si>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</si>
  <si>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</si>
  <si>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</si>
  <si>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</si>
  <si>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</si>
  <si>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</si>
  <si>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</si>
  <si>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</si>
  <si>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</si>
  <si>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</si>
  <si>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</si>
  <si>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</si>
  <si>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</si>
  <si>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</si>
  <si>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</si>
  <si>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</si>
  <si>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</si>
  <si>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Охрана семьи и детства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</si>
  <si>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</si>
  <si>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</si>
  <si>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</si>
  <si>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>903</t>
  </si>
  <si>
    <t>доп. потребность</t>
  </si>
  <si>
    <t>830</t>
  </si>
  <si>
    <t>990 00 S2004</t>
  </si>
  <si>
    <t>990 00 S2000</t>
  </si>
  <si>
    <t>010 00 S2000</t>
  </si>
  <si>
    <t>010 00 S2002</t>
  </si>
  <si>
    <t>080 00 L4970</t>
  </si>
  <si>
    <t>080 00 R4970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</si>
  <si>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</si>
  <si>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</si>
  <si>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</si>
  <si>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</si>
  <si>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</si>
  <si>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</si>
  <si>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</si>
  <si>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</si>
  <si>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</si>
  <si>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</si>
  <si>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</si>
  <si>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120 00 L5270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</si>
  <si>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</si>
  <si>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</si>
  <si>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</si>
  <si>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</si>
  <si>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доп. Потребность</t>
  </si>
  <si>
    <t>906</t>
  </si>
  <si>
    <t>120 00 R5270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</si>
  <si>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</si>
  <si>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</si>
  <si>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</si>
  <si>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</si>
  <si>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</si>
  <si>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</si>
  <si>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</si>
  <si>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</si>
  <si>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</si>
  <si>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</si>
  <si>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 xml:space="preserve">Мероприятия по проведению капитального ремонта зданий (помещений) муниципальных учреждений культуры </t>
  </si>
  <si>
    <t>990 00 04070</t>
  </si>
  <si>
    <t>010 00 S9800</t>
  </si>
  <si>
    <t>Резервный фонд Губернатора Самарской области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</si>
  <si>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</si>
  <si>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</si>
  <si>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</si>
  <si>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</si>
  <si>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010 00 S6130</t>
  </si>
  <si>
    <t xml:space="preserve">Мероприятия на укрепление материально-технической базы организаций высшего образования в сфере культуры </t>
  </si>
  <si>
    <t>220 00 75290</t>
  </si>
  <si>
    <t>Осуществление деятельности по отлову и содержанию безнадзорных животных</t>
  </si>
  <si>
    <t>РАСПРЕДЕЛЕНИЕ БЮДЖЕТНЫХ АССИГНОВАНИЙ ПО ДЕПАРТАМЕНТУ КУЛЬТУРЫ АДМИНИСТРАЦИИ ГОРОДСКОГО ОКРУГА ТОЛЬЯТТИ НА 2018 ГОД НА 05.12.2018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</si>
</sst>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26"/>
  <sheetViews>
    <sheetView showZeros="0" tabSelected="1" topLeftCell="A607" zoomScale="80" zoomScaleNormal="80" zoomScaleSheetLayoutView="90" workbookViewId="0">
      <selection activeCell="CR482" sqref="CR482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15.85546875" style="1" hidden="1" customWidth="1"/>
    <col min="70" max="70" width="15.7109375" style="1" hidden="1" customWidth="1"/>
    <col min="71" max="71" width="20.42578125" style="1" hidden="1" customWidth="1"/>
    <col min="72" max="72" width="15.7109375" style="1" hidden="1" customWidth="1"/>
    <col min="73" max="73" width="15.5703125" style="1" hidden="1" customWidth="1"/>
    <col min="74" max="74" width="38.140625" style="1" hidden="1" customWidth="1"/>
    <col min="75" max="75" width="20.7109375" style="1" hidden="1" customWidth="1"/>
    <col min="76" max="76" width="19.140625" style="1" hidden="1" customWidth="1"/>
    <col min="77" max="77" width="9.5703125" style="1" hidden="1" customWidth="1"/>
    <col min="78" max="78" width="10.42578125" style="1" hidden="1" customWidth="1"/>
    <col min="79" max="79" width="18" style="1" hidden="1" customWidth="1"/>
    <col min="80" max="80" width="19" style="1" hidden="1" customWidth="1"/>
    <col min="81" max="81" width="20.7109375" style="1" hidden="1" customWidth="1"/>
    <col min="82" max="82" width="19.140625" style="1" hidden="1" customWidth="1"/>
    <col min="83" max="83" width="9.5703125" style="1" hidden="1" customWidth="1"/>
    <col min="84" max="84" width="10.42578125" style="1" hidden="1" customWidth="1"/>
    <col min="85" max="85" width="15.5703125" style="1" hidden="1" customWidth="1"/>
    <col min="86" max="86" width="19.42578125" style="1" hidden="1" customWidth="1"/>
    <col min="87" max="87" width="20" style="1" hidden="1" customWidth="1"/>
    <col min="88" max="88" width="19.140625" style="1" hidden="1" customWidth="1"/>
    <col min="89" max="89" width="11.5703125" style="1" hidden="1" customWidth="1"/>
    <col min="90" max="90" width="10.42578125" style="1" hidden="1" customWidth="1"/>
    <col min="91" max="91" width="15.5703125" style="1" bestFit="1" customWidth="1"/>
    <col min="92" max="92" width="20.28515625" style="1" customWidth="1"/>
    <col min="93" max="16384" width="9.140625" style="1"/>
  </cols>
  <sheetData>
    <row r="1" spans="1:92" ht="78" customHeight="1" x14ac:dyDescent="0.2">
      <c r="A1" s="67" t="s">
        <v>376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</row>
    <row r="2" spans="1:92" ht="41.25" customHeight="1" x14ac:dyDescent="0.2">
      <c r="A2" s="68" t="s">
        <v>0</v>
      </c>
      <c r="B2" s="69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66" t="s">
        <v>208</v>
      </c>
      <c r="H2" s="66"/>
      <c r="I2" s="71" t="s">
        <v>295</v>
      </c>
      <c r="J2" s="65" t="s">
        <v>325</v>
      </c>
      <c r="K2" s="65" t="s">
        <v>297</v>
      </c>
      <c r="L2" s="65" t="s">
        <v>296</v>
      </c>
      <c r="M2" s="66" t="s">
        <v>208</v>
      </c>
      <c r="N2" s="66"/>
      <c r="O2" s="65" t="s">
        <v>295</v>
      </c>
      <c r="P2" s="65" t="s">
        <v>327</v>
      </c>
      <c r="Q2" s="65" t="s">
        <v>297</v>
      </c>
      <c r="R2" s="65" t="s">
        <v>296</v>
      </c>
      <c r="S2" s="66" t="s">
        <v>208</v>
      </c>
      <c r="T2" s="66"/>
      <c r="U2" s="65" t="s">
        <v>295</v>
      </c>
      <c r="V2" s="65" t="s">
        <v>327</v>
      </c>
      <c r="W2" s="65" t="s">
        <v>297</v>
      </c>
      <c r="X2" s="65" t="s">
        <v>296</v>
      </c>
      <c r="Y2" s="66" t="s">
        <v>208</v>
      </c>
      <c r="Z2" s="66"/>
      <c r="AA2" s="65" t="s">
        <v>295</v>
      </c>
      <c r="AB2" s="65" t="s">
        <v>327</v>
      </c>
      <c r="AC2" s="65" t="s">
        <v>297</v>
      </c>
      <c r="AD2" s="65" t="s">
        <v>296</v>
      </c>
      <c r="AE2" s="66" t="s">
        <v>208</v>
      </c>
      <c r="AF2" s="66"/>
      <c r="AG2" s="65" t="s">
        <v>295</v>
      </c>
      <c r="AH2" s="65" t="s">
        <v>351</v>
      </c>
      <c r="AI2" s="65" t="s">
        <v>297</v>
      </c>
      <c r="AJ2" s="65" t="s">
        <v>296</v>
      </c>
      <c r="AK2" s="66" t="s">
        <v>208</v>
      </c>
      <c r="AL2" s="66"/>
      <c r="AM2" s="65" t="s">
        <v>295</v>
      </c>
      <c r="AN2" s="65" t="s">
        <v>327</v>
      </c>
      <c r="AO2" s="65" t="s">
        <v>297</v>
      </c>
      <c r="AP2" s="65" t="s">
        <v>296</v>
      </c>
      <c r="AQ2" s="66" t="s">
        <v>208</v>
      </c>
      <c r="AR2" s="66"/>
      <c r="AS2" s="65" t="s">
        <v>295</v>
      </c>
      <c r="AT2" s="65" t="s">
        <v>327</v>
      </c>
      <c r="AU2" s="65" t="s">
        <v>297</v>
      </c>
      <c r="AV2" s="65" t="s">
        <v>296</v>
      </c>
      <c r="AW2" s="66" t="s">
        <v>208</v>
      </c>
      <c r="AX2" s="66"/>
      <c r="AY2" s="65" t="s">
        <v>295</v>
      </c>
      <c r="AZ2" s="65" t="s">
        <v>327</v>
      </c>
      <c r="BA2" s="65" t="s">
        <v>297</v>
      </c>
      <c r="BB2" s="65" t="s">
        <v>296</v>
      </c>
      <c r="BC2" s="66" t="s">
        <v>208</v>
      </c>
      <c r="BD2" s="66"/>
      <c r="BE2" s="65" t="s">
        <v>295</v>
      </c>
      <c r="BF2" s="65" t="s">
        <v>327</v>
      </c>
      <c r="BG2" s="65" t="s">
        <v>297</v>
      </c>
      <c r="BH2" s="65" t="s">
        <v>296</v>
      </c>
      <c r="BI2" s="66" t="s">
        <v>208</v>
      </c>
      <c r="BJ2" s="66"/>
      <c r="BK2" s="65" t="s">
        <v>295</v>
      </c>
      <c r="BL2" s="65" t="s">
        <v>327</v>
      </c>
      <c r="BM2" s="65" t="s">
        <v>297</v>
      </c>
      <c r="BN2" s="65" t="s">
        <v>296</v>
      </c>
      <c r="BO2" s="66" t="s">
        <v>208</v>
      </c>
      <c r="BP2" s="66"/>
      <c r="BQ2" s="65" t="s">
        <v>295</v>
      </c>
      <c r="BR2" s="65" t="s">
        <v>327</v>
      </c>
      <c r="BS2" s="65" t="s">
        <v>297</v>
      </c>
      <c r="BT2" s="65" t="s">
        <v>296</v>
      </c>
      <c r="BU2" s="66" t="s">
        <v>208</v>
      </c>
      <c r="BV2" s="66"/>
      <c r="BW2" s="65" t="s">
        <v>295</v>
      </c>
      <c r="BX2" s="65" t="s">
        <v>327</v>
      </c>
      <c r="BY2" s="65" t="s">
        <v>297</v>
      </c>
      <c r="BZ2" s="65" t="s">
        <v>296</v>
      </c>
      <c r="CA2" s="66" t="s">
        <v>208</v>
      </c>
      <c r="CB2" s="66"/>
      <c r="CC2" s="65" t="s">
        <v>295</v>
      </c>
      <c r="CD2" s="65" t="s">
        <v>327</v>
      </c>
      <c r="CE2" s="65" t="s">
        <v>297</v>
      </c>
      <c r="CF2" s="65" t="s">
        <v>296</v>
      </c>
      <c r="CG2" s="66" t="s">
        <v>208</v>
      </c>
      <c r="CH2" s="66"/>
      <c r="CI2" s="65" t="s">
        <v>295</v>
      </c>
      <c r="CJ2" s="65" t="s">
        <v>327</v>
      </c>
      <c r="CK2" s="65" t="s">
        <v>297</v>
      </c>
      <c r="CL2" s="65" t="s">
        <v>296</v>
      </c>
      <c r="CM2" s="66" t="s">
        <v>208</v>
      </c>
      <c r="CN2" s="66"/>
    </row>
    <row r="3" spans="1:92" ht="56.25" customHeight="1" x14ac:dyDescent="0.2">
      <c r="A3" s="68"/>
      <c r="B3" s="69"/>
      <c r="C3" s="70"/>
      <c r="D3" s="70"/>
      <c r="E3" s="70"/>
      <c r="F3" s="70"/>
      <c r="G3" s="66" t="s">
        <v>56</v>
      </c>
      <c r="H3" s="66" t="s">
        <v>251</v>
      </c>
      <c r="I3" s="72"/>
      <c r="J3" s="65"/>
      <c r="K3" s="65"/>
      <c r="L3" s="65"/>
      <c r="M3" s="66" t="s">
        <v>56</v>
      </c>
      <c r="N3" s="66" t="s">
        <v>251</v>
      </c>
      <c r="O3" s="65"/>
      <c r="P3" s="65"/>
      <c r="Q3" s="65"/>
      <c r="R3" s="65"/>
      <c r="S3" s="66" t="s">
        <v>56</v>
      </c>
      <c r="T3" s="66" t="s">
        <v>251</v>
      </c>
      <c r="U3" s="65"/>
      <c r="V3" s="65"/>
      <c r="W3" s="65"/>
      <c r="X3" s="65"/>
      <c r="Y3" s="66" t="s">
        <v>56</v>
      </c>
      <c r="Z3" s="66" t="s">
        <v>251</v>
      </c>
      <c r="AA3" s="65"/>
      <c r="AB3" s="65"/>
      <c r="AC3" s="65"/>
      <c r="AD3" s="65"/>
      <c r="AE3" s="66" t="s">
        <v>56</v>
      </c>
      <c r="AF3" s="66" t="s">
        <v>251</v>
      </c>
      <c r="AG3" s="65"/>
      <c r="AH3" s="65"/>
      <c r="AI3" s="65"/>
      <c r="AJ3" s="65"/>
      <c r="AK3" s="66" t="s">
        <v>56</v>
      </c>
      <c r="AL3" s="66" t="s">
        <v>251</v>
      </c>
      <c r="AM3" s="65"/>
      <c r="AN3" s="65"/>
      <c r="AO3" s="65"/>
      <c r="AP3" s="65"/>
      <c r="AQ3" s="66" t="s">
        <v>56</v>
      </c>
      <c r="AR3" s="66" t="s">
        <v>251</v>
      </c>
      <c r="AS3" s="65"/>
      <c r="AT3" s="65"/>
      <c r="AU3" s="65"/>
      <c r="AV3" s="65"/>
      <c r="AW3" s="66" t="s">
        <v>56</v>
      </c>
      <c r="AX3" s="66" t="s">
        <v>251</v>
      </c>
      <c r="AY3" s="65"/>
      <c r="AZ3" s="65"/>
      <c r="BA3" s="65"/>
      <c r="BB3" s="65"/>
      <c r="BC3" s="66" t="s">
        <v>56</v>
      </c>
      <c r="BD3" s="66" t="s">
        <v>251</v>
      </c>
      <c r="BE3" s="65"/>
      <c r="BF3" s="65"/>
      <c r="BG3" s="65"/>
      <c r="BH3" s="65"/>
      <c r="BI3" s="66" t="s">
        <v>56</v>
      </c>
      <c r="BJ3" s="66" t="s">
        <v>251</v>
      </c>
      <c r="BK3" s="65"/>
      <c r="BL3" s="65"/>
      <c r="BM3" s="65"/>
      <c r="BN3" s="65"/>
      <c r="BO3" s="66" t="s">
        <v>56</v>
      </c>
      <c r="BP3" s="66" t="s">
        <v>251</v>
      </c>
      <c r="BQ3" s="65"/>
      <c r="BR3" s="65"/>
      <c r="BS3" s="65"/>
      <c r="BT3" s="65"/>
      <c r="BU3" s="66" t="s">
        <v>56</v>
      </c>
      <c r="BV3" s="66" t="s">
        <v>251</v>
      </c>
      <c r="BW3" s="65"/>
      <c r="BX3" s="65"/>
      <c r="BY3" s="65"/>
      <c r="BZ3" s="65"/>
      <c r="CA3" s="66" t="s">
        <v>56</v>
      </c>
      <c r="CB3" s="66" t="s">
        <v>251</v>
      </c>
      <c r="CC3" s="65"/>
      <c r="CD3" s="65"/>
      <c r="CE3" s="65"/>
      <c r="CF3" s="65"/>
      <c r="CG3" s="66" t="s">
        <v>56</v>
      </c>
      <c r="CH3" s="66" t="s">
        <v>251</v>
      </c>
      <c r="CI3" s="65"/>
      <c r="CJ3" s="65"/>
      <c r="CK3" s="65"/>
      <c r="CL3" s="65"/>
      <c r="CM3" s="66" t="s">
        <v>56</v>
      </c>
      <c r="CN3" s="66" t="s">
        <v>251</v>
      </c>
    </row>
    <row r="4" spans="1:92" ht="48" customHeight="1" x14ac:dyDescent="0.2">
      <c r="A4" s="68"/>
      <c r="B4" s="69"/>
      <c r="C4" s="70"/>
      <c r="D4" s="70"/>
      <c r="E4" s="70"/>
      <c r="F4" s="70"/>
      <c r="G4" s="66"/>
      <c r="H4" s="66"/>
      <c r="I4" s="73"/>
      <c r="J4" s="65"/>
      <c r="K4" s="65"/>
      <c r="L4" s="65"/>
      <c r="M4" s="66"/>
      <c r="N4" s="66"/>
      <c r="O4" s="65"/>
      <c r="P4" s="65"/>
      <c r="Q4" s="65"/>
      <c r="R4" s="65"/>
      <c r="S4" s="66"/>
      <c r="T4" s="66"/>
      <c r="U4" s="65"/>
      <c r="V4" s="65"/>
      <c r="W4" s="65"/>
      <c r="X4" s="65"/>
      <c r="Y4" s="66"/>
      <c r="Z4" s="66"/>
      <c r="AA4" s="65"/>
      <c r="AB4" s="65"/>
      <c r="AC4" s="65"/>
      <c r="AD4" s="65"/>
      <c r="AE4" s="66"/>
      <c r="AF4" s="66"/>
      <c r="AG4" s="65"/>
      <c r="AH4" s="65"/>
      <c r="AI4" s="65"/>
      <c r="AJ4" s="65"/>
      <c r="AK4" s="66"/>
      <c r="AL4" s="66"/>
      <c r="AM4" s="65"/>
      <c r="AN4" s="65"/>
      <c r="AO4" s="65"/>
      <c r="AP4" s="65"/>
      <c r="AQ4" s="66"/>
      <c r="AR4" s="66"/>
      <c r="AS4" s="65"/>
      <c r="AT4" s="65"/>
      <c r="AU4" s="65"/>
      <c r="AV4" s="65"/>
      <c r="AW4" s="66"/>
      <c r="AX4" s="66"/>
      <c r="AY4" s="65"/>
      <c r="AZ4" s="65"/>
      <c r="BA4" s="65"/>
      <c r="BB4" s="65"/>
      <c r="BC4" s="66"/>
      <c r="BD4" s="66"/>
      <c r="BE4" s="65"/>
      <c r="BF4" s="65"/>
      <c r="BG4" s="65"/>
      <c r="BH4" s="65"/>
      <c r="BI4" s="66"/>
      <c r="BJ4" s="66"/>
      <c r="BK4" s="65"/>
      <c r="BL4" s="65"/>
      <c r="BM4" s="65"/>
      <c r="BN4" s="65"/>
      <c r="BO4" s="66"/>
      <c r="BP4" s="66"/>
      <c r="BQ4" s="65"/>
      <c r="BR4" s="65"/>
      <c r="BS4" s="65"/>
      <c r="BT4" s="65"/>
      <c r="BU4" s="66"/>
      <c r="BV4" s="66"/>
      <c r="BW4" s="65"/>
      <c r="BX4" s="65"/>
      <c r="BY4" s="65"/>
      <c r="BZ4" s="65"/>
      <c r="CA4" s="66"/>
      <c r="CB4" s="66"/>
      <c r="CC4" s="65"/>
      <c r="CD4" s="65"/>
      <c r="CE4" s="65"/>
      <c r="CF4" s="65"/>
      <c r="CG4" s="66"/>
      <c r="CH4" s="66"/>
      <c r="CI4" s="65"/>
      <c r="CJ4" s="65"/>
      <c r="CK4" s="65"/>
      <c r="CL4" s="65"/>
      <c r="CM4" s="66"/>
      <c r="CN4" s="66"/>
    </row>
    <row r="5" spans="1:92" ht="20.25" hidden="1" x14ac:dyDescent="0.3">
      <c r="A5" s="18" t="s">
        <v>76</v>
      </c>
      <c r="B5" s="19">
        <v>900</v>
      </c>
      <c r="C5" s="20"/>
      <c r="D5" s="20"/>
      <c r="E5" s="19"/>
      <c r="F5" s="19"/>
      <c r="G5" s="6">
        <f>G7+G26+G38</f>
        <v>110803</v>
      </c>
      <c r="H5" s="6">
        <f>H7+H26+H38</f>
        <v>0</v>
      </c>
      <c r="I5" s="6">
        <f t="shared" ref="I5:N5" si="0">I7+I26+I38</f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110803</v>
      </c>
      <c r="N5" s="6">
        <f t="shared" si="0"/>
        <v>0</v>
      </c>
      <c r="O5" s="6">
        <f t="shared" ref="O5:T5" si="1">O7+O26+O38</f>
        <v>0</v>
      </c>
      <c r="P5" s="6">
        <f t="shared" si="1"/>
        <v>3</v>
      </c>
      <c r="Q5" s="6">
        <f t="shared" si="1"/>
        <v>0</v>
      </c>
      <c r="R5" s="6">
        <f t="shared" si="1"/>
        <v>0</v>
      </c>
      <c r="S5" s="6">
        <f t="shared" si="1"/>
        <v>110806</v>
      </c>
      <c r="T5" s="6">
        <f t="shared" si="1"/>
        <v>0</v>
      </c>
      <c r="U5" s="6">
        <f t="shared" ref="U5:Z5" si="2">U7+U26+U38</f>
        <v>0</v>
      </c>
      <c r="V5" s="6">
        <f t="shared" si="2"/>
        <v>0</v>
      </c>
      <c r="W5" s="6">
        <f t="shared" si="2"/>
        <v>0</v>
      </c>
      <c r="X5" s="6">
        <f t="shared" si="2"/>
        <v>0</v>
      </c>
      <c r="Y5" s="6">
        <f t="shared" si="2"/>
        <v>110806</v>
      </c>
      <c r="Z5" s="6">
        <f t="shared" si="2"/>
        <v>0</v>
      </c>
      <c r="AA5" s="6">
        <f t="shared" ref="AA5:AF5" si="3">AA7+AA26+AA38</f>
        <v>0</v>
      </c>
      <c r="AB5" s="6">
        <f t="shared" si="3"/>
        <v>1987</v>
      </c>
      <c r="AC5" s="6">
        <f t="shared" si="3"/>
        <v>0</v>
      </c>
      <c r="AD5" s="6">
        <f t="shared" si="3"/>
        <v>0</v>
      </c>
      <c r="AE5" s="6">
        <f t="shared" si="3"/>
        <v>112793</v>
      </c>
      <c r="AF5" s="6">
        <f t="shared" si="3"/>
        <v>0</v>
      </c>
      <c r="AG5" s="6">
        <f t="shared" ref="AG5:AL5" si="4">AG7+AG26+AG38</f>
        <v>0</v>
      </c>
      <c r="AH5" s="6">
        <f t="shared" si="4"/>
        <v>0</v>
      </c>
      <c r="AI5" s="6">
        <f t="shared" si="4"/>
        <v>0</v>
      </c>
      <c r="AJ5" s="6">
        <f t="shared" si="4"/>
        <v>0</v>
      </c>
      <c r="AK5" s="6">
        <f t="shared" si="4"/>
        <v>112793</v>
      </c>
      <c r="AL5" s="6">
        <f t="shared" si="4"/>
        <v>0</v>
      </c>
      <c r="AM5" s="6">
        <f t="shared" ref="AM5:AR5" si="5">AM7+AM26+AM38</f>
        <v>0</v>
      </c>
      <c r="AN5" s="6">
        <f t="shared" si="5"/>
        <v>0</v>
      </c>
      <c r="AO5" s="6">
        <f t="shared" si="5"/>
        <v>-146</v>
      </c>
      <c r="AP5" s="6">
        <f t="shared" si="5"/>
        <v>0</v>
      </c>
      <c r="AQ5" s="6">
        <f t="shared" si="5"/>
        <v>112647</v>
      </c>
      <c r="AR5" s="6">
        <f t="shared" si="5"/>
        <v>0</v>
      </c>
      <c r="AS5" s="6">
        <f t="shared" ref="AS5:AX5" si="6">AS7+AS26+AS38</f>
        <v>0</v>
      </c>
      <c r="AT5" s="6">
        <f t="shared" si="6"/>
        <v>0</v>
      </c>
      <c r="AU5" s="6">
        <f t="shared" si="6"/>
        <v>0</v>
      </c>
      <c r="AV5" s="6">
        <f t="shared" si="6"/>
        <v>0</v>
      </c>
      <c r="AW5" s="6">
        <f t="shared" si="6"/>
        <v>112647</v>
      </c>
      <c r="AX5" s="6">
        <f t="shared" si="6"/>
        <v>0</v>
      </c>
      <c r="AY5" s="6">
        <f t="shared" ref="AY5:BD5" si="7">AY7+AY26+AY38</f>
        <v>0</v>
      </c>
      <c r="AZ5" s="6">
        <f t="shared" si="7"/>
        <v>0</v>
      </c>
      <c r="BA5" s="6">
        <f t="shared" si="7"/>
        <v>-140</v>
      </c>
      <c r="BB5" s="6">
        <f t="shared" si="7"/>
        <v>0</v>
      </c>
      <c r="BC5" s="6">
        <f t="shared" si="7"/>
        <v>112507</v>
      </c>
      <c r="BD5" s="6">
        <f t="shared" si="7"/>
        <v>0</v>
      </c>
      <c r="BE5" s="6">
        <f t="shared" ref="BE5:BJ5" si="8">BE7+BE26+BE38</f>
        <v>0</v>
      </c>
      <c r="BF5" s="6">
        <f t="shared" si="8"/>
        <v>0</v>
      </c>
      <c r="BG5" s="6">
        <f t="shared" si="8"/>
        <v>0</v>
      </c>
      <c r="BH5" s="6">
        <f t="shared" si="8"/>
        <v>0</v>
      </c>
      <c r="BI5" s="6">
        <f t="shared" si="8"/>
        <v>112507</v>
      </c>
      <c r="BJ5" s="6">
        <f t="shared" si="8"/>
        <v>0</v>
      </c>
      <c r="BK5" s="6">
        <f t="shared" ref="BK5:BP5" si="9">BK7+BK26+BK38</f>
        <v>0</v>
      </c>
      <c r="BL5" s="6">
        <f t="shared" si="9"/>
        <v>0</v>
      </c>
      <c r="BM5" s="6">
        <f t="shared" si="9"/>
        <v>0</v>
      </c>
      <c r="BN5" s="6">
        <f t="shared" si="9"/>
        <v>0</v>
      </c>
      <c r="BO5" s="6">
        <f t="shared" si="9"/>
        <v>112507</v>
      </c>
      <c r="BP5" s="6">
        <f t="shared" si="9"/>
        <v>0</v>
      </c>
      <c r="BQ5" s="6">
        <f t="shared" ref="BQ5:BV5" si="10">BQ7+BQ26+BQ38</f>
        <v>-313</v>
      </c>
      <c r="BR5" s="6">
        <f t="shared" si="10"/>
        <v>730</v>
      </c>
      <c r="BS5" s="6">
        <f t="shared" si="10"/>
        <v>0</v>
      </c>
      <c r="BT5" s="6">
        <f t="shared" si="10"/>
        <v>0</v>
      </c>
      <c r="BU5" s="6">
        <f t="shared" si="10"/>
        <v>112924</v>
      </c>
      <c r="BV5" s="6">
        <f t="shared" si="10"/>
        <v>0</v>
      </c>
      <c r="BW5" s="6">
        <f t="shared" ref="BW5:CB5" si="11">BW7+BW26+BW38</f>
        <v>0</v>
      </c>
      <c r="BX5" s="6">
        <f t="shared" si="11"/>
        <v>0</v>
      </c>
      <c r="BY5" s="6">
        <f t="shared" si="11"/>
        <v>0</v>
      </c>
      <c r="BZ5" s="6">
        <f t="shared" si="11"/>
        <v>0</v>
      </c>
      <c r="CA5" s="6">
        <f t="shared" si="11"/>
        <v>112924</v>
      </c>
      <c r="CB5" s="6">
        <f t="shared" si="11"/>
        <v>0</v>
      </c>
      <c r="CC5" s="6">
        <f t="shared" ref="CC5:CH5" si="12">CC7+CC26+CC38</f>
        <v>0</v>
      </c>
      <c r="CD5" s="6">
        <f t="shared" si="12"/>
        <v>0</v>
      </c>
      <c r="CE5" s="6">
        <f t="shared" si="12"/>
        <v>0</v>
      </c>
      <c r="CF5" s="6">
        <f t="shared" si="12"/>
        <v>0</v>
      </c>
      <c r="CG5" s="6">
        <f t="shared" si="12"/>
        <v>112924</v>
      </c>
      <c r="CH5" s="6">
        <f t="shared" si="12"/>
        <v>0</v>
      </c>
      <c r="CI5" s="6">
        <f t="shared" ref="CI5:CN5" si="13">CI7+CI26+CI38</f>
        <v>0</v>
      </c>
      <c r="CJ5" s="6">
        <f t="shared" si="13"/>
        <v>0</v>
      </c>
      <c r="CK5" s="6">
        <f t="shared" si="13"/>
        <v>-162</v>
      </c>
      <c r="CL5" s="6">
        <f t="shared" si="13"/>
        <v>0</v>
      </c>
      <c r="CM5" s="6">
        <f t="shared" si="13"/>
        <v>112762</v>
      </c>
      <c r="CN5" s="6">
        <f t="shared" si="13"/>
        <v>0</v>
      </c>
    </row>
    <row r="6" spans="1:92" s="58" customFormat="1" hidden="1" x14ac:dyDescent="0.25">
      <c r="A6" s="59"/>
      <c r="B6" s="25"/>
      <c r="C6" s="51"/>
      <c r="D6" s="51"/>
      <c r="E6" s="25"/>
      <c r="F6" s="2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</row>
    <row r="7" spans="1:92" ht="75" hidden="1" x14ac:dyDescent="0.3">
      <c r="A7" s="21" t="s">
        <v>77</v>
      </c>
      <c r="B7" s="22">
        <f>B5</f>
        <v>900</v>
      </c>
      <c r="C7" s="22" t="s">
        <v>21</v>
      </c>
      <c r="D7" s="22" t="s">
        <v>78</v>
      </c>
      <c r="E7" s="22"/>
      <c r="F7" s="22"/>
      <c r="G7" s="7">
        <f>G8</f>
        <v>62600</v>
      </c>
      <c r="H7" s="7">
        <f>H8</f>
        <v>0</v>
      </c>
      <c r="I7" s="7">
        <f t="shared" ref="I7:X8" si="14">I8</f>
        <v>0</v>
      </c>
      <c r="J7" s="7">
        <f t="shared" si="14"/>
        <v>0</v>
      </c>
      <c r="K7" s="7">
        <f t="shared" si="14"/>
        <v>0</v>
      </c>
      <c r="L7" s="7">
        <f t="shared" si="14"/>
        <v>0</v>
      </c>
      <c r="M7" s="7">
        <f t="shared" si="14"/>
        <v>62600</v>
      </c>
      <c r="N7" s="7">
        <f t="shared" si="14"/>
        <v>0</v>
      </c>
      <c r="O7" s="7">
        <f t="shared" si="14"/>
        <v>0</v>
      </c>
      <c r="P7" s="7">
        <f t="shared" si="14"/>
        <v>0</v>
      </c>
      <c r="Q7" s="7">
        <f t="shared" si="14"/>
        <v>0</v>
      </c>
      <c r="R7" s="7">
        <f t="shared" si="14"/>
        <v>0</v>
      </c>
      <c r="S7" s="7">
        <f t="shared" si="14"/>
        <v>62600</v>
      </c>
      <c r="T7" s="7">
        <f t="shared" si="14"/>
        <v>0</v>
      </c>
      <c r="U7" s="7">
        <f t="shared" si="14"/>
        <v>0</v>
      </c>
      <c r="V7" s="7">
        <f t="shared" si="14"/>
        <v>0</v>
      </c>
      <c r="W7" s="7">
        <f t="shared" si="14"/>
        <v>0</v>
      </c>
      <c r="X7" s="7">
        <f t="shared" si="14"/>
        <v>0</v>
      </c>
      <c r="Y7" s="7">
        <f t="shared" ref="U7:AJ8" si="15">Y8</f>
        <v>62600</v>
      </c>
      <c r="Z7" s="7">
        <f t="shared" si="15"/>
        <v>0</v>
      </c>
      <c r="AA7" s="7">
        <f t="shared" si="15"/>
        <v>0</v>
      </c>
      <c r="AB7" s="7">
        <f t="shared" si="15"/>
        <v>1577</v>
      </c>
      <c r="AC7" s="7">
        <f t="shared" si="15"/>
        <v>0</v>
      </c>
      <c r="AD7" s="7">
        <f t="shared" si="15"/>
        <v>0</v>
      </c>
      <c r="AE7" s="7">
        <f t="shared" si="15"/>
        <v>64177</v>
      </c>
      <c r="AF7" s="7">
        <f t="shared" si="15"/>
        <v>0</v>
      </c>
      <c r="AG7" s="7">
        <f t="shared" si="15"/>
        <v>0</v>
      </c>
      <c r="AH7" s="7">
        <f t="shared" si="15"/>
        <v>0</v>
      </c>
      <c r="AI7" s="7">
        <f t="shared" si="15"/>
        <v>0</v>
      </c>
      <c r="AJ7" s="7">
        <f t="shared" si="15"/>
        <v>0</v>
      </c>
      <c r="AK7" s="7">
        <f t="shared" ref="AG7:AV8" si="16">AK8</f>
        <v>64177</v>
      </c>
      <c r="AL7" s="7">
        <f t="shared" si="16"/>
        <v>0</v>
      </c>
      <c r="AM7" s="7">
        <f t="shared" si="16"/>
        <v>0</v>
      </c>
      <c r="AN7" s="7">
        <f t="shared" si="16"/>
        <v>0</v>
      </c>
      <c r="AO7" s="7">
        <f t="shared" si="16"/>
        <v>-59</v>
      </c>
      <c r="AP7" s="7">
        <f t="shared" si="16"/>
        <v>0</v>
      </c>
      <c r="AQ7" s="7">
        <f t="shared" si="16"/>
        <v>64118</v>
      </c>
      <c r="AR7" s="7">
        <f t="shared" si="16"/>
        <v>0</v>
      </c>
      <c r="AS7" s="7">
        <f t="shared" si="16"/>
        <v>0</v>
      </c>
      <c r="AT7" s="7">
        <f t="shared" si="16"/>
        <v>0</v>
      </c>
      <c r="AU7" s="7">
        <f t="shared" si="16"/>
        <v>0</v>
      </c>
      <c r="AV7" s="7">
        <f t="shared" si="16"/>
        <v>0</v>
      </c>
      <c r="AW7" s="7">
        <f t="shared" ref="AS7:BH8" si="17">AW8</f>
        <v>64118</v>
      </c>
      <c r="AX7" s="7">
        <f t="shared" si="17"/>
        <v>0</v>
      </c>
      <c r="AY7" s="7">
        <f t="shared" si="17"/>
        <v>0</v>
      </c>
      <c r="AZ7" s="7">
        <f t="shared" si="17"/>
        <v>0</v>
      </c>
      <c r="BA7" s="7">
        <f t="shared" si="17"/>
        <v>-59</v>
      </c>
      <c r="BB7" s="7">
        <f t="shared" si="17"/>
        <v>0</v>
      </c>
      <c r="BC7" s="7">
        <f t="shared" si="17"/>
        <v>64059</v>
      </c>
      <c r="BD7" s="7">
        <f t="shared" si="17"/>
        <v>0</v>
      </c>
      <c r="BE7" s="7">
        <f t="shared" si="17"/>
        <v>0</v>
      </c>
      <c r="BF7" s="7">
        <f t="shared" si="17"/>
        <v>0</v>
      </c>
      <c r="BG7" s="7">
        <f t="shared" si="17"/>
        <v>0</v>
      </c>
      <c r="BH7" s="7">
        <f t="shared" si="17"/>
        <v>0</v>
      </c>
      <c r="BI7" s="7">
        <f t="shared" ref="BE7:BT8" si="18">BI8</f>
        <v>64059</v>
      </c>
      <c r="BJ7" s="7">
        <f t="shared" si="18"/>
        <v>0</v>
      </c>
      <c r="BK7" s="7">
        <f t="shared" si="18"/>
        <v>0</v>
      </c>
      <c r="BL7" s="7">
        <f t="shared" si="18"/>
        <v>0</v>
      </c>
      <c r="BM7" s="7">
        <f t="shared" si="18"/>
        <v>0</v>
      </c>
      <c r="BN7" s="7">
        <f t="shared" si="18"/>
        <v>0</v>
      </c>
      <c r="BO7" s="7">
        <f t="shared" si="18"/>
        <v>64059</v>
      </c>
      <c r="BP7" s="7">
        <f t="shared" si="18"/>
        <v>0</v>
      </c>
      <c r="BQ7" s="7">
        <f t="shared" si="18"/>
        <v>-313</v>
      </c>
      <c r="BR7" s="7">
        <f t="shared" si="18"/>
        <v>730</v>
      </c>
      <c r="BS7" s="7">
        <f t="shared" si="18"/>
        <v>0</v>
      </c>
      <c r="BT7" s="7">
        <f t="shared" si="18"/>
        <v>0</v>
      </c>
      <c r="BU7" s="7">
        <f t="shared" ref="BQ7:CF8" si="19">BU8</f>
        <v>64476</v>
      </c>
      <c r="BV7" s="7">
        <f t="shared" si="19"/>
        <v>0</v>
      </c>
      <c r="BW7" s="7">
        <f t="shared" si="19"/>
        <v>0</v>
      </c>
      <c r="BX7" s="7">
        <f t="shared" si="19"/>
        <v>0</v>
      </c>
      <c r="BY7" s="7">
        <f t="shared" si="19"/>
        <v>0</v>
      </c>
      <c r="BZ7" s="7">
        <f t="shared" si="19"/>
        <v>0</v>
      </c>
      <c r="CA7" s="7">
        <f t="shared" si="19"/>
        <v>64476</v>
      </c>
      <c r="CB7" s="7">
        <f t="shared" si="19"/>
        <v>0</v>
      </c>
      <c r="CC7" s="7">
        <f t="shared" si="19"/>
        <v>89</v>
      </c>
      <c r="CD7" s="7">
        <f t="shared" si="19"/>
        <v>0</v>
      </c>
      <c r="CE7" s="7">
        <f t="shared" si="19"/>
        <v>0</v>
      </c>
      <c r="CF7" s="7">
        <f t="shared" si="19"/>
        <v>0</v>
      </c>
      <c r="CG7" s="7">
        <f t="shared" ref="CC7:CN8" si="20">CG8</f>
        <v>64565</v>
      </c>
      <c r="CH7" s="7">
        <f t="shared" si="20"/>
        <v>0</v>
      </c>
      <c r="CI7" s="7">
        <f t="shared" si="20"/>
        <v>0</v>
      </c>
      <c r="CJ7" s="7">
        <f t="shared" si="20"/>
        <v>0</v>
      </c>
      <c r="CK7" s="7">
        <f t="shared" si="20"/>
        <v>-113</v>
      </c>
      <c r="CL7" s="7">
        <f t="shared" si="20"/>
        <v>0</v>
      </c>
      <c r="CM7" s="7">
        <f t="shared" si="20"/>
        <v>64452</v>
      </c>
      <c r="CN7" s="7">
        <f t="shared" si="20"/>
        <v>0</v>
      </c>
    </row>
    <row r="8" spans="1:92" ht="17.100000000000001" hidden="1" customHeight="1" x14ac:dyDescent="0.25">
      <c r="A8" s="23" t="s">
        <v>60</v>
      </c>
      <c r="B8" s="24">
        <f>B7</f>
        <v>900</v>
      </c>
      <c r="C8" s="24" t="s">
        <v>21</v>
      </c>
      <c r="D8" s="24" t="s">
        <v>78</v>
      </c>
      <c r="E8" s="24" t="s">
        <v>61</v>
      </c>
      <c r="F8" s="24"/>
      <c r="G8" s="8">
        <f>G9</f>
        <v>62600</v>
      </c>
      <c r="H8" s="8">
        <f>H9</f>
        <v>0</v>
      </c>
      <c r="I8" s="8">
        <f t="shared" si="14"/>
        <v>0</v>
      </c>
      <c r="J8" s="8">
        <f t="shared" si="14"/>
        <v>0</v>
      </c>
      <c r="K8" s="8">
        <f t="shared" si="14"/>
        <v>0</v>
      </c>
      <c r="L8" s="8">
        <f t="shared" si="14"/>
        <v>0</v>
      </c>
      <c r="M8" s="8">
        <f t="shared" si="14"/>
        <v>62600</v>
      </c>
      <c r="N8" s="8">
        <f t="shared" si="14"/>
        <v>0</v>
      </c>
      <c r="O8" s="8">
        <f t="shared" si="14"/>
        <v>0</v>
      </c>
      <c r="P8" s="8">
        <f t="shared" si="14"/>
        <v>0</v>
      </c>
      <c r="Q8" s="8">
        <f t="shared" si="14"/>
        <v>0</v>
      </c>
      <c r="R8" s="8">
        <f t="shared" si="14"/>
        <v>0</v>
      </c>
      <c r="S8" s="8">
        <f t="shared" si="14"/>
        <v>62600</v>
      </c>
      <c r="T8" s="8">
        <f t="shared" si="14"/>
        <v>0</v>
      </c>
      <c r="U8" s="8">
        <f t="shared" si="15"/>
        <v>0</v>
      </c>
      <c r="V8" s="8">
        <f t="shared" si="15"/>
        <v>0</v>
      </c>
      <c r="W8" s="8">
        <f t="shared" si="15"/>
        <v>0</v>
      </c>
      <c r="X8" s="8">
        <f t="shared" si="15"/>
        <v>0</v>
      </c>
      <c r="Y8" s="8">
        <f t="shared" si="15"/>
        <v>62600</v>
      </c>
      <c r="Z8" s="8">
        <f t="shared" si="15"/>
        <v>0</v>
      </c>
      <c r="AA8" s="8">
        <f t="shared" si="15"/>
        <v>0</v>
      </c>
      <c r="AB8" s="8">
        <f t="shared" si="15"/>
        <v>1577</v>
      </c>
      <c r="AC8" s="8">
        <f t="shared" si="15"/>
        <v>0</v>
      </c>
      <c r="AD8" s="8">
        <f t="shared" si="15"/>
        <v>0</v>
      </c>
      <c r="AE8" s="8">
        <f t="shared" si="15"/>
        <v>64177</v>
      </c>
      <c r="AF8" s="8">
        <f t="shared" si="15"/>
        <v>0</v>
      </c>
      <c r="AG8" s="8">
        <f t="shared" si="16"/>
        <v>0</v>
      </c>
      <c r="AH8" s="8">
        <f t="shared" si="16"/>
        <v>0</v>
      </c>
      <c r="AI8" s="8">
        <f t="shared" si="16"/>
        <v>0</v>
      </c>
      <c r="AJ8" s="8">
        <f t="shared" si="16"/>
        <v>0</v>
      </c>
      <c r="AK8" s="8">
        <f t="shared" si="16"/>
        <v>64177</v>
      </c>
      <c r="AL8" s="8">
        <f t="shared" si="16"/>
        <v>0</v>
      </c>
      <c r="AM8" s="8">
        <f t="shared" si="16"/>
        <v>0</v>
      </c>
      <c r="AN8" s="8">
        <f t="shared" si="16"/>
        <v>0</v>
      </c>
      <c r="AO8" s="8">
        <f t="shared" si="16"/>
        <v>-59</v>
      </c>
      <c r="AP8" s="8">
        <f t="shared" si="16"/>
        <v>0</v>
      </c>
      <c r="AQ8" s="8">
        <f t="shared" si="16"/>
        <v>64118</v>
      </c>
      <c r="AR8" s="8">
        <f t="shared" si="16"/>
        <v>0</v>
      </c>
      <c r="AS8" s="8">
        <f t="shared" si="17"/>
        <v>0</v>
      </c>
      <c r="AT8" s="8">
        <f t="shared" si="17"/>
        <v>0</v>
      </c>
      <c r="AU8" s="8">
        <f t="shared" si="17"/>
        <v>0</v>
      </c>
      <c r="AV8" s="8">
        <f t="shared" si="17"/>
        <v>0</v>
      </c>
      <c r="AW8" s="8">
        <f t="shared" si="17"/>
        <v>64118</v>
      </c>
      <c r="AX8" s="8">
        <f t="shared" si="17"/>
        <v>0</v>
      </c>
      <c r="AY8" s="8">
        <f t="shared" si="17"/>
        <v>0</v>
      </c>
      <c r="AZ8" s="8">
        <f t="shared" si="17"/>
        <v>0</v>
      </c>
      <c r="BA8" s="8">
        <f t="shared" si="17"/>
        <v>-59</v>
      </c>
      <c r="BB8" s="8">
        <f t="shared" si="17"/>
        <v>0</v>
      </c>
      <c r="BC8" s="8">
        <f t="shared" si="17"/>
        <v>64059</v>
      </c>
      <c r="BD8" s="8">
        <f t="shared" si="17"/>
        <v>0</v>
      </c>
      <c r="BE8" s="8">
        <f t="shared" si="18"/>
        <v>0</v>
      </c>
      <c r="BF8" s="8">
        <f t="shared" si="18"/>
        <v>0</v>
      </c>
      <c r="BG8" s="8">
        <f t="shared" si="18"/>
        <v>0</v>
      </c>
      <c r="BH8" s="8">
        <f t="shared" si="18"/>
        <v>0</v>
      </c>
      <c r="BI8" s="8">
        <f t="shared" si="18"/>
        <v>64059</v>
      </c>
      <c r="BJ8" s="8">
        <f t="shared" si="18"/>
        <v>0</v>
      </c>
      <c r="BK8" s="8">
        <f t="shared" si="18"/>
        <v>0</v>
      </c>
      <c r="BL8" s="8">
        <f t="shared" si="18"/>
        <v>0</v>
      </c>
      <c r="BM8" s="8">
        <f t="shared" si="18"/>
        <v>0</v>
      </c>
      <c r="BN8" s="8">
        <f t="shared" si="18"/>
        <v>0</v>
      </c>
      <c r="BO8" s="8">
        <f t="shared" si="18"/>
        <v>64059</v>
      </c>
      <c r="BP8" s="8">
        <f t="shared" si="18"/>
        <v>0</v>
      </c>
      <c r="BQ8" s="8">
        <f t="shared" si="19"/>
        <v>-313</v>
      </c>
      <c r="BR8" s="8">
        <f t="shared" si="19"/>
        <v>730</v>
      </c>
      <c r="BS8" s="8">
        <f t="shared" si="19"/>
        <v>0</v>
      </c>
      <c r="BT8" s="8">
        <f t="shared" si="19"/>
        <v>0</v>
      </c>
      <c r="BU8" s="8">
        <f t="shared" si="19"/>
        <v>64476</v>
      </c>
      <c r="BV8" s="8">
        <f t="shared" si="19"/>
        <v>0</v>
      </c>
      <c r="BW8" s="8">
        <f t="shared" si="19"/>
        <v>0</v>
      </c>
      <c r="BX8" s="8">
        <f t="shared" si="19"/>
        <v>0</v>
      </c>
      <c r="BY8" s="8">
        <f t="shared" si="19"/>
        <v>0</v>
      </c>
      <c r="BZ8" s="8">
        <f t="shared" si="19"/>
        <v>0</v>
      </c>
      <c r="CA8" s="8">
        <f t="shared" si="19"/>
        <v>64476</v>
      </c>
      <c r="CB8" s="8">
        <f t="shared" si="19"/>
        <v>0</v>
      </c>
      <c r="CC8" s="8">
        <f t="shared" si="20"/>
        <v>89</v>
      </c>
      <c r="CD8" s="8">
        <f t="shared" si="20"/>
        <v>0</v>
      </c>
      <c r="CE8" s="8">
        <f t="shared" si="20"/>
        <v>0</v>
      </c>
      <c r="CF8" s="8">
        <f t="shared" si="20"/>
        <v>0</v>
      </c>
      <c r="CG8" s="8">
        <f t="shared" si="20"/>
        <v>64565</v>
      </c>
      <c r="CH8" s="8">
        <f t="shared" si="20"/>
        <v>0</v>
      </c>
      <c r="CI8" s="8">
        <f t="shared" si="20"/>
        <v>0</v>
      </c>
      <c r="CJ8" s="8">
        <f t="shared" si="20"/>
        <v>0</v>
      </c>
      <c r="CK8" s="8">
        <f t="shared" si="20"/>
        <v>-113</v>
      </c>
      <c r="CL8" s="8">
        <f t="shared" si="20"/>
        <v>0</v>
      </c>
      <c r="CM8" s="8">
        <f t="shared" si="20"/>
        <v>64452</v>
      </c>
      <c r="CN8" s="8">
        <f t="shared" si="20"/>
        <v>0</v>
      </c>
    </row>
    <row r="9" spans="1:92" ht="33" hidden="1" x14ac:dyDescent="0.25">
      <c r="A9" s="23" t="s">
        <v>79</v>
      </c>
      <c r="B9" s="24">
        <f>B8</f>
        <v>900</v>
      </c>
      <c r="C9" s="24" t="s">
        <v>21</v>
      </c>
      <c r="D9" s="24" t="s">
        <v>78</v>
      </c>
      <c r="E9" s="24" t="s">
        <v>80</v>
      </c>
      <c r="F9" s="24"/>
      <c r="G9" s="8">
        <f>G10+G13+G16</f>
        <v>62600</v>
      </c>
      <c r="H9" s="8">
        <f>H10+H13+H16</f>
        <v>0</v>
      </c>
      <c r="I9" s="8">
        <f t="shared" ref="I9:N9" si="21">I10+I13+I16</f>
        <v>0</v>
      </c>
      <c r="J9" s="8">
        <f t="shared" si="21"/>
        <v>0</v>
      </c>
      <c r="K9" s="8">
        <f t="shared" si="21"/>
        <v>0</v>
      </c>
      <c r="L9" s="8">
        <f t="shared" si="21"/>
        <v>0</v>
      </c>
      <c r="M9" s="8">
        <f t="shared" si="21"/>
        <v>62600</v>
      </c>
      <c r="N9" s="8">
        <f t="shared" si="21"/>
        <v>0</v>
      </c>
      <c r="O9" s="8">
        <f t="shared" ref="O9:T9" si="22">O10+O13+O16</f>
        <v>0</v>
      </c>
      <c r="P9" s="8">
        <f t="shared" si="22"/>
        <v>0</v>
      </c>
      <c r="Q9" s="8">
        <f t="shared" si="22"/>
        <v>0</v>
      </c>
      <c r="R9" s="8">
        <f t="shared" si="22"/>
        <v>0</v>
      </c>
      <c r="S9" s="8">
        <f t="shared" si="22"/>
        <v>62600</v>
      </c>
      <c r="T9" s="8">
        <f t="shared" si="22"/>
        <v>0</v>
      </c>
      <c r="U9" s="8">
        <f t="shared" ref="U9:Z9" si="23">U10+U13+U16</f>
        <v>0</v>
      </c>
      <c r="V9" s="8">
        <f t="shared" si="23"/>
        <v>0</v>
      </c>
      <c r="W9" s="8">
        <f t="shared" si="23"/>
        <v>0</v>
      </c>
      <c r="X9" s="8">
        <f t="shared" si="23"/>
        <v>0</v>
      </c>
      <c r="Y9" s="8">
        <f t="shared" si="23"/>
        <v>62600</v>
      </c>
      <c r="Z9" s="8">
        <f t="shared" si="23"/>
        <v>0</v>
      </c>
      <c r="AA9" s="8">
        <f t="shared" ref="AA9:AF9" si="24">AA10+AA13+AA16</f>
        <v>0</v>
      </c>
      <c r="AB9" s="8">
        <f t="shared" si="24"/>
        <v>1577</v>
      </c>
      <c r="AC9" s="8">
        <f t="shared" si="24"/>
        <v>0</v>
      </c>
      <c r="AD9" s="8">
        <f t="shared" si="24"/>
        <v>0</v>
      </c>
      <c r="AE9" s="8">
        <f t="shared" si="24"/>
        <v>64177</v>
      </c>
      <c r="AF9" s="8">
        <f t="shared" si="24"/>
        <v>0</v>
      </c>
      <c r="AG9" s="8">
        <f t="shared" ref="AG9:AL9" si="25">AG10+AG13+AG16</f>
        <v>0</v>
      </c>
      <c r="AH9" s="8">
        <f t="shared" si="25"/>
        <v>0</v>
      </c>
      <c r="AI9" s="8">
        <f t="shared" si="25"/>
        <v>0</v>
      </c>
      <c r="AJ9" s="8">
        <f t="shared" si="25"/>
        <v>0</v>
      </c>
      <c r="AK9" s="8">
        <f t="shared" si="25"/>
        <v>64177</v>
      </c>
      <c r="AL9" s="8">
        <f t="shared" si="25"/>
        <v>0</v>
      </c>
      <c r="AM9" s="8">
        <f t="shared" ref="AM9:AR9" si="26">AM10+AM13+AM16</f>
        <v>0</v>
      </c>
      <c r="AN9" s="8">
        <f t="shared" si="26"/>
        <v>0</v>
      </c>
      <c r="AO9" s="8">
        <f t="shared" si="26"/>
        <v>-59</v>
      </c>
      <c r="AP9" s="8">
        <f t="shared" si="26"/>
        <v>0</v>
      </c>
      <c r="AQ9" s="8">
        <f t="shared" si="26"/>
        <v>64118</v>
      </c>
      <c r="AR9" s="8">
        <f t="shared" si="26"/>
        <v>0</v>
      </c>
      <c r="AS9" s="8">
        <f t="shared" ref="AS9:AX9" si="27">AS10+AS13+AS16</f>
        <v>0</v>
      </c>
      <c r="AT9" s="8">
        <f t="shared" si="27"/>
        <v>0</v>
      </c>
      <c r="AU9" s="8">
        <f t="shared" si="27"/>
        <v>0</v>
      </c>
      <c r="AV9" s="8">
        <f t="shared" si="27"/>
        <v>0</v>
      </c>
      <c r="AW9" s="8">
        <f t="shared" si="27"/>
        <v>64118</v>
      </c>
      <c r="AX9" s="8">
        <f t="shared" si="27"/>
        <v>0</v>
      </c>
      <c r="AY9" s="8">
        <f t="shared" ref="AY9:BD9" si="28">AY10+AY13+AY16</f>
        <v>0</v>
      </c>
      <c r="AZ9" s="8">
        <f t="shared" si="28"/>
        <v>0</v>
      </c>
      <c r="BA9" s="8">
        <f t="shared" si="28"/>
        <v>-59</v>
      </c>
      <c r="BB9" s="8">
        <f t="shared" si="28"/>
        <v>0</v>
      </c>
      <c r="BC9" s="8">
        <f t="shared" si="28"/>
        <v>64059</v>
      </c>
      <c r="BD9" s="8">
        <f t="shared" si="28"/>
        <v>0</v>
      </c>
      <c r="BE9" s="8">
        <f t="shared" ref="BE9:BJ9" si="29">BE10+BE13+BE16</f>
        <v>0</v>
      </c>
      <c r="BF9" s="8">
        <f t="shared" si="29"/>
        <v>0</v>
      </c>
      <c r="BG9" s="8"/>
      <c r="BH9" s="8">
        <f t="shared" si="29"/>
        <v>0</v>
      </c>
      <c r="BI9" s="8">
        <f t="shared" si="29"/>
        <v>64059</v>
      </c>
      <c r="BJ9" s="8">
        <f t="shared" si="29"/>
        <v>0</v>
      </c>
      <c r="BK9" s="8">
        <f>BK10+BK13+BK16</f>
        <v>0</v>
      </c>
      <c r="BL9" s="8">
        <f>BL10+BL13+BL16</f>
        <v>0</v>
      </c>
      <c r="BM9" s="8"/>
      <c r="BN9" s="8">
        <f>BN10+BN13+BN16</f>
        <v>0</v>
      </c>
      <c r="BO9" s="8">
        <f>BO10+BO13+BO16</f>
        <v>64059</v>
      </c>
      <c r="BP9" s="8">
        <f>BP10+BP13+BP16</f>
        <v>0</v>
      </c>
      <c r="BQ9" s="8">
        <f>BQ10+BQ13+BQ16</f>
        <v>-313</v>
      </c>
      <c r="BR9" s="8">
        <f>BR10+BR13+BR16</f>
        <v>730</v>
      </c>
      <c r="BS9" s="8"/>
      <c r="BT9" s="8">
        <f>BT10+BT13+BT16</f>
        <v>0</v>
      </c>
      <c r="BU9" s="8">
        <f>BU10+BU13+BU16</f>
        <v>64476</v>
      </c>
      <c r="BV9" s="8">
        <f>BV10+BV13+BV16</f>
        <v>0</v>
      </c>
      <c r="BW9" s="8">
        <f>BW10+BW13+BW16</f>
        <v>0</v>
      </c>
      <c r="BX9" s="8">
        <f>BX10+BX13+BX16</f>
        <v>0</v>
      </c>
      <c r="BY9" s="8"/>
      <c r="BZ9" s="8">
        <f>BZ10+BZ13+BZ16</f>
        <v>0</v>
      </c>
      <c r="CA9" s="8">
        <f>CA10+CA13+CA16</f>
        <v>64476</v>
      </c>
      <c r="CB9" s="8">
        <f>CB10+CB13+CB16</f>
        <v>0</v>
      </c>
      <c r="CC9" s="8">
        <f>CC10+CC13+CC16</f>
        <v>89</v>
      </c>
      <c r="CD9" s="8">
        <f>CD10+CD13+CD16</f>
        <v>0</v>
      </c>
      <c r="CE9" s="8"/>
      <c r="CF9" s="8">
        <f>CF10+CF13+CF16</f>
        <v>0</v>
      </c>
      <c r="CG9" s="8">
        <f>CG10+CG13+CG16</f>
        <v>64565</v>
      </c>
      <c r="CH9" s="8">
        <f>CH10+CH13+CH16</f>
        <v>0</v>
      </c>
      <c r="CI9" s="8">
        <f>CI10+CI13+CI16</f>
        <v>0</v>
      </c>
      <c r="CJ9" s="8">
        <f t="shared" ref="CJ9:CL9" si="30">CJ10+CJ13+CJ16</f>
        <v>0</v>
      </c>
      <c r="CK9" s="8">
        <f t="shared" si="30"/>
        <v>-113</v>
      </c>
      <c r="CL9" s="8">
        <f t="shared" si="30"/>
        <v>0</v>
      </c>
      <c r="CM9" s="8">
        <f>CM10+CM13+CM16</f>
        <v>64452</v>
      </c>
      <c r="CN9" s="8">
        <f>CN10+CN13+CN16</f>
        <v>0</v>
      </c>
    </row>
    <row r="10" spans="1:92" ht="33" hidden="1" x14ac:dyDescent="0.25">
      <c r="A10" s="23" t="s">
        <v>81</v>
      </c>
      <c r="B10" s="24">
        <f>B9</f>
        <v>900</v>
      </c>
      <c r="C10" s="24" t="s">
        <v>21</v>
      </c>
      <c r="D10" s="24" t="s">
        <v>78</v>
      </c>
      <c r="E10" s="24" t="s">
        <v>82</v>
      </c>
      <c r="F10" s="24"/>
      <c r="G10" s="8">
        <f>G11</f>
        <v>2116</v>
      </c>
      <c r="H10" s="8">
        <f>H11</f>
        <v>0</v>
      </c>
      <c r="I10" s="8">
        <f t="shared" ref="I10:X11" si="31">I11</f>
        <v>0</v>
      </c>
      <c r="J10" s="8">
        <f t="shared" si="31"/>
        <v>0</v>
      </c>
      <c r="K10" s="8">
        <f t="shared" si="31"/>
        <v>0</v>
      </c>
      <c r="L10" s="8">
        <f t="shared" si="31"/>
        <v>0</v>
      </c>
      <c r="M10" s="8">
        <f t="shared" si="31"/>
        <v>2116</v>
      </c>
      <c r="N10" s="8">
        <f t="shared" si="31"/>
        <v>0</v>
      </c>
      <c r="O10" s="8">
        <f t="shared" si="31"/>
        <v>0</v>
      </c>
      <c r="P10" s="8">
        <f t="shared" si="31"/>
        <v>0</v>
      </c>
      <c r="Q10" s="8">
        <f t="shared" si="31"/>
        <v>0</v>
      </c>
      <c r="R10" s="8">
        <f t="shared" si="31"/>
        <v>0</v>
      </c>
      <c r="S10" s="8">
        <f t="shared" si="31"/>
        <v>2116</v>
      </c>
      <c r="T10" s="8">
        <f t="shared" si="31"/>
        <v>0</v>
      </c>
      <c r="U10" s="8">
        <f t="shared" si="31"/>
        <v>0</v>
      </c>
      <c r="V10" s="8">
        <f t="shared" si="31"/>
        <v>0</v>
      </c>
      <c r="W10" s="8">
        <f t="shared" si="31"/>
        <v>0</v>
      </c>
      <c r="X10" s="8">
        <f t="shared" si="31"/>
        <v>0</v>
      </c>
      <c r="Y10" s="8">
        <f t="shared" ref="U10:AJ11" si="32">Y11</f>
        <v>2116</v>
      </c>
      <c r="Z10" s="8">
        <f t="shared" si="32"/>
        <v>0</v>
      </c>
      <c r="AA10" s="8">
        <f t="shared" si="32"/>
        <v>0</v>
      </c>
      <c r="AB10" s="8">
        <f t="shared" si="32"/>
        <v>64</v>
      </c>
      <c r="AC10" s="8">
        <f t="shared" si="32"/>
        <v>0</v>
      </c>
      <c r="AD10" s="8">
        <f t="shared" si="32"/>
        <v>0</v>
      </c>
      <c r="AE10" s="8">
        <f t="shared" si="32"/>
        <v>2180</v>
      </c>
      <c r="AF10" s="8">
        <f t="shared" si="32"/>
        <v>0</v>
      </c>
      <c r="AG10" s="8">
        <f t="shared" si="32"/>
        <v>0</v>
      </c>
      <c r="AH10" s="8">
        <f t="shared" si="32"/>
        <v>0</v>
      </c>
      <c r="AI10" s="8">
        <f t="shared" si="32"/>
        <v>0</v>
      </c>
      <c r="AJ10" s="8">
        <f t="shared" si="32"/>
        <v>0</v>
      </c>
      <c r="AK10" s="8">
        <f t="shared" ref="AG10:AV11" si="33">AK11</f>
        <v>2180</v>
      </c>
      <c r="AL10" s="8">
        <f t="shared" si="33"/>
        <v>0</v>
      </c>
      <c r="AM10" s="8">
        <f t="shared" si="33"/>
        <v>0</v>
      </c>
      <c r="AN10" s="8">
        <f t="shared" si="33"/>
        <v>0</v>
      </c>
      <c r="AO10" s="8">
        <f t="shared" si="33"/>
        <v>0</v>
      </c>
      <c r="AP10" s="8">
        <f t="shared" si="33"/>
        <v>0</v>
      </c>
      <c r="AQ10" s="8">
        <f t="shared" si="33"/>
        <v>2180</v>
      </c>
      <c r="AR10" s="8">
        <f t="shared" si="33"/>
        <v>0</v>
      </c>
      <c r="AS10" s="8">
        <f t="shared" si="33"/>
        <v>0</v>
      </c>
      <c r="AT10" s="8">
        <f t="shared" si="33"/>
        <v>0</v>
      </c>
      <c r="AU10" s="8">
        <f t="shared" si="33"/>
        <v>0</v>
      </c>
      <c r="AV10" s="8">
        <f t="shared" si="33"/>
        <v>0</v>
      </c>
      <c r="AW10" s="8">
        <f t="shared" ref="AS10:BH11" si="34">AW11</f>
        <v>2180</v>
      </c>
      <c r="AX10" s="8">
        <f t="shared" si="34"/>
        <v>0</v>
      </c>
      <c r="AY10" s="8">
        <f t="shared" si="34"/>
        <v>0</v>
      </c>
      <c r="AZ10" s="8">
        <f t="shared" si="34"/>
        <v>0</v>
      </c>
      <c r="BA10" s="8">
        <f t="shared" si="34"/>
        <v>0</v>
      </c>
      <c r="BB10" s="8">
        <f t="shared" si="34"/>
        <v>0</v>
      </c>
      <c r="BC10" s="8">
        <f t="shared" si="34"/>
        <v>2180</v>
      </c>
      <c r="BD10" s="8">
        <f t="shared" si="34"/>
        <v>0</v>
      </c>
      <c r="BE10" s="8">
        <f t="shared" si="34"/>
        <v>0</v>
      </c>
      <c r="BF10" s="8">
        <f t="shared" si="34"/>
        <v>0</v>
      </c>
      <c r="BG10" s="8">
        <f t="shared" si="34"/>
        <v>0</v>
      </c>
      <c r="BH10" s="8">
        <f t="shared" si="34"/>
        <v>0</v>
      </c>
      <c r="BI10" s="8">
        <f t="shared" ref="BE10:BT11" si="35">BI11</f>
        <v>2180</v>
      </c>
      <c r="BJ10" s="8">
        <f t="shared" si="35"/>
        <v>0</v>
      </c>
      <c r="BK10" s="8">
        <f t="shared" si="35"/>
        <v>0</v>
      </c>
      <c r="BL10" s="8">
        <f t="shared" si="35"/>
        <v>0</v>
      </c>
      <c r="BM10" s="8">
        <f t="shared" si="35"/>
        <v>0</v>
      </c>
      <c r="BN10" s="8">
        <f t="shared" si="35"/>
        <v>0</v>
      </c>
      <c r="BO10" s="8">
        <f t="shared" si="35"/>
        <v>2180</v>
      </c>
      <c r="BP10" s="8">
        <f t="shared" si="35"/>
        <v>0</v>
      </c>
      <c r="BQ10" s="8">
        <f t="shared" si="35"/>
        <v>0</v>
      </c>
      <c r="BR10" s="8">
        <f t="shared" si="35"/>
        <v>730</v>
      </c>
      <c r="BS10" s="8">
        <f t="shared" si="35"/>
        <v>0</v>
      </c>
      <c r="BT10" s="8">
        <f t="shared" si="35"/>
        <v>0</v>
      </c>
      <c r="BU10" s="8">
        <f t="shared" ref="BQ10:CF11" si="36">BU11</f>
        <v>2910</v>
      </c>
      <c r="BV10" s="8">
        <f t="shared" si="36"/>
        <v>0</v>
      </c>
      <c r="BW10" s="8">
        <f t="shared" si="36"/>
        <v>0</v>
      </c>
      <c r="BX10" s="8">
        <f t="shared" si="36"/>
        <v>0</v>
      </c>
      <c r="BY10" s="8">
        <f t="shared" si="36"/>
        <v>0</v>
      </c>
      <c r="BZ10" s="8">
        <f t="shared" si="36"/>
        <v>0</v>
      </c>
      <c r="CA10" s="8">
        <f t="shared" si="36"/>
        <v>2910</v>
      </c>
      <c r="CB10" s="8">
        <f t="shared" si="36"/>
        <v>0</v>
      </c>
      <c r="CC10" s="8">
        <f t="shared" si="36"/>
        <v>-137</v>
      </c>
      <c r="CD10" s="8">
        <f t="shared" si="36"/>
        <v>0</v>
      </c>
      <c r="CE10" s="8">
        <f t="shared" si="36"/>
        <v>0</v>
      </c>
      <c r="CF10" s="8">
        <f t="shared" si="36"/>
        <v>0</v>
      </c>
      <c r="CG10" s="8">
        <f t="shared" ref="CC10:CN11" si="37">CG11</f>
        <v>2773</v>
      </c>
      <c r="CH10" s="8">
        <f t="shared" si="37"/>
        <v>0</v>
      </c>
      <c r="CI10" s="8">
        <f t="shared" si="37"/>
        <v>0</v>
      </c>
      <c r="CJ10" s="8">
        <f t="shared" si="37"/>
        <v>0</v>
      </c>
      <c r="CK10" s="8">
        <f t="shared" si="37"/>
        <v>0</v>
      </c>
      <c r="CL10" s="8">
        <f t="shared" si="37"/>
        <v>0</v>
      </c>
      <c r="CM10" s="8">
        <f t="shared" si="37"/>
        <v>2773</v>
      </c>
      <c r="CN10" s="8">
        <f t="shared" si="37"/>
        <v>0</v>
      </c>
    </row>
    <row r="11" spans="1:92" ht="66" hidden="1" x14ac:dyDescent="0.25">
      <c r="A11" s="23" t="s">
        <v>237</v>
      </c>
      <c r="B11" s="24">
        <f>B10</f>
        <v>900</v>
      </c>
      <c r="C11" s="24" t="s">
        <v>21</v>
      </c>
      <c r="D11" s="24" t="s">
        <v>78</v>
      </c>
      <c r="E11" s="24" t="s">
        <v>82</v>
      </c>
      <c r="F11" s="24" t="s">
        <v>83</v>
      </c>
      <c r="G11" s="9">
        <f>G12</f>
        <v>2116</v>
      </c>
      <c r="H11" s="9">
        <f>H12</f>
        <v>0</v>
      </c>
      <c r="I11" s="9">
        <f t="shared" si="31"/>
        <v>0</v>
      </c>
      <c r="J11" s="9">
        <f t="shared" si="31"/>
        <v>0</v>
      </c>
      <c r="K11" s="9">
        <f t="shared" si="31"/>
        <v>0</v>
      </c>
      <c r="L11" s="9">
        <f t="shared" si="31"/>
        <v>0</v>
      </c>
      <c r="M11" s="9">
        <f t="shared" si="31"/>
        <v>2116</v>
      </c>
      <c r="N11" s="9">
        <f t="shared" si="31"/>
        <v>0</v>
      </c>
      <c r="O11" s="9">
        <f t="shared" si="31"/>
        <v>0</v>
      </c>
      <c r="P11" s="9">
        <f t="shared" si="31"/>
        <v>0</v>
      </c>
      <c r="Q11" s="9">
        <f t="shared" si="31"/>
        <v>0</v>
      </c>
      <c r="R11" s="9">
        <f t="shared" si="31"/>
        <v>0</v>
      </c>
      <c r="S11" s="9">
        <f t="shared" si="31"/>
        <v>2116</v>
      </c>
      <c r="T11" s="9">
        <f t="shared" si="31"/>
        <v>0</v>
      </c>
      <c r="U11" s="9">
        <f t="shared" si="32"/>
        <v>0</v>
      </c>
      <c r="V11" s="9">
        <f t="shared" si="32"/>
        <v>0</v>
      </c>
      <c r="W11" s="9">
        <f t="shared" si="32"/>
        <v>0</v>
      </c>
      <c r="X11" s="9">
        <f t="shared" si="32"/>
        <v>0</v>
      </c>
      <c r="Y11" s="9">
        <f t="shared" si="32"/>
        <v>2116</v>
      </c>
      <c r="Z11" s="9">
        <f t="shared" si="32"/>
        <v>0</v>
      </c>
      <c r="AA11" s="9">
        <f t="shared" si="32"/>
        <v>0</v>
      </c>
      <c r="AB11" s="9">
        <f t="shared" si="32"/>
        <v>64</v>
      </c>
      <c r="AC11" s="9">
        <f t="shared" si="32"/>
        <v>0</v>
      </c>
      <c r="AD11" s="9">
        <f t="shared" si="32"/>
        <v>0</v>
      </c>
      <c r="AE11" s="9">
        <f t="shared" si="32"/>
        <v>2180</v>
      </c>
      <c r="AF11" s="9">
        <f t="shared" si="32"/>
        <v>0</v>
      </c>
      <c r="AG11" s="9">
        <f t="shared" si="33"/>
        <v>0</v>
      </c>
      <c r="AH11" s="9">
        <f t="shared" si="33"/>
        <v>0</v>
      </c>
      <c r="AI11" s="9">
        <f t="shared" si="33"/>
        <v>0</v>
      </c>
      <c r="AJ11" s="9">
        <f t="shared" si="33"/>
        <v>0</v>
      </c>
      <c r="AK11" s="9">
        <f t="shared" si="33"/>
        <v>2180</v>
      </c>
      <c r="AL11" s="9">
        <f t="shared" si="33"/>
        <v>0</v>
      </c>
      <c r="AM11" s="9">
        <f t="shared" si="33"/>
        <v>0</v>
      </c>
      <c r="AN11" s="9">
        <f t="shared" si="33"/>
        <v>0</v>
      </c>
      <c r="AO11" s="9">
        <f t="shared" si="33"/>
        <v>0</v>
      </c>
      <c r="AP11" s="9">
        <f t="shared" si="33"/>
        <v>0</v>
      </c>
      <c r="AQ11" s="9">
        <f t="shared" si="33"/>
        <v>2180</v>
      </c>
      <c r="AR11" s="9">
        <f t="shared" si="33"/>
        <v>0</v>
      </c>
      <c r="AS11" s="9">
        <f t="shared" si="34"/>
        <v>0</v>
      </c>
      <c r="AT11" s="9">
        <f t="shared" si="34"/>
        <v>0</v>
      </c>
      <c r="AU11" s="9">
        <f t="shared" si="34"/>
        <v>0</v>
      </c>
      <c r="AV11" s="9">
        <f t="shared" si="34"/>
        <v>0</v>
      </c>
      <c r="AW11" s="9">
        <f t="shared" si="34"/>
        <v>2180</v>
      </c>
      <c r="AX11" s="9">
        <f t="shared" si="34"/>
        <v>0</v>
      </c>
      <c r="AY11" s="9">
        <f t="shared" si="34"/>
        <v>0</v>
      </c>
      <c r="AZ11" s="9">
        <f t="shared" si="34"/>
        <v>0</v>
      </c>
      <c r="BA11" s="9">
        <f t="shared" si="34"/>
        <v>0</v>
      </c>
      <c r="BB11" s="9">
        <f t="shared" si="34"/>
        <v>0</v>
      </c>
      <c r="BC11" s="9">
        <f t="shared" si="34"/>
        <v>2180</v>
      </c>
      <c r="BD11" s="9">
        <f t="shared" si="34"/>
        <v>0</v>
      </c>
      <c r="BE11" s="9">
        <f t="shared" si="35"/>
        <v>0</v>
      </c>
      <c r="BF11" s="9">
        <f t="shared" si="35"/>
        <v>0</v>
      </c>
      <c r="BG11" s="9">
        <f t="shared" si="35"/>
        <v>0</v>
      </c>
      <c r="BH11" s="9">
        <f t="shared" si="35"/>
        <v>0</v>
      </c>
      <c r="BI11" s="9">
        <f t="shared" si="35"/>
        <v>2180</v>
      </c>
      <c r="BJ11" s="9">
        <f t="shared" si="35"/>
        <v>0</v>
      </c>
      <c r="BK11" s="9">
        <f t="shared" si="35"/>
        <v>0</v>
      </c>
      <c r="BL11" s="9">
        <f t="shared" si="35"/>
        <v>0</v>
      </c>
      <c r="BM11" s="9">
        <f t="shared" si="35"/>
        <v>0</v>
      </c>
      <c r="BN11" s="9">
        <f t="shared" si="35"/>
        <v>0</v>
      </c>
      <c r="BO11" s="9">
        <f t="shared" si="35"/>
        <v>2180</v>
      </c>
      <c r="BP11" s="9">
        <f t="shared" si="35"/>
        <v>0</v>
      </c>
      <c r="BQ11" s="9">
        <f t="shared" si="36"/>
        <v>0</v>
      </c>
      <c r="BR11" s="9">
        <f t="shared" si="36"/>
        <v>730</v>
      </c>
      <c r="BS11" s="9">
        <f t="shared" si="36"/>
        <v>0</v>
      </c>
      <c r="BT11" s="9">
        <f t="shared" si="36"/>
        <v>0</v>
      </c>
      <c r="BU11" s="9">
        <f t="shared" si="36"/>
        <v>2910</v>
      </c>
      <c r="BV11" s="9">
        <f t="shared" si="36"/>
        <v>0</v>
      </c>
      <c r="BW11" s="9">
        <f t="shared" si="36"/>
        <v>0</v>
      </c>
      <c r="BX11" s="9">
        <f t="shared" si="36"/>
        <v>0</v>
      </c>
      <c r="BY11" s="9">
        <f t="shared" si="36"/>
        <v>0</v>
      </c>
      <c r="BZ11" s="9">
        <f t="shared" si="36"/>
        <v>0</v>
      </c>
      <c r="CA11" s="9">
        <f t="shared" si="36"/>
        <v>2910</v>
      </c>
      <c r="CB11" s="9">
        <f t="shared" si="36"/>
        <v>0</v>
      </c>
      <c r="CC11" s="9">
        <f t="shared" si="37"/>
        <v>-137</v>
      </c>
      <c r="CD11" s="9">
        <f t="shared" si="37"/>
        <v>0</v>
      </c>
      <c r="CE11" s="9">
        <f t="shared" si="37"/>
        <v>0</v>
      </c>
      <c r="CF11" s="9">
        <f t="shared" si="37"/>
        <v>0</v>
      </c>
      <c r="CG11" s="9">
        <f t="shared" si="37"/>
        <v>2773</v>
      </c>
      <c r="CH11" s="9">
        <f t="shared" si="37"/>
        <v>0</v>
      </c>
      <c r="CI11" s="9">
        <f t="shared" si="37"/>
        <v>0</v>
      </c>
      <c r="CJ11" s="9">
        <f t="shared" si="37"/>
        <v>0</v>
      </c>
      <c r="CK11" s="9">
        <f t="shared" si="37"/>
        <v>0</v>
      </c>
      <c r="CL11" s="9">
        <f t="shared" si="37"/>
        <v>0</v>
      </c>
      <c r="CM11" s="9">
        <f t="shared" si="37"/>
        <v>2773</v>
      </c>
      <c r="CN11" s="9">
        <f t="shared" si="37"/>
        <v>0</v>
      </c>
    </row>
    <row r="12" spans="1:92" ht="33" hidden="1" x14ac:dyDescent="0.25">
      <c r="A12" s="23" t="s">
        <v>84</v>
      </c>
      <c r="B12" s="24">
        <f>B11</f>
        <v>900</v>
      </c>
      <c r="C12" s="24" t="s">
        <v>21</v>
      </c>
      <c r="D12" s="24" t="s">
        <v>78</v>
      </c>
      <c r="E12" s="24" t="s">
        <v>82</v>
      </c>
      <c r="F12" s="24" t="s">
        <v>85</v>
      </c>
      <c r="G12" s="9">
        <v>2116</v>
      </c>
      <c r="H12" s="10"/>
      <c r="I12" s="9"/>
      <c r="J12" s="10"/>
      <c r="K12" s="9"/>
      <c r="L12" s="10"/>
      <c r="M12" s="9">
        <f>G12+I12+J12+K12+L12</f>
        <v>2116</v>
      </c>
      <c r="N12" s="10">
        <f>H12+L12</f>
        <v>0</v>
      </c>
      <c r="O12" s="9"/>
      <c r="P12" s="10"/>
      <c r="Q12" s="9"/>
      <c r="R12" s="10"/>
      <c r="S12" s="9">
        <f>M12+O12+P12+Q12+R12</f>
        <v>2116</v>
      </c>
      <c r="T12" s="10">
        <f>N12+R12</f>
        <v>0</v>
      </c>
      <c r="U12" s="9"/>
      <c r="V12" s="10"/>
      <c r="W12" s="9"/>
      <c r="X12" s="10"/>
      <c r="Y12" s="9">
        <f>S12+U12+V12+W12+X12</f>
        <v>2116</v>
      </c>
      <c r="Z12" s="10">
        <f>T12+X12</f>
        <v>0</v>
      </c>
      <c r="AA12" s="9"/>
      <c r="AB12" s="9">
        <v>64</v>
      </c>
      <c r="AC12" s="9"/>
      <c r="AD12" s="10"/>
      <c r="AE12" s="9">
        <f>Y12+AA12+AB12+AC12+AD12</f>
        <v>2180</v>
      </c>
      <c r="AF12" s="10">
        <f>Z12+AD12</f>
        <v>0</v>
      </c>
      <c r="AG12" s="9"/>
      <c r="AH12" s="9"/>
      <c r="AI12" s="9"/>
      <c r="AJ12" s="10"/>
      <c r="AK12" s="9">
        <f>AE12+AG12+AH12+AI12+AJ12</f>
        <v>2180</v>
      </c>
      <c r="AL12" s="10">
        <f>AF12+AJ12</f>
        <v>0</v>
      </c>
      <c r="AM12" s="9"/>
      <c r="AN12" s="9"/>
      <c r="AO12" s="9"/>
      <c r="AP12" s="10"/>
      <c r="AQ12" s="9">
        <f>AK12+AM12+AN12+AO12+AP12</f>
        <v>2180</v>
      </c>
      <c r="AR12" s="10">
        <f>AL12+AP12</f>
        <v>0</v>
      </c>
      <c r="AS12" s="9"/>
      <c r="AT12" s="9"/>
      <c r="AU12" s="9"/>
      <c r="AV12" s="10"/>
      <c r="AW12" s="9">
        <f>AQ12+AS12+AT12+AU12+AV12</f>
        <v>2180</v>
      </c>
      <c r="AX12" s="10">
        <f>AR12+AV12</f>
        <v>0</v>
      </c>
      <c r="AY12" s="9"/>
      <c r="AZ12" s="9"/>
      <c r="BA12" s="9"/>
      <c r="BB12" s="10"/>
      <c r="BC12" s="9">
        <f>AW12+AY12+AZ12+BA12+BB12</f>
        <v>2180</v>
      </c>
      <c r="BD12" s="10">
        <f>AX12+BB12</f>
        <v>0</v>
      </c>
      <c r="BE12" s="9"/>
      <c r="BF12" s="9"/>
      <c r="BG12" s="9"/>
      <c r="BH12" s="10"/>
      <c r="BI12" s="9">
        <f>BC12+BE12+BF12+BG12+BH12</f>
        <v>2180</v>
      </c>
      <c r="BJ12" s="10">
        <f>BD12+BH12</f>
        <v>0</v>
      </c>
      <c r="BK12" s="9"/>
      <c r="BL12" s="9"/>
      <c r="BM12" s="9"/>
      <c r="BN12" s="10"/>
      <c r="BO12" s="9">
        <f>BI12+BK12+BL12+BM12+BN12</f>
        <v>2180</v>
      </c>
      <c r="BP12" s="10">
        <f>BJ12+BN12</f>
        <v>0</v>
      </c>
      <c r="BQ12" s="9"/>
      <c r="BR12" s="9">
        <v>730</v>
      </c>
      <c r="BS12" s="9"/>
      <c r="BT12" s="10"/>
      <c r="BU12" s="9">
        <f>BO12+BQ12+BR12+BS12+BT12</f>
        <v>2910</v>
      </c>
      <c r="BV12" s="10">
        <f>BP12+BT12</f>
        <v>0</v>
      </c>
      <c r="BW12" s="9"/>
      <c r="BX12" s="9"/>
      <c r="BY12" s="9"/>
      <c r="BZ12" s="10"/>
      <c r="CA12" s="9">
        <f>BU12+BW12+BX12+BY12+BZ12</f>
        <v>2910</v>
      </c>
      <c r="CB12" s="10">
        <f>BV12+BZ12</f>
        <v>0</v>
      </c>
      <c r="CC12" s="9">
        <v>-137</v>
      </c>
      <c r="CD12" s="9"/>
      <c r="CE12" s="9"/>
      <c r="CF12" s="10"/>
      <c r="CG12" s="9">
        <f>CA12+CC12+CD12+CE12+CF12</f>
        <v>2773</v>
      </c>
      <c r="CH12" s="10">
        <f>CB12+CF12</f>
        <v>0</v>
      </c>
      <c r="CI12" s="9"/>
      <c r="CJ12" s="9"/>
      <c r="CK12" s="9"/>
      <c r="CL12" s="10"/>
      <c r="CM12" s="9">
        <f>CG12+CI12+CJ12+CK12+CL12</f>
        <v>2773</v>
      </c>
      <c r="CN12" s="10">
        <f>CH12+CL12</f>
        <v>0</v>
      </c>
    </row>
    <row r="13" spans="1:92" ht="33" hidden="1" x14ac:dyDescent="0.25">
      <c r="A13" s="23" t="s">
        <v>86</v>
      </c>
      <c r="B13" s="24">
        <f>B11</f>
        <v>900</v>
      </c>
      <c r="C13" s="24" t="s">
        <v>21</v>
      </c>
      <c r="D13" s="24" t="s">
        <v>78</v>
      </c>
      <c r="E13" s="24" t="s">
        <v>87</v>
      </c>
      <c r="F13" s="24"/>
      <c r="G13" s="9">
        <f>G14</f>
        <v>1310</v>
      </c>
      <c r="H13" s="9">
        <f>H14</f>
        <v>0</v>
      </c>
      <c r="I13" s="9">
        <f t="shared" ref="I13:X14" si="38">I14</f>
        <v>0</v>
      </c>
      <c r="J13" s="9">
        <f t="shared" si="38"/>
        <v>0</v>
      </c>
      <c r="K13" s="9">
        <f t="shared" si="38"/>
        <v>0</v>
      </c>
      <c r="L13" s="9">
        <f t="shared" si="38"/>
        <v>0</v>
      </c>
      <c r="M13" s="9">
        <f t="shared" si="38"/>
        <v>1310</v>
      </c>
      <c r="N13" s="9">
        <f t="shared" si="38"/>
        <v>0</v>
      </c>
      <c r="O13" s="9">
        <f t="shared" si="38"/>
        <v>0</v>
      </c>
      <c r="P13" s="9">
        <f t="shared" si="38"/>
        <v>0</v>
      </c>
      <c r="Q13" s="9">
        <f t="shared" si="38"/>
        <v>0</v>
      </c>
      <c r="R13" s="9">
        <f t="shared" si="38"/>
        <v>0</v>
      </c>
      <c r="S13" s="9">
        <f t="shared" si="38"/>
        <v>1310</v>
      </c>
      <c r="T13" s="9">
        <f t="shared" si="38"/>
        <v>0</v>
      </c>
      <c r="U13" s="9">
        <f t="shared" si="38"/>
        <v>0</v>
      </c>
      <c r="V13" s="9">
        <f t="shared" si="38"/>
        <v>0</v>
      </c>
      <c r="W13" s="9">
        <f t="shared" si="38"/>
        <v>0</v>
      </c>
      <c r="X13" s="9">
        <f t="shared" si="38"/>
        <v>0</v>
      </c>
      <c r="Y13" s="9">
        <f t="shared" ref="U13:AJ14" si="39">Y14</f>
        <v>1310</v>
      </c>
      <c r="Z13" s="9">
        <f t="shared" si="39"/>
        <v>0</v>
      </c>
      <c r="AA13" s="9">
        <f t="shared" si="39"/>
        <v>0</v>
      </c>
      <c r="AB13" s="9">
        <f t="shared" si="39"/>
        <v>40</v>
      </c>
      <c r="AC13" s="9">
        <f t="shared" si="39"/>
        <v>0</v>
      </c>
      <c r="AD13" s="9">
        <f t="shared" si="39"/>
        <v>0</v>
      </c>
      <c r="AE13" s="9">
        <f t="shared" si="39"/>
        <v>1350</v>
      </c>
      <c r="AF13" s="9">
        <f t="shared" si="39"/>
        <v>0</v>
      </c>
      <c r="AG13" s="9">
        <f t="shared" si="39"/>
        <v>0</v>
      </c>
      <c r="AH13" s="9">
        <f t="shared" si="39"/>
        <v>0</v>
      </c>
      <c r="AI13" s="9">
        <f t="shared" si="39"/>
        <v>0</v>
      </c>
      <c r="AJ13" s="9">
        <f t="shared" si="39"/>
        <v>0</v>
      </c>
      <c r="AK13" s="9">
        <f t="shared" ref="AG13:AV14" si="40">AK14</f>
        <v>1350</v>
      </c>
      <c r="AL13" s="9">
        <f t="shared" si="40"/>
        <v>0</v>
      </c>
      <c r="AM13" s="9">
        <f t="shared" si="40"/>
        <v>0</v>
      </c>
      <c r="AN13" s="9">
        <f t="shared" si="40"/>
        <v>0</v>
      </c>
      <c r="AO13" s="9">
        <f t="shared" si="40"/>
        <v>0</v>
      </c>
      <c r="AP13" s="9">
        <f t="shared" si="40"/>
        <v>0</v>
      </c>
      <c r="AQ13" s="9">
        <f t="shared" si="40"/>
        <v>1350</v>
      </c>
      <c r="AR13" s="9">
        <f t="shared" si="40"/>
        <v>0</v>
      </c>
      <c r="AS13" s="9">
        <f t="shared" si="40"/>
        <v>0</v>
      </c>
      <c r="AT13" s="9">
        <f t="shared" si="40"/>
        <v>0</v>
      </c>
      <c r="AU13" s="9">
        <f t="shared" si="40"/>
        <v>0</v>
      </c>
      <c r="AV13" s="9">
        <f t="shared" si="40"/>
        <v>0</v>
      </c>
      <c r="AW13" s="9">
        <f t="shared" ref="AS13:BH14" si="41">AW14</f>
        <v>1350</v>
      </c>
      <c r="AX13" s="9">
        <f t="shared" si="41"/>
        <v>0</v>
      </c>
      <c r="AY13" s="9">
        <f t="shared" si="41"/>
        <v>0</v>
      </c>
      <c r="AZ13" s="9">
        <f t="shared" si="41"/>
        <v>0</v>
      </c>
      <c r="BA13" s="9">
        <f t="shared" si="41"/>
        <v>0</v>
      </c>
      <c r="BB13" s="9">
        <f t="shared" si="41"/>
        <v>0</v>
      </c>
      <c r="BC13" s="9">
        <f t="shared" si="41"/>
        <v>1350</v>
      </c>
      <c r="BD13" s="9">
        <f t="shared" si="41"/>
        <v>0</v>
      </c>
      <c r="BE13" s="9">
        <f t="shared" si="41"/>
        <v>0</v>
      </c>
      <c r="BF13" s="9">
        <f t="shared" si="41"/>
        <v>0</v>
      </c>
      <c r="BG13" s="9">
        <f t="shared" si="41"/>
        <v>0</v>
      </c>
      <c r="BH13" s="9">
        <f t="shared" si="41"/>
        <v>0</v>
      </c>
      <c r="BI13" s="9">
        <f t="shared" ref="BE13:BT14" si="42">BI14</f>
        <v>1350</v>
      </c>
      <c r="BJ13" s="9">
        <f t="shared" si="42"/>
        <v>0</v>
      </c>
      <c r="BK13" s="9">
        <f t="shared" si="42"/>
        <v>0</v>
      </c>
      <c r="BL13" s="9">
        <f t="shared" si="42"/>
        <v>0</v>
      </c>
      <c r="BM13" s="9">
        <f t="shared" si="42"/>
        <v>0</v>
      </c>
      <c r="BN13" s="9">
        <f t="shared" si="42"/>
        <v>0</v>
      </c>
      <c r="BO13" s="9">
        <f t="shared" si="42"/>
        <v>1350</v>
      </c>
      <c r="BP13" s="9">
        <f t="shared" si="42"/>
        <v>0</v>
      </c>
      <c r="BQ13" s="9">
        <f t="shared" si="42"/>
        <v>-313</v>
      </c>
      <c r="BR13" s="9">
        <f t="shared" si="42"/>
        <v>0</v>
      </c>
      <c r="BS13" s="9">
        <f t="shared" si="42"/>
        <v>0</v>
      </c>
      <c r="BT13" s="9">
        <f t="shared" si="42"/>
        <v>0</v>
      </c>
      <c r="BU13" s="9">
        <f t="shared" ref="BQ13:CF14" si="43">BU14</f>
        <v>1037</v>
      </c>
      <c r="BV13" s="9">
        <f t="shared" si="43"/>
        <v>0</v>
      </c>
      <c r="BW13" s="9">
        <f t="shared" si="43"/>
        <v>0</v>
      </c>
      <c r="BX13" s="9">
        <f t="shared" si="43"/>
        <v>0</v>
      </c>
      <c r="BY13" s="9">
        <f t="shared" si="43"/>
        <v>0</v>
      </c>
      <c r="BZ13" s="9">
        <f t="shared" si="43"/>
        <v>0</v>
      </c>
      <c r="CA13" s="9">
        <f t="shared" si="43"/>
        <v>1037</v>
      </c>
      <c r="CB13" s="9">
        <f t="shared" si="43"/>
        <v>0</v>
      </c>
      <c r="CC13" s="9">
        <f t="shared" si="43"/>
        <v>-679</v>
      </c>
      <c r="CD13" s="9">
        <f t="shared" si="43"/>
        <v>0</v>
      </c>
      <c r="CE13" s="9">
        <f t="shared" si="43"/>
        <v>0</v>
      </c>
      <c r="CF13" s="9">
        <f t="shared" si="43"/>
        <v>0</v>
      </c>
      <c r="CG13" s="9">
        <f t="shared" ref="CC13:CN14" si="44">CG14</f>
        <v>358</v>
      </c>
      <c r="CH13" s="9">
        <f t="shared" si="44"/>
        <v>0</v>
      </c>
      <c r="CI13" s="9">
        <f t="shared" si="44"/>
        <v>0</v>
      </c>
      <c r="CJ13" s="9">
        <f t="shared" si="44"/>
        <v>0</v>
      </c>
      <c r="CK13" s="9">
        <f t="shared" si="44"/>
        <v>0</v>
      </c>
      <c r="CL13" s="9">
        <f t="shared" si="44"/>
        <v>0</v>
      </c>
      <c r="CM13" s="9">
        <f t="shared" si="44"/>
        <v>358</v>
      </c>
      <c r="CN13" s="9">
        <f t="shared" si="44"/>
        <v>0</v>
      </c>
    </row>
    <row r="14" spans="1:92" ht="66" hidden="1" x14ac:dyDescent="0.25">
      <c r="A14" s="23" t="s">
        <v>237</v>
      </c>
      <c r="B14" s="24">
        <f>B13</f>
        <v>900</v>
      </c>
      <c r="C14" s="24" t="s">
        <v>21</v>
      </c>
      <c r="D14" s="24" t="s">
        <v>78</v>
      </c>
      <c r="E14" s="24" t="s">
        <v>87</v>
      </c>
      <c r="F14" s="24" t="s">
        <v>83</v>
      </c>
      <c r="G14" s="9">
        <f>G15</f>
        <v>1310</v>
      </c>
      <c r="H14" s="9">
        <f>H15</f>
        <v>0</v>
      </c>
      <c r="I14" s="9">
        <f t="shared" si="38"/>
        <v>0</v>
      </c>
      <c r="J14" s="9">
        <f t="shared" si="38"/>
        <v>0</v>
      </c>
      <c r="K14" s="9">
        <f t="shared" si="38"/>
        <v>0</v>
      </c>
      <c r="L14" s="9">
        <f t="shared" si="38"/>
        <v>0</v>
      </c>
      <c r="M14" s="9">
        <f t="shared" si="38"/>
        <v>1310</v>
      </c>
      <c r="N14" s="9">
        <f t="shared" si="38"/>
        <v>0</v>
      </c>
      <c r="O14" s="9">
        <f t="shared" si="38"/>
        <v>0</v>
      </c>
      <c r="P14" s="9">
        <f t="shared" si="38"/>
        <v>0</v>
      </c>
      <c r="Q14" s="9">
        <f t="shared" si="38"/>
        <v>0</v>
      </c>
      <c r="R14" s="9">
        <f t="shared" si="38"/>
        <v>0</v>
      </c>
      <c r="S14" s="9">
        <f t="shared" si="38"/>
        <v>1310</v>
      </c>
      <c r="T14" s="9">
        <f t="shared" si="38"/>
        <v>0</v>
      </c>
      <c r="U14" s="9">
        <f t="shared" si="39"/>
        <v>0</v>
      </c>
      <c r="V14" s="9">
        <f t="shared" si="39"/>
        <v>0</v>
      </c>
      <c r="W14" s="9">
        <f t="shared" si="39"/>
        <v>0</v>
      </c>
      <c r="X14" s="9">
        <f t="shared" si="39"/>
        <v>0</v>
      </c>
      <c r="Y14" s="9">
        <f t="shared" si="39"/>
        <v>1310</v>
      </c>
      <c r="Z14" s="9">
        <f t="shared" si="39"/>
        <v>0</v>
      </c>
      <c r="AA14" s="9">
        <f t="shared" si="39"/>
        <v>0</v>
      </c>
      <c r="AB14" s="9">
        <f t="shared" si="39"/>
        <v>40</v>
      </c>
      <c r="AC14" s="9">
        <f t="shared" si="39"/>
        <v>0</v>
      </c>
      <c r="AD14" s="9">
        <f t="shared" si="39"/>
        <v>0</v>
      </c>
      <c r="AE14" s="9">
        <f t="shared" si="39"/>
        <v>1350</v>
      </c>
      <c r="AF14" s="9">
        <f t="shared" si="39"/>
        <v>0</v>
      </c>
      <c r="AG14" s="9">
        <f t="shared" si="40"/>
        <v>0</v>
      </c>
      <c r="AH14" s="9">
        <f t="shared" si="40"/>
        <v>0</v>
      </c>
      <c r="AI14" s="9">
        <f t="shared" si="40"/>
        <v>0</v>
      </c>
      <c r="AJ14" s="9">
        <f t="shared" si="40"/>
        <v>0</v>
      </c>
      <c r="AK14" s="9">
        <f t="shared" si="40"/>
        <v>1350</v>
      </c>
      <c r="AL14" s="9">
        <f t="shared" si="40"/>
        <v>0</v>
      </c>
      <c r="AM14" s="9">
        <f t="shared" si="40"/>
        <v>0</v>
      </c>
      <c r="AN14" s="9">
        <f t="shared" si="40"/>
        <v>0</v>
      </c>
      <c r="AO14" s="9">
        <f t="shared" si="40"/>
        <v>0</v>
      </c>
      <c r="AP14" s="9">
        <f t="shared" si="40"/>
        <v>0</v>
      </c>
      <c r="AQ14" s="9">
        <f t="shared" si="40"/>
        <v>1350</v>
      </c>
      <c r="AR14" s="9">
        <f t="shared" si="40"/>
        <v>0</v>
      </c>
      <c r="AS14" s="9">
        <f t="shared" si="41"/>
        <v>0</v>
      </c>
      <c r="AT14" s="9">
        <f t="shared" si="41"/>
        <v>0</v>
      </c>
      <c r="AU14" s="9">
        <f t="shared" si="41"/>
        <v>0</v>
      </c>
      <c r="AV14" s="9">
        <f t="shared" si="41"/>
        <v>0</v>
      </c>
      <c r="AW14" s="9">
        <f t="shared" si="41"/>
        <v>1350</v>
      </c>
      <c r="AX14" s="9">
        <f t="shared" si="41"/>
        <v>0</v>
      </c>
      <c r="AY14" s="9">
        <f t="shared" si="41"/>
        <v>0</v>
      </c>
      <c r="AZ14" s="9">
        <f t="shared" si="41"/>
        <v>0</v>
      </c>
      <c r="BA14" s="9">
        <f t="shared" si="41"/>
        <v>0</v>
      </c>
      <c r="BB14" s="9">
        <f t="shared" si="41"/>
        <v>0</v>
      </c>
      <c r="BC14" s="9">
        <f t="shared" si="41"/>
        <v>1350</v>
      </c>
      <c r="BD14" s="9">
        <f t="shared" si="41"/>
        <v>0</v>
      </c>
      <c r="BE14" s="9">
        <f t="shared" si="42"/>
        <v>0</v>
      </c>
      <c r="BF14" s="9">
        <f t="shared" si="42"/>
        <v>0</v>
      </c>
      <c r="BG14" s="9">
        <f t="shared" si="42"/>
        <v>0</v>
      </c>
      <c r="BH14" s="9">
        <f t="shared" si="42"/>
        <v>0</v>
      </c>
      <c r="BI14" s="9">
        <f t="shared" si="42"/>
        <v>1350</v>
      </c>
      <c r="BJ14" s="9">
        <f t="shared" si="42"/>
        <v>0</v>
      </c>
      <c r="BK14" s="9">
        <f t="shared" si="42"/>
        <v>0</v>
      </c>
      <c r="BL14" s="9">
        <f t="shared" si="42"/>
        <v>0</v>
      </c>
      <c r="BM14" s="9">
        <f t="shared" si="42"/>
        <v>0</v>
      </c>
      <c r="BN14" s="9">
        <f t="shared" si="42"/>
        <v>0</v>
      </c>
      <c r="BO14" s="9">
        <f t="shared" si="42"/>
        <v>1350</v>
      </c>
      <c r="BP14" s="9">
        <f t="shared" si="42"/>
        <v>0</v>
      </c>
      <c r="BQ14" s="9">
        <f t="shared" si="43"/>
        <v>-313</v>
      </c>
      <c r="BR14" s="9">
        <f t="shared" si="43"/>
        <v>0</v>
      </c>
      <c r="BS14" s="9">
        <f t="shared" si="43"/>
        <v>0</v>
      </c>
      <c r="BT14" s="9">
        <f t="shared" si="43"/>
        <v>0</v>
      </c>
      <c r="BU14" s="9">
        <f t="shared" si="43"/>
        <v>1037</v>
      </c>
      <c r="BV14" s="9">
        <f t="shared" si="43"/>
        <v>0</v>
      </c>
      <c r="BW14" s="9">
        <f t="shared" si="43"/>
        <v>0</v>
      </c>
      <c r="BX14" s="9">
        <f t="shared" si="43"/>
        <v>0</v>
      </c>
      <c r="BY14" s="9">
        <f t="shared" si="43"/>
        <v>0</v>
      </c>
      <c r="BZ14" s="9">
        <f t="shared" si="43"/>
        <v>0</v>
      </c>
      <c r="CA14" s="9">
        <f t="shared" si="43"/>
        <v>1037</v>
      </c>
      <c r="CB14" s="9">
        <f t="shared" si="43"/>
        <v>0</v>
      </c>
      <c r="CC14" s="9">
        <f t="shared" si="44"/>
        <v>-679</v>
      </c>
      <c r="CD14" s="9">
        <f t="shared" si="44"/>
        <v>0</v>
      </c>
      <c r="CE14" s="9">
        <f t="shared" si="44"/>
        <v>0</v>
      </c>
      <c r="CF14" s="9">
        <f t="shared" si="44"/>
        <v>0</v>
      </c>
      <c r="CG14" s="9">
        <f t="shared" si="44"/>
        <v>358</v>
      </c>
      <c r="CH14" s="9">
        <f t="shared" si="44"/>
        <v>0</v>
      </c>
      <c r="CI14" s="9">
        <f t="shared" si="44"/>
        <v>0</v>
      </c>
      <c r="CJ14" s="9">
        <f t="shared" si="44"/>
        <v>0</v>
      </c>
      <c r="CK14" s="9">
        <f t="shared" si="44"/>
        <v>0</v>
      </c>
      <c r="CL14" s="9">
        <f t="shared" si="44"/>
        <v>0</v>
      </c>
      <c r="CM14" s="9">
        <f t="shared" si="44"/>
        <v>358</v>
      </c>
      <c r="CN14" s="9">
        <f t="shared" si="44"/>
        <v>0</v>
      </c>
    </row>
    <row r="15" spans="1:92" ht="33" hidden="1" x14ac:dyDescent="0.25">
      <c r="A15" s="23" t="s">
        <v>84</v>
      </c>
      <c r="B15" s="24">
        <f>B14</f>
        <v>900</v>
      </c>
      <c r="C15" s="24" t="s">
        <v>21</v>
      </c>
      <c r="D15" s="24" t="s">
        <v>78</v>
      </c>
      <c r="E15" s="24" t="s">
        <v>87</v>
      </c>
      <c r="F15" s="24" t="s">
        <v>85</v>
      </c>
      <c r="G15" s="9">
        <v>1310</v>
      </c>
      <c r="H15" s="10"/>
      <c r="I15" s="9"/>
      <c r="J15" s="10"/>
      <c r="K15" s="9"/>
      <c r="L15" s="10"/>
      <c r="M15" s="9">
        <f>G15+I15+J15+K15+L15</f>
        <v>1310</v>
      </c>
      <c r="N15" s="10">
        <f>H15+L15</f>
        <v>0</v>
      </c>
      <c r="O15" s="9"/>
      <c r="P15" s="10"/>
      <c r="Q15" s="9"/>
      <c r="R15" s="10"/>
      <c r="S15" s="9">
        <f>M15+O15+P15+Q15+R15</f>
        <v>1310</v>
      </c>
      <c r="T15" s="10">
        <f>N15+R15</f>
        <v>0</v>
      </c>
      <c r="U15" s="9"/>
      <c r="V15" s="10"/>
      <c r="W15" s="9"/>
      <c r="X15" s="10"/>
      <c r="Y15" s="9">
        <f>S15+U15+V15+W15+X15</f>
        <v>1310</v>
      </c>
      <c r="Z15" s="10">
        <f>T15+X15</f>
        <v>0</v>
      </c>
      <c r="AA15" s="9"/>
      <c r="AB15" s="9">
        <v>40</v>
      </c>
      <c r="AC15" s="9"/>
      <c r="AD15" s="10"/>
      <c r="AE15" s="9">
        <f>Y15+AA15+AB15+AC15+AD15</f>
        <v>1350</v>
      </c>
      <c r="AF15" s="10">
        <f>Z15+AD15</f>
        <v>0</v>
      </c>
      <c r="AG15" s="9"/>
      <c r="AH15" s="9"/>
      <c r="AI15" s="9"/>
      <c r="AJ15" s="10"/>
      <c r="AK15" s="9">
        <f>AE15+AG15+AH15+AI15+AJ15</f>
        <v>1350</v>
      </c>
      <c r="AL15" s="10">
        <f>AF15+AJ15</f>
        <v>0</v>
      </c>
      <c r="AM15" s="9"/>
      <c r="AN15" s="9"/>
      <c r="AO15" s="9"/>
      <c r="AP15" s="10"/>
      <c r="AQ15" s="9">
        <f>AK15+AM15+AN15+AO15+AP15</f>
        <v>1350</v>
      </c>
      <c r="AR15" s="10">
        <f>AL15+AP15</f>
        <v>0</v>
      </c>
      <c r="AS15" s="9"/>
      <c r="AT15" s="9"/>
      <c r="AU15" s="9"/>
      <c r="AV15" s="10"/>
      <c r="AW15" s="9">
        <f>AQ15+AS15+AT15+AU15+AV15</f>
        <v>1350</v>
      </c>
      <c r="AX15" s="10">
        <f>AR15+AV15</f>
        <v>0</v>
      </c>
      <c r="AY15" s="9"/>
      <c r="AZ15" s="9"/>
      <c r="BA15" s="9"/>
      <c r="BB15" s="10"/>
      <c r="BC15" s="9">
        <f>AW15+AY15+AZ15+BA15+BB15</f>
        <v>1350</v>
      </c>
      <c r="BD15" s="10">
        <f>AX15+BB15</f>
        <v>0</v>
      </c>
      <c r="BE15" s="9"/>
      <c r="BF15" s="9"/>
      <c r="BG15" s="9"/>
      <c r="BH15" s="10"/>
      <c r="BI15" s="9">
        <f>BC15+BE15+BF15+BG15+BH15</f>
        <v>1350</v>
      </c>
      <c r="BJ15" s="10">
        <f>BD15+BH15</f>
        <v>0</v>
      </c>
      <c r="BK15" s="9"/>
      <c r="BL15" s="9"/>
      <c r="BM15" s="9"/>
      <c r="BN15" s="10"/>
      <c r="BO15" s="9">
        <f>BI15+BK15+BL15+BM15+BN15</f>
        <v>1350</v>
      </c>
      <c r="BP15" s="10">
        <f>BJ15+BN15</f>
        <v>0</v>
      </c>
      <c r="BQ15" s="9">
        <v>-313</v>
      </c>
      <c r="BR15" s="9"/>
      <c r="BS15" s="9"/>
      <c r="BT15" s="10"/>
      <c r="BU15" s="9">
        <f>BO15+BQ15+BR15+BS15+BT15</f>
        <v>1037</v>
      </c>
      <c r="BV15" s="10">
        <f>BP15+BT15</f>
        <v>0</v>
      </c>
      <c r="BW15" s="9"/>
      <c r="BX15" s="9"/>
      <c r="BY15" s="9"/>
      <c r="BZ15" s="10"/>
      <c r="CA15" s="9">
        <f>BU15+BW15+BX15+BY15+BZ15</f>
        <v>1037</v>
      </c>
      <c r="CB15" s="10">
        <f>BV15+BZ15</f>
        <v>0</v>
      </c>
      <c r="CC15" s="9">
        <v>-679</v>
      </c>
      <c r="CD15" s="9"/>
      <c r="CE15" s="9"/>
      <c r="CF15" s="10"/>
      <c r="CG15" s="9">
        <f>CA15+CC15+CD15+CE15+CF15</f>
        <v>358</v>
      </c>
      <c r="CH15" s="10">
        <f>CB15+CF15</f>
        <v>0</v>
      </c>
      <c r="CI15" s="9"/>
      <c r="CJ15" s="9"/>
      <c r="CK15" s="9"/>
      <c r="CL15" s="10"/>
      <c r="CM15" s="9">
        <f>CG15+CI15+CJ15+CK15+CL15</f>
        <v>358</v>
      </c>
      <c r="CN15" s="10">
        <f>CH15+CL15</f>
        <v>0</v>
      </c>
    </row>
    <row r="16" spans="1:92" ht="17.100000000000001" hidden="1" customHeight="1" x14ac:dyDescent="0.25">
      <c r="A16" s="23" t="s">
        <v>88</v>
      </c>
      <c r="B16" s="24">
        <f>B14</f>
        <v>900</v>
      </c>
      <c r="C16" s="24" t="s">
        <v>21</v>
      </c>
      <c r="D16" s="24" t="s">
        <v>78</v>
      </c>
      <c r="E16" s="24" t="s">
        <v>89</v>
      </c>
      <c r="F16" s="24"/>
      <c r="G16" s="8">
        <f>G17+G19+G23+G21</f>
        <v>59174</v>
      </c>
      <c r="H16" s="8">
        <f>H17+H19+H23+H21</f>
        <v>0</v>
      </c>
      <c r="I16" s="8">
        <f t="shared" ref="I16:N16" si="45">I17+I19+I23+I21</f>
        <v>0</v>
      </c>
      <c r="J16" s="8">
        <f t="shared" si="45"/>
        <v>0</v>
      </c>
      <c r="K16" s="8">
        <f t="shared" si="45"/>
        <v>0</v>
      </c>
      <c r="L16" s="8">
        <f t="shared" si="45"/>
        <v>0</v>
      </c>
      <c r="M16" s="8">
        <f t="shared" si="45"/>
        <v>59174</v>
      </c>
      <c r="N16" s="8">
        <f t="shared" si="45"/>
        <v>0</v>
      </c>
      <c r="O16" s="8">
        <f t="shared" ref="O16:T16" si="46">O17+O19+O23+O21</f>
        <v>0</v>
      </c>
      <c r="P16" s="8">
        <f t="shared" si="46"/>
        <v>0</v>
      </c>
      <c r="Q16" s="8">
        <f t="shared" si="46"/>
        <v>0</v>
      </c>
      <c r="R16" s="8">
        <f t="shared" si="46"/>
        <v>0</v>
      </c>
      <c r="S16" s="8">
        <f t="shared" si="46"/>
        <v>59174</v>
      </c>
      <c r="T16" s="8">
        <f t="shared" si="46"/>
        <v>0</v>
      </c>
      <c r="U16" s="8">
        <f t="shared" ref="U16:Z16" si="47">U17+U19+U23+U21</f>
        <v>0</v>
      </c>
      <c r="V16" s="8">
        <f t="shared" si="47"/>
        <v>0</v>
      </c>
      <c r="W16" s="8">
        <f t="shared" si="47"/>
        <v>0</v>
      </c>
      <c r="X16" s="8">
        <f t="shared" si="47"/>
        <v>0</v>
      </c>
      <c r="Y16" s="8">
        <f t="shared" si="47"/>
        <v>59174</v>
      </c>
      <c r="Z16" s="8">
        <f t="shared" si="47"/>
        <v>0</v>
      </c>
      <c r="AA16" s="8">
        <f t="shared" ref="AA16:AF16" si="48">AA17+AA19+AA23+AA21</f>
        <v>0</v>
      </c>
      <c r="AB16" s="8">
        <f t="shared" si="48"/>
        <v>1473</v>
      </c>
      <c r="AC16" s="8">
        <f t="shared" si="48"/>
        <v>0</v>
      </c>
      <c r="AD16" s="8">
        <f t="shared" si="48"/>
        <v>0</v>
      </c>
      <c r="AE16" s="8">
        <f t="shared" si="48"/>
        <v>60647</v>
      </c>
      <c r="AF16" s="8">
        <f t="shared" si="48"/>
        <v>0</v>
      </c>
      <c r="AG16" s="8">
        <f t="shared" ref="AG16:AL16" si="49">AG17+AG19+AG23+AG21</f>
        <v>0</v>
      </c>
      <c r="AH16" s="8">
        <f t="shared" si="49"/>
        <v>0</v>
      </c>
      <c r="AI16" s="8">
        <f t="shared" si="49"/>
        <v>0</v>
      </c>
      <c r="AJ16" s="8">
        <f t="shared" si="49"/>
        <v>0</v>
      </c>
      <c r="AK16" s="8">
        <f t="shared" si="49"/>
        <v>60647</v>
      </c>
      <c r="AL16" s="8">
        <f t="shared" si="49"/>
        <v>0</v>
      </c>
      <c r="AM16" s="8">
        <f t="shared" ref="AM16:AR16" si="50">AM17+AM19+AM23+AM21</f>
        <v>0</v>
      </c>
      <c r="AN16" s="8">
        <f t="shared" si="50"/>
        <v>0</v>
      </c>
      <c r="AO16" s="8">
        <f t="shared" si="50"/>
        <v>-59</v>
      </c>
      <c r="AP16" s="8">
        <f t="shared" si="50"/>
        <v>0</v>
      </c>
      <c r="AQ16" s="8">
        <f t="shared" si="50"/>
        <v>60588</v>
      </c>
      <c r="AR16" s="8">
        <f t="shared" si="50"/>
        <v>0</v>
      </c>
      <c r="AS16" s="8">
        <f t="shared" ref="AS16:AX16" si="51">AS17+AS19+AS23+AS21</f>
        <v>0</v>
      </c>
      <c r="AT16" s="8">
        <f t="shared" si="51"/>
        <v>0</v>
      </c>
      <c r="AU16" s="8">
        <f t="shared" si="51"/>
        <v>0</v>
      </c>
      <c r="AV16" s="8">
        <f t="shared" si="51"/>
        <v>0</v>
      </c>
      <c r="AW16" s="8">
        <f t="shared" si="51"/>
        <v>60588</v>
      </c>
      <c r="AX16" s="8">
        <f t="shared" si="51"/>
        <v>0</v>
      </c>
      <c r="AY16" s="8">
        <f t="shared" ref="AY16:BD16" si="52">AY17+AY19+AY23+AY21</f>
        <v>0</v>
      </c>
      <c r="AZ16" s="8">
        <f t="shared" si="52"/>
        <v>0</v>
      </c>
      <c r="BA16" s="8">
        <f t="shared" si="52"/>
        <v>-59</v>
      </c>
      <c r="BB16" s="8">
        <f t="shared" si="52"/>
        <v>0</v>
      </c>
      <c r="BC16" s="8">
        <f t="shared" si="52"/>
        <v>60529</v>
      </c>
      <c r="BD16" s="8">
        <f t="shared" si="52"/>
        <v>0</v>
      </c>
      <c r="BE16" s="8">
        <f t="shared" ref="BE16:BJ16" si="53">BE17+BE19+BE23+BE21</f>
        <v>0</v>
      </c>
      <c r="BF16" s="8">
        <f t="shared" si="53"/>
        <v>0</v>
      </c>
      <c r="BG16" s="8">
        <f t="shared" si="53"/>
        <v>0</v>
      </c>
      <c r="BH16" s="8">
        <f t="shared" si="53"/>
        <v>0</v>
      </c>
      <c r="BI16" s="8">
        <f t="shared" si="53"/>
        <v>60529</v>
      </c>
      <c r="BJ16" s="8">
        <f t="shared" si="53"/>
        <v>0</v>
      </c>
      <c r="BK16" s="8">
        <f t="shared" ref="BK16:BP16" si="54">BK17+BK19+BK23+BK21</f>
        <v>0</v>
      </c>
      <c r="BL16" s="8">
        <f t="shared" si="54"/>
        <v>0</v>
      </c>
      <c r="BM16" s="8">
        <f t="shared" si="54"/>
        <v>0</v>
      </c>
      <c r="BN16" s="8">
        <f t="shared" si="54"/>
        <v>0</v>
      </c>
      <c r="BO16" s="8">
        <f t="shared" si="54"/>
        <v>60529</v>
      </c>
      <c r="BP16" s="8">
        <f t="shared" si="54"/>
        <v>0</v>
      </c>
      <c r="BQ16" s="8">
        <f t="shared" ref="BQ16:BV16" si="55">BQ17+BQ19+BQ23+BQ21</f>
        <v>0</v>
      </c>
      <c r="BR16" s="8">
        <f t="shared" si="55"/>
        <v>0</v>
      </c>
      <c r="BS16" s="8">
        <f t="shared" si="55"/>
        <v>0</v>
      </c>
      <c r="BT16" s="8">
        <f t="shared" si="55"/>
        <v>0</v>
      </c>
      <c r="BU16" s="8">
        <f t="shared" si="55"/>
        <v>60529</v>
      </c>
      <c r="BV16" s="8">
        <f t="shared" si="55"/>
        <v>0</v>
      </c>
      <c r="BW16" s="8">
        <f t="shared" ref="BW16:CB16" si="56">BW17+BW19+BW23+BW21</f>
        <v>0</v>
      </c>
      <c r="BX16" s="8">
        <f t="shared" si="56"/>
        <v>0</v>
      </c>
      <c r="BY16" s="8">
        <f t="shared" si="56"/>
        <v>0</v>
      </c>
      <c r="BZ16" s="8">
        <f t="shared" si="56"/>
        <v>0</v>
      </c>
      <c r="CA16" s="8">
        <f t="shared" si="56"/>
        <v>60529</v>
      </c>
      <c r="CB16" s="8">
        <f t="shared" si="56"/>
        <v>0</v>
      </c>
      <c r="CC16" s="8">
        <f t="shared" ref="CC16:CH16" si="57">CC17+CC19+CC23+CC21</f>
        <v>905</v>
      </c>
      <c r="CD16" s="8">
        <f t="shared" si="57"/>
        <v>0</v>
      </c>
      <c r="CE16" s="8">
        <f t="shared" si="57"/>
        <v>0</v>
      </c>
      <c r="CF16" s="8">
        <f t="shared" si="57"/>
        <v>0</v>
      </c>
      <c r="CG16" s="8">
        <f t="shared" si="57"/>
        <v>61434</v>
      </c>
      <c r="CH16" s="8">
        <f t="shared" si="57"/>
        <v>0</v>
      </c>
      <c r="CI16" s="8">
        <f t="shared" ref="CI16:CN16" si="58">CI17+CI19+CI23+CI21</f>
        <v>0</v>
      </c>
      <c r="CJ16" s="8">
        <f t="shared" si="58"/>
        <v>0</v>
      </c>
      <c r="CK16" s="8">
        <f t="shared" si="58"/>
        <v>-113</v>
      </c>
      <c r="CL16" s="8">
        <f t="shared" si="58"/>
        <v>0</v>
      </c>
      <c r="CM16" s="8">
        <f t="shared" si="58"/>
        <v>61321</v>
      </c>
      <c r="CN16" s="8">
        <f t="shared" si="58"/>
        <v>0</v>
      </c>
    </row>
    <row r="17" spans="1:92" ht="66" hidden="1" x14ac:dyDescent="0.25">
      <c r="A17" s="23" t="s">
        <v>237</v>
      </c>
      <c r="B17" s="24">
        <f>B16</f>
        <v>900</v>
      </c>
      <c r="C17" s="24" t="s">
        <v>21</v>
      </c>
      <c r="D17" s="24" t="s">
        <v>78</v>
      </c>
      <c r="E17" s="24" t="s">
        <v>89</v>
      </c>
      <c r="F17" s="24" t="s">
        <v>83</v>
      </c>
      <c r="G17" s="9">
        <f t="shared" ref="G17:BR17" si="59">G18</f>
        <v>49472</v>
      </c>
      <c r="H17" s="9">
        <f t="shared" si="59"/>
        <v>0</v>
      </c>
      <c r="I17" s="9">
        <f t="shared" si="59"/>
        <v>0</v>
      </c>
      <c r="J17" s="9">
        <f t="shared" si="59"/>
        <v>0</v>
      </c>
      <c r="K17" s="9">
        <f t="shared" si="59"/>
        <v>0</v>
      </c>
      <c r="L17" s="9">
        <f t="shared" si="59"/>
        <v>0</v>
      </c>
      <c r="M17" s="9">
        <f t="shared" si="59"/>
        <v>49472</v>
      </c>
      <c r="N17" s="9">
        <f t="shared" si="59"/>
        <v>0</v>
      </c>
      <c r="O17" s="9">
        <f t="shared" si="59"/>
        <v>0</v>
      </c>
      <c r="P17" s="9">
        <f t="shared" si="59"/>
        <v>0</v>
      </c>
      <c r="Q17" s="9">
        <f t="shared" si="59"/>
        <v>0</v>
      </c>
      <c r="R17" s="9">
        <f t="shared" si="59"/>
        <v>0</v>
      </c>
      <c r="S17" s="9">
        <f t="shared" si="59"/>
        <v>49472</v>
      </c>
      <c r="T17" s="9">
        <f t="shared" si="59"/>
        <v>0</v>
      </c>
      <c r="U17" s="9">
        <f t="shared" si="59"/>
        <v>0</v>
      </c>
      <c r="V17" s="9">
        <f t="shared" si="59"/>
        <v>0</v>
      </c>
      <c r="W17" s="9">
        <f t="shared" si="59"/>
        <v>0</v>
      </c>
      <c r="X17" s="9">
        <f t="shared" si="59"/>
        <v>0</v>
      </c>
      <c r="Y17" s="9">
        <f t="shared" si="59"/>
        <v>49472</v>
      </c>
      <c r="Z17" s="9">
        <f t="shared" si="59"/>
        <v>0</v>
      </c>
      <c r="AA17" s="9">
        <f t="shared" si="59"/>
        <v>0</v>
      </c>
      <c r="AB17" s="9">
        <f t="shared" si="59"/>
        <v>1473</v>
      </c>
      <c r="AC17" s="9">
        <f t="shared" si="59"/>
        <v>0</v>
      </c>
      <c r="AD17" s="9">
        <f t="shared" si="59"/>
        <v>0</v>
      </c>
      <c r="AE17" s="9">
        <f t="shared" si="59"/>
        <v>50945</v>
      </c>
      <c r="AF17" s="9">
        <f t="shared" si="59"/>
        <v>0</v>
      </c>
      <c r="AG17" s="9">
        <f t="shared" si="59"/>
        <v>0</v>
      </c>
      <c r="AH17" s="9">
        <f t="shared" si="59"/>
        <v>0</v>
      </c>
      <c r="AI17" s="9">
        <f t="shared" si="59"/>
        <v>0</v>
      </c>
      <c r="AJ17" s="9">
        <f t="shared" si="59"/>
        <v>0</v>
      </c>
      <c r="AK17" s="9">
        <f t="shared" si="59"/>
        <v>50945</v>
      </c>
      <c r="AL17" s="9">
        <f t="shared" si="59"/>
        <v>0</v>
      </c>
      <c r="AM17" s="9">
        <f t="shared" si="59"/>
        <v>0</v>
      </c>
      <c r="AN17" s="9">
        <f t="shared" si="59"/>
        <v>0</v>
      </c>
      <c r="AO17" s="9">
        <f t="shared" si="59"/>
        <v>0</v>
      </c>
      <c r="AP17" s="9">
        <f t="shared" si="59"/>
        <v>0</v>
      </c>
      <c r="AQ17" s="9">
        <f t="shared" si="59"/>
        <v>50945</v>
      </c>
      <c r="AR17" s="9">
        <f t="shared" si="59"/>
        <v>0</v>
      </c>
      <c r="AS17" s="9">
        <f t="shared" si="59"/>
        <v>0</v>
      </c>
      <c r="AT17" s="9">
        <f t="shared" si="59"/>
        <v>0</v>
      </c>
      <c r="AU17" s="9">
        <f t="shared" si="59"/>
        <v>0</v>
      </c>
      <c r="AV17" s="9">
        <f t="shared" si="59"/>
        <v>0</v>
      </c>
      <c r="AW17" s="9">
        <f t="shared" si="59"/>
        <v>50945</v>
      </c>
      <c r="AX17" s="9">
        <f t="shared" si="59"/>
        <v>0</v>
      </c>
      <c r="AY17" s="9">
        <f t="shared" si="59"/>
        <v>0</v>
      </c>
      <c r="AZ17" s="9">
        <f t="shared" si="59"/>
        <v>0</v>
      </c>
      <c r="BA17" s="9">
        <f t="shared" si="59"/>
        <v>0</v>
      </c>
      <c r="BB17" s="9">
        <f t="shared" si="59"/>
        <v>0</v>
      </c>
      <c r="BC17" s="9">
        <f t="shared" si="59"/>
        <v>50945</v>
      </c>
      <c r="BD17" s="9">
        <f t="shared" si="59"/>
        <v>0</v>
      </c>
      <c r="BE17" s="9">
        <f t="shared" si="59"/>
        <v>0</v>
      </c>
      <c r="BF17" s="9">
        <f t="shared" si="59"/>
        <v>0</v>
      </c>
      <c r="BG17" s="9">
        <f t="shared" si="59"/>
        <v>0</v>
      </c>
      <c r="BH17" s="9">
        <f t="shared" si="59"/>
        <v>0</v>
      </c>
      <c r="BI17" s="9">
        <f t="shared" si="59"/>
        <v>50945</v>
      </c>
      <c r="BJ17" s="9">
        <f t="shared" si="59"/>
        <v>0</v>
      </c>
      <c r="BK17" s="9">
        <f t="shared" si="59"/>
        <v>0</v>
      </c>
      <c r="BL17" s="9">
        <f t="shared" si="59"/>
        <v>0</v>
      </c>
      <c r="BM17" s="9">
        <f t="shared" si="59"/>
        <v>0</v>
      </c>
      <c r="BN17" s="9">
        <f t="shared" si="59"/>
        <v>0</v>
      </c>
      <c r="BO17" s="9">
        <f t="shared" si="59"/>
        <v>50945</v>
      </c>
      <c r="BP17" s="9">
        <f t="shared" si="59"/>
        <v>0</v>
      </c>
      <c r="BQ17" s="9">
        <f t="shared" si="59"/>
        <v>0</v>
      </c>
      <c r="BR17" s="9">
        <f t="shared" si="59"/>
        <v>0</v>
      </c>
      <c r="BS17" s="9">
        <f t="shared" ref="BS17:CN17" si="60">BS18</f>
        <v>0</v>
      </c>
      <c r="BT17" s="9">
        <f t="shared" si="60"/>
        <v>0</v>
      </c>
      <c r="BU17" s="9">
        <f t="shared" si="60"/>
        <v>50945</v>
      </c>
      <c r="BV17" s="9">
        <f t="shared" si="60"/>
        <v>0</v>
      </c>
      <c r="BW17" s="9">
        <f t="shared" si="60"/>
        <v>0</v>
      </c>
      <c r="BX17" s="9">
        <f t="shared" si="60"/>
        <v>0</v>
      </c>
      <c r="BY17" s="9">
        <f t="shared" si="60"/>
        <v>0</v>
      </c>
      <c r="BZ17" s="9">
        <f t="shared" si="60"/>
        <v>0</v>
      </c>
      <c r="CA17" s="9">
        <f t="shared" si="60"/>
        <v>50945</v>
      </c>
      <c r="CB17" s="9">
        <f t="shared" si="60"/>
        <v>0</v>
      </c>
      <c r="CC17" s="9">
        <f t="shared" si="60"/>
        <v>0</v>
      </c>
      <c r="CD17" s="9">
        <f t="shared" si="60"/>
        <v>0</v>
      </c>
      <c r="CE17" s="9">
        <f t="shared" si="60"/>
        <v>0</v>
      </c>
      <c r="CF17" s="9">
        <f t="shared" si="60"/>
        <v>0</v>
      </c>
      <c r="CG17" s="9">
        <f t="shared" si="60"/>
        <v>50945</v>
      </c>
      <c r="CH17" s="9">
        <f t="shared" si="60"/>
        <v>0</v>
      </c>
      <c r="CI17" s="9">
        <f t="shared" si="60"/>
        <v>0</v>
      </c>
      <c r="CJ17" s="9">
        <f t="shared" si="60"/>
        <v>0</v>
      </c>
      <c r="CK17" s="9">
        <f t="shared" si="60"/>
        <v>0</v>
      </c>
      <c r="CL17" s="9">
        <f t="shared" si="60"/>
        <v>0</v>
      </c>
      <c r="CM17" s="9">
        <f t="shared" si="60"/>
        <v>50945</v>
      </c>
      <c r="CN17" s="9">
        <f t="shared" si="60"/>
        <v>0</v>
      </c>
    </row>
    <row r="18" spans="1:92" ht="33" hidden="1" x14ac:dyDescent="0.25">
      <c r="A18" s="23" t="s">
        <v>84</v>
      </c>
      <c r="B18" s="24">
        <f>B17</f>
        <v>900</v>
      </c>
      <c r="C18" s="24" t="s">
        <v>21</v>
      </c>
      <c r="D18" s="24" t="s">
        <v>78</v>
      </c>
      <c r="E18" s="24" t="s">
        <v>89</v>
      </c>
      <c r="F18" s="24" t="s">
        <v>85</v>
      </c>
      <c r="G18" s="9">
        <f>48495+977</f>
        <v>49472</v>
      </c>
      <c r="H18" s="10"/>
      <c r="I18" s="9"/>
      <c r="J18" s="10"/>
      <c r="K18" s="9"/>
      <c r="L18" s="10"/>
      <c r="M18" s="9">
        <f>G18+I18+J18+K18+L18</f>
        <v>49472</v>
      </c>
      <c r="N18" s="10">
        <f>H18+L18</f>
        <v>0</v>
      </c>
      <c r="O18" s="9"/>
      <c r="P18" s="10"/>
      <c r="Q18" s="9"/>
      <c r="R18" s="10"/>
      <c r="S18" s="9">
        <f>M18+O18+P18+Q18+R18</f>
        <v>49472</v>
      </c>
      <c r="T18" s="10">
        <f>N18+R18</f>
        <v>0</v>
      </c>
      <c r="U18" s="9"/>
      <c r="V18" s="10"/>
      <c r="W18" s="9"/>
      <c r="X18" s="10"/>
      <c r="Y18" s="9">
        <f>S18+U18+V18+W18+X18</f>
        <v>49472</v>
      </c>
      <c r="Z18" s="10">
        <f>T18+X18</f>
        <v>0</v>
      </c>
      <c r="AA18" s="9"/>
      <c r="AB18" s="9">
        <v>1473</v>
      </c>
      <c r="AC18" s="9"/>
      <c r="AD18" s="10"/>
      <c r="AE18" s="9">
        <f>Y18+AA18+AB18+AC18+AD18</f>
        <v>50945</v>
      </c>
      <c r="AF18" s="10">
        <f>Z18+AD18</f>
        <v>0</v>
      </c>
      <c r="AG18" s="9"/>
      <c r="AH18" s="9"/>
      <c r="AI18" s="9"/>
      <c r="AJ18" s="10"/>
      <c r="AK18" s="9">
        <f>AE18+AG18+AH18+AI18+AJ18</f>
        <v>50945</v>
      </c>
      <c r="AL18" s="10">
        <f>AF18+AJ18</f>
        <v>0</v>
      </c>
      <c r="AM18" s="9"/>
      <c r="AN18" s="9"/>
      <c r="AO18" s="9"/>
      <c r="AP18" s="10"/>
      <c r="AQ18" s="9">
        <f>AK18+AM18+AN18+AO18+AP18</f>
        <v>50945</v>
      </c>
      <c r="AR18" s="10">
        <f>AL18+AP18</f>
        <v>0</v>
      </c>
      <c r="AS18" s="9"/>
      <c r="AT18" s="9"/>
      <c r="AU18" s="9"/>
      <c r="AV18" s="10"/>
      <c r="AW18" s="9">
        <f>AQ18+AS18+AT18+AU18+AV18</f>
        <v>50945</v>
      </c>
      <c r="AX18" s="10">
        <f>AR18+AV18</f>
        <v>0</v>
      </c>
      <c r="AY18" s="9"/>
      <c r="AZ18" s="9"/>
      <c r="BA18" s="9"/>
      <c r="BB18" s="10"/>
      <c r="BC18" s="9">
        <f>AW18+AY18+AZ18+BA18+BB18</f>
        <v>50945</v>
      </c>
      <c r="BD18" s="10">
        <f>AX18+BB18</f>
        <v>0</v>
      </c>
      <c r="BE18" s="9"/>
      <c r="BF18" s="9"/>
      <c r="BG18" s="9"/>
      <c r="BH18" s="10"/>
      <c r="BI18" s="9">
        <f>BC18+BE18+BF18+BG18+BH18</f>
        <v>50945</v>
      </c>
      <c r="BJ18" s="10">
        <f>BD18+BH18</f>
        <v>0</v>
      </c>
      <c r="BK18" s="9"/>
      <c r="BL18" s="9"/>
      <c r="BM18" s="9"/>
      <c r="BN18" s="10"/>
      <c r="BO18" s="9">
        <f>BI18+BK18+BL18+BM18+BN18</f>
        <v>50945</v>
      </c>
      <c r="BP18" s="10">
        <f>BJ18+BN18</f>
        <v>0</v>
      </c>
      <c r="BQ18" s="9"/>
      <c r="BR18" s="9"/>
      <c r="BS18" s="9"/>
      <c r="BT18" s="10"/>
      <c r="BU18" s="9">
        <f>BO18+BQ18+BR18+BS18+BT18</f>
        <v>50945</v>
      </c>
      <c r="BV18" s="10">
        <f>BP18+BT18</f>
        <v>0</v>
      </c>
      <c r="BW18" s="9"/>
      <c r="BX18" s="9"/>
      <c r="BY18" s="9"/>
      <c r="BZ18" s="10"/>
      <c r="CA18" s="9">
        <f>BU18+BW18+BX18+BY18+BZ18</f>
        <v>50945</v>
      </c>
      <c r="CB18" s="10">
        <f>BV18+BZ18</f>
        <v>0</v>
      </c>
      <c r="CC18" s="9"/>
      <c r="CD18" s="9"/>
      <c r="CE18" s="9"/>
      <c r="CF18" s="10"/>
      <c r="CG18" s="9">
        <f>CA18+CC18+CD18+CE18+CF18</f>
        <v>50945</v>
      </c>
      <c r="CH18" s="10">
        <f>CB18+CF18</f>
        <v>0</v>
      </c>
      <c r="CI18" s="9"/>
      <c r="CJ18" s="9"/>
      <c r="CK18" s="9"/>
      <c r="CL18" s="10"/>
      <c r="CM18" s="9">
        <f>CG18+CI18+CJ18+CK18+CL18</f>
        <v>50945</v>
      </c>
      <c r="CN18" s="10">
        <f>CH18+CL18</f>
        <v>0</v>
      </c>
    </row>
    <row r="19" spans="1:92" ht="33" hidden="1" x14ac:dyDescent="0.25">
      <c r="A19" s="23" t="s">
        <v>168</v>
      </c>
      <c r="B19" s="24">
        <f>B12</f>
        <v>900</v>
      </c>
      <c r="C19" s="24" t="s">
        <v>21</v>
      </c>
      <c r="D19" s="24" t="s">
        <v>78</v>
      </c>
      <c r="E19" s="24" t="s">
        <v>89</v>
      </c>
      <c r="F19" s="24" t="s">
        <v>30</v>
      </c>
      <c r="G19" s="9">
        <f t="shared" ref="G19:BR19" si="61">G20</f>
        <v>9214</v>
      </c>
      <c r="H19" s="9">
        <f t="shared" si="61"/>
        <v>0</v>
      </c>
      <c r="I19" s="9">
        <f t="shared" si="61"/>
        <v>0</v>
      </c>
      <c r="J19" s="9">
        <f t="shared" si="61"/>
        <v>0</v>
      </c>
      <c r="K19" s="9">
        <f t="shared" si="61"/>
        <v>0</v>
      </c>
      <c r="L19" s="9">
        <f t="shared" si="61"/>
        <v>0</v>
      </c>
      <c r="M19" s="9">
        <f t="shared" si="61"/>
        <v>9214</v>
      </c>
      <c r="N19" s="9">
        <f t="shared" si="61"/>
        <v>0</v>
      </c>
      <c r="O19" s="9">
        <f t="shared" si="61"/>
        <v>0</v>
      </c>
      <c r="P19" s="9">
        <f t="shared" si="61"/>
        <v>0</v>
      </c>
      <c r="Q19" s="9">
        <f t="shared" si="61"/>
        <v>0</v>
      </c>
      <c r="R19" s="9">
        <f t="shared" si="61"/>
        <v>0</v>
      </c>
      <c r="S19" s="9">
        <f t="shared" si="61"/>
        <v>9214</v>
      </c>
      <c r="T19" s="9">
        <f t="shared" si="61"/>
        <v>0</v>
      </c>
      <c r="U19" s="9">
        <f t="shared" si="61"/>
        <v>0</v>
      </c>
      <c r="V19" s="9">
        <f t="shared" si="61"/>
        <v>0</v>
      </c>
      <c r="W19" s="9">
        <f t="shared" si="61"/>
        <v>0</v>
      </c>
      <c r="X19" s="9">
        <f t="shared" si="61"/>
        <v>0</v>
      </c>
      <c r="Y19" s="9">
        <f t="shared" si="61"/>
        <v>9214</v>
      </c>
      <c r="Z19" s="9">
        <f t="shared" si="61"/>
        <v>0</v>
      </c>
      <c r="AA19" s="9">
        <f t="shared" si="61"/>
        <v>0</v>
      </c>
      <c r="AB19" s="9">
        <f t="shared" si="61"/>
        <v>0</v>
      </c>
      <c r="AC19" s="9">
        <f t="shared" si="61"/>
        <v>0</v>
      </c>
      <c r="AD19" s="9">
        <f t="shared" si="61"/>
        <v>0</v>
      </c>
      <c r="AE19" s="9">
        <f t="shared" si="61"/>
        <v>9214</v>
      </c>
      <c r="AF19" s="9">
        <f t="shared" si="61"/>
        <v>0</v>
      </c>
      <c r="AG19" s="9">
        <f t="shared" si="61"/>
        <v>0</v>
      </c>
      <c r="AH19" s="9">
        <f t="shared" si="61"/>
        <v>0</v>
      </c>
      <c r="AI19" s="9">
        <f t="shared" si="61"/>
        <v>0</v>
      </c>
      <c r="AJ19" s="9">
        <f t="shared" si="61"/>
        <v>0</v>
      </c>
      <c r="AK19" s="9">
        <f t="shared" si="61"/>
        <v>9214</v>
      </c>
      <c r="AL19" s="9">
        <f t="shared" si="61"/>
        <v>0</v>
      </c>
      <c r="AM19" s="9">
        <f t="shared" si="61"/>
        <v>0</v>
      </c>
      <c r="AN19" s="9">
        <f t="shared" si="61"/>
        <v>0</v>
      </c>
      <c r="AO19" s="9">
        <f t="shared" si="61"/>
        <v>-59</v>
      </c>
      <c r="AP19" s="9">
        <f t="shared" si="61"/>
        <v>0</v>
      </c>
      <c r="AQ19" s="9">
        <f t="shared" si="61"/>
        <v>9155</v>
      </c>
      <c r="AR19" s="9">
        <f t="shared" si="61"/>
        <v>0</v>
      </c>
      <c r="AS19" s="9">
        <f t="shared" si="61"/>
        <v>0</v>
      </c>
      <c r="AT19" s="9">
        <f t="shared" si="61"/>
        <v>0</v>
      </c>
      <c r="AU19" s="9">
        <f t="shared" si="61"/>
        <v>0</v>
      </c>
      <c r="AV19" s="9">
        <f t="shared" si="61"/>
        <v>0</v>
      </c>
      <c r="AW19" s="9">
        <f t="shared" si="61"/>
        <v>9155</v>
      </c>
      <c r="AX19" s="9">
        <f t="shared" si="61"/>
        <v>0</v>
      </c>
      <c r="AY19" s="9">
        <f t="shared" si="61"/>
        <v>0</v>
      </c>
      <c r="AZ19" s="9">
        <f t="shared" si="61"/>
        <v>0</v>
      </c>
      <c r="BA19" s="9">
        <f t="shared" si="61"/>
        <v>-59</v>
      </c>
      <c r="BB19" s="9">
        <f t="shared" si="61"/>
        <v>0</v>
      </c>
      <c r="BC19" s="9">
        <f t="shared" si="61"/>
        <v>9096</v>
      </c>
      <c r="BD19" s="9">
        <f t="shared" si="61"/>
        <v>0</v>
      </c>
      <c r="BE19" s="9">
        <f t="shared" si="61"/>
        <v>0</v>
      </c>
      <c r="BF19" s="9">
        <f t="shared" si="61"/>
        <v>0</v>
      </c>
      <c r="BG19" s="9">
        <f t="shared" si="61"/>
        <v>0</v>
      </c>
      <c r="BH19" s="9">
        <f t="shared" si="61"/>
        <v>0</v>
      </c>
      <c r="BI19" s="9">
        <f t="shared" si="61"/>
        <v>9096</v>
      </c>
      <c r="BJ19" s="9">
        <f t="shared" si="61"/>
        <v>0</v>
      </c>
      <c r="BK19" s="9">
        <f t="shared" si="61"/>
        <v>0</v>
      </c>
      <c r="BL19" s="9">
        <f t="shared" si="61"/>
        <v>0</v>
      </c>
      <c r="BM19" s="9">
        <f t="shared" si="61"/>
        <v>0</v>
      </c>
      <c r="BN19" s="9">
        <f t="shared" si="61"/>
        <v>0</v>
      </c>
      <c r="BO19" s="9">
        <f t="shared" si="61"/>
        <v>9096</v>
      </c>
      <c r="BP19" s="9">
        <f t="shared" si="61"/>
        <v>0</v>
      </c>
      <c r="BQ19" s="9">
        <f t="shared" si="61"/>
        <v>0</v>
      </c>
      <c r="BR19" s="9">
        <f t="shared" si="61"/>
        <v>0</v>
      </c>
      <c r="BS19" s="9">
        <f t="shared" ref="BS19:CN19" si="62">BS20</f>
        <v>0</v>
      </c>
      <c r="BT19" s="9">
        <f t="shared" si="62"/>
        <v>0</v>
      </c>
      <c r="BU19" s="9">
        <f t="shared" si="62"/>
        <v>9096</v>
      </c>
      <c r="BV19" s="9">
        <f t="shared" si="62"/>
        <v>0</v>
      </c>
      <c r="BW19" s="9">
        <f t="shared" si="62"/>
        <v>0</v>
      </c>
      <c r="BX19" s="9">
        <f t="shared" si="62"/>
        <v>0</v>
      </c>
      <c r="BY19" s="9">
        <f t="shared" si="62"/>
        <v>0</v>
      </c>
      <c r="BZ19" s="9">
        <f t="shared" si="62"/>
        <v>0</v>
      </c>
      <c r="CA19" s="9">
        <f t="shared" si="62"/>
        <v>9096</v>
      </c>
      <c r="CB19" s="9">
        <f t="shared" si="62"/>
        <v>0</v>
      </c>
      <c r="CC19" s="9">
        <f t="shared" si="62"/>
        <v>929</v>
      </c>
      <c r="CD19" s="9">
        <f t="shared" si="62"/>
        <v>0</v>
      </c>
      <c r="CE19" s="9">
        <f t="shared" si="62"/>
        <v>0</v>
      </c>
      <c r="CF19" s="9">
        <f t="shared" si="62"/>
        <v>0</v>
      </c>
      <c r="CG19" s="9">
        <f t="shared" si="62"/>
        <v>10025</v>
      </c>
      <c r="CH19" s="9">
        <f t="shared" si="62"/>
        <v>0</v>
      </c>
      <c r="CI19" s="9">
        <f t="shared" si="62"/>
        <v>0</v>
      </c>
      <c r="CJ19" s="9">
        <f t="shared" si="62"/>
        <v>0</v>
      </c>
      <c r="CK19" s="9">
        <f t="shared" si="62"/>
        <v>-113</v>
      </c>
      <c r="CL19" s="9">
        <f t="shared" si="62"/>
        <v>0</v>
      </c>
      <c r="CM19" s="9">
        <f t="shared" si="62"/>
        <v>9912</v>
      </c>
      <c r="CN19" s="9">
        <f t="shared" si="62"/>
        <v>0</v>
      </c>
    </row>
    <row r="20" spans="1:92" ht="33" hidden="1" x14ac:dyDescent="0.25">
      <c r="A20" s="23" t="s">
        <v>35</v>
      </c>
      <c r="B20" s="24">
        <v>900</v>
      </c>
      <c r="C20" s="24" t="s">
        <v>21</v>
      </c>
      <c r="D20" s="24" t="s">
        <v>78</v>
      </c>
      <c r="E20" s="24" t="s">
        <v>89</v>
      </c>
      <c r="F20" s="24" t="s">
        <v>36</v>
      </c>
      <c r="G20" s="9">
        <f>8101+1113</f>
        <v>9214</v>
      </c>
      <c r="H20" s="10"/>
      <c r="I20" s="9"/>
      <c r="J20" s="10"/>
      <c r="K20" s="9"/>
      <c r="L20" s="10"/>
      <c r="M20" s="9">
        <f>G20+I20+J20+K20+L20</f>
        <v>9214</v>
      </c>
      <c r="N20" s="10">
        <f>H20+L20</f>
        <v>0</v>
      </c>
      <c r="O20" s="9"/>
      <c r="P20" s="10"/>
      <c r="Q20" s="9"/>
      <c r="R20" s="10"/>
      <c r="S20" s="9">
        <f>M20+O20+P20+Q20+R20</f>
        <v>9214</v>
      </c>
      <c r="T20" s="10">
        <f>N20+R20</f>
        <v>0</v>
      </c>
      <c r="U20" s="9"/>
      <c r="V20" s="10"/>
      <c r="W20" s="9"/>
      <c r="X20" s="10"/>
      <c r="Y20" s="9">
        <f>S20+U20+V20+W20+X20</f>
        <v>9214</v>
      </c>
      <c r="Z20" s="10">
        <f>T20+X20</f>
        <v>0</v>
      </c>
      <c r="AA20" s="9"/>
      <c r="AB20" s="10"/>
      <c r="AC20" s="9"/>
      <c r="AD20" s="10"/>
      <c r="AE20" s="9">
        <f>Y20+AA20+AB20+AC20+AD20</f>
        <v>9214</v>
      </c>
      <c r="AF20" s="10">
        <f>Z20+AD20</f>
        <v>0</v>
      </c>
      <c r="AG20" s="9"/>
      <c r="AH20" s="10"/>
      <c r="AI20" s="9"/>
      <c r="AJ20" s="10"/>
      <c r="AK20" s="9">
        <f>AE20+AG20+AH20+AI20+AJ20</f>
        <v>9214</v>
      </c>
      <c r="AL20" s="10">
        <f>AF20+AJ20</f>
        <v>0</v>
      </c>
      <c r="AM20" s="9"/>
      <c r="AN20" s="10"/>
      <c r="AO20" s="9">
        <v>-59</v>
      </c>
      <c r="AP20" s="10"/>
      <c r="AQ20" s="9">
        <f>AK20+AM20+AN20+AO20+AP20</f>
        <v>9155</v>
      </c>
      <c r="AR20" s="10">
        <f>AL20+AP20</f>
        <v>0</v>
      </c>
      <c r="AS20" s="9"/>
      <c r="AT20" s="10"/>
      <c r="AU20" s="9"/>
      <c r="AV20" s="10"/>
      <c r="AW20" s="9">
        <f>AQ20+AS20+AT20+AU20+AV20</f>
        <v>9155</v>
      </c>
      <c r="AX20" s="10">
        <f>AR20+AV20</f>
        <v>0</v>
      </c>
      <c r="AY20" s="9"/>
      <c r="AZ20" s="10"/>
      <c r="BA20" s="9">
        <v>-59</v>
      </c>
      <c r="BB20" s="10"/>
      <c r="BC20" s="9">
        <f>AW20+AY20+AZ20+BA20+BB20</f>
        <v>9096</v>
      </c>
      <c r="BD20" s="10">
        <f>AX20+BB20</f>
        <v>0</v>
      </c>
      <c r="BE20" s="9"/>
      <c r="BF20" s="10"/>
      <c r="BG20" s="9"/>
      <c r="BH20" s="10"/>
      <c r="BI20" s="9">
        <f>BC20+BE20+BF20+BG20+BH20</f>
        <v>9096</v>
      </c>
      <c r="BJ20" s="10">
        <f>BD20+BH20</f>
        <v>0</v>
      </c>
      <c r="BK20" s="9"/>
      <c r="BL20" s="10"/>
      <c r="BM20" s="9"/>
      <c r="BN20" s="10"/>
      <c r="BO20" s="9">
        <f>BI20+BK20+BL20+BM20+BN20</f>
        <v>9096</v>
      </c>
      <c r="BP20" s="10">
        <f>BJ20+BN20</f>
        <v>0</v>
      </c>
      <c r="BQ20" s="9"/>
      <c r="BR20" s="10"/>
      <c r="BS20" s="9"/>
      <c r="BT20" s="10"/>
      <c r="BU20" s="9">
        <f>BO20+BQ20+BR20+BS20+BT20</f>
        <v>9096</v>
      </c>
      <c r="BV20" s="10">
        <f>BP20+BT20</f>
        <v>0</v>
      </c>
      <c r="BW20" s="9"/>
      <c r="BX20" s="10"/>
      <c r="BY20" s="9"/>
      <c r="BZ20" s="10"/>
      <c r="CA20" s="9">
        <f>BU20+BW20+BX20+BY20+BZ20</f>
        <v>9096</v>
      </c>
      <c r="CB20" s="10">
        <f>BV20+BZ20</f>
        <v>0</v>
      </c>
      <c r="CC20" s="9">
        <v>929</v>
      </c>
      <c r="CD20" s="10"/>
      <c r="CE20" s="9"/>
      <c r="CF20" s="10"/>
      <c r="CG20" s="9">
        <f>CA20+CC20+CD20+CE20+CF20</f>
        <v>10025</v>
      </c>
      <c r="CH20" s="10">
        <f>CB20+CF20</f>
        <v>0</v>
      </c>
      <c r="CI20" s="9"/>
      <c r="CJ20" s="10"/>
      <c r="CK20" s="9">
        <v>-113</v>
      </c>
      <c r="CL20" s="10"/>
      <c r="CM20" s="9">
        <f>CG20+CI20+CJ20+CK20+CL20</f>
        <v>9912</v>
      </c>
      <c r="CN20" s="10">
        <f>CH20+CL20</f>
        <v>0</v>
      </c>
    </row>
    <row r="21" spans="1:92" ht="17.100000000000001" hidden="1" customHeight="1" x14ac:dyDescent="0.25">
      <c r="A21" s="23" t="s">
        <v>96</v>
      </c>
      <c r="B21" s="24">
        <v>900</v>
      </c>
      <c r="C21" s="24" t="s">
        <v>21</v>
      </c>
      <c r="D21" s="24" t="s">
        <v>78</v>
      </c>
      <c r="E21" s="24" t="s">
        <v>89</v>
      </c>
      <c r="F21" s="24" t="s">
        <v>97</v>
      </c>
      <c r="G21" s="8">
        <f t="shared" ref="G21:BR21" si="63">G22</f>
        <v>98</v>
      </c>
      <c r="H21" s="8">
        <f t="shared" si="63"/>
        <v>0</v>
      </c>
      <c r="I21" s="8">
        <f t="shared" si="63"/>
        <v>0</v>
      </c>
      <c r="J21" s="8">
        <f t="shared" si="63"/>
        <v>0</v>
      </c>
      <c r="K21" s="8">
        <f t="shared" si="63"/>
        <v>0</v>
      </c>
      <c r="L21" s="8">
        <f t="shared" si="63"/>
        <v>0</v>
      </c>
      <c r="M21" s="8">
        <f t="shared" si="63"/>
        <v>98</v>
      </c>
      <c r="N21" s="8">
        <f t="shared" si="63"/>
        <v>0</v>
      </c>
      <c r="O21" s="8">
        <f t="shared" si="63"/>
        <v>0</v>
      </c>
      <c r="P21" s="8">
        <f t="shared" si="63"/>
        <v>0</v>
      </c>
      <c r="Q21" s="8">
        <f t="shared" si="63"/>
        <v>0</v>
      </c>
      <c r="R21" s="8">
        <f t="shared" si="63"/>
        <v>0</v>
      </c>
      <c r="S21" s="8">
        <f t="shared" si="63"/>
        <v>98</v>
      </c>
      <c r="T21" s="8">
        <f t="shared" si="63"/>
        <v>0</v>
      </c>
      <c r="U21" s="8">
        <f t="shared" si="63"/>
        <v>0</v>
      </c>
      <c r="V21" s="8">
        <f t="shared" si="63"/>
        <v>0</v>
      </c>
      <c r="W21" s="8">
        <f t="shared" si="63"/>
        <v>0</v>
      </c>
      <c r="X21" s="8">
        <f t="shared" si="63"/>
        <v>0</v>
      </c>
      <c r="Y21" s="8">
        <f t="shared" si="63"/>
        <v>98</v>
      </c>
      <c r="Z21" s="8">
        <f t="shared" si="63"/>
        <v>0</v>
      </c>
      <c r="AA21" s="8">
        <f t="shared" si="63"/>
        <v>0</v>
      </c>
      <c r="AB21" s="8">
        <f t="shared" si="63"/>
        <v>0</v>
      </c>
      <c r="AC21" s="8">
        <f t="shared" si="63"/>
        <v>0</v>
      </c>
      <c r="AD21" s="8">
        <f t="shared" si="63"/>
        <v>0</v>
      </c>
      <c r="AE21" s="8">
        <f t="shared" si="63"/>
        <v>98</v>
      </c>
      <c r="AF21" s="8">
        <f t="shared" si="63"/>
        <v>0</v>
      </c>
      <c r="AG21" s="8">
        <f t="shared" si="63"/>
        <v>0</v>
      </c>
      <c r="AH21" s="8">
        <f t="shared" si="63"/>
        <v>0</v>
      </c>
      <c r="AI21" s="8">
        <f t="shared" si="63"/>
        <v>0</v>
      </c>
      <c r="AJ21" s="8">
        <f t="shared" si="63"/>
        <v>0</v>
      </c>
      <c r="AK21" s="8">
        <f t="shared" si="63"/>
        <v>98</v>
      </c>
      <c r="AL21" s="8">
        <f t="shared" si="63"/>
        <v>0</v>
      </c>
      <c r="AM21" s="8">
        <f t="shared" si="63"/>
        <v>0</v>
      </c>
      <c r="AN21" s="8">
        <f t="shared" si="63"/>
        <v>0</v>
      </c>
      <c r="AO21" s="8">
        <f t="shared" si="63"/>
        <v>0</v>
      </c>
      <c r="AP21" s="8">
        <f t="shared" si="63"/>
        <v>0</v>
      </c>
      <c r="AQ21" s="8">
        <f t="shared" si="63"/>
        <v>98</v>
      </c>
      <c r="AR21" s="8">
        <f t="shared" si="63"/>
        <v>0</v>
      </c>
      <c r="AS21" s="8">
        <f t="shared" si="63"/>
        <v>0</v>
      </c>
      <c r="AT21" s="8">
        <f t="shared" si="63"/>
        <v>0</v>
      </c>
      <c r="AU21" s="8">
        <f t="shared" si="63"/>
        <v>0</v>
      </c>
      <c r="AV21" s="8">
        <f t="shared" si="63"/>
        <v>0</v>
      </c>
      <c r="AW21" s="8">
        <f t="shared" si="63"/>
        <v>98</v>
      </c>
      <c r="AX21" s="8">
        <f t="shared" si="63"/>
        <v>0</v>
      </c>
      <c r="AY21" s="8">
        <f t="shared" si="63"/>
        <v>0</v>
      </c>
      <c r="AZ21" s="8">
        <f t="shared" si="63"/>
        <v>0</v>
      </c>
      <c r="BA21" s="8">
        <f t="shared" si="63"/>
        <v>0</v>
      </c>
      <c r="BB21" s="8">
        <f t="shared" si="63"/>
        <v>0</v>
      </c>
      <c r="BC21" s="8">
        <f t="shared" si="63"/>
        <v>98</v>
      </c>
      <c r="BD21" s="8">
        <f t="shared" si="63"/>
        <v>0</v>
      </c>
      <c r="BE21" s="8">
        <f t="shared" si="63"/>
        <v>0</v>
      </c>
      <c r="BF21" s="8">
        <f t="shared" si="63"/>
        <v>0</v>
      </c>
      <c r="BG21" s="8">
        <f t="shared" si="63"/>
        <v>0</v>
      </c>
      <c r="BH21" s="8">
        <f t="shared" si="63"/>
        <v>0</v>
      </c>
      <c r="BI21" s="8">
        <f t="shared" si="63"/>
        <v>98</v>
      </c>
      <c r="BJ21" s="8">
        <f t="shared" si="63"/>
        <v>0</v>
      </c>
      <c r="BK21" s="8">
        <f t="shared" si="63"/>
        <v>0</v>
      </c>
      <c r="BL21" s="8">
        <f t="shared" si="63"/>
        <v>0</v>
      </c>
      <c r="BM21" s="8">
        <f t="shared" si="63"/>
        <v>0</v>
      </c>
      <c r="BN21" s="8">
        <f t="shared" si="63"/>
        <v>0</v>
      </c>
      <c r="BO21" s="8">
        <f t="shared" si="63"/>
        <v>98</v>
      </c>
      <c r="BP21" s="8">
        <f t="shared" si="63"/>
        <v>0</v>
      </c>
      <c r="BQ21" s="8">
        <f t="shared" si="63"/>
        <v>0</v>
      </c>
      <c r="BR21" s="8">
        <f t="shared" si="63"/>
        <v>0</v>
      </c>
      <c r="BS21" s="8">
        <f t="shared" ref="BS21:CN21" si="64">BS22</f>
        <v>0</v>
      </c>
      <c r="BT21" s="8">
        <f t="shared" si="64"/>
        <v>0</v>
      </c>
      <c r="BU21" s="8">
        <f t="shared" si="64"/>
        <v>98</v>
      </c>
      <c r="BV21" s="8">
        <f t="shared" si="64"/>
        <v>0</v>
      </c>
      <c r="BW21" s="8">
        <f t="shared" si="64"/>
        <v>0</v>
      </c>
      <c r="BX21" s="8">
        <f t="shared" si="64"/>
        <v>0</v>
      </c>
      <c r="BY21" s="8">
        <f t="shared" si="64"/>
        <v>0</v>
      </c>
      <c r="BZ21" s="8">
        <f t="shared" si="64"/>
        <v>0</v>
      </c>
      <c r="CA21" s="8">
        <f t="shared" si="64"/>
        <v>98</v>
      </c>
      <c r="CB21" s="8">
        <f t="shared" si="64"/>
        <v>0</v>
      </c>
      <c r="CC21" s="8">
        <f t="shared" si="64"/>
        <v>0</v>
      </c>
      <c r="CD21" s="8">
        <f t="shared" si="64"/>
        <v>0</v>
      </c>
      <c r="CE21" s="8">
        <f t="shared" si="64"/>
        <v>0</v>
      </c>
      <c r="CF21" s="8">
        <f t="shared" si="64"/>
        <v>0</v>
      </c>
      <c r="CG21" s="8">
        <f t="shared" si="64"/>
        <v>98</v>
      </c>
      <c r="CH21" s="8">
        <f t="shared" si="64"/>
        <v>0</v>
      </c>
      <c r="CI21" s="8">
        <f t="shared" si="64"/>
        <v>0</v>
      </c>
      <c r="CJ21" s="8">
        <f t="shared" si="64"/>
        <v>0</v>
      </c>
      <c r="CK21" s="8">
        <f t="shared" si="64"/>
        <v>0</v>
      </c>
      <c r="CL21" s="8">
        <f t="shared" si="64"/>
        <v>0</v>
      </c>
      <c r="CM21" s="8">
        <f t="shared" si="64"/>
        <v>98</v>
      </c>
      <c r="CN21" s="8">
        <f t="shared" si="64"/>
        <v>0</v>
      </c>
    </row>
    <row r="22" spans="1:92" ht="17.100000000000001" hidden="1" customHeight="1" x14ac:dyDescent="0.25">
      <c r="A22" s="23" t="s">
        <v>98</v>
      </c>
      <c r="B22" s="24">
        <v>900</v>
      </c>
      <c r="C22" s="24" t="s">
        <v>21</v>
      </c>
      <c r="D22" s="24" t="s">
        <v>78</v>
      </c>
      <c r="E22" s="24" t="s">
        <v>89</v>
      </c>
      <c r="F22" s="24" t="s">
        <v>99</v>
      </c>
      <c r="G22" s="8">
        <f>88+10</f>
        <v>98</v>
      </c>
      <c r="H22" s="8"/>
      <c r="I22" s="8"/>
      <c r="J22" s="8"/>
      <c r="K22" s="8"/>
      <c r="L22" s="8"/>
      <c r="M22" s="8">
        <f>G22+I22+J22+K22+L22</f>
        <v>98</v>
      </c>
      <c r="N22" s="8">
        <f>H22+L22</f>
        <v>0</v>
      </c>
      <c r="O22" s="8"/>
      <c r="P22" s="8"/>
      <c r="Q22" s="8"/>
      <c r="R22" s="8"/>
      <c r="S22" s="8">
        <f>M22+O22+P22+Q22+R22</f>
        <v>98</v>
      </c>
      <c r="T22" s="8">
        <f>N22+R22</f>
        <v>0</v>
      </c>
      <c r="U22" s="8"/>
      <c r="V22" s="8"/>
      <c r="W22" s="8"/>
      <c r="X22" s="8"/>
      <c r="Y22" s="8">
        <f>S22+U22+V22+W22+X22</f>
        <v>98</v>
      </c>
      <c r="Z22" s="8">
        <f>T22+X22</f>
        <v>0</v>
      </c>
      <c r="AA22" s="8"/>
      <c r="AB22" s="8"/>
      <c r="AC22" s="8"/>
      <c r="AD22" s="8"/>
      <c r="AE22" s="8">
        <f>Y22+AA22+AB22+AC22+AD22</f>
        <v>98</v>
      </c>
      <c r="AF22" s="8">
        <f>Z22+AD22</f>
        <v>0</v>
      </c>
      <c r="AG22" s="8"/>
      <c r="AH22" s="8"/>
      <c r="AI22" s="8"/>
      <c r="AJ22" s="8"/>
      <c r="AK22" s="8">
        <f>AE22+AG22+AH22+AI22+AJ22</f>
        <v>98</v>
      </c>
      <c r="AL22" s="8">
        <f>AF22+AJ22</f>
        <v>0</v>
      </c>
      <c r="AM22" s="8"/>
      <c r="AN22" s="8"/>
      <c r="AO22" s="8"/>
      <c r="AP22" s="8"/>
      <c r="AQ22" s="8">
        <f>AK22+AM22+AN22+AO22+AP22</f>
        <v>98</v>
      </c>
      <c r="AR22" s="8">
        <f>AL22+AP22</f>
        <v>0</v>
      </c>
      <c r="AS22" s="8"/>
      <c r="AT22" s="8"/>
      <c r="AU22" s="8"/>
      <c r="AV22" s="8"/>
      <c r="AW22" s="8">
        <f>AQ22+AS22+AT22+AU22+AV22</f>
        <v>98</v>
      </c>
      <c r="AX22" s="8">
        <f>AR22+AV22</f>
        <v>0</v>
      </c>
      <c r="AY22" s="8"/>
      <c r="AZ22" s="8"/>
      <c r="BA22" s="8"/>
      <c r="BB22" s="8"/>
      <c r="BC22" s="8">
        <f>AW22+AY22+AZ22+BA22+BB22</f>
        <v>98</v>
      </c>
      <c r="BD22" s="8">
        <f>AX22+BB22</f>
        <v>0</v>
      </c>
      <c r="BE22" s="8"/>
      <c r="BF22" s="8"/>
      <c r="BG22" s="8"/>
      <c r="BH22" s="8"/>
      <c r="BI22" s="8">
        <f>BC22+BE22+BF22+BG22+BH22</f>
        <v>98</v>
      </c>
      <c r="BJ22" s="8">
        <f>BD22+BH22</f>
        <v>0</v>
      </c>
      <c r="BK22" s="8"/>
      <c r="BL22" s="8"/>
      <c r="BM22" s="8"/>
      <c r="BN22" s="8"/>
      <c r="BO22" s="8">
        <f>BI22+BK22+BL22+BM22+BN22</f>
        <v>98</v>
      </c>
      <c r="BP22" s="8">
        <f>BJ22+BN22</f>
        <v>0</v>
      </c>
      <c r="BQ22" s="8"/>
      <c r="BR22" s="8"/>
      <c r="BS22" s="8"/>
      <c r="BT22" s="8"/>
      <c r="BU22" s="8">
        <f>BO22+BQ22+BR22+BS22+BT22</f>
        <v>98</v>
      </c>
      <c r="BV22" s="8">
        <f>BP22+BT22</f>
        <v>0</v>
      </c>
      <c r="BW22" s="8"/>
      <c r="BX22" s="8"/>
      <c r="BY22" s="8"/>
      <c r="BZ22" s="8"/>
      <c r="CA22" s="8">
        <f>BU22+BW22+BX22+BY22+BZ22</f>
        <v>98</v>
      </c>
      <c r="CB22" s="8">
        <f>BV22+BZ22</f>
        <v>0</v>
      </c>
      <c r="CC22" s="8"/>
      <c r="CD22" s="8"/>
      <c r="CE22" s="8"/>
      <c r="CF22" s="8"/>
      <c r="CG22" s="8">
        <f>CA22+CC22+CD22+CE22+CF22</f>
        <v>98</v>
      </c>
      <c r="CH22" s="8">
        <f>CB22+CF22</f>
        <v>0</v>
      </c>
      <c r="CI22" s="8"/>
      <c r="CJ22" s="8"/>
      <c r="CK22" s="8"/>
      <c r="CL22" s="8"/>
      <c r="CM22" s="8">
        <f>CG22+CI22+CJ22+CK22+CL22</f>
        <v>98</v>
      </c>
      <c r="CN22" s="8">
        <f>CH22+CL22</f>
        <v>0</v>
      </c>
    </row>
    <row r="23" spans="1:92" ht="17.100000000000001" hidden="1" customHeight="1" x14ac:dyDescent="0.25">
      <c r="A23" s="23" t="s">
        <v>64</v>
      </c>
      <c r="B23" s="24">
        <v>900</v>
      </c>
      <c r="C23" s="24" t="s">
        <v>21</v>
      </c>
      <c r="D23" s="24" t="s">
        <v>78</v>
      </c>
      <c r="E23" s="24" t="s">
        <v>89</v>
      </c>
      <c r="F23" s="24" t="s">
        <v>65</v>
      </c>
      <c r="G23" s="8">
        <f>G24</f>
        <v>390</v>
      </c>
      <c r="H23" s="8">
        <f>H24</f>
        <v>0</v>
      </c>
      <c r="I23" s="8">
        <f t="shared" ref="I23:BT23" si="65">I24</f>
        <v>0</v>
      </c>
      <c r="J23" s="8">
        <f t="shared" si="65"/>
        <v>0</v>
      </c>
      <c r="K23" s="8">
        <f t="shared" si="65"/>
        <v>0</v>
      </c>
      <c r="L23" s="8">
        <f t="shared" si="65"/>
        <v>0</v>
      </c>
      <c r="M23" s="8">
        <f t="shared" si="65"/>
        <v>390</v>
      </c>
      <c r="N23" s="8">
        <f t="shared" si="65"/>
        <v>0</v>
      </c>
      <c r="O23" s="8">
        <f t="shared" si="65"/>
        <v>0</v>
      </c>
      <c r="P23" s="8">
        <f t="shared" si="65"/>
        <v>0</v>
      </c>
      <c r="Q23" s="8">
        <f t="shared" si="65"/>
        <v>0</v>
      </c>
      <c r="R23" s="8">
        <f t="shared" si="65"/>
        <v>0</v>
      </c>
      <c r="S23" s="8">
        <f t="shared" si="65"/>
        <v>390</v>
      </c>
      <c r="T23" s="8">
        <f t="shared" si="65"/>
        <v>0</v>
      </c>
      <c r="U23" s="8">
        <f t="shared" si="65"/>
        <v>0</v>
      </c>
      <c r="V23" s="8">
        <f t="shared" si="65"/>
        <v>0</v>
      </c>
      <c r="W23" s="8">
        <f t="shared" si="65"/>
        <v>0</v>
      </c>
      <c r="X23" s="8">
        <f t="shared" si="65"/>
        <v>0</v>
      </c>
      <c r="Y23" s="8">
        <f t="shared" si="65"/>
        <v>390</v>
      </c>
      <c r="Z23" s="8">
        <f t="shared" si="65"/>
        <v>0</v>
      </c>
      <c r="AA23" s="8">
        <f t="shared" si="65"/>
        <v>0</v>
      </c>
      <c r="AB23" s="8">
        <f t="shared" si="65"/>
        <v>0</v>
      </c>
      <c r="AC23" s="8">
        <f t="shared" si="65"/>
        <v>0</v>
      </c>
      <c r="AD23" s="8">
        <f t="shared" si="65"/>
        <v>0</v>
      </c>
      <c r="AE23" s="8">
        <f t="shared" si="65"/>
        <v>390</v>
      </c>
      <c r="AF23" s="8">
        <f t="shared" si="65"/>
        <v>0</v>
      </c>
      <c r="AG23" s="8">
        <f t="shared" si="65"/>
        <v>0</v>
      </c>
      <c r="AH23" s="8">
        <f t="shared" si="65"/>
        <v>0</v>
      </c>
      <c r="AI23" s="8">
        <f t="shared" si="65"/>
        <v>0</v>
      </c>
      <c r="AJ23" s="8">
        <f t="shared" si="65"/>
        <v>0</v>
      </c>
      <c r="AK23" s="8">
        <f t="shared" si="65"/>
        <v>390</v>
      </c>
      <c r="AL23" s="8">
        <f t="shared" si="65"/>
        <v>0</v>
      </c>
      <c r="AM23" s="8">
        <f t="shared" si="65"/>
        <v>0</v>
      </c>
      <c r="AN23" s="8">
        <f t="shared" si="65"/>
        <v>0</v>
      </c>
      <c r="AO23" s="8">
        <f t="shared" si="65"/>
        <v>0</v>
      </c>
      <c r="AP23" s="8">
        <f t="shared" si="65"/>
        <v>0</v>
      </c>
      <c r="AQ23" s="8">
        <f t="shared" si="65"/>
        <v>390</v>
      </c>
      <c r="AR23" s="8">
        <f t="shared" si="65"/>
        <v>0</v>
      </c>
      <c r="AS23" s="8">
        <f t="shared" si="65"/>
        <v>0</v>
      </c>
      <c r="AT23" s="8">
        <f t="shared" si="65"/>
        <v>0</v>
      </c>
      <c r="AU23" s="8">
        <f t="shared" si="65"/>
        <v>0</v>
      </c>
      <c r="AV23" s="8">
        <f t="shared" si="65"/>
        <v>0</v>
      </c>
      <c r="AW23" s="8">
        <f t="shared" si="65"/>
        <v>390</v>
      </c>
      <c r="AX23" s="8">
        <f t="shared" si="65"/>
        <v>0</v>
      </c>
      <c r="AY23" s="8">
        <f t="shared" si="65"/>
        <v>0</v>
      </c>
      <c r="AZ23" s="8">
        <f t="shared" si="65"/>
        <v>0</v>
      </c>
      <c r="BA23" s="8">
        <f t="shared" si="65"/>
        <v>0</v>
      </c>
      <c r="BB23" s="8">
        <f t="shared" si="65"/>
        <v>0</v>
      </c>
      <c r="BC23" s="8">
        <f t="shared" si="65"/>
        <v>390</v>
      </c>
      <c r="BD23" s="8">
        <f t="shared" si="65"/>
        <v>0</v>
      </c>
      <c r="BE23" s="8">
        <f t="shared" si="65"/>
        <v>0</v>
      </c>
      <c r="BF23" s="8">
        <f t="shared" si="65"/>
        <v>0</v>
      </c>
      <c r="BG23" s="8">
        <f t="shared" si="65"/>
        <v>0</v>
      </c>
      <c r="BH23" s="8">
        <f t="shared" si="65"/>
        <v>0</v>
      </c>
      <c r="BI23" s="8">
        <f t="shared" si="65"/>
        <v>390</v>
      </c>
      <c r="BJ23" s="8">
        <f t="shared" si="65"/>
        <v>0</v>
      </c>
      <c r="BK23" s="8">
        <f t="shared" si="65"/>
        <v>0</v>
      </c>
      <c r="BL23" s="8">
        <f t="shared" si="65"/>
        <v>0</v>
      </c>
      <c r="BM23" s="8">
        <f t="shared" si="65"/>
        <v>0</v>
      </c>
      <c r="BN23" s="8">
        <f t="shared" si="65"/>
        <v>0</v>
      </c>
      <c r="BO23" s="8">
        <f t="shared" si="65"/>
        <v>390</v>
      </c>
      <c r="BP23" s="8">
        <f t="shared" si="65"/>
        <v>0</v>
      </c>
      <c r="BQ23" s="8">
        <f t="shared" si="65"/>
        <v>0</v>
      </c>
      <c r="BR23" s="8">
        <f t="shared" si="65"/>
        <v>0</v>
      </c>
      <c r="BS23" s="8">
        <f t="shared" si="65"/>
        <v>0</v>
      </c>
      <c r="BT23" s="8">
        <f t="shared" si="65"/>
        <v>0</v>
      </c>
      <c r="BU23" s="8">
        <f t="shared" ref="BU23:CN23" si="66">BU24</f>
        <v>390</v>
      </c>
      <c r="BV23" s="8">
        <f t="shared" si="66"/>
        <v>0</v>
      </c>
      <c r="BW23" s="8">
        <f t="shared" si="66"/>
        <v>0</v>
      </c>
      <c r="BX23" s="8">
        <f t="shared" si="66"/>
        <v>0</v>
      </c>
      <c r="BY23" s="8">
        <f t="shared" si="66"/>
        <v>0</v>
      </c>
      <c r="BZ23" s="8">
        <f t="shared" si="66"/>
        <v>0</v>
      </c>
      <c r="CA23" s="8">
        <f t="shared" si="66"/>
        <v>390</v>
      </c>
      <c r="CB23" s="8">
        <f t="shared" si="66"/>
        <v>0</v>
      </c>
      <c r="CC23" s="8">
        <f t="shared" si="66"/>
        <v>-24</v>
      </c>
      <c r="CD23" s="8">
        <f t="shared" si="66"/>
        <v>0</v>
      </c>
      <c r="CE23" s="8">
        <f t="shared" si="66"/>
        <v>0</v>
      </c>
      <c r="CF23" s="8">
        <f t="shared" si="66"/>
        <v>0</v>
      </c>
      <c r="CG23" s="8">
        <f t="shared" si="66"/>
        <v>366</v>
      </c>
      <c r="CH23" s="8">
        <f t="shared" si="66"/>
        <v>0</v>
      </c>
      <c r="CI23" s="8">
        <f t="shared" si="66"/>
        <v>0</v>
      </c>
      <c r="CJ23" s="8">
        <f t="shared" si="66"/>
        <v>0</v>
      </c>
      <c r="CK23" s="8">
        <f t="shared" si="66"/>
        <v>0</v>
      </c>
      <c r="CL23" s="8">
        <f t="shared" si="66"/>
        <v>0</v>
      </c>
      <c r="CM23" s="8">
        <f t="shared" si="66"/>
        <v>366</v>
      </c>
      <c r="CN23" s="8">
        <f t="shared" si="66"/>
        <v>0</v>
      </c>
    </row>
    <row r="24" spans="1:92" ht="17.100000000000001" hidden="1" customHeight="1" x14ac:dyDescent="0.25">
      <c r="A24" s="23" t="s">
        <v>90</v>
      </c>
      <c r="B24" s="24">
        <v>900</v>
      </c>
      <c r="C24" s="24" t="s">
        <v>21</v>
      </c>
      <c r="D24" s="24" t="s">
        <v>78</v>
      </c>
      <c r="E24" s="24" t="s">
        <v>89</v>
      </c>
      <c r="F24" s="24" t="s">
        <v>67</v>
      </c>
      <c r="G24" s="8">
        <f>378+12</f>
        <v>390</v>
      </c>
      <c r="H24" s="8"/>
      <c r="I24" s="8"/>
      <c r="J24" s="8"/>
      <c r="K24" s="8"/>
      <c r="L24" s="8"/>
      <c r="M24" s="8">
        <f>G24+I24+J24+K24+L24</f>
        <v>390</v>
      </c>
      <c r="N24" s="8">
        <f>H24+L24</f>
        <v>0</v>
      </c>
      <c r="O24" s="8"/>
      <c r="P24" s="8"/>
      <c r="Q24" s="8"/>
      <c r="R24" s="8"/>
      <c r="S24" s="8">
        <f>M24+O24+P24+Q24+R24</f>
        <v>390</v>
      </c>
      <c r="T24" s="8">
        <f>N24+R24</f>
        <v>0</v>
      </c>
      <c r="U24" s="8"/>
      <c r="V24" s="8"/>
      <c r="W24" s="8"/>
      <c r="X24" s="8"/>
      <c r="Y24" s="8">
        <f>S24+U24+V24+W24+X24</f>
        <v>390</v>
      </c>
      <c r="Z24" s="8">
        <f>T24+X24</f>
        <v>0</v>
      </c>
      <c r="AA24" s="8"/>
      <c r="AB24" s="8"/>
      <c r="AC24" s="8"/>
      <c r="AD24" s="8"/>
      <c r="AE24" s="8">
        <f>Y24+AA24+AB24+AC24+AD24</f>
        <v>390</v>
      </c>
      <c r="AF24" s="8">
        <f>Z24+AD24</f>
        <v>0</v>
      </c>
      <c r="AG24" s="8"/>
      <c r="AH24" s="8"/>
      <c r="AI24" s="8"/>
      <c r="AJ24" s="8"/>
      <c r="AK24" s="8">
        <f>AE24+AG24+AH24+AI24+AJ24</f>
        <v>390</v>
      </c>
      <c r="AL24" s="8">
        <f>AF24+AJ24</f>
        <v>0</v>
      </c>
      <c r="AM24" s="8"/>
      <c r="AN24" s="8"/>
      <c r="AO24" s="8"/>
      <c r="AP24" s="8"/>
      <c r="AQ24" s="8">
        <f>AK24+AM24+AN24+AO24+AP24</f>
        <v>390</v>
      </c>
      <c r="AR24" s="8">
        <f>AL24+AP24</f>
        <v>0</v>
      </c>
      <c r="AS24" s="8"/>
      <c r="AT24" s="8"/>
      <c r="AU24" s="8"/>
      <c r="AV24" s="8"/>
      <c r="AW24" s="8">
        <f>AQ24+AS24+AT24+AU24+AV24</f>
        <v>390</v>
      </c>
      <c r="AX24" s="8">
        <f>AR24+AV24</f>
        <v>0</v>
      </c>
      <c r="AY24" s="8"/>
      <c r="AZ24" s="8"/>
      <c r="BA24" s="8"/>
      <c r="BB24" s="8"/>
      <c r="BC24" s="8">
        <f>AW24+AY24+AZ24+BA24+BB24</f>
        <v>390</v>
      </c>
      <c r="BD24" s="8">
        <f>AX24+BB24</f>
        <v>0</v>
      </c>
      <c r="BE24" s="8"/>
      <c r="BF24" s="8"/>
      <c r="BG24" s="8"/>
      <c r="BH24" s="8"/>
      <c r="BI24" s="8">
        <f>BC24+BE24+BF24+BG24+BH24</f>
        <v>390</v>
      </c>
      <c r="BJ24" s="8">
        <f>BD24+BH24</f>
        <v>0</v>
      </c>
      <c r="BK24" s="8"/>
      <c r="BL24" s="8"/>
      <c r="BM24" s="8"/>
      <c r="BN24" s="8"/>
      <c r="BO24" s="8">
        <f>BI24+BK24+BL24+BM24+BN24</f>
        <v>390</v>
      </c>
      <c r="BP24" s="8">
        <f>BJ24+BN24</f>
        <v>0</v>
      </c>
      <c r="BQ24" s="8"/>
      <c r="BR24" s="8"/>
      <c r="BS24" s="8"/>
      <c r="BT24" s="8"/>
      <c r="BU24" s="8">
        <f>BO24+BQ24+BR24+BS24+BT24</f>
        <v>390</v>
      </c>
      <c r="BV24" s="8">
        <f>BP24+BT24</f>
        <v>0</v>
      </c>
      <c r="BW24" s="8"/>
      <c r="BX24" s="8"/>
      <c r="BY24" s="8"/>
      <c r="BZ24" s="8"/>
      <c r="CA24" s="8">
        <f>BU24+BW24+BX24+BY24+BZ24</f>
        <v>390</v>
      </c>
      <c r="CB24" s="8">
        <f>BV24+BZ24</f>
        <v>0</v>
      </c>
      <c r="CC24" s="8">
        <v>-24</v>
      </c>
      <c r="CD24" s="8"/>
      <c r="CE24" s="8"/>
      <c r="CF24" s="8"/>
      <c r="CG24" s="8">
        <f>CA24+CC24+CD24+CE24+CF24</f>
        <v>366</v>
      </c>
      <c r="CH24" s="8">
        <f>CB24+CF24</f>
        <v>0</v>
      </c>
      <c r="CI24" s="8"/>
      <c r="CJ24" s="8"/>
      <c r="CK24" s="8"/>
      <c r="CL24" s="8"/>
      <c r="CM24" s="8">
        <f>CG24+CI24+CJ24+CK24+CL24</f>
        <v>366</v>
      </c>
      <c r="CN24" s="8">
        <f>CH24+CL24</f>
        <v>0</v>
      </c>
    </row>
    <row r="25" spans="1:92" hidden="1" x14ac:dyDescent="0.25">
      <c r="A25" s="23"/>
      <c r="B25" s="24"/>
      <c r="C25" s="24"/>
      <c r="D25" s="24"/>
      <c r="E25" s="24"/>
      <c r="F25" s="24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9"/>
      <c r="AF25" s="10"/>
      <c r="AG25" s="9"/>
      <c r="AH25" s="10"/>
      <c r="AI25" s="9"/>
      <c r="AJ25" s="10"/>
      <c r="AK25" s="9"/>
      <c r="AL25" s="10"/>
      <c r="AM25" s="9"/>
      <c r="AN25" s="10"/>
      <c r="AO25" s="9"/>
      <c r="AP25" s="10"/>
      <c r="AQ25" s="9"/>
      <c r="AR25" s="10"/>
      <c r="AS25" s="9"/>
      <c r="AT25" s="10"/>
      <c r="AU25" s="9"/>
      <c r="AV25" s="10"/>
      <c r="AW25" s="9"/>
      <c r="AX25" s="10"/>
      <c r="AY25" s="9"/>
      <c r="AZ25" s="10"/>
      <c r="BA25" s="9"/>
      <c r="BB25" s="10"/>
      <c r="BC25" s="9"/>
      <c r="BD25" s="10"/>
      <c r="BE25" s="9"/>
      <c r="BF25" s="10"/>
      <c r="BG25" s="9"/>
      <c r="BH25" s="10"/>
      <c r="BI25" s="9"/>
      <c r="BJ25" s="10"/>
      <c r="BK25" s="9"/>
      <c r="BL25" s="10"/>
      <c r="BM25" s="9"/>
      <c r="BN25" s="10"/>
      <c r="BO25" s="9"/>
      <c r="BP25" s="10"/>
      <c r="BQ25" s="9"/>
      <c r="BR25" s="10"/>
      <c r="BS25" s="9"/>
      <c r="BT25" s="10"/>
      <c r="BU25" s="9"/>
      <c r="BV25" s="10"/>
      <c r="BW25" s="9"/>
      <c r="BX25" s="10"/>
      <c r="BY25" s="9"/>
      <c r="BZ25" s="10"/>
      <c r="CA25" s="9"/>
      <c r="CB25" s="10"/>
      <c r="CC25" s="9"/>
      <c r="CD25" s="10"/>
      <c r="CE25" s="9"/>
      <c r="CF25" s="10"/>
      <c r="CG25" s="9"/>
      <c r="CH25" s="10"/>
      <c r="CI25" s="9"/>
      <c r="CJ25" s="10"/>
      <c r="CK25" s="9"/>
      <c r="CL25" s="10"/>
      <c r="CM25" s="9"/>
      <c r="CN25" s="10"/>
    </row>
    <row r="26" spans="1:92" ht="56.25" hidden="1" x14ac:dyDescent="0.3">
      <c r="A26" s="21" t="s">
        <v>91</v>
      </c>
      <c r="B26" s="22">
        <f>B23</f>
        <v>900</v>
      </c>
      <c r="C26" s="22" t="s">
        <v>21</v>
      </c>
      <c r="D26" s="22" t="s">
        <v>16</v>
      </c>
      <c r="E26" s="22"/>
      <c r="F26" s="22"/>
      <c r="G26" s="7">
        <f t="shared" ref="G26:V28" si="67">G27</f>
        <v>15196</v>
      </c>
      <c r="H26" s="7">
        <f t="shared" si="67"/>
        <v>0</v>
      </c>
      <c r="I26" s="7">
        <f t="shared" si="67"/>
        <v>0</v>
      </c>
      <c r="J26" s="7">
        <f t="shared" si="67"/>
        <v>0</v>
      </c>
      <c r="K26" s="7">
        <f t="shared" si="67"/>
        <v>0</v>
      </c>
      <c r="L26" s="7">
        <f t="shared" si="67"/>
        <v>0</v>
      </c>
      <c r="M26" s="7">
        <f t="shared" si="67"/>
        <v>15196</v>
      </c>
      <c r="N26" s="7">
        <f t="shared" si="67"/>
        <v>0</v>
      </c>
      <c r="O26" s="7">
        <f t="shared" si="67"/>
        <v>0</v>
      </c>
      <c r="P26" s="7">
        <f t="shared" si="67"/>
        <v>3</v>
      </c>
      <c r="Q26" s="7">
        <f t="shared" si="67"/>
        <v>0</v>
      </c>
      <c r="R26" s="7">
        <f t="shared" si="67"/>
        <v>0</v>
      </c>
      <c r="S26" s="7">
        <f t="shared" si="67"/>
        <v>15199</v>
      </c>
      <c r="T26" s="7">
        <f t="shared" si="67"/>
        <v>0</v>
      </c>
      <c r="U26" s="7">
        <f t="shared" si="67"/>
        <v>0</v>
      </c>
      <c r="V26" s="7">
        <f t="shared" si="67"/>
        <v>0</v>
      </c>
      <c r="W26" s="7">
        <f t="shared" ref="U26:AJ28" si="68">W27</f>
        <v>0</v>
      </c>
      <c r="X26" s="7">
        <f t="shared" si="68"/>
        <v>0</v>
      </c>
      <c r="Y26" s="7">
        <f t="shared" si="68"/>
        <v>15199</v>
      </c>
      <c r="Z26" s="7">
        <f t="shared" si="68"/>
        <v>0</v>
      </c>
      <c r="AA26" s="7">
        <f t="shared" si="68"/>
        <v>0</v>
      </c>
      <c r="AB26" s="7">
        <f t="shared" si="68"/>
        <v>410</v>
      </c>
      <c r="AC26" s="7">
        <f t="shared" si="68"/>
        <v>0</v>
      </c>
      <c r="AD26" s="7">
        <f t="shared" si="68"/>
        <v>0</v>
      </c>
      <c r="AE26" s="7">
        <f t="shared" si="68"/>
        <v>15609</v>
      </c>
      <c r="AF26" s="7">
        <f t="shared" si="68"/>
        <v>0</v>
      </c>
      <c r="AG26" s="7">
        <f t="shared" si="68"/>
        <v>0</v>
      </c>
      <c r="AH26" s="7">
        <f t="shared" si="68"/>
        <v>0</v>
      </c>
      <c r="AI26" s="7">
        <f t="shared" si="68"/>
        <v>0</v>
      </c>
      <c r="AJ26" s="7">
        <f t="shared" si="68"/>
        <v>0</v>
      </c>
      <c r="AK26" s="7">
        <f t="shared" ref="AG26:AV28" si="69">AK27</f>
        <v>15609</v>
      </c>
      <c r="AL26" s="7">
        <f t="shared" si="69"/>
        <v>0</v>
      </c>
      <c r="AM26" s="7">
        <f t="shared" si="69"/>
        <v>0</v>
      </c>
      <c r="AN26" s="7">
        <f t="shared" si="69"/>
        <v>0</v>
      </c>
      <c r="AO26" s="7">
        <f t="shared" si="69"/>
        <v>-18</v>
      </c>
      <c r="AP26" s="7">
        <f t="shared" si="69"/>
        <v>0</v>
      </c>
      <c r="AQ26" s="7">
        <f t="shared" si="69"/>
        <v>15591</v>
      </c>
      <c r="AR26" s="7">
        <f t="shared" si="69"/>
        <v>0</v>
      </c>
      <c r="AS26" s="7">
        <f t="shared" si="69"/>
        <v>0</v>
      </c>
      <c r="AT26" s="7">
        <f t="shared" si="69"/>
        <v>0</v>
      </c>
      <c r="AU26" s="7">
        <f t="shared" si="69"/>
        <v>0</v>
      </c>
      <c r="AV26" s="7">
        <f t="shared" si="69"/>
        <v>0</v>
      </c>
      <c r="AW26" s="7">
        <f t="shared" ref="AS26:BH28" si="70">AW27</f>
        <v>15591</v>
      </c>
      <c r="AX26" s="7">
        <f t="shared" si="70"/>
        <v>0</v>
      </c>
      <c r="AY26" s="7">
        <f t="shared" si="70"/>
        <v>0</v>
      </c>
      <c r="AZ26" s="7">
        <f t="shared" si="70"/>
        <v>0</v>
      </c>
      <c r="BA26" s="7">
        <f t="shared" si="70"/>
        <v>-14</v>
      </c>
      <c r="BB26" s="7">
        <f t="shared" si="70"/>
        <v>0</v>
      </c>
      <c r="BC26" s="7">
        <f t="shared" si="70"/>
        <v>15577</v>
      </c>
      <c r="BD26" s="7">
        <f t="shared" si="70"/>
        <v>0</v>
      </c>
      <c r="BE26" s="7">
        <f t="shared" si="70"/>
        <v>0</v>
      </c>
      <c r="BF26" s="7">
        <f t="shared" si="70"/>
        <v>0</v>
      </c>
      <c r="BG26" s="7">
        <f t="shared" si="70"/>
        <v>0</v>
      </c>
      <c r="BH26" s="7">
        <f t="shared" si="70"/>
        <v>0</v>
      </c>
      <c r="BI26" s="7">
        <f t="shared" ref="BE26:BT28" si="71">BI27</f>
        <v>15577</v>
      </c>
      <c r="BJ26" s="7">
        <f t="shared" si="71"/>
        <v>0</v>
      </c>
      <c r="BK26" s="7">
        <f t="shared" si="71"/>
        <v>0</v>
      </c>
      <c r="BL26" s="7">
        <f t="shared" si="71"/>
        <v>0</v>
      </c>
      <c r="BM26" s="7">
        <f t="shared" si="71"/>
        <v>0</v>
      </c>
      <c r="BN26" s="7">
        <f t="shared" si="71"/>
        <v>0</v>
      </c>
      <c r="BO26" s="7">
        <f t="shared" si="71"/>
        <v>15577</v>
      </c>
      <c r="BP26" s="7">
        <f t="shared" si="71"/>
        <v>0</v>
      </c>
      <c r="BQ26" s="7">
        <f t="shared" si="71"/>
        <v>0</v>
      </c>
      <c r="BR26" s="7">
        <f t="shared" si="71"/>
        <v>0</v>
      </c>
      <c r="BS26" s="7">
        <f t="shared" si="71"/>
        <v>0</v>
      </c>
      <c r="BT26" s="7">
        <f t="shared" si="71"/>
        <v>0</v>
      </c>
      <c r="BU26" s="7">
        <f t="shared" ref="BQ26:CF28" si="72">BU27</f>
        <v>15577</v>
      </c>
      <c r="BV26" s="7">
        <f t="shared" si="72"/>
        <v>0</v>
      </c>
      <c r="BW26" s="7">
        <f t="shared" si="72"/>
        <v>0</v>
      </c>
      <c r="BX26" s="7">
        <f t="shared" si="72"/>
        <v>0</v>
      </c>
      <c r="BY26" s="7">
        <f t="shared" si="72"/>
        <v>0</v>
      </c>
      <c r="BZ26" s="7">
        <f t="shared" si="72"/>
        <v>0</v>
      </c>
      <c r="CA26" s="7">
        <f t="shared" si="72"/>
        <v>15577</v>
      </c>
      <c r="CB26" s="7">
        <f t="shared" si="72"/>
        <v>0</v>
      </c>
      <c r="CC26" s="7">
        <f t="shared" si="72"/>
        <v>0</v>
      </c>
      <c r="CD26" s="7">
        <f t="shared" si="72"/>
        <v>0</v>
      </c>
      <c r="CE26" s="7">
        <f t="shared" si="72"/>
        <v>0</v>
      </c>
      <c r="CF26" s="7">
        <f t="shared" si="72"/>
        <v>0</v>
      </c>
      <c r="CG26" s="7">
        <f t="shared" ref="CC26:CN28" si="73">CG27</f>
        <v>15577</v>
      </c>
      <c r="CH26" s="7">
        <f t="shared" si="73"/>
        <v>0</v>
      </c>
      <c r="CI26" s="7">
        <f t="shared" si="73"/>
        <v>0</v>
      </c>
      <c r="CJ26" s="7">
        <f t="shared" si="73"/>
        <v>0</v>
      </c>
      <c r="CK26" s="7">
        <f t="shared" si="73"/>
        <v>-16</v>
      </c>
      <c r="CL26" s="7">
        <f t="shared" si="73"/>
        <v>0</v>
      </c>
      <c r="CM26" s="7">
        <f t="shared" si="73"/>
        <v>15561</v>
      </c>
      <c r="CN26" s="7">
        <f t="shared" si="73"/>
        <v>0</v>
      </c>
    </row>
    <row r="27" spans="1:92" ht="17.100000000000001" hidden="1" customHeight="1" x14ac:dyDescent="0.25">
      <c r="A27" s="23" t="s">
        <v>60</v>
      </c>
      <c r="B27" s="24">
        <f>B26</f>
        <v>900</v>
      </c>
      <c r="C27" s="24" t="s">
        <v>21</v>
      </c>
      <c r="D27" s="24" t="s">
        <v>16</v>
      </c>
      <c r="E27" s="24" t="s">
        <v>61</v>
      </c>
      <c r="F27" s="24"/>
      <c r="G27" s="8">
        <f t="shared" si="67"/>
        <v>15196</v>
      </c>
      <c r="H27" s="8">
        <f t="shared" si="67"/>
        <v>0</v>
      </c>
      <c r="I27" s="8">
        <f t="shared" si="67"/>
        <v>0</v>
      </c>
      <c r="J27" s="8">
        <f t="shared" si="67"/>
        <v>0</v>
      </c>
      <c r="K27" s="8">
        <f t="shared" si="67"/>
        <v>0</v>
      </c>
      <c r="L27" s="8">
        <f t="shared" si="67"/>
        <v>0</v>
      </c>
      <c r="M27" s="8">
        <f t="shared" si="67"/>
        <v>15196</v>
      </c>
      <c r="N27" s="8">
        <f t="shared" si="67"/>
        <v>0</v>
      </c>
      <c r="O27" s="8">
        <f t="shared" si="67"/>
        <v>0</v>
      </c>
      <c r="P27" s="8">
        <f t="shared" si="67"/>
        <v>3</v>
      </c>
      <c r="Q27" s="8">
        <f t="shared" si="67"/>
        <v>0</v>
      </c>
      <c r="R27" s="8">
        <f t="shared" si="67"/>
        <v>0</v>
      </c>
      <c r="S27" s="8">
        <f t="shared" si="67"/>
        <v>15199</v>
      </c>
      <c r="T27" s="8">
        <f t="shared" si="67"/>
        <v>0</v>
      </c>
      <c r="U27" s="8">
        <f t="shared" si="68"/>
        <v>0</v>
      </c>
      <c r="V27" s="8">
        <f t="shared" si="68"/>
        <v>0</v>
      </c>
      <c r="W27" s="8">
        <f t="shared" si="68"/>
        <v>0</v>
      </c>
      <c r="X27" s="8">
        <f t="shared" si="68"/>
        <v>0</v>
      </c>
      <c r="Y27" s="8">
        <f t="shared" si="68"/>
        <v>15199</v>
      </c>
      <c r="Z27" s="8">
        <f t="shared" si="68"/>
        <v>0</v>
      </c>
      <c r="AA27" s="8">
        <f t="shared" si="68"/>
        <v>0</v>
      </c>
      <c r="AB27" s="8">
        <f t="shared" si="68"/>
        <v>410</v>
      </c>
      <c r="AC27" s="8">
        <f t="shared" si="68"/>
        <v>0</v>
      </c>
      <c r="AD27" s="8">
        <f t="shared" si="68"/>
        <v>0</v>
      </c>
      <c r="AE27" s="8">
        <f t="shared" si="68"/>
        <v>15609</v>
      </c>
      <c r="AF27" s="8">
        <f t="shared" si="68"/>
        <v>0</v>
      </c>
      <c r="AG27" s="8">
        <f t="shared" si="69"/>
        <v>0</v>
      </c>
      <c r="AH27" s="8">
        <f t="shared" si="69"/>
        <v>0</v>
      </c>
      <c r="AI27" s="8">
        <f t="shared" si="69"/>
        <v>0</v>
      </c>
      <c r="AJ27" s="8">
        <f t="shared" si="69"/>
        <v>0</v>
      </c>
      <c r="AK27" s="8">
        <f t="shared" si="69"/>
        <v>15609</v>
      </c>
      <c r="AL27" s="8">
        <f t="shared" si="69"/>
        <v>0</v>
      </c>
      <c r="AM27" s="8">
        <f t="shared" si="69"/>
        <v>0</v>
      </c>
      <c r="AN27" s="8">
        <f t="shared" si="69"/>
        <v>0</v>
      </c>
      <c r="AO27" s="8">
        <f t="shared" si="69"/>
        <v>-18</v>
      </c>
      <c r="AP27" s="8">
        <f t="shared" si="69"/>
        <v>0</v>
      </c>
      <c r="AQ27" s="8">
        <f t="shared" si="69"/>
        <v>15591</v>
      </c>
      <c r="AR27" s="8">
        <f t="shared" si="69"/>
        <v>0</v>
      </c>
      <c r="AS27" s="8">
        <f t="shared" si="70"/>
        <v>0</v>
      </c>
      <c r="AT27" s="8">
        <f t="shared" si="70"/>
        <v>0</v>
      </c>
      <c r="AU27" s="8">
        <f t="shared" si="70"/>
        <v>0</v>
      </c>
      <c r="AV27" s="8">
        <f t="shared" si="70"/>
        <v>0</v>
      </c>
      <c r="AW27" s="8">
        <f t="shared" si="70"/>
        <v>15591</v>
      </c>
      <c r="AX27" s="8">
        <f t="shared" si="70"/>
        <v>0</v>
      </c>
      <c r="AY27" s="8">
        <f t="shared" si="70"/>
        <v>0</v>
      </c>
      <c r="AZ27" s="8">
        <f t="shared" si="70"/>
        <v>0</v>
      </c>
      <c r="BA27" s="8">
        <f t="shared" si="70"/>
        <v>-14</v>
      </c>
      <c r="BB27" s="8">
        <f t="shared" si="70"/>
        <v>0</v>
      </c>
      <c r="BC27" s="8">
        <f t="shared" si="70"/>
        <v>15577</v>
      </c>
      <c r="BD27" s="8">
        <f t="shared" si="70"/>
        <v>0</v>
      </c>
      <c r="BE27" s="8">
        <f t="shared" si="71"/>
        <v>0</v>
      </c>
      <c r="BF27" s="8">
        <f t="shared" si="71"/>
        <v>0</v>
      </c>
      <c r="BG27" s="8">
        <f t="shared" si="71"/>
        <v>0</v>
      </c>
      <c r="BH27" s="8">
        <f t="shared" si="71"/>
        <v>0</v>
      </c>
      <c r="BI27" s="8">
        <f t="shared" si="71"/>
        <v>15577</v>
      </c>
      <c r="BJ27" s="8">
        <f t="shared" si="71"/>
        <v>0</v>
      </c>
      <c r="BK27" s="8">
        <f t="shared" si="71"/>
        <v>0</v>
      </c>
      <c r="BL27" s="8">
        <f t="shared" si="71"/>
        <v>0</v>
      </c>
      <c r="BM27" s="8">
        <f t="shared" si="71"/>
        <v>0</v>
      </c>
      <c r="BN27" s="8">
        <f t="shared" si="71"/>
        <v>0</v>
      </c>
      <c r="BO27" s="8">
        <f t="shared" si="71"/>
        <v>15577</v>
      </c>
      <c r="BP27" s="8">
        <f t="shared" si="71"/>
        <v>0</v>
      </c>
      <c r="BQ27" s="8">
        <f t="shared" si="72"/>
        <v>0</v>
      </c>
      <c r="BR27" s="8">
        <f t="shared" si="72"/>
        <v>0</v>
      </c>
      <c r="BS27" s="8">
        <f t="shared" si="72"/>
        <v>0</v>
      </c>
      <c r="BT27" s="8">
        <f t="shared" si="72"/>
        <v>0</v>
      </c>
      <c r="BU27" s="8">
        <f t="shared" si="72"/>
        <v>15577</v>
      </c>
      <c r="BV27" s="8">
        <f t="shared" si="72"/>
        <v>0</v>
      </c>
      <c r="BW27" s="8">
        <f t="shared" si="72"/>
        <v>0</v>
      </c>
      <c r="BX27" s="8">
        <f t="shared" si="72"/>
        <v>0</v>
      </c>
      <c r="BY27" s="8">
        <f t="shared" si="72"/>
        <v>0</v>
      </c>
      <c r="BZ27" s="8">
        <f t="shared" si="72"/>
        <v>0</v>
      </c>
      <c r="CA27" s="8">
        <f t="shared" si="72"/>
        <v>15577</v>
      </c>
      <c r="CB27" s="8">
        <f t="shared" si="72"/>
        <v>0</v>
      </c>
      <c r="CC27" s="8">
        <f t="shared" si="73"/>
        <v>0</v>
      </c>
      <c r="CD27" s="8">
        <f t="shared" si="73"/>
        <v>0</v>
      </c>
      <c r="CE27" s="8">
        <f t="shared" si="73"/>
        <v>0</v>
      </c>
      <c r="CF27" s="8">
        <f t="shared" si="73"/>
        <v>0</v>
      </c>
      <c r="CG27" s="8">
        <f t="shared" si="73"/>
        <v>15577</v>
      </c>
      <c r="CH27" s="8">
        <f t="shared" si="73"/>
        <v>0</v>
      </c>
      <c r="CI27" s="8">
        <f t="shared" si="73"/>
        <v>0</v>
      </c>
      <c r="CJ27" s="8">
        <f t="shared" si="73"/>
        <v>0</v>
      </c>
      <c r="CK27" s="8">
        <f t="shared" si="73"/>
        <v>-16</v>
      </c>
      <c r="CL27" s="8">
        <f t="shared" si="73"/>
        <v>0</v>
      </c>
      <c r="CM27" s="8">
        <f t="shared" si="73"/>
        <v>15561</v>
      </c>
      <c r="CN27" s="8">
        <f t="shared" si="73"/>
        <v>0</v>
      </c>
    </row>
    <row r="28" spans="1:92" ht="33" hidden="1" x14ac:dyDescent="0.25">
      <c r="A28" s="23" t="s">
        <v>79</v>
      </c>
      <c r="B28" s="24">
        <f>B27</f>
        <v>900</v>
      </c>
      <c r="C28" s="24" t="s">
        <v>21</v>
      </c>
      <c r="D28" s="24" t="s">
        <v>16</v>
      </c>
      <c r="E28" s="24" t="s">
        <v>80</v>
      </c>
      <c r="F28" s="24"/>
      <c r="G28" s="11">
        <f t="shared" si="67"/>
        <v>15196</v>
      </c>
      <c r="H28" s="11">
        <f t="shared" si="67"/>
        <v>0</v>
      </c>
      <c r="I28" s="11">
        <f t="shared" si="67"/>
        <v>0</v>
      </c>
      <c r="J28" s="11">
        <f t="shared" si="67"/>
        <v>0</v>
      </c>
      <c r="K28" s="11">
        <f t="shared" si="67"/>
        <v>0</v>
      </c>
      <c r="L28" s="11">
        <f t="shared" si="67"/>
        <v>0</v>
      </c>
      <c r="M28" s="11">
        <f t="shared" si="67"/>
        <v>15196</v>
      </c>
      <c r="N28" s="11">
        <f t="shared" si="67"/>
        <v>0</v>
      </c>
      <c r="O28" s="11">
        <f t="shared" si="67"/>
        <v>0</v>
      </c>
      <c r="P28" s="11">
        <f t="shared" si="67"/>
        <v>3</v>
      </c>
      <c r="Q28" s="11">
        <f t="shared" si="67"/>
        <v>0</v>
      </c>
      <c r="R28" s="11">
        <f t="shared" si="67"/>
        <v>0</v>
      </c>
      <c r="S28" s="11">
        <f t="shared" si="67"/>
        <v>15199</v>
      </c>
      <c r="T28" s="11">
        <f t="shared" si="67"/>
        <v>0</v>
      </c>
      <c r="U28" s="11">
        <f t="shared" si="68"/>
        <v>0</v>
      </c>
      <c r="V28" s="11">
        <f t="shared" si="68"/>
        <v>0</v>
      </c>
      <c r="W28" s="11">
        <f t="shared" si="68"/>
        <v>0</v>
      </c>
      <c r="X28" s="11">
        <f t="shared" si="68"/>
        <v>0</v>
      </c>
      <c r="Y28" s="11">
        <f t="shared" si="68"/>
        <v>15199</v>
      </c>
      <c r="Z28" s="11">
        <f t="shared" si="68"/>
        <v>0</v>
      </c>
      <c r="AA28" s="11">
        <f t="shared" si="68"/>
        <v>0</v>
      </c>
      <c r="AB28" s="11">
        <f t="shared" si="68"/>
        <v>410</v>
      </c>
      <c r="AC28" s="11">
        <f t="shared" si="68"/>
        <v>0</v>
      </c>
      <c r="AD28" s="11">
        <f t="shared" si="68"/>
        <v>0</v>
      </c>
      <c r="AE28" s="11">
        <f t="shared" si="68"/>
        <v>15609</v>
      </c>
      <c r="AF28" s="11">
        <f t="shared" si="68"/>
        <v>0</v>
      </c>
      <c r="AG28" s="11">
        <f t="shared" si="69"/>
        <v>0</v>
      </c>
      <c r="AH28" s="11">
        <f t="shared" si="69"/>
        <v>0</v>
      </c>
      <c r="AI28" s="11">
        <f t="shared" si="69"/>
        <v>0</v>
      </c>
      <c r="AJ28" s="11">
        <f t="shared" si="69"/>
        <v>0</v>
      </c>
      <c r="AK28" s="11">
        <f t="shared" si="69"/>
        <v>15609</v>
      </c>
      <c r="AL28" s="11">
        <f t="shared" si="69"/>
        <v>0</v>
      </c>
      <c r="AM28" s="11">
        <f t="shared" si="69"/>
        <v>0</v>
      </c>
      <c r="AN28" s="11">
        <f t="shared" si="69"/>
        <v>0</v>
      </c>
      <c r="AO28" s="11">
        <f t="shared" si="69"/>
        <v>-18</v>
      </c>
      <c r="AP28" s="11">
        <f t="shared" si="69"/>
        <v>0</v>
      </c>
      <c r="AQ28" s="11">
        <f t="shared" si="69"/>
        <v>15591</v>
      </c>
      <c r="AR28" s="11">
        <f t="shared" si="69"/>
        <v>0</v>
      </c>
      <c r="AS28" s="11">
        <f t="shared" si="70"/>
        <v>0</v>
      </c>
      <c r="AT28" s="11">
        <f t="shared" si="70"/>
        <v>0</v>
      </c>
      <c r="AU28" s="11">
        <f t="shared" si="70"/>
        <v>0</v>
      </c>
      <c r="AV28" s="11">
        <f t="shared" si="70"/>
        <v>0</v>
      </c>
      <c r="AW28" s="11">
        <f t="shared" si="70"/>
        <v>15591</v>
      </c>
      <c r="AX28" s="11">
        <f t="shared" si="70"/>
        <v>0</v>
      </c>
      <c r="AY28" s="11">
        <f t="shared" si="70"/>
        <v>0</v>
      </c>
      <c r="AZ28" s="11">
        <f t="shared" si="70"/>
        <v>0</v>
      </c>
      <c r="BA28" s="11">
        <f t="shared" si="70"/>
        <v>-14</v>
      </c>
      <c r="BB28" s="11">
        <f t="shared" si="70"/>
        <v>0</v>
      </c>
      <c r="BC28" s="11">
        <f t="shared" si="70"/>
        <v>15577</v>
      </c>
      <c r="BD28" s="11">
        <f t="shared" si="70"/>
        <v>0</v>
      </c>
      <c r="BE28" s="11">
        <f t="shared" si="71"/>
        <v>0</v>
      </c>
      <c r="BF28" s="11">
        <f t="shared" si="71"/>
        <v>0</v>
      </c>
      <c r="BG28" s="11">
        <f t="shared" si="71"/>
        <v>0</v>
      </c>
      <c r="BH28" s="11">
        <f t="shared" si="71"/>
        <v>0</v>
      </c>
      <c r="BI28" s="11">
        <f t="shared" si="71"/>
        <v>15577</v>
      </c>
      <c r="BJ28" s="11">
        <f t="shared" si="71"/>
        <v>0</v>
      </c>
      <c r="BK28" s="11">
        <f t="shared" si="71"/>
        <v>0</v>
      </c>
      <c r="BL28" s="11">
        <f t="shared" si="71"/>
        <v>0</v>
      </c>
      <c r="BM28" s="11">
        <f t="shared" si="71"/>
        <v>0</v>
      </c>
      <c r="BN28" s="11">
        <f t="shared" si="71"/>
        <v>0</v>
      </c>
      <c r="BO28" s="11">
        <f t="shared" si="71"/>
        <v>15577</v>
      </c>
      <c r="BP28" s="11">
        <f t="shared" si="71"/>
        <v>0</v>
      </c>
      <c r="BQ28" s="11">
        <f t="shared" si="72"/>
        <v>0</v>
      </c>
      <c r="BR28" s="11">
        <f t="shared" si="72"/>
        <v>0</v>
      </c>
      <c r="BS28" s="11">
        <f t="shared" si="72"/>
        <v>0</v>
      </c>
      <c r="BT28" s="11">
        <f t="shared" si="72"/>
        <v>0</v>
      </c>
      <c r="BU28" s="11">
        <f t="shared" si="72"/>
        <v>15577</v>
      </c>
      <c r="BV28" s="11">
        <f t="shared" si="72"/>
        <v>0</v>
      </c>
      <c r="BW28" s="11">
        <f t="shared" si="72"/>
        <v>0</v>
      </c>
      <c r="BX28" s="11">
        <f t="shared" si="72"/>
        <v>0</v>
      </c>
      <c r="BY28" s="11">
        <f t="shared" si="72"/>
        <v>0</v>
      </c>
      <c r="BZ28" s="11">
        <f t="shared" si="72"/>
        <v>0</v>
      </c>
      <c r="CA28" s="11">
        <f t="shared" si="72"/>
        <v>15577</v>
      </c>
      <c r="CB28" s="11">
        <f t="shared" si="72"/>
        <v>0</v>
      </c>
      <c r="CC28" s="11">
        <f t="shared" si="73"/>
        <v>0</v>
      </c>
      <c r="CD28" s="11">
        <f t="shared" si="73"/>
        <v>0</v>
      </c>
      <c r="CE28" s="11">
        <f t="shared" si="73"/>
        <v>0</v>
      </c>
      <c r="CF28" s="11">
        <f t="shared" si="73"/>
        <v>0</v>
      </c>
      <c r="CG28" s="11">
        <f t="shared" si="73"/>
        <v>15577</v>
      </c>
      <c r="CH28" s="11">
        <f t="shared" si="73"/>
        <v>0</v>
      </c>
      <c r="CI28" s="11">
        <f t="shared" si="73"/>
        <v>0</v>
      </c>
      <c r="CJ28" s="11">
        <f t="shared" si="73"/>
        <v>0</v>
      </c>
      <c r="CK28" s="11">
        <f t="shared" si="73"/>
        <v>-16</v>
      </c>
      <c r="CL28" s="11">
        <f t="shared" si="73"/>
        <v>0</v>
      </c>
      <c r="CM28" s="11">
        <f t="shared" si="73"/>
        <v>15561</v>
      </c>
      <c r="CN28" s="11">
        <f t="shared" si="73"/>
        <v>0</v>
      </c>
    </row>
    <row r="29" spans="1:92" ht="17.100000000000001" hidden="1" customHeight="1" x14ac:dyDescent="0.25">
      <c r="A29" s="23" t="s">
        <v>88</v>
      </c>
      <c r="B29" s="24">
        <f>B28</f>
        <v>900</v>
      </c>
      <c r="C29" s="24" t="s">
        <v>21</v>
      </c>
      <c r="D29" s="24" t="s">
        <v>16</v>
      </c>
      <c r="E29" s="24" t="s">
        <v>89</v>
      </c>
      <c r="F29" s="24"/>
      <c r="G29" s="8">
        <f>G30+G32+G34</f>
        <v>15196</v>
      </c>
      <c r="H29" s="8">
        <f>H30+H32+H34</f>
        <v>0</v>
      </c>
      <c r="I29" s="8">
        <f t="shared" ref="I29:N29" si="74">I30+I32+I34</f>
        <v>0</v>
      </c>
      <c r="J29" s="8">
        <f t="shared" si="74"/>
        <v>0</v>
      </c>
      <c r="K29" s="8">
        <f t="shared" si="74"/>
        <v>0</v>
      </c>
      <c r="L29" s="8">
        <f t="shared" si="74"/>
        <v>0</v>
      </c>
      <c r="M29" s="8">
        <f t="shared" si="74"/>
        <v>15196</v>
      </c>
      <c r="N29" s="8">
        <f t="shared" si="74"/>
        <v>0</v>
      </c>
      <c r="O29" s="8">
        <f t="shared" ref="O29:T29" si="75">O30+O32+O34</f>
        <v>0</v>
      </c>
      <c r="P29" s="8">
        <f t="shared" si="75"/>
        <v>3</v>
      </c>
      <c r="Q29" s="8">
        <f t="shared" si="75"/>
        <v>0</v>
      </c>
      <c r="R29" s="8">
        <f t="shared" si="75"/>
        <v>0</v>
      </c>
      <c r="S29" s="8">
        <f t="shared" si="75"/>
        <v>15199</v>
      </c>
      <c r="T29" s="8">
        <f t="shared" si="75"/>
        <v>0</v>
      </c>
      <c r="U29" s="8">
        <f t="shared" ref="U29:Z29" si="76">U30+U32+U34</f>
        <v>0</v>
      </c>
      <c r="V29" s="8">
        <f t="shared" si="76"/>
        <v>0</v>
      </c>
      <c r="W29" s="8">
        <f t="shared" si="76"/>
        <v>0</v>
      </c>
      <c r="X29" s="8">
        <f t="shared" si="76"/>
        <v>0</v>
      </c>
      <c r="Y29" s="8">
        <f t="shared" si="76"/>
        <v>15199</v>
      </c>
      <c r="Z29" s="8">
        <f t="shared" si="76"/>
        <v>0</v>
      </c>
      <c r="AA29" s="8">
        <f t="shared" ref="AA29:AF29" si="77">AA30+AA32+AA34</f>
        <v>0</v>
      </c>
      <c r="AB29" s="8">
        <f t="shared" si="77"/>
        <v>410</v>
      </c>
      <c r="AC29" s="8">
        <f t="shared" si="77"/>
        <v>0</v>
      </c>
      <c r="AD29" s="8">
        <f t="shared" si="77"/>
        <v>0</v>
      </c>
      <c r="AE29" s="8">
        <f t="shared" si="77"/>
        <v>15609</v>
      </c>
      <c r="AF29" s="8">
        <f t="shared" si="77"/>
        <v>0</v>
      </c>
      <c r="AG29" s="8">
        <f t="shared" ref="AG29:AL29" si="78">AG30+AG32+AG34</f>
        <v>0</v>
      </c>
      <c r="AH29" s="8">
        <f t="shared" si="78"/>
        <v>0</v>
      </c>
      <c r="AI29" s="8">
        <f t="shared" si="78"/>
        <v>0</v>
      </c>
      <c r="AJ29" s="8">
        <f t="shared" si="78"/>
        <v>0</v>
      </c>
      <c r="AK29" s="8">
        <f t="shared" si="78"/>
        <v>15609</v>
      </c>
      <c r="AL29" s="8">
        <f t="shared" si="78"/>
        <v>0</v>
      </c>
      <c r="AM29" s="8">
        <f t="shared" ref="AM29:AR29" si="79">AM30+AM32+AM34</f>
        <v>0</v>
      </c>
      <c r="AN29" s="8">
        <f t="shared" si="79"/>
        <v>0</v>
      </c>
      <c r="AO29" s="8">
        <f t="shared" si="79"/>
        <v>-18</v>
      </c>
      <c r="AP29" s="8">
        <f t="shared" si="79"/>
        <v>0</v>
      </c>
      <c r="AQ29" s="8">
        <f t="shared" si="79"/>
        <v>15591</v>
      </c>
      <c r="AR29" s="8">
        <f t="shared" si="79"/>
        <v>0</v>
      </c>
      <c r="AS29" s="8">
        <f t="shared" ref="AS29:AX29" si="80">AS30+AS32+AS34</f>
        <v>0</v>
      </c>
      <c r="AT29" s="8">
        <f t="shared" si="80"/>
        <v>0</v>
      </c>
      <c r="AU29" s="8">
        <f t="shared" si="80"/>
        <v>0</v>
      </c>
      <c r="AV29" s="8">
        <f t="shared" si="80"/>
        <v>0</v>
      </c>
      <c r="AW29" s="8">
        <f t="shared" si="80"/>
        <v>15591</v>
      </c>
      <c r="AX29" s="8">
        <f t="shared" si="80"/>
        <v>0</v>
      </c>
      <c r="AY29" s="8">
        <f t="shared" ref="AY29:BD29" si="81">AY30+AY32+AY34</f>
        <v>0</v>
      </c>
      <c r="AZ29" s="8">
        <f t="shared" si="81"/>
        <v>0</v>
      </c>
      <c r="BA29" s="8">
        <f t="shared" si="81"/>
        <v>-14</v>
      </c>
      <c r="BB29" s="8">
        <f t="shared" si="81"/>
        <v>0</v>
      </c>
      <c r="BC29" s="8">
        <f t="shared" si="81"/>
        <v>15577</v>
      </c>
      <c r="BD29" s="8">
        <f t="shared" si="81"/>
        <v>0</v>
      </c>
      <c r="BE29" s="8">
        <f t="shared" ref="BE29:BJ29" si="82">BE30+BE32+BE34</f>
        <v>0</v>
      </c>
      <c r="BF29" s="8">
        <f t="shared" si="82"/>
        <v>0</v>
      </c>
      <c r="BG29" s="8">
        <f t="shared" si="82"/>
        <v>0</v>
      </c>
      <c r="BH29" s="8">
        <f t="shared" si="82"/>
        <v>0</v>
      </c>
      <c r="BI29" s="8">
        <f t="shared" si="82"/>
        <v>15577</v>
      </c>
      <c r="BJ29" s="8">
        <f t="shared" si="82"/>
        <v>0</v>
      </c>
      <c r="BK29" s="8">
        <f t="shared" ref="BK29:BP29" si="83">BK30+BK32+BK34</f>
        <v>0</v>
      </c>
      <c r="BL29" s="8">
        <f t="shared" si="83"/>
        <v>0</v>
      </c>
      <c r="BM29" s="8">
        <f t="shared" si="83"/>
        <v>0</v>
      </c>
      <c r="BN29" s="8">
        <f t="shared" si="83"/>
        <v>0</v>
      </c>
      <c r="BO29" s="8">
        <f t="shared" si="83"/>
        <v>15577</v>
      </c>
      <c r="BP29" s="8">
        <f t="shared" si="83"/>
        <v>0</v>
      </c>
      <c r="BQ29" s="8">
        <f t="shared" ref="BQ29:BV29" si="84">BQ30+BQ32+BQ34</f>
        <v>0</v>
      </c>
      <c r="BR29" s="8">
        <f t="shared" si="84"/>
        <v>0</v>
      </c>
      <c r="BS29" s="8">
        <f t="shared" si="84"/>
        <v>0</v>
      </c>
      <c r="BT29" s="8">
        <f t="shared" si="84"/>
        <v>0</v>
      </c>
      <c r="BU29" s="8">
        <f t="shared" si="84"/>
        <v>15577</v>
      </c>
      <c r="BV29" s="8">
        <f t="shared" si="84"/>
        <v>0</v>
      </c>
      <c r="BW29" s="8">
        <f t="shared" ref="BW29:CB29" si="85">BW30+BW32+BW34</f>
        <v>0</v>
      </c>
      <c r="BX29" s="8">
        <f t="shared" si="85"/>
        <v>0</v>
      </c>
      <c r="BY29" s="8">
        <f t="shared" si="85"/>
        <v>0</v>
      </c>
      <c r="BZ29" s="8">
        <f t="shared" si="85"/>
        <v>0</v>
      </c>
      <c r="CA29" s="8">
        <f t="shared" si="85"/>
        <v>15577</v>
      </c>
      <c r="CB29" s="8">
        <f t="shared" si="85"/>
        <v>0</v>
      </c>
      <c r="CC29" s="8">
        <f t="shared" ref="CC29:CH29" si="86">CC30+CC32+CC34</f>
        <v>0</v>
      </c>
      <c r="CD29" s="8">
        <f t="shared" si="86"/>
        <v>0</v>
      </c>
      <c r="CE29" s="8">
        <f t="shared" si="86"/>
        <v>0</v>
      </c>
      <c r="CF29" s="8">
        <f t="shared" si="86"/>
        <v>0</v>
      </c>
      <c r="CG29" s="8">
        <f t="shared" si="86"/>
        <v>15577</v>
      </c>
      <c r="CH29" s="8">
        <f t="shared" si="86"/>
        <v>0</v>
      </c>
      <c r="CI29" s="8">
        <f t="shared" ref="CI29:CN29" si="87">CI30+CI32+CI34</f>
        <v>0</v>
      </c>
      <c r="CJ29" s="8">
        <f t="shared" si="87"/>
        <v>0</v>
      </c>
      <c r="CK29" s="8">
        <f t="shared" si="87"/>
        <v>-16</v>
      </c>
      <c r="CL29" s="8">
        <f t="shared" si="87"/>
        <v>0</v>
      </c>
      <c r="CM29" s="8">
        <f t="shared" si="87"/>
        <v>15561</v>
      </c>
      <c r="CN29" s="8">
        <f t="shared" si="87"/>
        <v>0</v>
      </c>
    </row>
    <row r="30" spans="1:92" ht="66" hidden="1" x14ac:dyDescent="0.25">
      <c r="A30" s="23" t="s">
        <v>237</v>
      </c>
      <c r="B30" s="24">
        <f>B29</f>
        <v>900</v>
      </c>
      <c r="C30" s="24" t="s">
        <v>21</v>
      </c>
      <c r="D30" s="24" t="s">
        <v>16</v>
      </c>
      <c r="E30" s="24" t="s">
        <v>89</v>
      </c>
      <c r="F30" s="24" t="s">
        <v>83</v>
      </c>
      <c r="G30" s="9">
        <f t="shared" ref="G30:BR30" si="88">G31</f>
        <v>13734</v>
      </c>
      <c r="H30" s="9">
        <f t="shared" si="88"/>
        <v>0</v>
      </c>
      <c r="I30" s="9">
        <f t="shared" si="88"/>
        <v>0</v>
      </c>
      <c r="J30" s="9">
        <f t="shared" si="88"/>
        <v>0</v>
      </c>
      <c r="K30" s="9">
        <f t="shared" si="88"/>
        <v>0</v>
      </c>
      <c r="L30" s="9">
        <f t="shared" si="88"/>
        <v>0</v>
      </c>
      <c r="M30" s="9">
        <f t="shared" si="88"/>
        <v>13734</v>
      </c>
      <c r="N30" s="9">
        <f t="shared" si="88"/>
        <v>0</v>
      </c>
      <c r="O30" s="9">
        <f t="shared" si="88"/>
        <v>0</v>
      </c>
      <c r="P30" s="9">
        <f t="shared" si="88"/>
        <v>0</v>
      </c>
      <c r="Q30" s="9">
        <f t="shared" si="88"/>
        <v>0</v>
      </c>
      <c r="R30" s="9">
        <f t="shared" si="88"/>
        <v>0</v>
      </c>
      <c r="S30" s="9">
        <f t="shared" si="88"/>
        <v>13734</v>
      </c>
      <c r="T30" s="9">
        <f t="shared" si="88"/>
        <v>0</v>
      </c>
      <c r="U30" s="9">
        <f t="shared" si="88"/>
        <v>0</v>
      </c>
      <c r="V30" s="9">
        <f t="shared" si="88"/>
        <v>0</v>
      </c>
      <c r="W30" s="9">
        <f t="shared" si="88"/>
        <v>0</v>
      </c>
      <c r="X30" s="9">
        <f t="shared" si="88"/>
        <v>0</v>
      </c>
      <c r="Y30" s="9">
        <f t="shared" si="88"/>
        <v>13734</v>
      </c>
      <c r="Z30" s="9">
        <f t="shared" si="88"/>
        <v>0</v>
      </c>
      <c r="AA30" s="9">
        <f t="shared" si="88"/>
        <v>0</v>
      </c>
      <c r="AB30" s="9">
        <f t="shared" si="88"/>
        <v>410</v>
      </c>
      <c r="AC30" s="9">
        <f t="shared" si="88"/>
        <v>0</v>
      </c>
      <c r="AD30" s="9">
        <f t="shared" si="88"/>
        <v>0</v>
      </c>
      <c r="AE30" s="9">
        <f t="shared" si="88"/>
        <v>14144</v>
      </c>
      <c r="AF30" s="9">
        <f t="shared" si="88"/>
        <v>0</v>
      </c>
      <c r="AG30" s="9">
        <f t="shared" si="88"/>
        <v>0</v>
      </c>
      <c r="AH30" s="9">
        <f t="shared" si="88"/>
        <v>0</v>
      </c>
      <c r="AI30" s="9">
        <f t="shared" si="88"/>
        <v>0</v>
      </c>
      <c r="AJ30" s="9">
        <f t="shared" si="88"/>
        <v>0</v>
      </c>
      <c r="AK30" s="9">
        <f t="shared" si="88"/>
        <v>14144</v>
      </c>
      <c r="AL30" s="9">
        <f t="shared" si="88"/>
        <v>0</v>
      </c>
      <c r="AM30" s="9">
        <f t="shared" si="88"/>
        <v>0</v>
      </c>
      <c r="AN30" s="9">
        <f t="shared" si="88"/>
        <v>0</v>
      </c>
      <c r="AO30" s="9">
        <f t="shared" si="88"/>
        <v>0</v>
      </c>
      <c r="AP30" s="9">
        <f t="shared" si="88"/>
        <v>0</v>
      </c>
      <c r="AQ30" s="9">
        <f t="shared" si="88"/>
        <v>14144</v>
      </c>
      <c r="AR30" s="9">
        <f t="shared" si="88"/>
        <v>0</v>
      </c>
      <c r="AS30" s="9">
        <f t="shared" si="88"/>
        <v>0</v>
      </c>
      <c r="AT30" s="9">
        <f t="shared" si="88"/>
        <v>0</v>
      </c>
      <c r="AU30" s="9">
        <f t="shared" si="88"/>
        <v>0</v>
      </c>
      <c r="AV30" s="9">
        <f t="shared" si="88"/>
        <v>0</v>
      </c>
      <c r="AW30" s="9">
        <f t="shared" si="88"/>
        <v>14144</v>
      </c>
      <c r="AX30" s="9">
        <f t="shared" si="88"/>
        <v>0</v>
      </c>
      <c r="AY30" s="9">
        <f t="shared" si="88"/>
        <v>0</v>
      </c>
      <c r="AZ30" s="9">
        <f t="shared" si="88"/>
        <v>0</v>
      </c>
      <c r="BA30" s="9">
        <f t="shared" si="88"/>
        <v>0</v>
      </c>
      <c r="BB30" s="9">
        <f t="shared" si="88"/>
        <v>0</v>
      </c>
      <c r="BC30" s="9">
        <f t="shared" si="88"/>
        <v>14144</v>
      </c>
      <c r="BD30" s="9">
        <f t="shared" si="88"/>
        <v>0</v>
      </c>
      <c r="BE30" s="9">
        <f t="shared" si="88"/>
        <v>0</v>
      </c>
      <c r="BF30" s="9">
        <f t="shared" si="88"/>
        <v>0</v>
      </c>
      <c r="BG30" s="9">
        <f t="shared" si="88"/>
        <v>0</v>
      </c>
      <c r="BH30" s="9">
        <f t="shared" si="88"/>
        <v>0</v>
      </c>
      <c r="BI30" s="9">
        <f t="shared" si="88"/>
        <v>14144</v>
      </c>
      <c r="BJ30" s="9">
        <f t="shared" si="88"/>
        <v>0</v>
      </c>
      <c r="BK30" s="9">
        <f t="shared" si="88"/>
        <v>0</v>
      </c>
      <c r="BL30" s="9">
        <f t="shared" si="88"/>
        <v>0</v>
      </c>
      <c r="BM30" s="9">
        <f t="shared" si="88"/>
        <v>0</v>
      </c>
      <c r="BN30" s="9">
        <f t="shared" si="88"/>
        <v>0</v>
      </c>
      <c r="BO30" s="9">
        <f t="shared" si="88"/>
        <v>14144</v>
      </c>
      <c r="BP30" s="9">
        <f t="shared" si="88"/>
        <v>0</v>
      </c>
      <c r="BQ30" s="9">
        <f t="shared" si="88"/>
        <v>0</v>
      </c>
      <c r="BR30" s="9">
        <f t="shared" si="88"/>
        <v>0</v>
      </c>
      <c r="BS30" s="9">
        <f t="shared" ref="BS30:CN30" si="89">BS31</f>
        <v>0</v>
      </c>
      <c r="BT30" s="9">
        <f t="shared" si="89"/>
        <v>0</v>
      </c>
      <c r="BU30" s="9">
        <f t="shared" si="89"/>
        <v>14144</v>
      </c>
      <c r="BV30" s="9">
        <f t="shared" si="89"/>
        <v>0</v>
      </c>
      <c r="BW30" s="9">
        <f t="shared" si="89"/>
        <v>0</v>
      </c>
      <c r="BX30" s="9">
        <f t="shared" si="89"/>
        <v>0</v>
      </c>
      <c r="BY30" s="9">
        <f t="shared" si="89"/>
        <v>0</v>
      </c>
      <c r="BZ30" s="9">
        <f t="shared" si="89"/>
        <v>0</v>
      </c>
      <c r="CA30" s="9">
        <f t="shared" si="89"/>
        <v>14144</v>
      </c>
      <c r="CB30" s="9">
        <f t="shared" si="89"/>
        <v>0</v>
      </c>
      <c r="CC30" s="9">
        <f t="shared" si="89"/>
        <v>0</v>
      </c>
      <c r="CD30" s="9">
        <f t="shared" si="89"/>
        <v>0</v>
      </c>
      <c r="CE30" s="9">
        <f t="shared" si="89"/>
        <v>0</v>
      </c>
      <c r="CF30" s="9">
        <f t="shared" si="89"/>
        <v>0</v>
      </c>
      <c r="CG30" s="9">
        <f t="shared" si="89"/>
        <v>14144</v>
      </c>
      <c r="CH30" s="9">
        <f t="shared" si="89"/>
        <v>0</v>
      </c>
      <c r="CI30" s="9">
        <f t="shared" si="89"/>
        <v>0</v>
      </c>
      <c r="CJ30" s="9">
        <f t="shared" si="89"/>
        <v>0</v>
      </c>
      <c r="CK30" s="9">
        <f t="shared" si="89"/>
        <v>0</v>
      </c>
      <c r="CL30" s="9">
        <f t="shared" si="89"/>
        <v>0</v>
      </c>
      <c r="CM30" s="9">
        <f t="shared" si="89"/>
        <v>14144</v>
      </c>
      <c r="CN30" s="9">
        <f t="shared" si="89"/>
        <v>0</v>
      </c>
    </row>
    <row r="31" spans="1:92" ht="33" hidden="1" x14ac:dyDescent="0.25">
      <c r="A31" s="23" t="s">
        <v>84</v>
      </c>
      <c r="B31" s="24">
        <f>B30</f>
        <v>900</v>
      </c>
      <c r="C31" s="24" t="s">
        <v>21</v>
      </c>
      <c r="D31" s="24" t="s">
        <v>16</v>
      </c>
      <c r="E31" s="24" t="s">
        <v>89</v>
      </c>
      <c r="F31" s="24" t="s">
        <v>85</v>
      </c>
      <c r="G31" s="9">
        <f>11807+1927</f>
        <v>13734</v>
      </c>
      <c r="H31" s="10"/>
      <c r="I31" s="9"/>
      <c r="J31" s="10"/>
      <c r="K31" s="9"/>
      <c r="L31" s="10"/>
      <c r="M31" s="9">
        <f>G31+I31+J31+K31+L31</f>
        <v>13734</v>
      </c>
      <c r="N31" s="10">
        <f>H31+L31</f>
        <v>0</v>
      </c>
      <c r="O31" s="9"/>
      <c r="P31" s="10"/>
      <c r="Q31" s="9"/>
      <c r="R31" s="10"/>
      <c r="S31" s="9">
        <f>M31+O31+P31+Q31+R31</f>
        <v>13734</v>
      </c>
      <c r="T31" s="10">
        <f>N31+R31</f>
        <v>0</v>
      </c>
      <c r="U31" s="9"/>
      <c r="V31" s="10"/>
      <c r="W31" s="9"/>
      <c r="X31" s="10"/>
      <c r="Y31" s="9">
        <f>S31+U31+V31+W31+X31</f>
        <v>13734</v>
      </c>
      <c r="Z31" s="10">
        <f>T31+X31</f>
        <v>0</v>
      </c>
      <c r="AA31" s="9"/>
      <c r="AB31" s="9">
        <v>410</v>
      </c>
      <c r="AC31" s="9"/>
      <c r="AD31" s="10"/>
      <c r="AE31" s="9">
        <f>Y31+AA31+AB31+AC31+AD31</f>
        <v>14144</v>
      </c>
      <c r="AF31" s="10">
        <f>Z31+AD31</f>
        <v>0</v>
      </c>
      <c r="AG31" s="9"/>
      <c r="AH31" s="9"/>
      <c r="AI31" s="9"/>
      <c r="AJ31" s="10"/>
      <c r="AK31" s="9">
        <f>AE31+AG31+AH31+AI31+AJ31</f>
        <v>14144</v>
      </c>
      <c r="AL31" s="10">
        <f>AF31+AJ31</f>
        <v>0</v>
      </c>
      <c r="AM31" s="9"/>
      <c r="AN31" s="9"/>
      <c r="AO31" s="9"/>
      <c r="AP31" s="10"/>
      <c r="AQ31" s="9">
        <f>AK31+AM31+AN31+AO31+AP31</f>
        <v>14144</v>
      </c>
      <c r="AR31" s="10">
        <f>AL31+AP31</f>
        <v>0</v>
      </c>
      <c r="AS31" s="9"/>
      <c r="AT31" s="9"/>
      <c r="AU31" s="9"/>
      <c r="AV31" s="10"/>
      <c r="AW31" s="9">
        <f>AQ31+AS31+AT31+AU31+AV31</f>
        <v>14144</v>
      </c>
      <c r="AX31" s="10">
        <f>AR31+AV31</f>
        <v>0</v>
      </c>
      <c r="AY31" s="9"/>
      <c r="AZ31" s="9"/>
      <c r="BA31" s="9"/>
      <c r="BB31" s="10"/>
      <c r="BC31" s="9">
        <f>AW31+AY31+AZ31+BA31+BB31</f>
        <v>14144</v>
      </c>
      <c r="BD31" s="10">
        <f>AX31+BB31</f>
        <v>0</v>
      </c>
      <c r="BE31" s="9"/>
      <c r="BF31" s="9"/>
      <c r="BG31" s="9"/>
      <c r="BH31" s="10"/>
      <c r="BI31" s="9">
        <f>BC31+BE31+BF31+BG31+BH31</f>
        <v>14144</v>
      </c>
      <c r="BJ31" s="10">
        <f>BD31+BH31</f>
        <v>0</v>
      </c>
      <c r="BK31" s="9"/>
      <c r="BL31" s="9"/>
      <c r="BM31" s="9"/>
      <c r="BN31" s="10"/>
      <c r="BO31" s="9">
        <f>BI31+BK31+BL31+BM31+BN31</f>
        <v>14144</v>
      </c>
      <c r="BP31" s="10">
        <f>BJ31+BN31</f>
        <v>0</v>
      </c>
      <c r="BQ31" s="9"/>
      <c r="BR31" s="9"/>
      <c r="BS31" s="9"/>
      <c r="BT31" s="10"/>
      <c r="BU31" s="9">
        <f>BO31+BQ31+BR31+BS31+BT31</f>
        <v>14144</v>
      </c>
      <c r="BV31" s="10">
        <f>BP31+BT31</f>
        <v>0</v>
      </c>
      <c r="BW31" s="9"/>
      <c r="BX31" s="9"/>
      <c r="BY31" s="9"/>
      <c r="BZ31" s="10"/>
      <c r="CA31" s="9">
        <f>BU31+BW31+BX31+BY31+BZ31</f>
        <v>14144</v>
      </c>
      <c r="CB31" s="10">
        <f>BV31+BZ31</f>
        <v>0</v>
      </c>
      <c r="CC31" s="9"/>
      <c r="CD31" s="9"/>
      <c r="CE31" s="9"/>
      <c r="CF31" s="10"/>
      <c r="CG31" s="9">
        <f>CA31+CC31+CD31+CE31+CF31</f>
        <v>14144</v>
      </c>
      <c r="CH31" s="10">
        <f>CB31+CF31</f>
        <v>0</v>
      </c>
      <c r="CI31" s="9"/>
      <c r="CJ31" s="9"/>
      <c r="CK31" s="9"/>
      <c r="CL31" s="10"/>
      <c r="CM31" s="9">
        <f>CG31+CI31+CJ31+CK31+CL31</f>
        <v>14144</v>
      </c>
      <c r="CN31" s="10">
        <f>CH31+CL31</f>
        <v>0</v>
      </c>
    </row>
    <row r="32" spans="1:92" ht="33" hidden="1" x14ac:dyDescent="0.25">
      <c r="A32" s="23" t="s">
        <v>168</v>
      </c>
      <c r="B32" s="24">
        <f>B30</f>
        <v>900</v>
      </c>
      <c r="C32" s="24" t="s">
        <v>21</v>
      </c>
      <c r="D32" s="24" t="s">
        <v>16</v>
      </c>
      <c r="E32" s="24" t="s">
        <v>89</v>
      </c>
      <c r="F32" s="24" t="s">
        <v>30</v>
      </c>
      <c r="G32" s="9">
        <f t="shared" ref="G32:BR32" si="90">G33</f>
        <v>1457</v>
      </c>
      <c r="H32" s="9">
        <f t="shared" si="90"/>
        <v>0</v>
      </c>
      <c r="I32" s="9">
        <f t="shared" si="90"/>
        <v>0</v>
      </c>
      <c r="J32" s="9">
        <f t="shared" si="90"/>
        <v>0</v>
      </c>
      <c r="K32" s="9">
        <f t="shared" si="90"/>
        <v>0</v>
      </c>
      <c r="L32" s="9">
        <f t="shared" si="90"/>
        <v>0</v>
      </c>
      <c r="M32" s="9">
        <f t="shared" si="90"/>
        <v>1457</v>
      </c>
      <c r="N32" s="9">
        <f t="shared" si="90"/>
        <v>0</v>
      </c>
      <c r="O32" s="9">
        <f t="shared" si="90"/>
        <v>0</v>
      </c>
      <c r="P32" s="9">
        <f t="shared" si="90"/>
        <v>0</v>
      </c>
      <c r="Q32" s="9">
        <f t="shared" si="90"/>
        <v>0</v>
      </c>
      <c r="R32" s="9">
        <f t="shared" si="90"/>
        <v>0</v>
      </c>
      <c r="S32" s="9">
        <f t="shared" si="90"/>
        <v>1457</v>
      </c>
      <c r="T32" s="9">
        <f t="shared" si="90"/>
        <v>0</v>
      </c>
      <c r="U32" s="9">
        <f t="shared" si="90"/>
        <v>0</v>
      </c>
      <c r="V32" s="9">
        <f t="shared" si="90"/>
        <v>0</v>
      </c>
      <c r="W32" s="9">
        <f t="shared" si="90"/>
        <v>0</v>
      </c>
      <c r="X32" s="9">
        <f t="shared" si="90"/>
        <v>0</v>
      </c>
      <c r="Y32" s="9">
        <f t="shared" si="90"/>
        <v>1457</v>
      </c>
      <c r="Z32" s="9">
        <f t="shared" si="90"/>
        <v>0</v>
      </c>
      <c r="AA32" s="9">
        <f t="shared" si="90"/>
        <v>0</v>
      </c>
      <c r="AB32" s="9">
        <f t="shared" si="90"/>
        <v>0</v>
      </c>
      <c r="AC32" s="9">
        <f t="shared" si="90"/>
        <v>0</v>
      </c>
      <c r="AD32" s="9">
        <f t="shared" si="90"/>
        <v>0</v>
      </c>
      <c r="AE32" s="9">
        <f t="shared" si="90"/>
        <v>1457</v>
      </c>
      <c r="AF32" s="9">
        <f t="shared" si="90"/>
        <v>0</v>
      </c>
      <c r="AG32" s="9">
        <f t="shared" si="90"/>
        <v>0</v>
      </c>
      <c r="AH32" s="9">
        <f t="shared" si="90"/>
        <v>0</v>
      </c>
      <c r="AI32" s="9">
        <f t="shared" si="90"/>
        <v>0</v>
      </c>
      <c r="AJ32" s="9">
        <f t="shared" si="90"/>
        <v>0</v>
      </c>
      <c r="AK32" s="9">
        <f t="shared" si="90"/>
        <v>1457</v>
      </c>
      <c r="AL32" s="9">
        <f t="shared" si="90"/>
        <v>0</v>
      </c>
      <c r="AM32" s="9">
        <f t="shared" si="90"/>
        <v>0</v>
      </c>
      <c r="AN32" s="9">
        <f t="shared" si="90"/>
        <v>0</v>
      </c>
      <c r="AO32" s="9">
        <f t="shared" si="90"/>
        <v>-18</v>
      </c>
      <c r="AP32" s="9">
        <f t="shared" si="90"/>
        <v>0</v>
      </c>
      <c r="AQ32" s="9">
        <f t="shared" si="90"/>
        <v>1439</v>
      </c>
      <c r="AR32" s="9">
        <f t="shared" si="90"/>
        <v>0</v>
      </c>
      <c r="AS32" s="9">
        <f t="shared" si="90"/>
        <v>0</v>
      </c>
      <c r="AT32" s="9">
        <f t="shared" si="90"/>
        <v>0</v>
      </c>
      <c r="AU32" s="9">
        <f t="shared" si="90"/>
        <v>0</v>
      </c>
      <c r="AV32" s="9">
        <f t="shared" si="90"/>
        <v>0</v>
      </c>
      <c r="AW32" s="9">
        <f t="shared" si="90"/>
        <v>1439</v>
      </c>
      <c r="AX32" s="9">
        <f t="shared" si="90"/>
        <v>0</v>
      </c>
      <c r="AY32" s="9">
        <f t="shared" si="90"/>
        <v>0</v>
      </c>
      <c r="AZ32" s="9">
        <f t="shared" si="90"/>
        <v>0</v>
      </c>
      <c r="BA32" s="9">
        <f t="shared" si="90"/>
        <v>-14</v>
      </c>
      <c r="BB32" s="9">
        <f t="shared" si="90"/>
        <v>0</v>
      </c>
      <c r="BC32" s="9">
        <f t="shared" si="90"/>
        <v>1425</v>
      </c>
      <c r="BD32" s="9">
        <f t="shared" si="90"/>
        <v>0</v>
      </c>
      <c r="BE32" s="9">
        <f t="shared" si="90"/>
        <v>0</v>
      </c>
      <c r="BF32" s="9">
        <f t="shared" si="90"/>
        <v>0</v>
      </c>
      <c r="BG32" s="9">
        <f t="shared" si="90"/>
        <v>0</v>
      </c>
      <c r="BH32" s="9">
        <f t="shared" si="90"/>
        <v>0</v>
      </c>
      <c r="BI32" s="9">
        <f t="shared" si="90"/>
        <v>1425</v>
      </c>
      <c r="BJ32" s="9">
        <f t="shared" si="90"/>
        <v>0</v>
      </c>
      <c r="BK32" s="9">
        <f t="shared" si="90"/>
        <v>0</v>
      </c>
      <c r="BL32" s="9">
        <f t="shared" si="90"/>
        <v>0</v>
      </c>
      <c r="BM32" s="9">
        <f t="shared" si="90"/>
        <v>0</v>
      </c>
      <c r="BN32" s="9">
        <f t="shared" si="90"/>
        <v>0</v>
      </c>
      <c r="BO32" s="9">
        <f t="shared" si="90"/>
        <v>1425</v>
      </c>
      <c r="BP32" s="9">
        <f t="shared" si="90"/>
        <v>0</v>
      </c>
      <c r="BQ32" s="9">
        <f t="shared" si="90"/>
        <v>0</v>
      </c>
      <c r="BR32" s="9">
        <f t="shared" si="90"/>
        <v>0</v>
      </c>
      <c r="BS32" s="9">
        <f t="shared" ref="BS32:CN32" si="91">BS33</f>
        <v>0</v>
      </c>
      <c r="BT32" s="9">
        <f t="shared" si="91"/>
        <v>0</v>
      </c>
      <c r="BU32" s="9">
        <f t="shared" si="91"/>
        <v>1425</v>
      </c>
      <c r="BV32" s="9">
        <f t="shared" si="91"/>
        <v>0</v>
      </c>
      <c r="BW32" s="9">
        <f t="shared" si="91"/>
        <v>0</v>
      </c>
      <c r="BX32" s="9">
        <f t="shared" si="91"/>
        <v>0</v>
      </c>
      <c r="BY32" s="9">
        <f t="shared" si="91"/>
        <v>0</v>
      </c>
      <c r="BZ32" s="9">
        <f t="shared" si="91"/>
        <v>0</v>
      </c>
      <c r="CA32" s="9">
        <f t="shared" si="91"/>
        <v>1425</v>
      </c>
      <c r="CB32" s="9">
        <f t="shared" si="91"/>
        <v>0</v>
      </c>
      <c r="CC32" s="9">
        <f t="shared" si="91"/>
        <v>0</v>
      </c>
      <c r="CD32" s="9">
        <f t="shared" si="91"/>
        <v>0</v>
      </c>
      <c r="CE32" s="9">
        <f t="shared" si="91"/>
        <v>0</v>
      </c>
      <c r="CF32" s="9">
        <f t="shared" si="91"/>
        <v>0</v>
      </c>
      <c r="CG32" s="9">
        <f t="shared" si="91"/>
        <v>1425</v>
      </c>
      <c r="CH32" s="9">
        <f t="shared" si="91"/>
        <v>0</v>
      </c>
      <c r="CI32" s="9">
        <f t="shared" si="91"/>
        <v>0</v>
      </c>
      <c r="CJ32" s="9">
        <f t="shared" si="91"/>
        <v>0</v>
      </c>
      <c r="CK32" s="9">
        <f t="shared" si="91"/>
        <v>-16</v>
      </c>
      <c r="CL32" s="9">
        <f t="shared" si="91"/>
        <v>0</v>
      </c>
      <c r="CM32" s="9">
        <f t="shared" si="91"/>
        <v>1409</v>
      </c>
      <c r="CN32" s="9">
        <f t="shared" si="91"/>
        <v>0</v>
      </c>
    </row>
    <row r="33" spans="1:92" ht="33" hidden="1" x14ac:dyDescent="0.25">
      <c r="A33" s="23" t="s">
        <v>35</v>
      </c>
      <c r="B33" s="24">
        <f>B31</f>
        <v>900</v>
      </c>
      <c r="C33" s="24" t="s">
        <v>21</v>
      </c>
      <c r="D33" s="24" t="s">
        <v>16</v>
      </c>
      <c r="E33" s="24" t="s">
        <v>89</v>
      </c>
      <c r="F33" s="24" t="s">
        <v>36</v>
      </c>
      <c r="G33" s="9">
        <f>1497-40</f>
        <v>1457</v>
      </c>
      <c r="H33" s="10"/>
      <c r="I33" s="9"/>
      <c r="J33" s="10"/>
      <c r="K33" s="9"/>
      <c r="L33" s="10"/>
      <c r="M33" s="9">
        <f>G33+I33+J33+K33+L33</f>
        <v>1457</v>
      </c>
      <c r="N33" s="10">
        <f>H33+L33</f>
        <v>0</v>
      </c>
      <c r="O33" s="9"/>
      <c r="P33" s="10"/>
      <c r="Q33" s="9"/>
      <c r="R33" s="10"/>
      <c r="S33" s="9">
        <f>M33+O33+P33+Q33+R33</f>
        <v>1457</v>
      </c>
      <c r="T33" s="10">
        <f>N33+R33</f>
        <v>0</v>
      </c>
      <c r="U33" s="9"/>
      <c r="V33" s="10"/>
      <c r="W33" s="9"/>
      <c r="X33" s="10"/>
      <c r="Y33" s="9">
        <f>S33+U33+V33+W33+X33</f>
        <v>1457</v>
      </c>
      <c r="Z33" s="10">
        <f>T33+X33</f>
        <v>0</v>
      </c>
      <c r="AA33" s="9"/>
      <c r="AB33" s="10"/>
      <c r="AC33" s="9"/>
      <c r="AD33" s="10"/>
      <c r="AE33" s="9">
        <f>Y33+AA33+AB33+AC33+AD33</f>
        <v>1457</v>
      </c>
      <c r="AF33" s="10">
        <f>Z33+AD33</f>
        <v>0</v>
      </c>
      <c r="AG33" s="9"/>
      <c r="AH33" s="10"/>
      <c r="AI33" s="9"/>
      <c r="AJ33" s="10"/>
      <c r="AK33" s="9">
        <f>AE33+AG33+AH33+AI33+AJ33</f>
        <v>1457</v>
      </c>
      <c r="AL33" s="10">
        <f>AF33+AJ33</f>
        <v>0</v>
      </c>
      <c r="AM33" s="9"/>
      <c r="AN33" s="10"/>
      <c r="AO33" s="9">
        <v>-18</v>
      </c>
      <c r="AP33" s="10"/>
      <c r="AQ33" s="9">
        <f>AK33+AM33+AN33+AO33+AP33</f>
        <v>1439</v>
      </c>
      <c r="AR33" s="10">
        <f>AL33+AP33</f>
        <v>0</v>
      </c>
      <c r="AS33" s="9"/>
      <c r="AT33" s="10"/>
      <c r="AU33" s="9"/>
      <c r="AV33" s="10"/>
      <c r="AW33" s="9">
        <f>AQ33+AS33+AT33+AU33+AV33</f>
        <v>1439</v>
      </c>
      <c r="AX33" s="10">
        <f>AR33+AV33</f>
        <v>0</v>
      </c>
      <c r="AY33" s="9"/>
      <c r="AZ33" s="10"/>
      <c r="BA33" s="9">
        <v>-14</v>
      </c>
      <c r="BB33" s="10"/>
      <c r="BC33" s="9">
        <f>AW33+AY33+AZ33+BA33+BB33</f>
        <v>1425</v>
      </c>
      <c r="BD33" s="10">
        <f>AX33+BB33</f>
        <v>0</v>
      </c>
      <c r="BE33" s="9"/>
      <c r="BF33" s="10"/>
      <c r="BG33" s="9"/>
      <c r="BH33" s="10"/>
      <c r="BI33" s="9">
        <f>BC33+BE33+BF33+BG33+BH33</f>
        <v>1425</v>
      </c>
      <c r="BJ33" s="10">
        <f>BD33+BH33</f>
        <v>0</v>
      </c>
      <c r="BK33" s="9"/>
      <c r="BL33" s="10"/>
      <c r="BM33" s="9"/>
      <c r="BN33" s="10"/>
      <c r="BO33" s="9">
        <f>BI33+BK33+BL33+BM33+BN33</f>
        <v>1425</v>
      </c>
      <c r="BP33" s="10">
        <f>BJ33+BN33</f>
        <v>0</v>
      </c>
      <c r="BQ33" s="9"/>
      <c r="BR33" s="10"/>
      <c r="BS33" s="9"/>
      <c r="BT33" s="10"/>
      <c r="BU33" s="9">
        <f>BO33+BQ33+BR33+BS33+BT33</f>
        <v>1425</v>
      </c>
      <c r="BV33" s="10">
        <f>BP33+BT33</f>
        <v>0</v>
      </c>
      <c r="BW33" s="9"/>
      <c r="BX33" s="10"/>
      <c r="BY33" s="9"/>
      <c r="BZ33" s="10"/>
      <c r="CA33" s="9">
        <f>BU33+BW33+BX33+BY33+BZ33</f>
        <v>1425</v>
      </c>
      <c r="CB33" s="10">
        <f>BV33+BZ33</f>
        <v>0</v>
      </c>
      <c r="CC33" s="9"/>
      <c r="CD33" s="10"/>
      <c r="CE33" s="9"/>
      <c r="CF33" s="10"/>
      <c r="CG33" s="9">
        <f>CA33+CC33+CD33+CE33+CF33</f>
        <v>1425</v>
      </c>
      <c r="CH33" s="10">
        <f>CB33+CF33</f>
        <v>0</v>
      </c>
      <c r="CI33" s="9"/>
      <c r="CJ33" s="10"/>
      <c r="CK33" s="9">
        <v>-16</v>
      </c>
      <c r="CL33" s="10"/>
      <c r="CM33" s="9">
        <f>CG33+CI33+CJ33+CK33+CL33</f>
        <v>1409</v>
      </c>
      <c r="CN33" s="10">
        <f>CH33+CL33</f>
        <v>0</v>
      </c>
    </row>
    <row r="34" spans="1:92" ht="17.100000000000001" hidden="1" customHeight="1" x14ac:dyDescent="0.25">
      <c r="A34" s="23" t="s">
        <v>64</v>
      </c>
      <c r="B34" s="24">
        <f>B32</f>
        <v>900</v>
      </c>
      <c r="C34" s="24" t="s">
        <v>21</v>
      </c>
      <c r="D34" s="24" t="s">
        <v>16</v>
      </c>
      <c r="E34" s="24" t="s">
        <v>89</v>
      </c>
      <c r="F34" s="24" t="s">
        <v>65</v>
      </c>
      <c r="G34" s="8">
        <f t="shared" ref="G34:N34" si="92">G36</f>
        <v>5</v>
      </c>
      <c r="H34" s="8">
        <f t="shared" si="92"/>
        <v>0</v>
      </c>
      <c r="I34" s="8">
        <f t="shared" si="92"/>
        <v>0</v>
      </c>
      <c r="J34" s="8">
        <f t="shared" si="92"/>
        <v>0</v>
      </c>
      <c r="K34" s="8">
        <f t="shared" si="92"/>
        <v>0</v>
      </c>
      <c r="L34" s="8">
        <f t="shared" si="92"/>
        <v>0</v>
      </c>
      <c r="M34" s="8">
        <f t="shared" si="92"/>
        <v>5</v>
      </c>
      <c r="N34" s="8">
        <f t="shared" si="92"/>
        <v>0</v>
      </c>
      <c r="O34" s="8">
        <f t="shared" ref="O34:AT34" si="93">O35+O36</f>
        <v>0</v>
      </c>
      <c r="P34" s="8">
        <f t="shared" si="93"/>
        <v>3</v>
      </c>
      <c r="Q34" s="8">
        <f t="shared" si="93"/>
        <v>0</v>
      </c>
      <c r="R34" s="8">
        <f t="shared" si="93"/>
        <v>0</v>
      </c>
      <c r="S34" s="8">
        <f t="shared" si="93"/>
        <v>8</v>
      </c>
      <c r="T34" s="8">
        <f t="shared" si="93"/>
        <v>0</v>
      </c>
      <c r="U34" s="8">
        <f t="shared" si="93"/>
        <v>0</v>
      </c>
      <c r="V34" s="8">
        <f t="shared" si="93"/>
        <v>0</v>
      </c>
      <c r="W34" s="8">
        <f t="shared" si="93"/>
        <v>0</v>
      </c>
      <c r="X34" s="8">
        <f t="shared" si="93"/>
        <v>0</v>
      </c>
      <c r="Y34" s="8">
        <f t="shared" si="93"/>
        <v>8</v>
      </c>
      <c r="Z34" s="8">
        <f t="shared" si="93"/>
        <v>0</v>
      </c>
      <c r="AA34" s="8">
        <f t="shared" si="93"/>
        <v>0</v>
      </c>
      <c r="AB34" s="8">
        <f t="shared" si="93"/>
        <v>0</v>
      </c>
      <c r="AC34" s="8">
        <f t="shared" si="93"/>
        <v>0</v>
      </c>
      <c r="AD34" s="8">
        <f t="shared" si="93"/>
        <v>0</v>
      </c>
      <c r="AE34" s="8">
        <f t="shared" si="93"/>
        <v>8</v>
      </c>
      <c r="AF34" s="8">
        <f t="shared" si="93"/>
        <v>0</v>
      </c>
      <c r="AG34" s="8">
        <f t="shared" si="93"/>
        <v>0</v>
      </c>
      <c r="AH34" s="8">
        <f t="shared" si="93"/>
        <v>0</v>
      </c>
      <c r="AI34" s="8">
        <f t="shared" si="93"/>
        <v>0</v>
      </c>
      <c r="AJ34" s="8">
        <f t="shared" si="93"/>
        <v>0</v>
      </c>
      <c r="AK34" s="8">
        <f t="shared" si="93"/>
        <v>8</v>
      </c>
      <c r="AL34" s="8">
        <f t="shared" si="93"/>
        <v>0</v>
      </c>
      <c r="AM34" s="8">
        <f t="shared" si="93"/>
        <v>0</v>
      </c>
      <c r="AN34" s="8">
        <f t="shared" si="93"/>
        <v>0</v>
      </c>
      <c r="AO34" s="8">
        <f t="shared" si="93"/>
        <v>0</v>
      </c>
      <c r="AP34" s="8">
        <f t="shared" si="93"/>
        <v>0</v>
      </c>
      <c r="AQ34" s="8">
        <f t="shared" si="93"/>
        <v>8</v>
      </c>
      <c r="AR34" s="8">
        <f t="shared" si="93"/>
        <v>0</v>
      </c>
      <c r="AS34" s="8">
        <f t="shared" si="93"/>
        <v>0</v>
      </c>
      <c r="AT34" s="8">
        <f t="shared" si="93"/>
        <v>0</v>
      </c>
      <c r="AU34" s="8">
        <f t="shared" ref="AU34:BP34" si="94">AU35+AU36</f>
        <v>0</v>
      </c>
      <c r="AV34" s="8">
        <f t="shared" si="94"/>
        <v>0</v>
      </c>
      <c r="AW34" s="8">
        <f t="shared" si="94"/>
        <v>8</v>
      </c>
      <c r="AX34" s="8">
        <f t="shared" si="94"/>
        <v>0</v>
      </c>
      <c r="AY34" s="8">
        <f t="shared" si="94"/>
        <v>0</v>
      </c>
      <c r="AZ34" s="8">
        <f t="shared" si="94"/>
        <v>0</v>
      </c>
      <c r="BA34" s="8">
        <f t="shared" si="94"/>
        <v>0</v>
      </c>
      <c r="BB34" s="8">
        <f t="shared" si="94"/>
        <v>0</v>
      </c>
      <c r="BC34" s="8">
        <f t="shared" si="94"/>
        <v>8</v>
      </c>
      <c r="BD34" s="8">
        <f t="shared" si="94"/>
        <v>0</v>
      </c>
      <c r="BE34" s="8">
        <f t="shared" si="94"/>
        <v>0</v>
      </c>
      <c r="BF34" s="8">
        <f t="shared" si="94"/>
        <v>0</v>
      </c>
      <c r="BG34" s="8">
        <f t="shared" si="94"/>
        <v>0</v>
      </c>
      <c r="BH34" s="8">
        <f t="shared" si="94"/>
        <v>0</v>
      </c>
      <c r="BI34" s="8">
        <f t="shared" si="94"/>
        <v>8</v>
      </c>
      <c r="BJ34" s="8">
        <f t="shared" si="94"/>
        <v>0</v>
      </c>
      <c r="BK34" s="8">
        <f t="shared" si="94"/>
        <v>0</v>
      </c>
      <c r="BL34" s="8">
        <f t="shared" si="94"/>
        <v>0</v>
      </c>
      <c r="BM34" s="8">
        <f t="shared" si="94"/>
        <v>0</v>
      </c>
      <c r="BN34" s="8">
        <f t="shared" si="94"/>
        <v>0</v>
      </c>
      <c r="BO34" s="8">
        <f t="shared" si="94"/>
        <v>8</v>
      </c>
      <c r="BP34" s="8">
        <f t="shared" si="94"/>
        <v>0</v>
      </c>
      <c r="BQ34" s="8">
        <f t="shared" ref="BQ34:BV34" si="95">BQ35+BQ36</f>
        <v>0</v>
      </c>
      <c r="BR34" s="8">
        <f t="shared" si="95"/>
        <v>0</v>
      </c>
      <c r="BS34" s="8">
        <f t="shared" si="95"/>
        <v>0</v>
      </c>
      <c r="BT34" s="8">
        <f t="shared" si="95"/>
        <v>0</v>
      </c>
      <c r="BU34" s="8">
        <f t="shared" si="95"/>
        <v>8</v>
      </c>
      <c r="BV34" s="8">
        <f t="shared" si="95"/>
        <v>0</v>
      </c>
      <c r="BW34" s="8">
        <f t="shared" ref="BW34:CB34" si="96">BW35+BW36</f>
        <v>0</v>
      </c>
      <c r="BX34" s="8">
        <f t="shared" si="96"/>
        <v>0</v>
      </c>
      <c r="BY34" s="8">
        <f t="shared" si="96"/>
        <v>0</v>
      </c>
      <c r="BZ34" s="8">
        <f t="shared" si="96"/>
        <v>0</v>
      </c>
      <c r="CA34" s="8">
        <f t="shared" si="96"/>
        <v>8</v>
      </c>
      <c r="CB34" s="8">
        <f t="shared" si="96"/>
        <v>0</v>
      </c>
      <c r="CC34" s="8">
        <f t="shared" ref="CC34:CH34" si="97">CC35+CC36</f>
        <v>0</v>
      </c>
      <c r="CD34" s="8">
        <f t="shared" si="97"/>
        <v>0</v>
      </c>
      <c r="CE34" s="8">
        <f t="shared" si="97"/>
        <v>0</v>
      </c>
      <c r="CF34" s="8">
        <f t="shared" si="97"/>
        <v>0</v>
      </c>
      <c r="CG34" s="8">
        <f t="shared" si="97"/>
        <v>8</v>
      </c>
      <c r="CH34" s="8">
        <f t="shared" si="97"/>
        <v>0</v>
      </c>
      <c r="CI34" s="8">
        <f t="shared" ref="CI34:CN34" si="98">CI35+CI36</f>
        <v>0</v>
      </c>
      <c r="CJ34" s="8">
        <f t="shared" si="98"/>
        <v>0</v>
      </c>
      <c r="CK34" s="8">
        <f t="shared" si="98"/>
        <v>0</v>
      </c>
      <c r="CL34" s="8">
        <f t="shared" si="98"/>
        <v>0</v>
      </c>
      <c r="CM34" s="8">
        <f t="shared" si="98"/>
        <v>8</v>
      </c>
      <c r="CN34" s="8">
        <f t="shared" si="98"/>
        <v>0</v>
      </c>
    </row>
    <row r="35" spans="1:92" ht="17.100000000000001" hidden="1" customHeight="1" x14ac:dyDescent="0.25">
      <c r="A35" s="23" t="s">
        <v>143</v>
      </c>
      <c r="B35" s="24">
        <f>B33</f>
        <v>900</v>
      </c>
      <c r="C35" s="24" t="s">
        <v>21</v>
      </c>
      <c r="D35" s="24" t="s">
        <v>16</v>
      </c>
      <c r="E35" s="24" t="s">
        <v>89</v>
      </c>
      <c r="F35" s="24" t="s">
        <v>328</v>
      </c>
      <c r="G35" s="8"/>
      <c r="H35" s="8"/>
      <c r="I35" s="8"/>
      <c r="J35" s="8"/>
      <c r="K35" s="8"/>
      <c r="L35" s="8"/>
      <c r="M35" s="8"/>
      <c r="N35" s="8"/>
      <c r="O35" s="8"/>
      <c r="P35" s="8">
        <v>3</v>
      </c>
      <c r="Q35" s="8"/>
      <c r="R35" s="8"/>
      <c r="S35" s="8">
        <f>M35+O35+P35+Q35+R35</f>
        <v>3</v>
      </c>
      <c r="T35" s="8">
        <f>N35+R35</f>
        <v>0</v>
      </c>
      <c r="U35" s="8"/>
      <c r="V35" s="8"/>
      <c r="W35" s="8"/>
      <c r="X35" s="8"/>
      <c r="Y35" s="8">
        <f>S35+U35+V35+W35+X35</f>
        <v>3</v>
      </c>
      <c r="Z35" s="8">
        <f>T35+X35</f>
        <v>0</v>
      </c>
      <c r="AA35" s="8"/>
      <c r="AB35" s="8"/>
      <c r="AC35" s="8"/>
      <c r="AD35" s="8"/>
      <c r="AE35" s="8">
        <f>Y35+AA35+AB35+AC35+AD35</f>
        <v>3</v>
      </c>
      <c r="AF35" s="8">
        <f>Z35+AD35</f>
        <v>0</v>
      </c>
      <c r="AG35" s="8"/>
      <c r="AH35" s="8"/>
      <c r="AI35" s="8"/>
      <c r="AJ35" s="8"/>
      <c r="AK35" s="8">
        <f>AE35+AG35+AH35+AI35+AJ35</f>
        <v>3</v>
      </c>
      <c r="AL35" s="8">
        <f>AF35+AJ35</f>
        <v>0</v>
      </c>
      <c r="AM35" s="8"/>
      <c r="AN35" s="8"/>
      <c r="AO35" s="8"/>
      <c r="AP35" s="8"/>
      <c r="AQ35" s="8">
        <f>AK35+AM35+AN35+AO35+AP35</f>
        <v>3</v>
      </c>
      <c r="AR35" s="8">
        <f>AL35+AP35</f>
        <v>0</v>
      </c>
      <c r="AS35" s="8"/>
      <c r="AT35" s="8"/>
      <c r="AU35" s="8"/>
      <c r="AV35" s="8"/>
      <c r="AW35" s="8">
        <f>AQ35+AS35+AT35+AU35+AV35</f>
        <v>3</v>
      </c>
      <c r="AX35" s="8">
        <f>AR35+AV35</f>
        <v>0</v>
      </c>
      <c r="AY35" s="8"/>
      <c r="AZ35" s="8"/>
      <c r="BA35" s="8"/>
      <c r="BB35" s="8"/>
      <c r="BC35" s="8">
        <f>AW35+AY35+AZ35+BA35+BB35</f>
        <v>3</v>
      </c>
      <c r="BD35" s="8">
        <f>AX35+BB35</f>
        <v>0</v>
      </c>
      <c r="BE35" s="8"/>
      <c r="BF35" s="8"/>
      <c r="BG35" s="8"/>
      <c r="BH35" s="8"/>
      <c r="BI35" s="8">
        <f>BC35+BE35+BF35+BG35+BH35</f>
        <v>3</v>
      </c>
      <c r="BJ35" s="8">
        <f>BD35+BH35</f>
        <v>0</v>
      </c>
      <c r="BK35" s="8"/>
      <c r="BL35" s="8"/>
      <c r="BM35" s="8"/>
      <c r="BN35" s="8"/>
      <c r="BO35" s="8">
        <f>BI35+BK35+BL35+BM35+BN35</f>
        <v>3</v>
      </c>
      <c r="BP35" s="8">
        <f>BJ35+BN35</f>
        <v>0</v>
      </c>
      <c r="BQ35" s="8"/>
      <c r="BR35" s="8"/>
      <c r="BS35" s="8"/>
      <c r="BT35" s="8"/>
      <c r="BU35" s="8">
        <f>BO35+BQ35+BR35+BS35+BT35</f>
        <v>3</v>
      </c>
      <c r="BV35" s="8">
        <f>BP35+BT35</f>
        <v>0</v>
      </c>
      <c r="BW35" s="8"/>
      <c r="BX35" s="8"/>
      <c r="BY35" s="8"/>
      <c r="BZ35" s="8"/>
      <c r="CA35" s="8">
        <f>BU35+BW35+BX35+BY35+BZ35</f>
        <v>3</v>
      </c>
      <c r="CB35" s="8">
        <f>BV35+BZ35</f>
        <v>0</v>
      </c>
      <c r="CC35" s="8"/>
      <c r="CD35" s="8"/>
      <c r="CE35" s="8"/>
      <c r="CF35" s="8"/>
      <c r="CG35" s="8">
        <f>CA35+CC35+CD35+CE35+CF35</f>
        <v>3</v>
      </c>
      <c r="CH35" s="8">
        <f>CB35+CF35</f>
        <v>0</v>
      </c>
      <c r="CI35" s="8"/>
      <c r="CJ35" s="8"/>
      <c r="CK35" s="8"/>
      <c r="CL35" s="8"/>
      <c r="CM35" s="8">
        <f>CG35+CI35+CJ35+CK35+CL35</f>
        <v>3</v>
      </c>
      <c r="CN35" s="8">
        <f>CH35+CL35</f>
        <v>0</v>
      </c>
    </row>
    <row r="36" spans="1:92" ht="17.100000000000001" hidden="1" customHeight="1" x14ac:dyDescent="0.25">
      <c r="A36" s="23" t="s">
        <v>90</v>
      </c>
      <c r="B36" s="24">
        <v>900</v>
      </c>
      <c r="C36" s="24" t="s">
        <v>21</v>
      </c>
      <c r="D36" s="24" t="s">
        <v>16</v>
      </c>
      <c r="E36" s="24" t="s">
        <v>89</v>
      </c>
      <c r="F36" s="24" t="s">
        <v>67</v>
      </c>
      <c r="G36" s="8">
        <f>18-13</f>
        <v>5</v>
      </c>
      <c r="H36" s="8"/>
      <c r="I36" s="8"/>
      <c r="J36" s="8"/>
      <c r="K36" s="8"/>
      <c r="L36" s="8"/>
      <c r="M36" s="8">
        <f>G36+I36+J36+K36+L36</f>
        <v>5</v>
      </c>
      <c r="N36" s="8">
        <f>H36+L36</f>
        <v>0</v>
      </c>
      <c r="O36" s="8"/>
      <c r="P36" s="8"/>
      <c r="Q36" s="8"/>
      <c r="R36" s="8"/>
      <c r="S36" s="8">
        <f>M36+O36+P36+Q36+R36</f>
        <v>5</v>
      </c>
      <c r="T36" s="8">
        <f>N36+R36</f>
        <v>0</v>
      </c>
      <c r="U36" s="8"/>
      <c r="V36" s="8"/>
      <c r="W36" s="8"/>
      <c r="X36" s="8"/>
      <c r="Y36" s="8">
        <f>S36+U36+V36+W36+X36</f>
        <v>5</v>
      </c>
      <c r="Z36" s="8">
        <f>T36+X36</f>
        <v>0</v>
      </c>
      <c r="AA36" s="8"/>
      <c r="AB36" s="8"/>
      <c r="AC36" s="8"/>
      <c r="AD36" s="8"/>
      <c r="AE36" s="8">
        <f>Y36+AA36+AB36+AC36+AD36</f>
        <v>5</v>
      </c>
      <c r="AF36" s="8">
        <f>Z36+AD36</f>
        <v>0</v>
      </c>
      <c r="AG36" s="8"/>
      <c r="AH36" s="8"/>
      <c r="AI36" s="8"/>
      <c r="AJ36" s="8"/>
      <c r="AK36" s="8">
        <f>AE36+AG36+AH36+AI36+AJ36</f>
        <v>5</v>
      </c>
      <c r="AL36" s="8">
        <f>AF36+AJ36</f>
        <v>0</v>
      </c>
      <c r="AM36" s="8"/>
      <c r="AN36" s="8"/>
      <c r="AO36" s="8"/>
      <c r="AP36" s="8"/>
      <c r="AQ36" s="8">
        <f>AK36+AM36+AN36+AO36+AP36</f>
        <v>5</v>
      </c>
      <c r="AR36" s="8">
        <f>AL36+AP36</f>
        <v>0</v>
      </c>
      <c r="AS36" s="8"/>
      <c r="AT36" s="8"/>
      <c r="AU36" s="8"/>
      <c r="AV36" s="8"/>
      <c r="AW36" s="8">
        <f>AQ36+AS36+AT36+AU36+AV36</f>
        <v>5</v>
      </c>
      <c r="AX36" s="8">
        <f>AR36+AV36</f>
        <v>0</v>
      </c>
      <c r="AY36" s="8"/>
      <c r="AZ36" s="8"/>
      <c r="BA36" s="8"/>
      <c r="BB36" s="8"/>
      <c r="BC36" s="8">
        <f>AW36+AY36+AZ36+BA36+BB36</f>
        <v>5</v>
      </c>
      <c r="BD36" s="8">
        <f>AX36+BB36</f>
        <v>0</v>
      </c>
      <c r="BE36" s="8"/>
      <c r="BF36" s="8"/>
      <c r="BG36" s="8"/>
      <c r="BH36" s="8"/>
      <c r="BI36" s="8">
        <f>BC36+BE36+BF36+BG36+BH36</f>
        <v>5</v>
      </c>
      <c r="BJ36" s="8">
        <f>BD36+BH36</f>
        <v>0</v>
      </c>
      <c r="BK36" s="8"/>
      <c r="BL36" s="8"/>
      <c r="BM36" s="8"/>
      <c r="BN36" s="8"/>
      <c r="BO36" s="8">
        <f>BI36+BK36+BL36+BM36+BN36</f>
        <v>5</v>
      </c>
      <c r="BP36" s="8">
        <f>BJ36+BN36</f>
        <v>0</v>
      </c>
      <c r="BQ36" s="8"/>
      <c r="BR36" s="8"/>
      <c r="BS36" s="8"/>
      <c r="BT36" s="8"/>
      <c r="BU36" s="8">
        <f>BO36+BQ36+BR36+BS36+BT36</f>
        <v>5</v>
      </c>
      <c r="BV36" s="8">
        <f>BP36+BT36</f>
        <v>0</v>
      </c>
      <c r="BW36" s="8"/>
      <c r="BX36" s="8"/>
      <c r="BY36" s="8"/>
      <c r="BZ36" s="8"/>
      <c r="CA36" s="8">
        <f>BU36+BW36+BX36+BY36+BZ36</f>
        <v>5</v>
      </c>
      <c r="CB36" s="8">
        <f>BV36+BZ36</f>
        <v>0</v>
      </c>
      <c r="CC36" s="8"/>
      <c r="CD36" s="8"/>
      <c r="CE36" s="8"/>
      <c r="CF36" s="8"/>
      <c r="CG36" s="8">
        <f>CA36+CC36+CD36+CE36+CF36</f>
        <v>5</v>
      </c>
      <c r="CH36" s="8">
        <f>CB36+CF36</f>
        <v>0</v>
      </c>
      <c r="CI36" s="8"/>
      <c r="CJ36" s="8"/>
      <c r="CK36" s="8"/>
      <c r="CL36" s="8"/>
      <c r="CM36" s="8">
        <f>CG36+CI36+CJ36+CK36+CL36</f>
        <v>5</v>
      </c>
      <c r="CN36" s="8">
        <f>CH36+CL36</f>
        <v>0</v>
      </c>
    </row>
    <row r="37" spans="1:92" hidden="1" x14ac:dyDescent="0.25">
      <c r="A37" s="23"/>
      <c r="B37" s="24"/>
      <c r="C37" s="24"/>
      <c r="D37" s="24"/>
      <c r="E37" s="24"/>
      <c r="F37" s="24"/>
      <c r="G37" s="9"/>
      <c r="H37" s="10"/>
      <c r="I37" s="9"/>
      <c r="J37" s="10"/>
      <c r="K37" s="9"/>
      <c r="L37" s="10"/>
      <c r="M37" s="9"/>
      <c r="N37" s="10"/>
      <c r="O37" s="9"/>
      <c r="P37" s="10"/>
      <c r="Q37" s="9"/>
      <c r="R37" s="10"/>
      <c r="S37" s="9"/>
      <c r="T37" s="10"/>
      <c r="U37" s="9"/>
      <c r="V37" s="10"/>
      <c r="W37" s="9"/>
      <c r="X37" s="10"/>
      <c r="Y37" s="9"/>
      <c r="Z37" s="10"/>
      <c r="AA37" s="9"/>
      <c r="AB37" s="10"/>
      <c r="AC37" s="9"/>
      <c r="AD37" s="10"/>
      <c r="AE37" s="9"/>
      <c r="AF37" s="10"/>
      <c r="AG37" s="9"/>
      <c r="AH37" s="10"/>
      <c r="AI37" s="9"/>
      <c r="AJ37" s="10"/>
      <c r="AK37" s="9"/>
      <c r="AL37" s="10"/>
      <c r="AM37" s="9"/>
      <c r="AN37" s="10"/>
      <c r="AO37" s="9"/>
      <c r="AP37" s="10"/>
      <c r="AQ37" s="9"/>
      <c r="AR37" s="10"/>
      <c r="AS37" s="9"/>
      <c r="AT37" s="10"/>
      <c r="AU37" s="9"/>
      <c r="AV37" s="10"/>
      <c r="AW37" s="9"/>
      <c r="AX37" s="10"/>
      <c r="AY37" s="9"/>
      <c r="AZ37" s="10"/>
      <c r="BA37" s="9"/>
      <c r="BB37" s="10"/>
      <c r="BC37" s="9"/>
      <c r="BD37" s="10"/>
      <c r="BE37" s="9"/>
      <c r="BF37" s="10"/>
      <c r="BG37" s="9"/>
      <c r="BH37" s="10"/>
      <c r="BI37" s="9"/>
      <c r="BJ37" s="10"/>
      <c r="BK37" s="9"/>
      <c r="BL37" s="10"/>
      <c r="BM37" s="9"/>
      <c r="BN37" s="10"/>
      <c r="BO37" s="9"/>
      <c r="BP37" s="10"/>
      <c r="BQ37" s="9"/>
      <c r="BR37" s="10"/>
      <c r="BS37" s="9"/>
      <c r="BT37" s="10"/>
      <c r="BU37" s="9"/>
      <c r="BV37" s="10"/>
      <c r="BW37" s="9"/>
      <c r="BX37" s="10"/>
      <c r="BY37" s="9"/>
      <c r="BZ37" s="10"/>
      <c r="CA37" s="9"/>
      <c r="CB37" s="10"/>
      <c r="CC37" s="9"/>
      <c r="CD37" s="10"/>
      <c r="CE37" s="9"/>
      <c r="CF37" s="10"/>
      <c r="CG37" s="9"/>
      <c r="CH37" s="10"/>
      <c r="CI37" s="9"/>
      <c r="CJ37" s="10"/>
      <c r="CK37" s="9"/>
      <c r="CL37" s="10"/>
      <c r="CM37" s="9"/>
      <c r="CN37" s="10"/>
    </row>
    <row r="38" spans="1:92" ht="18.75" hidden="1" x14ac:dyDescent="0.3">
      <c r="A38" s="21" t="s">
        <v>57</v>
      </c>
      <c r="B38" s="22">
        <f>B23</f>
        <v>900</v>
      </c>
      <c r="C38" s="22" t="s">
        <v>21</v>
      </c>
      <c r="D38" s="22" t="s">
        <v>58</v>
      </c>
      <c r="E38" s="22"/>
      <c r="F38" s="22"/>
      <c r="G38" s="7">
        <f>G45+G39</f>
        <v>33007</v>
      </c>
      <c r="H38" s="7">
        <f>H45+H39</f>
        <v>0</v>
      </c>
      <c r="I38" s="7">
        <f t="shared" ref="I38:N38" si="99">I45+I39</f>
        <v>0</v>
      </c>
      <c r="J38" s="7">
        <f t="shared" si="99"/>
        <v>0</v>
      </c>
      <c r="K38" s="7">
        <f t="shared" si="99"/>
        <v>0</v>
      </c>
      <c r="L38" s="7">
        <f t="shared" si="99"/>
        <v>0</v>
      </c>
      <c r="M38" s="7">
        <f t="shared" si="99"/>
        <v>33007</v>
      </c>
      <c r="N38" s="7">
        <f t="shared" si="99"/>
        <v>0</v>
      </c>
      <c r="O38" s="7">
        <f t="shared" ref="O38:T38" si="100">O45+O39</f>
        <v>0</v>
      </c>
      <c r="P38" s="7">
        <f t="shared" si="100"/>
        <v>0</v>
      </c>
      <c r="Q38" s="7">
        <f t="shared" si="100"/>
        <v>0</v>
      </c>
      <c r="R38" s="7">
        <f t="shared" si="100"/>
        <v>0</v>
      </c>
      <c r="S38" s="7">
        <f t="shared" si="100"/>
        <v>33007</v>
      </c>
      <c r="T38" s="7">
        <f t="shared" si="100"/>
        <v>0</v>
      </c>
      <c r="U38" s="7">
        <f t="shared" ref="U38:Z38" si="101">U45+U39</f>
        <v>0</v>
      </c>
      <c r="V38" s="7">
        <f t="shared" si="101"/>
        <v>0</v>
      </c>
      <c r="W38" s="7">
        <f t="shared" si="101"/>
        <v>0</v>
      </c>
      <c r="X38" s="7">
        <f t="shared" si="101"/>
        <v>0</v>
      </c>
      <c r="Y38" s="7">
        <f t="shared" si="101"/>
        <v>33007</v>
      </c>
      <c r="Z38" s="7">
        <f t="shared" si="101"/>
        <v>0</v>
      </c>
      <c r="AA38" s="7">
        <f t="shared" ref="AA38:AF38" si="102">AA45+AA39</f>
        <v>0</v>
      </c>
      <c r="AB38" s="7">
        <f t="shared" si="102"/>
        <v>0</v>
      </c>
      <c r="AC38" s="7">
        <f t="shared" si="102"/>
        <v>0</v>
      </c>
      <c r="AD38" s="7">
        <f t="shared" si="102"/>
        <v>0</v>
      </c>
      <c r="AE38" s="7">
        <f t="shared" si="102"/>
        <v>33007</v>
      </c>
      <c r="AF38" s="7">
        <f t="shared" si="102"/>
        <v>0</v>
      </c>
      <c r="AG38" s="7">
        <f t="shared" ref="AG38:AL38" si="103">AG45+AG39</f>
        <v>0</v>
      </c>
      <c r="AH38" s="7">
        <f t="shared" si="103"/>
        <v>0</v>
      </c>
      <c r="AI38" s="7">
        <f t="shared" si="103"/>
        <v>0</v>
      </c>
      <c r="AJ38" s="7">
        <f t="shared" si="103"/>
        <v>0</v>
      </c>
      <c r="AK38" s="7">
        <f t="shared" si="103"/>
        <v>33007</v>
      </c>
      <c r="AL38" s="7">
        <f t="shared" si="103"/>
        <v>0</v>
      </c>
      <c r="AM38" s="7">
        <f t="shared" ref="AM38:AR38" si="104">AM45+AM39</f>
        <v>0</v>
      </c>
      <c r="AN38" s="7">
        <f t="shared" si="104"/>
        <v>0</v>
      </c>
      <c r="AO38" s="7">
        <f t="shared" si="104"/>
        <v>-69</v>
      </c>
      <c r="AP38" s="7">
        <f t="shared" si="104"/>
        <v>0</v>
      </c>
      <c r="AQ38" s="7">
        <f t="shared" si="104"/>
        <v>32938</v>
      </c>
      <c r="AR38" s="7">
        <f t="shared" si="104"/>
        <v>0</v>
      </c>
      <c r="AS38" s="7">
        <f t="shared" ref="AS38:AX38" si="105">AS45+AS39</f>
        <v>0</v>
      </c>
      <c r="AT38" s="7">
        <f t="shared" si="105"/>
        <v>0</v>
      </c>
      <c r="AU38" s="7">
        <f t="shared" si="105"/>
        <v>0</v>
      </c>
      <c r="AV38" s="7">
        <f t="shared" si="105"/>
        <v>0</v>
      </c>
      <c r="AW38" s="7">
        <f t="shared" si="105"/>
        <v>32938</v>
      </c>
      <c r="AX38" s="7">
        <f t="shared" si="105"/>
        <v>0</v>
      </c>
      <c r="AY38" s="7">
        <f t="shared" ref="AY38:BD38" si="106">AY45+AY39</f>
        <v>0</v>
      </c>
      <c r="AZ38" s="7">
        <f t="shared" si="106"/>
        <v>0</v>
      </c>
      <c r="BA38" s="7">
        <f t="shared" si="106"/>
        <v>-67</v>
      </c>
      <c r="BB38" s="7">
        <f t="shared" si="106"/>
        <v>0</v>
      </c>
      <c r="BC38" s="7">
        <f t="shared" si="106"/>
        <v>32871</v>
      </c>
      <c r="BD38" s="7">
        <f t="shared" si="106"/>
        <v>0</v>
      </c>
      <c r="BE38" s="7">
        <f t="shared" ref="BE38:BJ38" si="107">BE45+BE39</f>
        <v>0</v>
      </c>
      <c r="BF38" s="7">
        <f t="shared" si="107"/>
        <v>0</v>
      </c>
      <c r="BG38" s="7">
        <f t="shared" si="107"/>
        <v>0</v>
      </c>
      <c r="BH38" s="7">
        <f t="shared" si="107"/>
        <v>0</v>
      </c>
      <c r="BI38" s="7">
        <f t="shared" si="107"/>
        <v>32871</v>
      </c>
      <c r="BJ38" s="7">
        <f t="shared" si="107"/>
        <v>0</v>
      </c>
      <c r="BK38" s="7">
        <f t="shared" ref="BK38:BP38" si="108">BK45+BK39</f>
        <v>0</v>
      </c>
      <c r="BL38" s="7">
        <f t="shared" si="108"/>
        <v>0</v>
      </c>
      <c r="BM38" s="7">
        <f t="shared" si="108"/>
        <v>0</v>
      </c>
      <c r="BN38" s="7">
        <f t="shared" si="108"/>
        <v>0</v>
      </c>
      <c r="BO38" s="7">
        <f t="shared" si="108"/>
        <v>32871</v>
      </c>
      <c r="BP38" s="7">
        <f t="shared" si="108"/>
        <v>0</v>
      </c>
      <c r="BQ38" s="7">
        <f t="shared" ref="BQ38:BV38" si="109">BQ45+BQ39</f>
        <v>0</v>
      </c>
      <c r="BR38" s="7">
        <f t="shared" si="109"/>
        <v>0</v>
      </c>
      <c r="BS38" s="7">
        <f t="shared" si="109"/>
        <v>0</v>
      </c>
      <c r="BT38" s="7">
        <f t="shared" si="109"/>
        <v>0</v>
      </c>
      <c r="BU38" s="7">
        <f t="shared" si="109"/>
        <v>32871</v>
      </c>
      <c r="BV38" s="7">
        <f t="shared" si="109"/>
        <v>0</v>
      </c>
      <c r="BW38" s="7">
        <f t="shared" ref="BW38:CB38" si="110">BW45+BW39</f>
        <v>0</v>
      </c>
      <c r="BX38" s="7">
        <f t="shared" si="110"/>
        <v>0</v>
      </c>
      <c r="BY38" s="7">
        <f t="shared" si="110"/>
        <v>0</v>
      </c>
      <c r="BZ38" s="7">
        <f t="shared" si="110"/>
        <v>0</v>
      </c>
      <c r="CA38" s="7">
        <f t="shared" si="110"/>
        <v>32871</v>
      </c>
      <c r="CB38" s="7">
        <f t="shared" si="110"/>
        <v>0</v>
      </c>
      <c r="CC38" s="7">
        <f t="shared" ref="CC38:CH38" si="111">CC45+CC39</f>
        <v>-89</v>
      </c>
      <c r="CD38" s="7">
        <f t="shared" si="111"/>
        <v>0</v>
      </c>
      <c r="CE38" s="7">
        <f t="shared" si="111"/>
        <v>0</v>
      </c>
      <c r="CF38" s="7">
        <f t="shared" si="111"/>
        <v>0</v>
      </c>
      <c r="CG38" s="7">
        <f t="shared" si="111"/>
        <v>32782</v>
      </c>
      <c r="CH38" s="7">
        <f t="shared" si="111"/>
        <v>0</v>
      </c>
      <c r="CI38" s="7">
        <f t="shared" ref="CI38:CN38" si="112">CI45+CI39</f>
        <v>0</v>
      </c>
      <c r="CJ38" s="7">
        <f t="shared" si="112"/>
        <v>0</v>
      </c>
      <c r="CK38" s="7">
        <f t="shared" si="112"/>
        <v>-33</v>
      </c>
      <c r="CL38" s="7">
        <f t="shared" si="112"/>
        <v>0</v>
      </c>
      <c r="CM38" s="7">
        <f t="shared" si="112"/>
        <v>32749</v>
      </c>
      <c r="CN38" s="7">
        <f t="shared" si="112"/>
        <v>0</v>
      </c>
    </row>
    <row r="39" spans="1:92" ht="49.5" hidden="1" x14ac:dyDescent="0.25">
      <c r="A39" s="26" t="s">
        <v>225</v>
      </c>
      <c r="B39" s="24">
        <f t="shared" ref="B39:B44" si="113">B38</f>
        <v>900</v>
      </c>
      <c r="C39" s="24" t="s">
        <v>21</v>
      </c>
      <c r="D39" s="24" t="s">
        <v>58</v>
      </c>
      <c r="E39" s="24" t="s">
        <v>72</v>
      </c>
      <c r="F39" s="24"/>
      <c r="G39" s="11">
        <f t="shared" ref="G39:V43" si="114">G40</f>
        <v>134</v>
      </c>
      <c r="H39" s="11">
        <f t="shared" si="114"/>
        <v>0</v>
      </c>
      <c r="I39" s="11">
        <f t="shared" si="114"/>
        <v>0</v>
      </c>
      <c r="J39" s="11">
        <f t="shared" si="114"/>
        <v>0</v>
      </c>
      <c r="K39" s="11">
        <f t="shared" si="114"/>
        <v>0</v>
      </c>
      <c r="L39" s="11">
        <f t="shared" si="114"/>
        <v>0</v>
      </c>
      <c r="M39" s="11">
        <f t="shared" si="114"/>
        <v>134</v>
      </c>
      <c r="N39" s="11">
        <f t="shared" si="114"/>
        <v>0</v>
      </c>
      <c r="O39" s="11">
        <f t="shared" si="114"/>
        <v>0</v>
      </c>
      <c r="P39" s="11">
        <f t="shared" si="114"/>
        <v>0</v>
      </c>
      <c r="Q39" s="11">
        <f t="shared" si="114"/>
        <v>0</v>
      </c>
      <c r="R39" s="11">
        <f t="shared" si="114"/>
        <v>0</v>
      </c>
      <c r="S39" s="11">
        <f t="shared" si="114"/>
        <v>134</v>
      </c>
      <c r="T39" s="11">
        <f t="shared" si="114"/>
        <v>0</v>
      </c>
      <c r="U39" s="11">
        <f t="shared" si="114"/>
        <v>0</v>
      </c>
      <c r="V39" s="11">
        <f t="shared" si="114"/>
        <v>0</v>
      </c>
      <c r="W39" s="11">
        <f t="shared" ref="U39:AJ43" si="115">W40</f>
        <v>0</v>
      </c>
      <c r="X39" s="11">
        <f t="shared" si="115"/>
        <v>0</v>
      </c>
      <c r="Y39" s="11">
        <f t="shared" si="115"/>
        <v>134</v>
      </c>
      <c r="Z39" s="11">
        <f t="shared" si="115"/>
        <v>0</v>
      </c>
      <c r="AA39" s="11">
        <f t="shared" si="115"/>
        <v>0</v>
      </c>
      <c r="AB39" s="11">
        <f t="shared" si="115"/>
        <v>0</v>
      </c>
      <c r="AC39" s="11">
        <f t="shared" si="115"/>
        <v>0</v>
      </c>
      <c r="AD39" s="11">
        <f t="shared" si="115"/>
        <v>0</v>
      </c>
      <c r="AE39" s="11">
        <f t="shared" si="115"/>
        <v>134</v>
      </c>
      <c r="AF39" s="11">
        <f t="shared" si="115"/>
        <v>0</v>
      </c>
      <c r="AG39" s="11">
        <f t="shared" si="115"/>
        <v>0</v>
      </c>
      <c r="AH39" s="11">
        <f t="shared" si="115"/>
        <v>0</v>
      </c>
      <c r="AI39" s="11">
        <f t="shared" si="115"/>
        <v>0</v>
      </c>
      <c r="AJ39" s="11">
        <f t="shared" si="115"/>
        <v>0</v>
      </c>
      <c r="AK39" s="11">
        <f t="shared" ref="AG39:AV43" si="116">AK40</f>
        <v>134</v>
      </c>
      <c r="AL39" s="11">
        <f t="shared" si="116"/>
        <v>0</v>
      </c>
      <c r="AM39" s="11">
        <f t="shared" si="116"/>
        <v>0</v>
      </c>
      <c r="AN39" s="11">
        <f t="shared" si="116"/>
        <v>0</v>
      </c>
      <c r="AO39" s="11">
        <f t="shared" si="116"/>
        <v>0</v>
      </c>
      <c r="AP39" s="11">
        <f t="shared" si="116"/>
        <v>0</v>
      </c>
      <c r="AQ39" s="11">
        <f t="shared" si="116"/>
        <v>134</v>
      </c>
      <c r="AR39" s="11">
        <f t="shared" si="116"/>
        <v>0</v>
      </c>
      <c r="AS39" s="11">
        <f t="shared" si="116"/>
        <v>0</v>
      </c>
      <c r="AT39" s="11">
        <f t="shared" si="116"/>
        <v>0</v>
      </c>
      <c r="AU39" s="11">
        <f t="shared" si="116"/>
        <v>0</v>
      </c>
      <c r="AV39" s="11">
        <f t="shared" si="116"/>
        <v>0</v>
      </c>
      <c r="AW39" s="11">
        <f t="shared" ref="AS39:BH43" si="117">AW40</f>
        <v>134</v>
      </c>
      <c r="AX39" s="11">
        <f t="shared" si="117"/>
        <v>0</v>
      </c>
      <c r="AY39" s="11">
        <f t="shared" si="117"/>
        <v>0</v>
      </c>
      <c r="AZ39" s="11">
        <f t="shared" si="117"/>
        <v>0</v>
      </c>
      <c r="BA39" s="11">
        <f t="shared" si="117"/>
        <v>0</v>
      </c>
      <c r="BB39" s="11">
        <f t="shared" si="117"/>
        <v>0</v>
      </c>
      <c r="BC39" s="11">
        <f t="shared" si="117"/>
        <v>134</v>
      </c>
      <c r="BD39" s="11">
        <f t="shared" si="117"/>
        <v>0</v>
      </c>
      <c r="BE39" s="11">
        <f t="shared" si="117"/>
        <v>0</v>
      </c>
      <c r="BF39" s="11">
        <f t="shared" si="117"/>
        <v>0</v>
      </c>
      <c r="BG39" s="11">
        <f t="shared" si="117"/>
        <v>0</v>
      </c>
      <c r="BH39" s="11">
        <f t="shared" si="117"/>
        <v>0</v>
      </c>
      <c r="BI39" s="11">
        <f t="shared" ref="BE39:BT43" si="118">BI40</f>
        <v>134</v>
      </c>
      <c r="BJ39" s="11">
        <f t="shared" si="118"/>
        <v>0</v>
      </c>
      <c r="BK39" s="11">
        <f t="shared" si="118"/>
        <v>0</v>
      </c>
      <c r="BL39" s="11">
        <f t="shared" si="118"/>
        <v>0</v>
      </c>
      <c r="BM39" s="11">
        <f t="shared" si="118"/>
        <v>0</v>
      </c>
      <c r="BN39" s="11">
        <f t="shared" si="118"/>
        <v>0</v>
      </c>
      <c r="BO39" s="11">
        <f t="shared" si="118"/>
        <v>134</v>
      </c>
      <c r="BP39" s="11">
        <f t="shared" si="118"/>
        <v>0</v>
      </c>
      <c r="BQ39" s="11">
        <f t="shared" si="118"/>
        <v>0</v>
      </c>
      <c r="BR39" s="11">
        <f t="shared" si="118"/>
        <v>0</v>
      </c>
      <c r="BS39" s="11">
        <f t="shared" si="118"/>
        <v>0</v>
      </c>
      <c r="BT39" s="11">
        <f t="shared" si="118"/>
        <v>0</v>
      </c>
      <c r="BU39" s="11">
        <f t="shared" ref="BQ39:CF43" si="119">BU40</f>
        <v>134</v>
      </c>
      <c r="BV39" s="11">
        <f t="shared" si="119"/>
        <v>0</v>
      </c>
      <c r="BW39" s="11">
        <f t="shared" si="119"/>
        <v>0</v>
      </c>
      <c r="BX39" s="11">
        <f t="shared" si="119"/>
        <v>0</v>
      </c>
      <c r="BY39" s="11">
        <f t="shared" si="119"/>
        <v>0</v>
      </c>
      <c r="BZ39" s="11">
        <f t="shared" si="119"/>
        <v>0</v>
      </c>
      <c r="CA39" s="11">
        <f t="shared" si="119"/>
        <v>134</v>
      </c>
      <c r="CB39" s="11">
        <f t="shared" si="119"/>
        <v>0</v>
      </c>
      <c r="CC39" s="11">
        <f t="shared" si="119"/>
        <v>0</v>
      </c>
      <c r="CD39" s="11">
        <f t="shared" si="119"/>
        <v>0</v>
      </c>
      <c r="CE39" s="11">
        <f t="shared" si="119"/>
        <v>0</v>
      </c>
      <c r="CF39" s="11">
        <f t="shared" si="119"/>
        <v>0</v>
      </c>
      <c r="CG39" s="11">
        <f t="shared" ref="CC39:CN43" si="120">CG40</f>
        <v>134</v>
      </c>
      <c r="CH39" s="11">
        <f t="shared" si="120"/>
        <v>0</v>
      </c>
      <c r="CI39" s="11">
        <f t="shared" si="120"/>
        <v>0</v>
      </c>
      <c r="CJ39" s="11">
        <f t="shared" si="120"/>
        <v>0</v>
      </c>
      <c r="CK39" s="11">
        <f t="shared" si="120"/>
        <v>0</v>
      </c>
      <c r="CL39" s="11">
        <f t="shared" si="120"/>
        <v>0</v>
      </c>
      <c r="CM39" s="11">
        <f t="shared" si="120"/>
        <v>134</v>
      </c>
      <c r="CN39" s="11">
        <f t="shared" si="120"/>
        <v>0</v>
      </c>
    </row>
    <row r="40" spans="1:92" ht="33" hidden="1" x14ac:dyDescent="0.25">
      <c r="A40" s="23" t="s">
        <v>235</v>
      </c>
      <c r="B40" s="24">
        <f t="shared" si="113"/>
        <v>900</v>
      </c>
      <c r="C40" s="24" t="s">
        <v>21</v>
      </c>
      <c r="D40" s="24" t="s">
        <v>58</v>
      </c>
      <c r="E40" s="24" t="s">
        <v>233</v>
      </c>
      <c r="F40" s="24"/>
      <c r="G40" s="11">
        <f t="shared" si="114"/>
        <v>134</v>
      </c>
      <c r="H40" s="11">
        <f t="shared" si="114"/>
        <v>0</v>
      </c>
      <c r="I40" s="11">
        <f t="shared" si="114"/>
        <v>0</v>
      </c>
      <c r="J40" s="11">
        <f t="shared" si="114"/>
        <v>0</v>
      </c>
      <c r="K40" s="11">
        <f t="shared" si="114"/>
        <v>0</v>
      </c>
      <c r="L40" s="11">
        <f t="shared" si="114"/>
        <v>0</v>
      </c>
      <c r="M40" s="11">
        <f t="shared" si="114"/>
        <v>134</v>
      </c>
      <c r="N40" s="11">
        <f t="shared" si="114"/>
        <v>0</v>
      </c>
      <c r="O40" s="11">
        <f t="shared" si="114"/>
        <v>0</v>
      </c>
      <c r="P40" s="11">
        <f t="shared" si="114"/>
        <v>0</v>
      </c>
      <c r="Q40" s="11">
        <f t="shared" si="114"/>
        <v>0</v>
      </c>
      <c r="R40" s="11">
        <f t="shared" si="114"/>
        <v>0</v>
      </c>
      <c r="S40" s="11">
        <f t="shared" si="114"/>
        <v>134</v>
      </c>
      <c r="T40" s="11">
        <f t="shared" si="114"/>
        <v>0</v>
      </c>
      <c r="U40" s="11">
        <f t="shared" si="115"/>
        <v>0</v>
      </c>
      <c r="V40" s="11">
        <f t="shared" si="115"/>
        <v>0</v>
      </c>
      <c r="W40" s="11">
        <f t="shared" si="115"/>
        <v>0</v>
      </c>
      <c r="X40" s="11">
        <f t="shared" si="115"/>
        <v>0</v>
      </c>
      <c r="Y40" s="11">
        <f t="shared" si="115"/>
        <v>134</v>
      </c>
      <c r="Z40" s="11">
        <f t="shared" si="115"/>
        <v>0</v>
      </c>
      <c r="AA40" s="11">
        <f t="shared" si="115"/>
        <v>0</v>
      </c>
      <c r="AB40" s="11">
        <f t="shared" si="115"/>
        <v>0</v>
      </c>
      <c r="AC40" s="11">
        <f t="shared" si="115"/>
        <v>0</v>
      </c>
      <c r="AD40" s="11">
        <f t="shared" si="115"/>
        <v>0</v>
      </c>
      <c r="AE40" s="11">
        <f t="shared" si="115"/>
        <v>134</v>
      </c>
      <c r="AF40" s="11">
        <f t="shared" si="115"/>
        <v>0</v>
      </c>
      <c r="AG40" s="11">
        <f t="shared" si="116"/>
        <v>0</v>
      </c>
      <c r="AH40" s="11">
        <f t="shared" si="116"/>
        <v>0</v>
      </c>
      <c r="AI40" s="11">
        <f t="shared" si="116"/>
        <v>0</v>
      </c>
      <c r="AJ40" s="11">
        <f t="shared" si="116"/>
        <v>0</v>
      </c>
      <c r="AK40" s="11">
        <f t="shared" si="116"/>
        <v>134</v>
      </c>
      <c r="AL40" s="11">
        <f t="shared" si="116"/>
        <v>0</v>
      </c>
      <c r="AM40" s="11">
        <f t="shared" si="116"/>
        <v>0</v>
      </c>
      <c r="AN40" s="11">
        <f t="shared" si="116"/>
        <v>0</v>
      </c>
      <c r="AO40" s="11">
        <f t="shared" si="116"/>
        <v>0</v>
      </c>
      <c r="AP40" s="11">
        <f t="shared" si="116"/>
        <v>0</v>
      </c>
      <c r="AQ40" s="11">
        <f t="shared" si="116"/>
        <v>134</v>
      </c>
      <c r="AR40" s="11">
        <f t="shared" si="116"/>
        <v>0</v>
      </c>
      <c r="AS40" s="11">
        <f t="shared" si="117"/>
        <v>0</v>
      </c>
      <c r="AT40" s="11">
        <f t="shared" si="117"/>
        <v>0</v>
      </c>
      <c r="AU40" s="11">
        <f t="shared" si="117"/>
        <v>0</v>
      </c>
      <c r="AV40" s="11">
        <f t="shared" si="117"/>
        <v>0</v>
      </c>
      <c r="AW40" s="11">
        <f t="shared" si="117"/>
        <v>134</v>
      </c>
      <c r="AX40" s="11">
        <f t="shared" si="117"/>
        <v>0</v>
      </c>
      <c r="AY40" s="11">
        <f t="shared" si="117"/>
        <v>0</v>
      </c>
      <c r="AZ40" s="11">
        <f t="shared" si="117"/>
        <v>0</v>
      </c>
      <c r="BA40" s="11">
        <f t="shared" si="117"/>
        <v>0</v>
      </c>
      <c r="BB40" s="11">
        <f t="shared" si="117"/>
        <v>0</v>
      </c>
      <c r="BC40" s="11">
        <f t="shared" si="117"/>
        <v>134</v>
      </c>
      <c r="BD40" s="11">
        <f t="shared" si="117"/>
        <v>0</v>
      </c>
      <c r="BE40" s="11">
        <f t="shared" si="118"/>
        <v>0</v>
      </c>
      <c r="BF40" s="11">
        <f t="shared" si="118"/>
        <v>0</v>
      </c>
      <c r="BG40" s="11">
        <f t="shared" si="118"/>
        <v>0</v>
      </c>
      <c r="BH40" s="11">
        <f t="shared" si="118"/>
        <v>0</v>
      </c>
      <c r="BI40" s="11">
        <f t="shared" si="118"/>
        <v>134</v>
      </c>
      <c r="BJ40" s="11">
        <f t="shared" si="118"/>
        <v>0</v>
      </c>
      <c r="BK40" s="11">
        <f t="shared" si="118"/>
        <v>0</v>
      </c>
      <c r="BL40" s="11">
        <f t="shared" si="118"/>
        <v>0</v>
      </c>
      <c r="BM40" s="11">
        <f t="shared" si="118"/>
        <v>0</v>
      </c>
      <c r="BN40" s="11">
        <f t="shared" si="118"/>
        <v>0</v>
      </c>
      <c r="BO40" s="11">
        <f t="shared" si="118"/>
        <v>134</v>
      </c>
      <c r="BP40" s="11">
        <f t="shared" si="118"/>
        <v>0</v>
      </c>
      <c r="BQ40" s="11">
        <f t="shared" si="119"/>
        <v>0</v>
      </c>
      <c r="BR40" s="11">
        <f t="shared" si="119"/>
        <v>0</v>
      </c>
      <c r="BS40" s="11">
        <f t="shared" si="119"/>
        <v>0</v>
      </c>
      <c r="BT40" s="11">
        <f t="shared" si="119"/>
        <v>0</v>
      </c>
      <c r="BU40" s="11">
        <f t="shared" si="119"/>
        <v>134</v>
      </c>
      <c r="BV40" s="11">
        <f t="shared" si="119"/>
        <v>0</v>
      </c>
      <c r="BW40" s="11">
        <f t="shared" si="119"/>
        <v>0</v>
      </c>
      <c r="BX40" s="11">
        <f t="shared" si="119"/>
        <v>0</v>
      </c>
      <c r="BY40" s="11">
        <f t="shared" si="119"/>
        <v>0</v>
      </c>
      <c r="BZ40" s="11">
        <f t="shared" si="119"/>
        <v>0</v>
      </c>
      <c r="CA40" s="11">
        <f t="shared" si="119"/>
        <v>134</v>
      </c>
      <c r="CB40" s="11">
        <f t="shared" si="119"/>
        <v>0</v>
      </c>
      <c r="CC40" s="11">
        <f t="shared" si="120"/>
        <v>0</v>
      </c>
      <c r="CD40" s="11">
        <f t="shared" si="120"/>
        <v>0</v>
      </c>
      <c r="CE40" s="11">
        <f t="shared" si="120"/>
        <v>0</v>
      </c>
      <c r="CF40" s="11">
        <f t="shared" si="120"/>
        <v>0</v>
      </c>
      <c r="CG40" s="11">
        <f t="shared" si="120"/>
        <v>134</v>
      </c>
      <c r="CH40" s="11">
        <f t="shared" si="120"/>
        <v>0</v>
      </c>
      <c r="CI40" s="11">
        <f t="shared" si="120"/>
        <v>0</v>
      </c>
      <c r="CJ40" s="11">
        <f t="shared" si="120"/>
        <v>0</v>
      </c>
      <c r="CK40" s="11">
        <f t="shared" si="120"/>
        <v>0</v>
      </c>
      <c r="CL40" s="11">
        <f t="shared" si="120"/>
        <v>0</v>
      </c>
      <c r="CM40" s="11">
        <f t="shared" si="120"/>
        <v>134</v>
      </c>
      <c r="CN40" s="11">
        <f t="shared" si="120"/>
        <v>0</v>
      </c>
    </row>
    <row r="41" spans="1:92" ht="17.100000000000001" hidden="1" customHeight="1" x14ac:dyDescent="0.25">
      <c r="A41" s="23" t="s">
        <v>14</v>
      </c>
      <c r="B41" s="24">
        <f t="shared" si="113"/>
        <v>900</v>
      </c>
      <c r="C41" s="24" t="s">
        <v>21</v>
      </c>
      <c r="D41" s="24" t="s">
        <v>58</v>
      </c>
      <c r="E41" s="24" t="s">
        <v>231</v>
      </c>
      <c r="F41" s="24"/>
      <c r="G41" s="8">
        <f t="shared" si="114"/>
        <v>134</v>
      </c>
      <c r="H41" s="8">
        <f t="shared" si="114"/>
        <v>0</v>
      </c>
      <c r="I41" s="8">
        <f t="shared" si="114"/>
        <v>0</v>
      </c>
      <c r="J41" s="8">
        <f t="shared" si="114"/>
        <v>0</v>
      </c>
      <c r="K41" s="8">
        <f t="shared" si="114"/>
        <v>0</v>
      </c>
      <c r="L41" s="8">
        <f t="shared" si="114"/>
        <v>0</v>
      </c>
      <c r="M41" s="8">
        <f t="shared" si="114"/>
        <v>134</v>
      </c>
      <c r="N41" s="8">
        <f t="shared" si="114"/>
        <v>0</v>
      </c>
      <c r="O41" s="8">
        <f t="shared" si="114"/>
        <v>0</v>
      </c>
      <c r="P41" s="8">
        <f t="shared" si="114"/>
        <v>0</v>
      </c>
      <c r="Q41" s="8">
        <f t="shared" si="114"/>
        <v>0</v>
      </c>
      <c r="R41" s="8">
        <f t="shared" si="114"/>
        <v>0</v>
      </c>
      <c r="S41" s="8">
        <f t="shared" si="114"/>
        <v>134</v>
      </c>
      <c r="T41" s="8">
        <f t="shared" si="114"/>
        <v>0</v>
      </c>
      <c r="U41" s="8">
        <f t="shared" si="115"/>
        <v>0</v>
      </c>
      <c r="V41" s="8">
        <f t="shared" si="115"/>
        <v>0</v>
      </c>
      <c r="W41" s="8">
        <f t="shared" si="115"/>
        <v>0</v>
      </c>
      <c r="X41" s="8">
        <f t="shared" si="115"/>
        <v>0</v>
      </c>
      <c r="Y41" s="8">
        <f t="shared" si="115"/>
        <v>134</v>
      </c>
      <c r="Z41" s="8">
        <f t="shared" si="115"/>
        <v>0</v>
      </c>
      <c r="AA41" s="8">
        <f t="shared" si="115"/>
        <v>0</v>
      </c>
      <c r="AB41" s="8">
        <f t="shared" si="115"/>
        <v>0</v>
      </c>
      <c r="AC41" s="8">
        <f t="shared" si="115"/>
        <v>0</v>
      </c>
      <c r="AD41" s="8">
        <f t="shared" si="115"/>
        <v>0</v>
      </c>
      <c r="AE41" s="8">
        <f t="shared" si="115"/>
        <v>134</v>
      </c>
      <c r="AF41" s="8">
        <f t="shared" si="115"/>
        <v>0</v>
      </c>
      <c r="AG41" s="8">
        <f t="shared" si="116"/>
        <v>0</v>
      </c>
      <c r="AH41" s="8">
        <f t="shared" si="116"/>
        <v>0</v>
      </c>
      <c r="AI41" s="8">
        <f t="shared" si="116"/>
        <v>0</v>
      </c>
      <c r="AJ41" s="8">
        <f t="shared" si="116"/>
        <v>0</v>
      </c>
      <c r="AK41" s="8">
        <f t="shared" si="116"/>
        <v>134</v>
      </c>
      <c r="AL41" s="8">
        <f t="shared" si="116"/>
        <v>0</v>
      </c>
      <c r="AM41" s="8">
        <f t="shared" si="116"/>
        <v>0</v>
      </c>
      <c r="AN41" s="8">
        <f t="shared" si="116"/>
        <v>0</v>
      </c>
      <c r="AO41" s="8">
        <f t="shared" si="116"/>
        <v>0</v>
      </c>
      <c r="AP41" s="8">
        <f t="shared" si="116"/>
        <v>0</v>
      </c>
      <c r="AQ41" s="8">
        <f t="shared" si="116"/>
        <v>134</v>
      </c>
      <c r="AR41" s="8">
        <f t="shared" si="116"/>
        <v>0</v>
      </c>
      <c r="AS41" s="8">
        <f t="shared" si="117"/>
        <v>0</v>
      </c>
      <c r="AT41" s="8">
        <f t="shared" si="117"/>
        <v>0</v>
      </c>
      <c r="AU41" s="8">
        <f t="shared" si="117"/>
        <v>0</v>
      </c>
      <c r="AV41" s="8">
        <f t="shared" si="117"/>
        <v>0</v>
      </c>
      <c r="AW41" s="8">
        <f t="shared" si="117"/>
        <v>134</v>
      </c>
      <c r="AX41" s="8">
        <f t="shared" si="117"/>
        <v>0</v>
      </c>
      <c r="AY41" s="8">
        <f t="shared" si="117"/>
        <v>0</v>
      </c>
      <c r="AZ41" s="8">
        <f t="shared" si="117"/>
        <v>0</v>
      </c>
      <c r="BA41" s="8">
        <f t="shared" si="117"/>
        <v>0</v>
      </c>
      <c r="BB41" s="8">
        <f t="shared" si="117"/>
        <v>0</v>
      </c>
      <c r="BC41" s="8">
        <f t="shared" si="117"/>
        <v>134</v>
      </c>
      <c r="BD41" s="8">
        <f t="shared" si="117"/>
        <v>0</v>
      </c>
      <c r="BE41" s="8">
        <f t="shared" si="118"/>
        <v>0</v>
      </c>
      <c r="BF41" s="8">
        <f t="shared" si="118"/>
        <v>0</v>
      </c>
      <c r="BG41" s="8">
        <f t="shared" si="118"/>
        <v>0</v>
      </c>
      <c r="BH41" s="8">
        <f t="shared" si="118"/>
        <v>0</v>
      </c>
      <c r="BI41" s="8">
        <f t="shared" si="118"/>
        <v>134</v>
      </c>
      <c r="BJ41" s="8">
        <f t="shared" si="118"/>
        <v>0</v>
      </c>
      <c r="BK41" s="8">
        <f t="shared" si="118"/>
        <v>0</v>
      </c>
      <c r="BL41" s="8">
        <f t="shared" si="118"/>
        <v>0</v>
      </c>
      <c r="BM41" s="8">
        <f t="shared" si="118"/>
        <v>0</v>
      </c>
      <c r="BN41" s="8">
        <f t="shared" si="118"/>
        <v>0</v>
      </c>
      <c r="BO41" s="8">
        <f t="shared" si="118"/>
        <v>134</v>
      </c>
      <c r="BP41" s="8">
        <f t="shared" si="118"/>
        <v>0</v>
      </c>
      <c r="BQ41" s="8">
        <f t="shared" si="119"/>
        <v>0</v>
      </c>
      <c r="BR41" s="8">
        <f t="shared" si="119"/>
        <v>0</v>
      </c>
      <c r="BS41" s="8">
        <f t="shared" si="119"/>
        <v>0</v>
      </c>
      <c r="BT41" s="8">
        <f t="shared" si="119"/>
        <v>0</v>
      </c>
      <c r="BU41" s="8">
        <f t="shared" si="119"/>
        <v>134</v>
      </c>
      <c r="BV41" s="8">
        <f t="shared" si="119"/>
        <v>0</v>
      </c>
      <c r="BW41" s="8">
        <f t="shared" si="119"/>
        <v>0</v>
      </c>
      <c r="BX41" s="8">
        <f t="shared" si="119"/>
        <v>0</v>
      </c>
      <c r="BY41" s="8">
        <f t="shared" si="119"/>
        <v>0</v>
      </c>
      <c r="BZ41" s="8">
        <f t="shared" si="119"/>
        <v>0</v>
      </c>
      <c r="CA41" s="8">
        <f t="shared" si="119"/>
        <v>134</v>
      </c>
      <c r="CB41" s="8">
        <f t="shared" si="119"/>
        <v>0</v>
      </c>
      <c r="CC41" s="8">
        <f t="shared" si="120"/>
        <v>0</v>
      </c>
      <c r="CD41" s="8">
        <f t="shared" si="120"/>
        <v>0</v>
      </c>
      <c r="CE41" s="8">
        <f t="shared" si="120"/>
        <v>0</v>
      </c>
      <c r="CF41" s="8">
        <f t="shared" si="120"/>
        <v>0</v>
      </c>
      <c r="CG41" s="8">
        <f t="shared" si="120"/>
        <v>134</v>
      </c>
      <c r="CH41" s="8">
        <f t="shared" si="120"/>
        <v>0</v>
      </c>
      <c r="CI41" s="8">
        <f t="shared" si="120"/>
        <v>0</v>
      </c>
      <c r="CJ41" s="8">
        <f t="shared" si="120"/>
        <v>0</v>
      </c>
      <c r="CK41" s="8">
        <f t="shared" si="120"/>
        <v>0</v>
      </c>
      <c r="CL41" s="8">
        <f t="shared" si="120"/>
        <v>0</v>
      </c>
      <c r="CM41" s="8">
        <f t="shared" si="120"/>
        <v>134</v>
      </c>
      <c r="CN41" s="8">
        <f t="shared" si="120"/>
        <v>0</v>
      </c>
    </row>
    <row r="42" spans="1:92" ht="33" hidden="1" x14ac:dyDescent="0.25">
      <c r="A42" s="55" t="s">
        <v>92</v>
      </c>
      <c r="B42" s="24">
        <f t="shared" si="113"/>
        <v>900</v>
      </c>
      <c r="C42" s="24" t="s">
        <v>21</v>
      </c>
      <c r="D42" s="24" t="s">
        <v>58</v>
      </c>
      <c r="E42" s="24" t="s">
        <v>232</v>
      </c>
      <c r="F42" s="24"/>
      <c r="G42" s="11">
        <f t="shared" si="114"/>
        <v>134</v>
      </c>
      <c r="H42" s="11">
        <f t="shared" si="114"/>
        <v>0</v>
      </c>
      <c r="I42" s="11">
        <f t="shared" si="114"/>
        <v>0</v>
      </c>
      <c r="J42" s="11">
        <f t="shared" si="114"/>
        <v>0</v>
      </c>
      <c r="K42" s="11">
        <f t="shared" si="114"/>
        <v>0</v>
      </c>
      <c r="L42" s="11">
        <f t="shared" si="114"/>
        <v>0</v>
      </c>
      <c r="M42" s="11">
        <f t="shared" si="114"/>
        <v>134</v>
      </c>
      <c r="N42" s="11">
        <f t="shared" si="114"/>
        <v>0</v>
      </c>
      <c r="O42" s="11">
        <f t="shared" si="114"/>
        <v>0</v>
      </c>
      <c r="P42" s="11">
        <f t="shared" si="114"/>
        <v>0</v>
      </c>
      <c r="Q42" s="11">
        <f t="shared" si="114"/>
        <v>0</v>
      </c>
      <c r="R42" s="11">
        <f t="shared" si="114"/>
        <v>0</v>
      </c>
      <c r="S42" s="11">
        <f t="shared" si="114"/>
        <v>134</v>
      </c>
      <c r="T42" s="11">
        <f t="shared" si="114"/>
        <v>0</v>
      </c>
      <c r="U42" s="11">
        <f t="shared" si="115"/>
        <v>0</v>
      </c>
      <c r="V42" s="11">
        <f t="shared" si="115"/>
        <v>0</v>
      </c>
      <c r="W42" s="11">
        <f t="shared" si="115"/>
        <v>0</v>
      </c>
      <c r="X42" s="11">
        <f t="shared" si="115"/>
        <v>0</v>
      </c>
      <c r="Y42" s="11">
        <f t="shared" si="115"/>
        <v>134</v>
      </c>
      <c r="Z42" s="11">
        <f t="shared" si="115"/>
        <v>0</v>
      </c>
      <c r="AA42" s="11">
        <f t="shared" si="115"/>
        <v>0</v>
      </c>
      <c r="AB42" s="11">
        <f t="shared" si="115"/>
        <v>0</v>
      </c>
      <c r="AC42" s="11">
        <f t="shared" si="115"/>
        <v>0</v>
      </c>
      <c r="AD42" s="11">
        <f t="shared" si="115"/>
        <v>0</v>
      </c>
      <c r="AE42" s="11">
        <f t="shared" si="115"/>
        <v>134</v>
      </c>
      <c r="AF42" s="11">
        <f t="shared" si="115"/>
        <v>0</v>
      </c>
      <c r="AG42" s="11">
        <f t="shared" si="116"/>
        <v>0</v>
      </c>
      <c r="AH42" s="11">
        <f t="shared" si="116"/>
        <v>0</v>
      </c>
      <c r="AI42" s="11">
        <f t="shared" si="116"/>
        <v>0</v>
      </c>
      <c r="AJ42" s="11">
        <f t="shared" si="116"/>
        <v>0</v>
      </c>
      <c r="AK42" s="11">
        <f t="shared" si="116"/>
        <v>134</v>
      </c>
      <c r="AL42" s="11">
        <f t="shared" si="116"/>
        <v>0</v>
      </c>
      <c r="AM42" s="11">
        <f t="shared" si="116"/>
        <v>0</v>
      </c>
      <c r="AN42" s="11">
        <f t="shared" si="116"/>
        <v>0</v>
      </c>
      <c r="AO42" s="11">
        <f t="shared" si="116"/>
        <v>0</v>
      </c>
      <c r="AP42" s="11">
        <f t="shared" si="116"/>
        <v>0</v>
      </c>
      <c r="AQ42" s="11">
        <f t="shared" si="116"/>
        <v>134</v>
      </c>
      <c r="AR42" s="11">
        <f t="shared" si="116"/>
        <v>0</v>
      </c>
      <c r="AS42" s="11">
        <f t="shared" si="117"/>
        <v>0</v>
      </c>
      <c r="AT42" s="11">
        <f t="shared" si="117"/>
        <v>0</v>
      </c>
      <c r="AU42" s="11">
        <f t="shared" si="117"/>
        <v>0</v>
      </c>
      <c r="AV42" s="11">
        <f t="shared" si="117"/>
        <v>0</v>
      </c>
      <c r="AW42" s="11">
        <f t="shared" si="117"/>
        <v>134</v>
      </c>
      <c r="AX42" s="11">
        <f t="shared" si="117"/>
        <v>0</v>
      </c>
      <c r="AY42" s="11">
        <f t="shared" si="117"/>
        <v>0</v>
      </c>
      <c r="AZ42" s="11">
        <f t="shared" si="117"/>
        <v>0</v>
      </c>
      <c r="BA42" s="11">
        <f t="shared" si="117"/>
        <v>0</v>
      </c>
      <c r="BB42" s="11">
        <f t="shared" si="117"/>
        <v>0</v>
      </c>
      <c r="BC42" s="11">
        <f t="shared" si="117"/>
        <v>134</v>
      </c>
      <c r="BD42" s="11">
        <f t="shared" si="117"/>
        <v>0</v>
      </c>
      <c r="BE42" s="11">
        <f t="shared" si="118"/>
        <v>0</v>
      </c>
      <c r="BF42" s="11">
        <f t="shared" si="118"/>
        <v>0</v>
      </c>
      <c r="BG42" s="11">
        <f t="shared" si="118"/>
        <v>0</v>
      </c>
      <c r="BH42" s="11">
        <f t="shared" si="118"/>
        <v>0</v>
      </c>
      <c r="BI42" s="11">
        <f t="shared" si="118"/>
        <v>134</v>
      </c>
      <c r="BJ42" s="11">
        <f t="shared" si="118"/>
        <v>0</v>
      </c>
      <c r="BK42" s="11">
        <f t="shared" si="118"/>
        <v>0</v>
      </c>
      <c r="BL42" s="11">
        <f t="shared" si="118"/>
        <v>0</v>
      </c>
      <c r="BM42" s="11">
        <f t="shared" si="118"/>
        <v>0</v>
      </c>
      <c r="BN42" s="11">
        <f t="shared" si="118"/>
        <v>0</v>
      </c>
      <c r="BO42" s="11">
        <f t="shared" si="118"/>
        <v>134</v>
      </c>
      <c r="BP42" s="11">
        <f t="shared" si="118"/>
        <v>0</v>
      </c>
      <c r="BQ42" s="11">
        <f t="shared" si="119"/>
        <v>0</v>
      </c>
      <c r="BR42" s="11">
        <f t="shared" si="119"/>
        <v>0</v>
      </c>
      <c r="BS42" s="11">
        <f t="shared" si="119"/>
        <v>0</v>
      </c>
      <c r="BT42" s="11">
        <f t="shared" si="119"/>
        <v>0</v>
      </c>
      <c r="BU42" s="11">
        <f t="shared" si="119"/>
        <v>134</v>
      </c>
      <c r="BV42" s="11">
        <f t="shared" si="119"/>
        <v>0</v>
      </c>
      <c r="BW42" s="11">
        <f t="shared" si="119"/>
        <v>0</v>
      </c>
      <c r="BX42" s="11">
        <f t="shared" si="119"/>
        <v>0</v>
      </c>
      <c r="BY42" s="11">
        <f t="shared" si="119"/>
        <v>0</v>
      </c>
      <c r="BZ42" s="11">
        <f t="shared" si="119"/>
        <v>0</v>
      </c>
      <c r="CA42" s="11">
        <f t="shared" si="119"/>
        <v>134</v>
      </c>
      <c r="CB42" s="11">
        <f t="shared" si="119"/>
        <v>0</v>
      </c>
      <c r="CC42" s="11">
        <f t="shared" si="120"/>
        <v>0</v>
      </c>
      <c r="CD42" s="11">
        <f t="shared" si="120"/>
        <v>0</v>
      </c>
      <c r="CE42" s="11">
        <f t="shared" si="120"/>
        <v>0</v>
      </c>
      <c r="CF42" s="11">
        <f t="shared" si="120"/>
        <v>0</v>
      </c>
      <c r="CG42" s="11">
        <f t="shared" si="120"/>
        <v>134</v>
      </c>
      <c r="CH42" s="11">
        <f t="shared" si="120"/>
        <v>0</v>
      </c>
      <c r="CI42" s="11">
        <f t="shared" si="120"/>
        <v>0</v>
      </c>
      <c r="CJ42" s="11">
        <f t="shared" si="120"/>
        <v>0</v>
      </c>
      <c r="CK42" s="11">
        <f t="shared" si="120"/>
        <v>0</v>
      </c>
      <c r="CL42" s="11">
        <f t="shared" si="120"/>
        <v>0</v>
      </c>
      <c r="CM42" s="11">
        <f t="shared" si="120"/>
        <v>134</v>
      </c>
      <c r="CN42" s="11">
        <f t="shared" si="120"/>
        <v>0</v>
      </c>
    </row>
    <row r="43" spans="1:92" ht="33" hidden="1" x14ac:dyDescent="0.25">
      <c r="A43" s="23" t="s">
        <v>168</v>
      </c>
      <c r="B43" s="24">
        <f t="shared" si="113"/>
        <v>900</v>
      </c>
      <c r="C43" s="24" t="s">
        <v>21</v>
      </c>
      <c r="D43" s="24" t="s">
        <v>58</v>
      </c>
      <c r="E43" s="24" t="s">
        <v>232</v>
      </c>
      <c r="F43" s="24" t="s">
        <v>30</v>
      </c>
      <c r="G43" s="9">
        <f t="shared" si="114"/>
        <v>134</v>
      </c>
      <c r="H43" s="9">
        <f t="shared" si="114"/>
        <v>0</v>
      </c>
      <c r="I43" s="9">
        <f t="shared" si="114"/>
        <v>0</v>
      </c>
      <c r="J43" s="9">
        <f t="shared" si="114"/>
        <v>0</v>
      </c>
      <c r="K43" s="9">
        <f t="shared" si="114"/>
        <v>0</v>
      </c>
      <c r="L43" s="9">
        <f t="shared" si="114"/>
        <v>0</v>
      </c>
      <c r="M43" s="9">
        <f t="shared" si="114"/>
        <v>134</v>
      </c>
      <c r="N43" s="9">
        <f t="shared" si="114"/>
        <v>0</v>
      </c>
      <c r="O43" s="9">
        <f t="shared" si="114"/>
        <v>0</v>
      </c>
      <c r="P43" s="9">
        <f t="shared" si="114"/>
        <v>0</v>
      </c>
      <c r="Q43" s="9">
        <f t="shared" si="114"/>
        <v>0</v>
      </c>
      <c r="R43" s="9">
        <f t="shared" si="114"/>
        <v>0</v>
      </c>
      <c r="S43" s="9">
        <f t="shared" si="114"/>
        <v>134</v>
      </c>
      <c r="T43" s="9">
        <f t="shared" si="114"/>
        <v>0</v>
      </c>
      <c r="U43" s="9">
        <f t="shared" si="115"/>
        <v>0</v>
      </c>
      <c r="V43" s="9">
        <f t="shared" si="115"/>
        <v>0</v>
      </c>
      <c r="W43" s="9">
        <f t="shared" si="115"/>
        <v>0</v>
      </c>
      <c r="X43" s="9">
        <f t="shared" si="115"/>
        <v>0</v>
      </c>
      <c r="Y43" s="9">
        <f t="shared" si="115"/>
        <v>134</v>
      </c>
      <c r="Z43" s="9">
        <f t="shared" si="115"/>
        <v>0</v>
      </c>
      <c r="AA43" s="9">
        <f t="shared" si="115"/>
        <v>0</v>
      </c>
      <c r="AB43" s="9">
        <f t="shared" si="115"/>
        <v>0</v>
      </c>
      <c r="AC43" s="9">
        <f t="shared" si="115"/>
        <v>0</v>
      </c>
      <c r="AD43" s="9">
        <f t="shared" si="115"/>
        <v>0</v>
      </c>
      <c r="AE43" s="9">
        <f t="shared" si="115"/>
        <v>134</v>
      </c>
      <c r="AF43" s="9">
        <f t="shared" si="115"/>
        <v>0</v>
      </c>
      <c r="AG43" s="9">
        <f t="shared" si="116"/>
        <v>0</v>
      </c>
      <c r="AH43" s="9">
        <f t="shared" si="116"/>
        <v>0</v>
      </c>
      <c r="AI43" s="9">
        <f t="shared" si="116"/>
        <v>0</v>
      </c>
      <c r="AJ43" s="9">
        <f t="shared" si="116"/>
        <v>0</v>
      </c>
      <c r="AK43" s="9">
        <f t="shared" si="116"/>
        <v>134</v>
      </c>
      <c r="AL43" s="9">
        <f t="shared" si="116"/>
        <v>0</v>
      </c>
      <c r="AM43" s="9">
        <f t="shared" si="116"/>
        <v>0</v>
      </c>
      <c r="AN43" s="9">
        <f t="shared" si="116"/>
        <v>0</v>
      </c>
      <c r="AO43" s="9">
        <f t="shared" si="116"/>
        <v>0</v>
      </c>
      <c r="AP43" s="9">
        <f t="shared" si="116"/>
        <v>0</v>
      </c>
      <c r="AQ43" s="9">
        <f t="shared" si="116"/>
        <v>134</v>
      </c>
      <c r="AR43" s="9">
        <f t="shared" si="116"/>
        <v>0</v>
      </c>
      <c r="AS43" s="9">
        <f t="shared" si="117"/>
        <v>0</v>
      </c>
      <c r="AT43" s="9">
        <f t="shared" si="117"/>
        <v>0</v>
      </c>
      <c r="AU43" s="9">
        <f t="shared" si="117"/>
        <v>0</v>
      </c>
      <c r="AV43" s="9">
        <f t="shared" si="117"/>
        <v>0</v>
      </c>
      <c r="AW43" s="9">
        <f t="shared" si="117"/>
        <v>134</v>
      </c>
      <c r="AX43" s="9">
        <f t="shared" si="117"/>
        <v>0</v>
      </c>
      <c r="AY43" s="9">
        <f t="shared" si="117"/>
        <v>0</v>
      </c>
      <c r="AZ43" s="9">
        <f t="shared" si="117"/>
        <v>0</v>
      </c>
      <c r="BA43" s="9">
        <f t="shared" si="117"/>
        <v>0</v>
      </c>
      <c r="BB43" s="9">
        <f t="shared" si="117"/>
        <v>0</v>
      </c>
      <c r="BC43" s="9">
        <f t="shared" si="117"/>
        <v>134</v>
      </c>
      <c r="BD43" s="9">
        <f t="shared" si="117"/>
        <v>0</v>
      </c>
      <c r="BE43" s="9">
        <f t="shared" si="118"/>
        <v>0</v>
      </c>
      <c r="BF43" s="9">
        <f t="shared" si="118"/>
        <v>0</v>
      </c>
      <c r="BG43" s="9">
        <f t="shared" si="118"/>
        <v>0</v>
      </c>
      <c r="BH43" s="9">
        <f t="shared" si="118"/>
        <v>0</v>
      </c>
      <c r="BI43" s="9">
        <f t="shared" si="118"/>
        <v>134</v>
      </c>
      <c r="BJ43" s="9">
        <f t="shared" si="118"/>
        <v>0</v>
      </c>
      <c r="BK43" s="9">
        <f t="shared" si="118"/>
        <v>0</v>
      </c>
      <c r="BL43" s="9">
        <f t="shared" si="118"/>
        <v>0</v>
      </c>
      <c r="BM43" s="9">
        <f t="shared" si="118"/>
        <v>0</v>
      </c>
      <c r="BN43" s="9">
        <f t="shared" si="118"/>
        <v>0</v>
      </c>
      <c r="BO43" s="9">
        <f t="shared" si="118"/>
        <v>134</v>
      </c>
      <c r="BP43" s="9">
        <f t="shared" si="118"/>
        <v>0</v>
      </c>
      <c r="BQ43" s="9">
        <f t="shared" si="119"/>
        <v>0</v>
      </c>
      <c r="BR43" s="9">
        <f t="shared" si="119"/>
        <v>0</v>
      </c>
      <c r="BS43" s="9">
        <f t="shared" si="119"/>
        <v>0</v>
      </c>
      <c r="BT43" s="9">
        <f t="shared" si="119"/>
        <v>0</v>
      </c>
      <c r="BU43" s="9">
        <f t="shared" si="119"/>
        <v>134</v>
      </c>
      <c r="BV43" s="9">
        <f t="shared" si="119"/>
        <v>0</v>
      </c>
      <c r="BW43" s="9">
        <f t="shared" si="119"/>
        <v>0</v>
      </c>
      <c r="BX43" s="9">
        <f t="shared" si="119"/>
        <v>0</v>
      </c>
      <c r="BY43" s="9">
        <f t="shared" si="119"/>
        <v>0</v>
      </c>
      <c r="BZ43" s="9">
        <f t="shared" si="119"/>
        <v>0</v>
      </c>
      <c r="CA43" s="9">
        <f t="shared" si="119"/>
        <v>134</v>
      </c>
      <c r="CB43" s="9">
        <f t="shared" si="119"/>
        <v>0</v>
      </c>
      <c r="CC43" s="9">
        <f t="shared" si="120"/>
        <v>0</v>
      </c>
      <c r="CD43" s="9">
        <f t="shared" si="120"/>
        <v>0</v>
      </c>
      <c r="CE43" s="9">
        <f t="shared" si="120"/>
        <v>0</v>
      </c>
      <c r="CF43" s="9">
        <f t="shared" si="120"/>
        <v>0</v>
      </c>
      <c r="CG43" s="9">
        <f t="shared" si="120"/>
        <v>134</v>
      </c>
      <c r="CH43" s="9">
        <f t="shared" si="120"/>
        <v>0</v>
      </c>
      <c r="CI43" s="9">
        <f t="shared" si="120"/>
        <v>0</v>
      </c>
      <c r="CJ43" s="9">
        <f t="shared" si="120"/>
        <v>0</v>
      </c>
      <c r="CK43" s="9">
        <f t="shared" si="120"/>
        <v>0</v>
      </c>
      <c r="CL43" s="9">
        <f t="shared" si="120"/>
        <v>0</v>
      </c>
      <c r="CM43" s="9">
        <f t="shared" si="120"/>
        <v>134</v>
      </c>
      <c r="CN43" s="9">
        <f t="shared" si="120"/>
        <v>0</v>
      </c>
    </row>
    <row r="44" spans="1:92" ht="33" hidden="1" x14ac:dyDescent="0.25">
      <c r="A44" s="23" t="s">
        <v>35</v>
      </c>
      <c r="B44" s="24">
        <f t="shared" si="113"/>
        <v>900</v>
      </c>
      <c r="C44" s="24" t="s">
        <v>21</v>
      </c>
      <c r="D44" s="24" t="s">
        <v>58</v>
      </c>
      <c r="E44" s="24" t="s">
        <v>232</v>
      </c>
      <c r="F44" s="24" t="s">
        <v>36</v>
      </c>
      <c r="G44" s="9">
        <v>134</v>
      </c>
      <c r="H44" s="10"/>
      <c r="I44" s="9"/>
      <c r="J44" s="10"/>
      <c r="K44" s="9"/>
      <c r="L44" s="10"/>
      <c r="M44" s="9">
        <f>G44+I44+J44+K44+L44</f>
        <v>134</v>
      </c>
      <c r="N44" s="10">
        <f>H44+L44</f>
        <v>0</v>
      </c>
      <c r="O44" s="9"/>
      <c r="P44" s="10"/>
      <c r="Q44" s="9"/>
      <c r="R44" s="10"/>
      <c r="S44" s="9">
        <f>M44+O44+P44+Q44+R44</f>
        <v>134</v>
      </c>
      <c r="T44" s="10">
        <f>N44+R44</f>
        <v>0</v>
      </c>
      <c r="U44" s="9"/>
      <c r="V44" s="10"/>
      <c r="W44" s="9"/>
      <c r="X44" s="10"/>
      <c r="Y44" s="9">
        <f>S44+U44+V44+W44+X44</f>
        <v>134</v>
      </c>
      <c r="Z44" s="10">
        <f>T44+X44</f>
        <v>0</v>
      </c>
      <c r="AA44" s="9"/>
      <c r="AB44" s="10"/>
      <c r="AC44" s="9"/>
      <c r="AD44" s="10"/>
      <c r="AE44" s="9">
        <f>Y44+AA44+AB44+AC44+AD44</f>
        <v>134</v>
      </c>
      <c r="AF44" s="10">
        <f>Z44+AD44</f>
        <v>0</v>
      </c>
      <c r="AG44" s="9"/>
      <c r="AH44" s="10"/>
      <c r="AI44" s="9"/>
      <c r="AJ44" s="10"/>
      <c r="AK44" s="9">
        <f>AE44+AG44+AH44+AI44+AJ44</f>
        <v>134</v>
      </c>
      <c r="AL44" s="10">
        <f>AF44+AJ44</f>
        <v>0</v>
      </c>
      <c r="AM44" s="9"/>
      <c r="AN44" s="10"/>
      <c r="AO44" s="9"/>
      <c r="AP44" s="10"/>
      <c r="AQ44" s="9">
        <f>AK44+AM44+AN44+AO44+AP44</f>
        <v>134</v>
      </c>
      <c r="AR44" s="10">
        <f>AL44+AP44</f>
        <v>0</v>
      </c>
      <c r="AS44" s="9"/>
      <c r="AT44" s="10"/>
      <c r="AU44" s="9"/>
      <c r="AV44" s="10"/>
      <c r="AW44" s="9">
        <f>AQ44+AS44+AT44+AU44+AV44</f>
        <v>134</v>
      </c>
      <c r="AX44" s="10">
        <f>AR44+AV44</f>
        <v>0</v>
      </c>
      <c r="AY44" s="9"/>
      <c r="AZ44" s="10"/>
      <c r="BA44" s="9"/>
      <c r="BB44" s="10"/>
      <c r="BC44" s="9">
        <f>AW44+AY44+AZ44+BA44+BB44</f>
        <v>134</v>
      </c>
      <c r="BD44" s="10">
        <f>AX44+BB44</f>
        <v>0</v>
      </c>
      <c r="BE44" s="9"/>
      <c r="BF44" s="10"/>
      <c r="BG44" s="9"/>
      <c r="BH44" s="10"/>
      <c r="BI44" s="9">
        <f>BC44+BE44+BF44+BG44+BH44</f>
        <v>134</v>
      </c>
      <c r="BJ44" s="10">
        <f>BD44+BH44</f>
        <v>0</v>
      </c>
      <c r="BK44" s="9"/>
      <c r="BL44" s="10"/>
      <c r="BM44" s="9"/>
      <c r="BN44" s="10"/>
      <c r="BO44" s="9">
        <f>BI44+BK44+BL44+BM44+BN44</f>
        <v>134</v>
      </c>
      <c r="BP44" s="10">
        <f>BJ44+BN44</f>
        <v>0</v>
      </c>
      <c r="BQ44" s="9"/>
      <c r="BR44" s="10"/>
      <c r="BS44" s="9"/>
      <c r="BT44" s="10"/>
      <c r="BU44" s="9">
        <f>BO44+BQ44+BR44+BS44+BT44</f>
        <v>134</v>
      </c>
      <c r="BV44" s="10">
        <f>BP44+BT44</f>
        <v>0</v>
      </c>
      <c r="BW44" s="9"/>
      <c r="BX44" s="10"/>
      <c r="BY44" s="9"/>
      <c r="BZ44" s="10"/>
      <c r="CA44" s="9">
        <f>BU44+BW44+BX44+BY44+BZ44</f>
        <v>134</v>
      </c>
      <c r="CB44" s="10">
        <f>BV44+BZ44</f>
        <v>0</v>
      </c>
      <c r="CC44" s="9"/>
      <c r="CD44" s="10"/>
      <c r="CE44" s="9"/>
      <c r="CF44" s="10"/>
      <c r="CG44" s="9">
        <f>CA44+CC44+CD44+CE44+CF44</f>
        <v>134</v>
      </c>
      <c r="CH44" s="10">
        <f>CB44+CF44</f>
        <v>0</v>
      </c>
      <c r="CI44" s="9"/>
      <c r="CJ44" s="10"/>
      <c r="CK44" s="9"/>
      <c r="CL44" s="10"/>
      <c r="CM44" s="9">
        <f>CG44+CI44+CJ44+CK44+CL44</f>
        <v>134</v>
      </c>
      <c r="CN44" s="10">
        <f>CH44+CL44</f>
        <v>0</v>
      </c>
    </row>
    <row r="45" spans="1:92" ht="17.100000000000001" hidden="1" customHeight="1" x14ac:dyDescent="0.25">
      <c r="A45" s="23" t="s">
        <v>60</v>
      </c>
      <c r="B45" s="24">
        <f>B38</f>
        <v>900</v>
      </c>
      <c r="C45" s="24" t="s">
        <v>21</v>
      </c>
      <c r="D45" s="24" t="s">
        <v>58</v>
      </c>
      <c r="E45" s="24" t="s">
        <v>61</v>
      </c>
      <c r="F45" s="24"/>
      <c r="G45" s="8">
        <f t="shared" ref="G45:BR45" si="121">G46</f>
        <v>32873</v>
      </c>
      <c r="H45" s="8">
        <f t="shared" si="121"/>
        <v>0</v>
      </c>
      <c r="I45" s="8">
        <f t="shared" si="121"/>
        <v>0</v>
      </c>
      <c r="J45" s="8">
        <f t="shared" si="121"/>
        <v>0</v>
      </c>
      <c r="K45" s="8">
        <f t="shared" si="121"/>
        <v>0</v>
      </c>
      <c r="L45" s="8">
        <f t="shared" si="121"/>
        <v>0</v>
      </c>
      <c r="M45" s="8">
        <f t="shared" si="121"/>
        <v>32873</v>
      </c>
      <c r="N45" s="8">
        <f t="shared" si="121"/>
        <v>0</v>
      </c>
      <c r="O45" s="8">
        <f t="shared" si="121"/>
        <v>0</v>
      </c>
      <c r="P45" s="8">
        <f t="shared" si="121"/>
        <v>0</v>
      </c>
      <c r="Q45" s="8">
        <f t="shared" si="121"/>
        <v>0</v>
      </c>
      <c r="R45" s="8">
        <f t="shared" si="121"/>
        <v>0</v>
      </c>
      <c r="S45" s="8">
        <f t="shared" si="121"/>
        <v>32873</v>
      </c>
      <c r="T45" s="8">
        <f t="shared" si="121"/>
        <v>0</v>
      </c>
      <c r="U45" s="8">
        <f t="shared" si="121"/>
        <v>0</v>
      </c>
      <c r="V45" s="8">
        <f t="shared" si="121"/>
        <v>0</v>
      </c>
      <c r="W45" s="8">
        <f t="shared" si="121"/>
        <v>0</v>
      </c>
      <c r="X45" s="8">
        <f t="shared" si="121"/>
        <v>0</v>
      </c>
      <c r="Y45" s="8">
        <f t="shared" si="121"/>
        <v>32873</v>
      </c>
      <c r="Z45" s="8">
        <f t="shared" si="121"/>
        <v>0</v>
      </c>
      <c r="AA45" s="8">
        <f t="shared" si="121"/>
        <v>0</v>
      </c>
      <c r="AB45" s="8">
        <f t="shared" si="121"/>
        <v>0</v>
      </c>
      <c r="AC45" s="8">
        <f t="shared" si="121"/>
        <v>0</v>
      </c>
      <c r="AD45" s="8">
        <f t="shared" si="121"/>
        <v>0</v>
      </c>
      <c r="AE45" s="8">
        <f t="shared" si="121"/>
        <v>32873</v>
      </c>
      <c r="AF45" s="8">
        <f t="shared" si="121"/>
        <v>0</v>
      </c>
      <c r="AG45" s="8">
        <f t="shared" si="121"/>
        <v>0</v>
      </c>
      <c r="AH45" s="8">
        <f t="shared" si="121"/>
        <v>0</v>
      </c>
      <c r="AI45" s="8">
        <f t="shared" si="121"/>
        <v>0</v>
      </c>
      <c r="AJ45" s="8">
        <f t="shared" si="121"/>
        <v>0</v>
      </c>
      <c r="AK45" s="8">
        <f t="shared" si="121"/>
        <v>32873</v>
      </c>
      <c r="AL45" s="8">
        <f t="shared" si="121"/>
        <v>0</v>
      </c>
      <c r="AM45" s="8">
        <f t="shared" si="121"/>
        <v>0</v>
      </c>
      <c r="AN45" s="8">
        <f t="shared" si="121"/>
        <v>0</v>
      </c>
      <c r="AO45" s="8">
        <f t="shared" si="121"/>
        <v>-69</v>
      </c>
      <c r="AP45" s="8">
        <f t="shared" si="121"/>
        <v>0</v>
      </c>
      <c r="AQ45" s="8">
        <f t="shared" si="121"/>
        <v>32804</v>
      </c>
      <c r="AR45" s="8">
        <f t="shared" si="121"/>
        <v>0</v>
      </c>
      <c r="AS45" s="8">
        <f t="shared" si="121"/>
        <v>0</v>
      </c>
      <c r="AT45" s="8">
        <f t="shared" si="121"/>
        <v>0</v>
      </c>
      <c r="AU45" s="8">
        <f t="shared" si="121"/>
        <v>0</v>
      </c>
      <c r="AV45" s="8">
        <f t="shared" si="121"/>
        <v>0</v>
      </c>
      <c r="AW45" s="8">
        <f t="shared" si="121"/>
        <v>32804</v>
      </c>
      <c r="AX45" s="8">
        <f t="shared" si="121"/>
        <v>0</v>
      </c>
      <c r="AY45" s="8">
        <f t="shared" si="121"/>
        <v>0</v>
      </c>
      <c r="AZ45" s="8">
        <f t="shared" si="121"/>
        <v>0</v>
      </c>
      <c r="BA45" s="8">
        <f t="shared" si="121"/>
        <v>-67</v>
      </c>
      <c r="BB45" s="8">
        <f t="shared" si="121"/>
        <v>0</v>
      </c>
      <c r="BC45" s="8">
        <f t="shared" si="121"/>
        <v>32737</v>
      </c>
      <c r="BD45" s="8">
        <f t="shared" si="121"/>
        <v>0</v>
      </c>
      <c r="BE45" s="8">
        <f t="shared" si="121"/>
        <v>0</v>
      </c>
      <c r="BF45" s="8">
        <f t="shared" si="121"/>
        <v>0</v>
      </c>
      <c r="BG45" s="8">
        <f t="shared" si="121"/>
        <v>0</v>
      </c>
      <c r="BH45" s="8">
        <f t="shared" si="121"/>
        <v>0</v>
      </c>
      <c r="BI45" s="8">
        <f t="shared" si="121"/>
        <v>32737</v>
      </c>
      <c r="BJ45" s="8">
        <f t="shared" si="121"/>
        <v>0</v>
      </c>
      <c r="BK45" s="8">
        <f t="shared" si="121"/>
        <v>0</v>
      </c>
      <c r="BL45" s="8">
        <f t="shared" si="121"/>
        <v>0</v>
      </c>
      <c r="BM45" s="8">
        <f t="shared" si="121"/>
        <v>0</v>
      </c>
      <c r="BN45" s="8">
        <f t="shared" si="121"/>
        <v>0</v>
      </c>
      <c r="BO45" s="8">
        <f t="shared" si="121"/>
        <v>32737</v>
      </c>
      <c r="BP45" s="8">
        <f t="shared" si="121"/>
        <v>0</v>
      </c>
      <c r="BQ45" s="8">
        <f t="shared" si="121"/>
        <v>0</v>
      </c>
      <c r="BR45" s="8">
        <f t="shared" si="121"/>
        <v>0</v>
      </c>
      <c r="BS45" s="8">
        <f t="shared" ref="BS45:CN45" si="122">BS46</f>
        <v>0</v>
      </c>
      <c r="BT45" s="8">
        <f t="shared" si="122"/>
        <v>0</v>
      </c>
      <c r="BU45" s="8">
        <f t="shared" si="122"/>
        <v>32737</v>
      </c>
      <c r="BV45" s="8">
        <f t="shared" si="122"/>
        <v>0</v>
      </c>
      <c r="BW45" s="8">
        <f t="shared" si="122"/>
        <v>0</v>
      </c>
      <c r="BX45" s="8">
        <f t="shared" si="122"/>
        <v>0</v>
      </c>
      <c r="BY45" s="8">
        <f t="shared" si="122"/>
        <v>0</v>
      </c>
      <c r="BZ45" s="8">
        <f t="shared" si="122"/>
        <v>0</v>
      </c>
      <c r="CA45" s="8">
        <f t="shared" si="122"/>
        <v>32737</v>
      </c>
      <c r="CB45" s="8">
        <f t="shared" si="122"/>
        <v>0</v>
      </c>
      <c r="CC45" s="8">
        <f t="shared" si="122"/>
        <v>-89</v>
      </c>
      <c r="CD45" s="8">
        <f t="shared" si="122"/>
        <v>0</v>
      </c>
      <c r="CE45" s="8">
        <f t="shared" si="122"/>
        <v>0</v>
      </c>
      <c r="CF45" s="8">
        <f t="shared" si="122"/>
        <v>0</v>
      </c>
      <c r="CG45" s="8">
        <f t="shared" si="122"/>
        <v>32648</v>
      </c>
      <c r="CH45" s="8">
        <f t="shared" si="122"/>
        <v>0</v>
      </c>
      <c r="CI45" s="8">
        <f t="shared" si="122"/>
        <v>0</v>
      </c>
      <c r="CJ45" s="8">
        <f t="shared" si="122"/>
        <v>0</v>
      </c>
      <c r="CK45" s="8">
        <f t="shared" si="122"/>
        <v>-33</v>
      </c>
      <c r="CL45" s="8">
        <f t="shared" si="122"/>
        <v>0</v>
      </c>
      <c r="CM45" s="8">
        <f t="shared" si="122"/>
        <v>32615</v>
      </c>
      <c r="CN45" s="8">
        <f t="shared" si="122"/>
        <v>0</v>
      </c>
    </row>
    <row r="46" spans="1:92" ht="17.100000000000001" hidden="1" customHeight="1" x14ac:dyDescent="0.25">
      <c r="A46" s="23" t="s">
        <v>14</v>
      </c>
      <c r="B46" s="24">
        <f>B45</f>
        <v>900</v>
      </c>
      <c r="C46" s="24" t="s">
        <v>21</v>
      </c>
      <c r="D46" s="24" t="s">
        <v>58</v>
      </c>
      <c r="E46" s="24" t="s">
        <v>62</v>
      </c>
      <c r="F46" s="24"/>
      <c r="G46" s="8">
        <f>G47+G54</f>
        <v>32873</v>
      </c>
      <c r="H46" s="8">
        <f>H47+H54</f>
        <v>0</v>
      </c>
      <c r="I46" s="8">
        <f t="shared" ref="I46:N46" si="123">I47+I54</f>
        <v>0</v>
      </c>
      <c r="J46" s="8">
        <f t="shared" si="123"/>
        <v>0</v>
      </c>
      <c r="K46" s="8">
        <f t="shared" si="123"/>
        <v>0</v>
      </c>
      <c r="L46" s="8">
        <f t="shared" si="123"/>
        <v>0</v>
      </c>
      <c r="M46" s="8">
        <f t="shared" si="123"/>
        <v>32873</v>
      </c>
      <c r="N46" s="8">
        <f t="shared" si="123"/>
        <v>0</v>
      </c>
      <c r="O46" s="8">
        <f t="shared" ref="O46:T46" si="124">O47+O54</f>
        <v>0</v>
      </c>
      <c r="P46" s="8">
        <f t="shared" si="124"/>
        <v>0</v>
      </c>
      <c r="Q46" s="8">
        <f t="shared" si="124"/>
        <v>0</v>
      </c>
      <c r="R46" s="8">
        <f t="shared" si="124"/>
        <v>0</v>
      </c>
      <c r="S46" s="8">
        <f t="shared" si="124"/>
        <v>32873</v>
      </c>
      <c r="T46" s="8">
        <f t="shared" si="124"/>
        <v>0</v>
      </c>
      <c r="U46" s="8">
        <f t="shared" ref="U46:Z46" si="125">U47+U54</f>
        <v>0</v>
      </c>
      <c r="V46" s="8">
        <f t="shared" si="125"/>
        <v>0</v>
      </c>
      <c r="W46" s="8">
        <f t="shared" si="125"/>
        <v>0</v>
      </c>
      <c r="X46" s="8">
        <f t="shared" si="125"/>
        <v>0</v>
      </c>
      <c r="Y46" s="8">
        <f t="shared" si="125"/>
        <v>32873</v>
      </c>
      <c r="Z46" s="8">
        <f t="shared" si="125"/>
        <v>0</v>
      </c>
      <c r="AA46" s="8">
        <f t="shared" ref="AA46:AF46" si="126">AA47+AA54</f>
        <v>0</v>
      </c>
      <c r="AB46" s="8">
        <f t="shared" si="126"/>
        <v>0</v>
      </c>
      <c r="AC46" s="8">
        <f t="shared" si="126"/>
        <v>0</v>
      </c>
      <c r="AD46" s="8">
        <f t="shared" si="126"/>
        <v>0</v>
      </c>
      <c r="AE46" s="8">
        <f t="shared" si="126"/>
        <v>32873</v>
      </c>
      <c r="AF46" s="8">
        <f t="shared" si="126"/>
        <v>0</v>
      </c>
      <c r="AG46" s="8">
        <f t="shared" ref="AG46:AL46" si="127">AG47+AG54</f>
        <v>0</v>
      </c>
      <c r="AH46" s="8">
        <f t="shared" si="127"/>
        <v>0</v>
      </c>
      <c r="AI46" s="8">
        <f t="shared" si="127"/>
        <v>0</v>
      </c>
      <c r="AJ46" s="8">
        <f t="shared" si="127"/>
        <v>0</v>
      </c>
      <c r="AK46" s="8">
        <f t="shared" si="127"/>
        <v>32873</v>
      </c>
      <c r="AL46" s="8">
        <f t="shared" si="127"/>
        <v>0</v>
      </c>
      <c r="AM46" s="8">
        <f t="shared" ref="AM46:AR46" si="128">AM47+AM54</f>
        <v>0</v>
      </c>
      <c r="AN46" s="8">
        <f t="shared" si="128"/>
        <v>0</v>
      </c>
      <c r="AO46" s="8">
        <f t="shared" si="128"/>
        <v>-69</v>
      </c>
      <c r="AP46" s="8">
        <f t="shared" si="128"/>
        <v>0</v>
      </c>
      <c r="AQ46" s="8">
        <f t="shared" si="128"/>
        <v>32804</v>
      </c>
      <c r="AR46" s="8">
        <f t="shared" si="128"/>
        <v>0</v>
      </c>
      <c r="AS46" s="8">
        <f t="shared" ref="AS46:AX46" si="129">AS47+AS54</f>
        <v>0</v>
      </c>
      <c r="AT46" s="8">
        <f t="shared" si="129"/>
        <v>0</v>
      </c>
      <c r="AU46" s="8">
        <f t="shared" si="129"/>
        <v>0</v>
      </c>
      <c r="AV46" s="8">
        <f t="shared" si="129"/>
        <v>0</v>
      </c>
      <c r="AW46" s="8">
        <f t="shared" si="129"/>
        <v>32804</v>
      </c>
      <c r="AX46" s="8">
        <f t="shared" si="129"/>
        <v>0</v>
      </c>
      <c r="AY46" s="8">
        <f t="shared" ref="AY46:BD46" si="130">AY47+AY54</f>
        <v>0</v>
      </c>
      <c r="AZ46" s="8">
        <f t="shared" si="130"/>
        <v>0</v>
      </c>
      <c r="BA46" s="8">
        <f t="shared" si="130"/>
        <v>-67</v>
      </c>
      <c r="BB46" s="8">
        <f t="shared" si="130"/>
        <v>0</v>
      </c>
      <c r="BC46" s="8">
        <f t="shared" si="130"/>
        <v>32737</v>
      </c>
      <c r="BD46" s="8">
        <f t="shared" si="130"/>
        <v>0</v>
      </c>
      <c r="BE46" s="8">
        <f t="shared" ref="BE46:BJ46" si="131">BE47+BE54</f>
        <v>0</v>
      </c>
      <c r="BF46" s="8">
        <f t="shared" si="131"/>
        <v>0</v>
      </c>
      <c r="BG46" s="8">
        <f t="shared" si="131"/>
        <v>0</v>
      </c>
      <c r="BH46" s="8">
        <f t="shared" si="131"/>
        <v>0</v>
      </c>
      <c r="BI46" s="8">
        <f t="shared" si="131"/>
        <v>32737</v>
      </c>
      <c r="BJ46" s="8">
        <f t="shared" si="131"/>
        <v>0</v>
      </c>
      <c r="BK46" s="8">
        <f t="shared" ref="BK46:BP46" si="132">BK47+BK54</f>
        <v>0</v>
      </c>
      <c r="BL46" s="8">
        <f t="shared" si="132"/>
        <v>0</v>
      </c>
      <c r="BM46" s="8">
        <f t="shared" si="132"/>
        <v>0</v>
      </c>
      <c r="BN46" s="8">
        <f t="shared" si="132"/>
        <v>0</v>
      </c>
      <c r="BO46" s="8">
        <f t="shared" si="132"/>
        <v>32737</v>
      </c>
      <c r="BP46" s="8">
        <f t="shared" si="132"/>
        <v>0</v>
      </c>
      <c r="BQ46" s="8">
        <f t="shared" ref="BQ46:BV46" si="133">BQ47+BQ54</f>
        <v>0</v>
      </c>
      <c r="BR46" s="8">
        <f t="shared" si="133"/>
        <v>0</v>
      </c>
      <c r="BS46" s="8">
        <f t="shared" si="133"/>
        <v>0</v>
      </c>
      <c r="BT46" s="8">
        <f t="shared" si="133"/>
        <v>0</v>
      </c>
      <c r="BU46" s="8">
        <f t="shared" si="133"/>
        <v>32737</v>
      </c>
      <c r="BV46" s="8">
        <f t="shared" si="133"/>
        <v>0</v>
      </c>
      <c r="BW46" s="8">
        <f t="shared" ref="BW46:CB46" si="134">BW47+BW54</f>
        <v>0</v>
      </c>
      <c r="BX46" s="8">
        <f t="shared" si="134"/>
        <v>0</v>
      </c>
      <c r="BY46" s="8">
        <f t="shared" si="134"/>
        <v>0</v>
      </c>
      <c r="BZ46" s="8">
        <f t="shared" si="134"/>
        <v>0</v>
      </c>
      <c r="CA46" s="8">
        <f t="shared" si="134"/>
        <v>32737</v>
      </c>
      <c r="CB46" s="8">
        <f t="shared" si="134"/>
        <v>0</v>
      </c>
      <c r="CC46" s="8">
        <f t="shared" ref="CC46:CH46" si="135">CC47+CC54</f>
        <v>-89</v>
      </c>
      <c r="CD46" s="8">
        <f t="shared" si="135"/>
        <v>0</v>
      </c>
      <c r="CE46" s="8">
        <f t="shared" si="135"/>
        <v>0</v>
      </c>
      <c r="CF46" s="8">
        <f t="shared" si="135"/>
        <v>0</v>
      </c>
      <c r="CG46" s="8">
        <f t="shared" si="135"/>
        <v>32648</v>
      </c>
      <c r="CH46" s="8">
        <f t="shared" si="135"/>
        <v>0</v>
      </c>
      <c r="CI46" s="8">
        <f t="shared" ref="CI46:CN46" si="136">CI47+CI54</f>
        <v>0</v>
      </c>
      <c r="CJ46" s="8">
        <f t="shared" si="136"/>
        <v>0</v>
      </c>
      <c r="CK46" s="8">
        <f t="shared" si="136"/>
        <v>-33</v>
      </c>
      <c r="CL46" s="8">
        <f t="shared" si="136"/>
        <v>0</v>
      </c>
      <c r="CM46" s="8">
        <f t="shared" si="136"/>
        <v>32615</v>
      </c>
      <c r="CN46" s="8">
        <f t="shared" si="136"/>
        <v>0</v>
      </c>
    </row>
    <row r="47" spans="1:92" ht="17.100000000000001" hidden="1" customHeight="1" x14ac:dyDescent="0.25">
      <c r="A47" s="23" t="s">
        <v>59</v>
      </c>
      <c r="B47" s="24">
        <f>B46</f>
        <v>900</v>
      </c>
      <c r="C47" s="24" t="s">
        <v>21</v>
      </c>
      <c r="D47" s="24" t="s">
        <v>58</v>
      </c>
      <c r="E47" s="24" t="s">
        <v>63</v>
      </c>
      <c r="F47" s="24"/>
      <c r="G47" s="8">
        <f>G50+G48</f>
        <v>32682</v>
      </c>
      <c r="H47" s="8">
        <f>H50+H48</f>
        <v>0</v>
      </c>
      <c r="I47" s="8">
        <f t="shared" ref="I47:N47" si="137">I50+I48</f>
        <v>0</v>
      </c>
      <c r="J47" s="8">
        <f t="shared" si="137"/>
        <v>0</v>
      </c>
      <c r="K47" s="8">
        <f t="shared" si="137"/>
        <v>0</v>
      </c>
      <c r="L47" s="8">
        <f t="shared" si="137"/>
        <v>0</v>
      </c>
      <c r="M47" s="8">
        <f t="shared" si="137"/>
        <v>32682</v>
      </c>
      <c r="N47" s="8">
        <f t="shared" si="137"/>
        <v>0</v>
      </c>
      <c r="O47" s="8">
        <f t="shared" ref="O47:T47" si="138">O50+O48</f>
        <v>0</v>
      </c>
      <c r="P47" s="8">
        <f t="shared" si="138"/>
        <v>0</v>
      </c>
      <c r="Q47" s="8">
        <f t="shared" si="138"/>
        <v>0</v>
      </c>
      <c r="R47" s="8">
        <f t="shared" si="138"/>
        <v>0</v>
      </c>
      <c r="S47" s="8">
        <f t="shared" si="138"/>
        <v>32682</v>
      </c>
      <c r="T47" s="8">
        <f t="shared" si="138"/>
        <v>0</v>
      </c>
      <c r="U47" s="8">
        <f t="shared" ref="U47:Z47" si="139">U50+U48</f>
        <v>0</v>
      </c>
      <c r="V47" s="8">
        <f t="shared" si="139"/>
        <v>0</v>
      </c>
      <c r="W47" s="8">
        <f t="shared" si="139"/>
        <v>0</v>
      </c>
      <c r="X47" s="8">
        <f t="shared" si="139"/>
        <v>0</v>
      </c>
      <c r="Y47" s="8">
        <f t="shared" si="139"/>
        <v>32682</v>
      </c>
      <c r="Z47" s="8">
        <f t="shared" si="139"/>
        <v>0</v>
      </c>
      <c r="AA47" s="8">
        <f t="shared" ref="AA47:BP47" si="140">AA50+AA48+AA52</f>
        <v>0</v>
      </c>
      <c r="AB47" s="8">
        <f t="shared" si="140"/>
        <v>0</v>
      </c>
      <c r="AC47" s="8">
        <f t="shared" si="140"/>
        <v>0</v>
      </c>
      <c r="AD47" s="8">
        <f t="shared" si="140"/>
        <v>0</v>
      </c>
      <c r="AE47" s="8">
        <f t="shared" si="140"/>
        <v>32682</v>
      </c>
      <c r="AF47" s="8">
        <f t="shared" si="140"/>
        <v>0</v>
      </c>
      <c r="AG47" s="8">
        <f t="shared" si="140"/>
        <v>0</v>
      </c>
      <c r="AH47" s="8">
        <f t="shared" si="140"/>
        <v>0</v>
      </c>
      <c r="AI47" s="8">
        <f t="shared" si="140"/>
        <v>0</v>
      </c>
      <c r="AJ47" s="8">
        <f t="shared" si="140"/>
        <v>0</v>
      </c>
      <c r="AK47" s="8">
        <f t="shared" si="140"/>
        <v>32682</v>
      </c>
      <c r="AL47" s="8">
        <f t="shared" si="140"/>
        <v>0</v>
      </c>
      <c r="AM47" s="8">
        <f t="shared" si="140"/>
        <v>0</v>
      </c>
      <c r="AN47" s="8">
        <f t="shared" si="140"/>
        <v>0</v>
      </c>
      <c r="AO47" s="8">
        <f t="shared" si="140"/>
        <v>-69</v>
      </c>
      <c r="AP47" s="8">
        <f t="shared" si="140"/>
        <v>0</v>
      </c>
      <c r="AQ47" s="8">
        <f t="shared" si="140"/>
        <v>32613</v>
      </c>
      <c r="AR47" s="8">
        <f t="shared" si="140"/>
        <v>0</v>
      </c>
      <c r="AS47" s="8">
        <f t="shared" si="140"/>
        <v>0</v>
      </c>
      <c r="AT47" s="8">
        <f t="shared" si="140"/>
        <v>0</v>
      </c>
      <c r="AU47" s="8">
        <f t="shared" si="140"/>
        <v>0</v>
      </c>
      <c r="AV47" s="8">
        <f t="shared" si="140"/>
        <v>0</v>
      </c>
      <c r="AW47" s="8">
        <f t="shared" si="140"/>
        <v>32613</v>
      </c>
      <c r="AX47" s="8">
        <f t="shared" si="140"/>
        <v>0</v>
      </c>
      <c r="AY47" s="8">
        <f t="shared" si="140"/>
        <v>0</v>
      </c>
      <c r="AZ47" s="8">
        <f t="shared" si="140"/>
        <v>0</v>
      </c>
      <c r="BA47" s="8">
        <f t="shared" si="140"/>
        <v>-67</v>
      </c>
      <c r="BB47" s="8">
        <f t="shared" si="140"/>
        <v>0</v>
      </c>
      <c r="BC47" s="8">
        <f t="shared" si="140"/>
        <v>32546</v>
      </c>
      <c r="BD47" s="8">
        <f t="shared" si="140"/>
        <v>0</v>
      </c>
      <c r="BE47" s="8">
        <f t="shared" si="140"/>
        <v>0</v>
      </c>
      <c r="BF47" s="8">
        <f t="shared" si="140"/>
        <v>0</v>
      </c>
      <c r="BG47" s="8">
        <f t="shared" si="140"/>
        <v>0</v>
      </c>
      <c r="BH47" s="8">
        <f t="shared" si="140"/>
        <v>0</v>
      </c>
      <c r="BI47" s="8">
        <f t="shared" si="140"/>
        <v>32546</v>
      </c>
      <c r="BJ47" s="8">
        <f t="shared" si="140"/>
        <v>0</v>
      </c>
      <c r="BK47" s="8">
        <f t="shared" si="140"/>
        <v>0</v>
      </c>
      <c r="BL47" s="8">
        <f t="shared" si="140"/>
        <v>0</v>
      </c>
      <c r="BM47" s="8">
        <f t="shared" si="140"/>
        <v>0</v>
      </c>
      <c r="BN47" s="8">
        <f t="shared" si="140"/>
        <v>0</v>
      </c>
      <c r="BO47" s="8">
        <f t="shared" si="140"/>
        <v>32546</v>
      </c>
      <c r="BP47" s="8">
        <f t="shared" si="140"/>
        <v>0</v>
      </c>
      <c r="BQ47" s="8">
        <f t="shared" ref="BQ47:BV47" si="141">BQ50+BQ48+BQ52</f>
        <v>0</v>
      </c>
      <c r="BR47" s="8">
        <f t="shared" si="141"/>
        <v>0</v>
      </c>
      <c r="BS47" s="8">
        <f t="shared" si="141"/>
        <v>0</v>
      </c>
      <c r="BT47" s="8">
        <f t="shared" si="141"/>
        <v>0</v>
      </c>
      <c r="BU47" s="8">
        <f t="shared" si="141"/>
        <v>32546</v>
      </c>
      <c r="BV47" s="8">
        <f t="shared" si="141"/>
        <v>0</v>
      </c>
      <c r="BW47" s="8">
        <f t="shared" ref="BW47:CB47" si="142">BW50+BW48+BW52</f>
        <v>0</v>
      </c>
      <c r="BX47" s="8">
        <f t="shared" si="142"/>
        <v>0</v>
      </c>
      <c r="BY47" s="8">
        <f t="shared" si="142"/>
        <v>0</v>
      </c>
      <c r="BZ47" s="8">
        <f t="shared" si="142"/>
        <v>0</v>
      </c>
      <c r="CA47" s="8">
        <f t="shared" si="142"/>
        <v>32546</v>
      </c>
      <c r="CB47" s="8">
        <f t="shared" si="142"/>
        <v>0</v>
      </c>
      <c r="CC47" s="8">
        <f t="shared" ref="CC47:CH47" si="143">CC50+CC48+CC52</f>
        <v>0</v>
      </c>
      <c r="CD47" s="8">
        <f t="shared" si="143"/>
        <v>0</v>
      </c>
      <c r="CE47" s="8">
        <f t="shared" si="143"/>
        <v>0</v>
      </c>
      <c r="CF47" s="8">
        <f t="shared" si="143"/>
        <v>0</v>
      </c>
      <c r="CG47" s="8">
        <f t="shared" si="143"/>
        <v>32546</v>
      </c>
      <c r="CH47" s="8">
        <f t="shared" si="143"/>
        <v>0</v>
      </c>
      <c r="CI47" s="8">
        <f t="shared" ref="CI47:CN47" si="144">CI50+CI48+CI52</f>
        <v>0</v>
      </c>
      <c r="CJ47" s="8">
        <f t="shared" si="144"/>
        <v>0</v>
      </c>
      <c r="CK47" s="8">
        <f t="shared" si="144"/>
        <v>-31</v>
      </c>
      <c r="CL47" s="8">
        <f t="shared" si="144"/>
        <v>0</v>
      </c>
      <c r="CM47" s="8">
        <f t="shared" si="144"/>
        <v>32515</v>
      </c>
      <c r="CN47" s="8">
        <f t="shared" si="144"/>
        <v>0</v>
      </c>
    </row>
    <row r="48" spans="1:92" ht="66" hidden="1" x14ac:dyDescent="0.25">
      <c r="A48" s="23" t="s">
        <v>237</v>
      </c>
      <c r="B48" s="24">
        <f>B47</f>
        <v>900</v>
      </c>
      <c r="C48" s="24" t="s">
        <v>21</v>
      </c>
      <c r="D48" s="24" t="s">
        <v>58</v>
      </c>
      <c r="E48" s="24" t="s">
        <v>63</v>
      </c>
      <c r="F48" s="24" t="s">
        <v>83</v>
      </c>
      <c r="G48" s="9">
        <f t="shared" ref="G48:BR48" si="145">G49</f>
        <v>25208</v>
      </c>
      <c r="H48" s="9">
        <f t="shared" si="145"/>
        <v>0</v>
      </c>
      <c r="I48" s="9">
        <f t="shared" si="145"/>
        <v>0</v>
      </c>
      <c r="J48" s="9">
        <f t="shared" si="145"/>
        <v>0</v>
      </c>
      <c r="K48" s="9">
        <f t="shared" si="145"/>
        <v>0</v>
      </c>
      <c r="L48" s="9">
        <f t="shared" si="145"/>
        <v>0</v>
      </c>
      <c r="M48" s="9">
        <f t="shared" si="145"/>
        <v>25208</v>
      </c>
      <c r="N48" s="9">
        <f t="shared" si="145"/>
        <v>0</v>
      </c>
      <c r="O48" s="9">
        <f t="shared" si="145"/>
        <v>0</v>
      </c>
      <c r="P48" s="9">
        <f t="shared" si="145"/>
        <v>0</v>
      </c>
      <c r="Q48" s="9">
        <f t="shared" si="145"/>
        <v>0</v>
      </c>
      <c r="R48" s="9">
        <f t="shared" si="145"/>
        <v>0</v>
      </c>
      <c r="S48" s="9">
        <f t="shared" si="145"/>
        <v>25208</v>
      </c>
      <c r="T48" s="9">
        <f t="shared" si="145"/>
        <v>0</v>
      </c>
      <c r="U48" s="9">
        <f t="shared" si="145"/>
        <v>0</v>
      </c>
      <c r="V48" s="9">
        <f t="shared" si="145"/>
        <v>0</v>
      </c>
      <c r="W48" s="9">
        <f t="shared" si="145"/>
        <v>0</v>
      </c>
      <c r="X48" s="9">
        <f t="shared" si="145"/>
        <v>0</v>
      </c>
      <c r="Y48" s="9">
        <f t="shared" si="145"/>
        <v>25208</v>
      </c>
      <c r="Z48" s="9">
        <f t="shared" si="145"/>
        <v>0</v>
      </c>
      <c r="AA48" s="9">
        <f t="shared" si="145"/>
        <v>0</v>
      </c>
      <c r="AB48" s="9">
        <f t="shared" si="145"/>
        <v>0</v>
      </c>
      <c r="AC48" s="9">
        <f t="shared" si="145"/>
        <v>0</v>
      </c>
      <c r="AD48" s="9">
        <f t="shared" si="145"/>
        <v>0</v>
      </c>
      <c r="AE48" s="9">
        <f t="shared" si="145"/>
        <v>25208</v>
      </c>
      <c r="AF48" s="9">
        <f t="shared" si="145"/>
        <v>0</v>
      </c>
      <c r="AG48" s="9">
        <f t="shared" si="145"/>
        <v>0</v>
      </c>
      <c r="AH48" s="9">
        <f t="shared" si="145"/>
        <v>0</v>
      </c>
      <c r="AI48" s="9">
        <f t="shared" si="145"/>
        <v>0</v>
      </c>
      <c r="AJ48" s="9">
        <f t="shared" si="145"/>
        <v>0</v>
      </c>
      <c r="AK48" s="9">
        <f t="shared" si="145"/>
        <v>25208</v>
      </c>
      <c r="AL48" s="9">
        <f t="shared" si="145"/>
        <v>0</v>
      </c>
      <c r="AM48" s="9">
        <f t="shared" si="145"/>
        <v>0</v>
      </c>
      <c r="AN48" s="9">
        <f t="shared" si="145"/>
        <v>0</v>
      </c>
      <c r="AO48" s="9">
        <f t="shared" si="145"/>
        <v>0</v>
      </c>
      <c r="AP48" s="9">
        <f t="shared" si="145"/>
        <v>0</v>
      </c>
      <c r="AQ48" s="9">
        <f t="shared" si="145"/>
        <v>25208</v>
      </c>
      <c r="AR48" s="9">
        <f t="shared" si="145"/>
        <v>0</v>
      </c>
      <c r="AS48" s="9">
        <f t="shared" si="145"/>
        <v>0</v>
      </c>
      <c r="AT48" s="9">
        <f t="shared" si="145"/>
        <v>0</v>
      </c>
      <c r="AU48" s="9">
        <f t="shared" si="145"/>
        <v>0</v>
      </c>
      <c r="AV48" s="9">
        <f t="shared" si="145"/>
        <v>0</v>
      </c>
      <c r="AW48" s="9">
        <f t="shared" si="145"/>
        <v>25208</v>
      </c>
      <c r="AX48" s="9">
        <f t="shared" si="145"/>
        <v>0</v>
      </c>
      <c r="AY48" s="9">
        <f t="shared" si="145"/>
        <v>0</v>
      </c>
      <c r="AZ48" s="9">
        <f t="shared" si="145"/>
        <v>0</v>
      </c>
      <c r="BA48" s="9">
        <f t="shared" si="145"/>
        <v>0</v>
      </c>
      <c r="BB48" s="9">
        <f t="shared" si="145"/>
        <v>0</v>
      </c>
      <c r="BC48" s="9">
        <f t="shared" si="145"/>
        <v>25208</v>
      </c>
      <c r="BD48" s="9">
        <f t="shared" si="145"/>
        <v>0</v>
      </c>
      <c r="BE48" s="9">
        <f t="shared" si="145"/>
        <v>0</v>
      </c>
      <c r="BF48" s="9">
        <f t="shared" si="145"/>
        <v>0</v>
      </c>
      <c r="BG48" s="9">
        <f t="shared" si="145"/>
        <v>0</v>
      </c>
      <c r="BH48" s="9">
        <f t="shared" si="145"/>
        <v>0</v>
      </c>
      <c r="BI48" s="9">
        <f t="shared" si="145"/>
        <v>25208</v>
      </c>
      <c r="BJ48" s="9">
        <f t="shared" si="145"/>
        <v>0</v>
      </c>
      <c r="BK48" s="9">
        <f t="shared" si="145"/>
        <v>0</v>
      </c>
      <c r="BL48" s="9">
        <f t="shared" si="145"/>
        <v>0</v>
      </c>
      <c r="BM48" s="9">
        <f t="shared" si="145"/>
        <v>0</v>
      </c>
      <c r="BN48" s="9">
        <f t="shared" si="145"/>
        <v>0</v>
      </c>
      <c r="BO48" s="9">
        <f t="shared" si="145"/>
        <v>25208</v>
      </c>
      <c r="BP48" s="9">
        <f t="shared" si="145"/>
        <v>0</v>
      </c>
      <c r="BQ48" s="9">
        <f t="shared" si="145"/>
        <v>0</v>
      </c>
      <c r="BR48" s="9">
        <f t="shared" si="145"/>
        <v>0</v>
      </c>
      <c r="BS48" s="9">
        <f t="shared" ref="BS48:CN48" si="146">BS49</f>
        <v>0</v>
      </c>
      <c r="BT48" s="9">
        <f t="shared" si="146"/>
        <v>0</v>
      </c>
      <c r="BU48" s="9">
        <f t="shared" si="146"/>
        <v>25208</v>
      </c>
      <c r="BV48" s="9">
        <f t="shared" si="146"/>
        <v>0</v>
      </c>
      <c r="BW48" s="9">
        <f t="shared" si="146"/>
        <v>0</v>
      </c>
      <c r="BX48" s="9">
        <f t="shared" si="146"/>
        <v>0</v>
      </c>
      <c r="BY48" s="9">
        <f t="shared" si="146"/>
        <v>0</v>
      </c>
      <c r="BZ48" s="9">
        <f t="shared" si="146"/>
        <v>0</v>
      </c>
      <c r="CA48" s="9">
        <f t="shared" si="146"/>
        <v>25208</v>
      </c>
      <c r="CB48" s="9">
        <f t="shared" si="146"/>
        <v>0</v>
      </c>
      <c r="CC48" s="9">
        <f t="shared" si="146"/>
        <v>0</v>
      </c>
      <c r="CD48" s="9">
        <f t="shared" si="146"/>
        <v>0</v>
      </c>
      <c r="CE48" s="9">
        <f t="shared" si="146"/>
        <v>0</v>
      </c>
      <c r="CF48" s="9">
        <f t="shared" si="146"/>
        <v>0</v>
      </c>
      <c r="CG48" s="9">
        <f t="shared" si="146"/>
        <v>25208</v>
      </c>
      <c r="CH48" s="9">
        <f t="shared" si="146"/>
        <v>0</v>
      </c>
      <c r="CI48" s="9">
        <f t="shared" si="146"/>
        <v>0</v>
      </c>
      <c r="CJ48" s="9">
        <f t="shared" si="146"/>
        <v>0</v>
      </c>
      <c r="CK48" s="9">
        <f t="shared" si="146"/>
        <v>0</v>
      </c>
      <c r="CL48" s="9">
        <f t="shared" si="146"/>
        <v>0</v>
      </c>
      <c r="CM48" s="9">
        <f t="shared" si="146"/>
        <v>25208</v>
      </c>
      <c r="CN48" s="9">
        <f t="shared" si="146"/>
        <v>0</v>
      </c>
    </row>
    <row r="49" spans="1:92" ht="33" hidden="1" x14ac:dyDescent="0.25">
      <c r="A49" s="23" t="s">
        <v>84</v>
      </c>
      <c r="B49" s="24">
        <f>B48</f>
        <v>900</v>
      </c>
      <c r="C49" s="24" t="s">
        <v>21</v>
      </c>
      <c r="D49" s="24" t="s">
        <v>58</v>
      </c>
      <c r="E49" s="24" t="s">
        <v>63</v>
      </c>
      <c r="F49" s="24" t="s">
        <v>85</v>
      </c>
      <c r="G49" s="9">
        <f>24072+1136</f>
        <v>25208</v>
      </c>
      <c r="H49" s="10"/>
      <c r="I49" s="9"/>
      <c r="J49" s="10"/>
      <c r="K49" s="9"/>
      <c r="L49" s="10"/>
      <c r="M49" s="9">
        <f>G49+I49+J49+K49+L49</f>
        <v>25208</v>
      </c>
      <c r="N49" s="10">
        <f>H49+L49</f>
        <v>0</v>
      </c>
      <c r="O49" s="9"/>
      <c r="P49" s="10"/>
      <c r="Q49" s="9"/>
      <c r="R49" s="10"/>
      <c r="S49" s="9">
        <f>M49+O49+P49+Q49+R49</f>
        <v>25208</v>
      </c>
      <c r="T49" s="10">
        <f>N49+R49</f>
        <v>0</v>
      </c>
      <c r="U49" s="9"/>
      <c r="V49" s="10"/>
      <c r="W49" s="9"/>
      <c r="X49" s="10"/>
      <c r="Y49" s="9">
        <f>S49+U49+V49+W49+X49</f>
        <v>25208</v>
      </c>
      <c r="Z49" s="10">
        <f>T49+X49</f>
        <v>0</v>
      </c>
      <c r="AA49" s="9"/>
      <c r="AB49" s="10"/>
      <c r="AC49" s="9"/>
      <c r="AD49" s="10"/>
      <c r="AE49" s="9">
        <f>Y49+AA49+AB49+AC49+AD49</f>
        <v>25208</v>
      </c>
      <c r="AF49" s="10">
        <f>Z49+AD49</f>
        <v>0</v>
      </c>
      <c r="AG49" s="9"/>
      <c r="AH49" s="10"/>
      <c r="AI49" s="9"/>
      <c r="AJ49" s="10"/>
      <c r="AK49" s="9">
        <f>AE49+AG49+AH49+AI49+AJ49</f>
        <v>25208</v>
      </c>
      <c r="AL49" s="10">
        <f>AF49+AJ49</f>
        <v>0</v>
      </c>
      <c r="AM49" s="9"/>
      <c r="AN49" s="10"/>
      <c r="AO49" s="9"/>
      <c r="AP49" s="10"/>
      <c r="AQ49" s="9">
        <f>AK49+AM49+AN49+AO49+AP49</f>
        <v>25208</v>
      </c>
      <c r="AR49" s="10">
        <f>AL49+AP49</f>
        <v>0</v>
      </c>
      <c r="AS49" s="9"/>
      <c r="AT49" s="10"/>
      <c r="AU49" s="9"/>
      <c r="AV49" s="10"/>
      <c r="AW49" s="9">
        <f>AQ49+AS49+AT49+AU49+AV49</f>
        <v>25208</v>
      </c>
      <c r="AX49" s="10">
        <f>AR49+AV49</f>
        <v>0</v>
      </c>
      <c r="AY49" s="9"/>
      <c r="AZ49" s="10"/>
      <c r="BA49" s="9"/>
      <c r="BB49" s="10"/>
      <c r="BC49" s="9">
        <f>AW49+AY49+AZ49+BA49+BB49</f>
        <v>25208</v>
      </c>
      <c r="BD49" s="10">
        <f>AX49+BB49</f>
        <v>0</v>
      </c>
      <c r="BE49" s="9"/>
      <c r="BF49" s="10"/>
      <c r="BG49" s="9"/>
      <c r="BH49" s="10"/>
      <c r="BI49" s="9">
        <f>BC49+BE49+BF49+BG49+BH49</f>
        <v>25208</v>
      </c>
      <c r="BJ49" s="10">
        <f>BD49+BH49</f>
        <v>0</v>
      </c>
      <c r="BK49" s="9"/>
      <c r="BL49" s="10"/>
      <c r="BM49" s="9"/>
      <c r="BN49" s="10"/>
      <c r="BO49" s="9">
        <f>BI49+BK49+BL49+BM49+BN49</f>
        <v>25208</v>
      </c>
      <c r="BP49" s="10">
        <f>BJ49+BN49</f>
        <v>0</v>
      </c>
      <c r="BQ49" s="9"/>
      <c r="BR49" s="10"/>
      <c r="BS49" s="9"/>
      <c r="BT49" s="10"/>
      <c r="BU49" s="9">
        <f>BO49+BQ49+BR49+BS49+BT49</f>
        <v>25208</v>
      </c>
      <c r="BV49" s="10">
        <f>BP49+BT49</f>
        <v>0</v>
      </c>
      <c r="BW49" s="9"/>
      <c r="BX49" s="10"/>
      <c r="BY49" s="9"/>
      <c r="BZ49" s="10"/>
      <c r="CA49" s="9">
        <f>BU49+BW49+BX49+BY49+BZ49</f>
        <v>25208</v>
      </c>
      <c r="CB49" s="10">
        <f>BV49+BZ49</f>
        <v>0</v>
      </c>
      <c r="CC49" s="9"/>
      <c r="CD49" s="10"/>
      <c r="CE49" s="9"/>
      <c r="CF49" s="10"/>
      <c r="CG49" s="9">
        <f>CA49+CC49+CD49+CE49+CF49</f>
        <v>25208</v>
      </c>
      <c r="CH49" s="10">
        <f>CB49+CF49</f>
        <v>0</v>
      </c>
      <c r="CI49" s="9"/>
      <c r="CJ49" s="10"/>
      <c r="CK49" s="9"/>
      <c r="CL49" s="10"/>
      <c r="CM49" s="9">
        <f>CG49+CI49+CJ49+CK49+CL49</f>
        <v>25208</v>
      </c>
      <c r="CN49" s="10">
        <f>CH49+CL49</f>
        <v>0</v>
      </c>
    </row>
    <row r="50" spans="1:92" ht="33" hidden="1" x14ac:dyDescent="0.25">
      <c r="A50" s="23" t="s">
        <v>168</v>
      </c>
      <c r="B50" s="24">
        <f>B47</f>
        <v>900</v>
      </c>
      <c r="C50" s="24" t="s">
        <v>21</v>
      </c>
      <c r="D50" s="24" t="s">
        <v>58</v>
      </c>
      <c r="E50" s="24" t="s">
        <v>63</v>
      </c>
      <c r="F50" s="24" t="s">
        <v>30</v>
      </c>
      <c r="G50" s="9">
        <f t="shared" ref="G50:BR50" si="147">G51</f>
        <v>7474</v>
      </c>
      <c r="H50" s="9">
        <f t="shared" si="147"/>
        <v>0</v>
      </c>
      <c r="I50" s="9">
        <f t="shared" si="147"/>
        <v>0</v>
      </c>
      <c r="J50" s="9">
        <f t="shared" si="147"/>
        <v>0</v>
      </c>
      <c r="K50" s="9">
        <f t="shared" si="147"/>
        <v>0</v>
      </c>
      <c r="L50" s="9">
        <f t="shared" si="147"/>
        <v>0</v>
      </c>
      <c r="M50" s="9">
        <f t="shared" si="147"/>
        <v>7474</v>
      </c>
      <c r="N50" s="9">
        <f t="shared" si="147"/>
        <v>0</v>
      </c>
      <c r="O50" s="9">
        <f t="shared" si="147"/>
        <v>0</v>
      </c>
      <c r="P50" s="9">
        <f t="shared" si="147"/>
        <v>0</v>
      </c>
      <c r="Q50" s="9">
        <f t="shared" si="147"/>
        <v>0</v>
      </c>
      <c r="R50" s="9">
        <f t="shared" si="147"/>
        <v>0</v>
      </c>
      <c r="S50" s="9">
        <f t="shared" si="147"/>
        <v>7474</v>
      </c>
      <c r="T50" s="9">
        <f t="shared" si="147"/>
        <v>0</v>
      </c>
      <c r="U50" s="9">
        <f t="shared" si="147"/>
        <v>0</v>
      </c>
      <c r="V50" s="9">
        <f t="shared" si="147"/>
        <v>0</v>
      </c>
      <c r="W50" s="9">
        <f t="shared" si="147"/>
        <v>0</v>
      </c>
      <c r="X50" s="9">
        <f t="shared" si="147"/>
        <v>0</v>
      </c>
      <c r="Y50" s="9">
        <f t="shared" si="147"/>
        <v>7474</v>
      </c>
      <c r="Z50" s="9">
        <f t="shared" si="147"/>
        <v>0</v>
      </c>
      <c r="AA50" s="9">
        <f t="shared" si="147"/>
        <v>-3</v>
      </c>
      <c r="AB50" s="9">
        <f t="shared" si="147"/>
        <v>0</v>
      </c>
      <c r="AC50" s="9">
        <f t="shared" si="147"/>
        <v>0</v>
      </c>
      <c r="AD50" s="9">
        <f t="shared" si="147"/>
        <v>0</v>
      </c>
      <c r="AE50" s="9">
        <f t="shared" si="147"/>
        <v>7471</v>
      </c>
      <c r="AF50" s="9">
        <f t="shared" si="147"/>
        <v>0</v>
      </c>
      <c r="AG50" s="9">
        <f t="shared" si="147"/>
        <v>0</v>
      </c>
      <c r="AH50" s="9">
        <f t="shared" si="147"/>
        <v>0</v>
      </c>
      <c r="AI50" s="9">
        <f t="shared" si="147"/>
        <v>0</v>
      </c>
      <c r="AJ50" s="9">
        <f t="shared" si="147"/>
        <v>0</v>
      </c>
      <c r="AK50" s="9">
        <f t="shared" si="147"/>
        <v>7471</v>
      </c>
      <c r="AL50" s="9">
        <f t="shared" si="147"/>
        <v>0</v>
      </c>
      <c r="AM50" s="9">
        <f t="shared" si="147"/>
        <v>0</v>
      </c>
      <c r="AN50" s="9">
        <f t="shared" si="147"/>
        <v>0</v>
      </c>
      <c r="AO50" s="9">
        <f t="shared" si="147"/>
        <v>-69</v>
      </c>
      <c r="AP50" s="9">
        <f t="shared" si="147"/>
        <v>0</v>
      </c>
      <c r="AQ50" s="9">
        <f t="shared" si="147"/>
        <v>7402</v>
      </c>
      <c r="AR50" s="9">
        <f t="shared" si="147"/>
        <v>0</v>
      </c>
      <c r="AS50" s="9">
        <f t="shared" si="147"/>
        <v>0</v>
      </c>
      <c r="AT50" s="9">
        <f t="shared" si="147"/>
        <v>0</v>
      </c>
      <c r="AU50" s="9">
        <f t="shared" si="147"/>
        <v>0</v>
      </c>
      <c r="AV50" s="9">
        <f t="shared" si="147"/>
        <v>0</v>
      </c>
      <c r="AW50" s="9">
        <f t="shared" si="147"/>
        <v>7402</v>
      </c>
      <c r="AX50" s="9">
        <f t="shared" si="147"/>
        <v>0</v>
      </c>
      <c r="AY50" s="9">
        <f t="shared" si="147"/>
        <v>0</v>
      </c>
      <c r="AZ50" s="9">
        <f t="shared" si="147"/>
        <v>0</v>
      </c>
      <c r="BA50" s="9">
        <f t="shared" si="147"/>
        <v>-67</v>
      </c>
      <c r="BB50" s="9">
        <f t="shared" si="147"/>
        <v>0</v>
      </c>
      <c r="BC50" s="9">
        <f t="shared" si="147"/>
        <v>7335</v>
      </c>
      <c r="BD50" s="9">
        <f t="shared" si="147"/>
        <v>0</v>
      </c>
      <c r="BE50" s="9">
        <f t="shared" si="147"/>
        <v>0</v>
      </c>
      <c r="BF50" s="9">
        <f t="shared" si="147"/>
        <v>0</v>
      </c>
      <c r="BG50" s="9">
        <f t="shared" si="147"/>
        <v>0</v>
      </c>
      <c r="BH50" s="9">
        <f t="shared" si="147"/>
        <v>0</v>
      </c>
      <c r="BI50" s="9">
        <f t="shared" si="147"/>
        <v>7335</v>
      </c>
      <c r="BJ50" s="9">
        <f t="shared" si="147"/>
        <v>0</v>
      </c>
      <c r="BK50" s="9">
        <f t="shared" si="147"/>
        <v>0</v>
      </c>
      <c r="BL50" s="9">
        <f t="shared" si="147"/>
        <v>0</v>
      </c>
      <c r="BM50" s="9">
        <f t="shared" si="147"/>
        <v>0</v>
      </c>
      <c r="BN50" s="9">
        <f t="shared" si="147"/>
        <v>0</v>
      </c>
      <c r="BO50" s="9">
        <f t="shared" si="147"/>
        <v>7335</v>
      </c>
      <c r="BP50" s="9">
        <f t="shared" si="147"/>
        <v>0</v>
      </c>
      <c r="BQ50" s="9">
        <f t="shared" si="147"/>
        <v>0</v>
      </c>
      <c r="BR50" s="9">
        <f t="shared" si="147"/>
        <v>0</v>
      </c>
      <c r="BS50" s="9">
        <f t="shared" ref="BS50:CN50" si="148">BS51</f>
        <v>0</v>
      </c>
      <c r="BT50" s="9">
        <f t="shared" si="148"/>
        <v>0</v>
      </c>
      <c r="BU50" s="9">
        <f t="shared" si="148"/>
        <v>7335</v>
      </c>
      <c r="BV50" s="9">
        <f t="shared" si="148"/>
        <v>0</v>
      </c>
      <c r="BW50" s="9">
        <f t="shared" si="148"/>
        <v>0</v>
      </c>
      <c r="BX50" s="9">
        <f t="shared" si="148"/>
        <v>0</v>
      </c>
      <c r="BY50" s="9">
        <f t="shared" si="148"/>
        <v>0</v>
      </c>
      <c r="BZ50" s="9">
        <f t="shared" si="148"/>
        <v>0</v>
      </c>
      <c r="CA50" s="9">
        <f t="shared" si="148"/>
        <v>7335</v>
      </c>
      <c r="CB50" s="9">
        <f t="shared" si="148"/>
        <v>0</v>
      </c>
      <c r="CC50" s="9">
        <f t="shared" si="148"/>
        <v>0</v>
      </c>
      <c r="CD50" s="9">
        <f t="shared" si="148"/>
        <v>0</v>
      </c>
      <c r="CE50" s="9">
        <f t="shared" si="148"/>
        <v>0</v>
      </c>
      <c r="CF50" s="9">
        <f t="shared" si="148"/>
        <v>0</v>
      </c>
      <c r="CG50" s="9">
        <f t="shared" si="148"/>
        <v>7335</v>
      </c>
      <c r="CH50" s="9">
        <f t="shared" si="148"/>
        <v>0</v>
      </c>
      <c r="CI50" s="9">
        <f t="shared" si="148"/>
        <v>0</v>
      </c>
      <c r="CJ50" s="9">
        <f t="shared" si="148"/>
        <v>0</v>
      </c>
      <c r="CK50" s="9">
        <f t="shared" si="148"/>
        <v>-31</v>
      </c>
      <c r="CL50" s="9">
        <f t="shared" si="148"/>
        <v>0</v>
      </c>
      <c r="CM50" s="9">
        <f t="shared" si="148"/>
        <v>7304</v>
      </c>
      <c r="CN50" s="9">
        <f t="shared" si="148"/>
        <v>0</v>
      </c>
    </row>
    <row r="51" spans="1:92" ht="33" hidden="1" x14ac:dyDescent="0.25">
      <c r="A51" s="23" t="s">
        <v>35</v>
      </c>
      <c r="B51" s="24">
        <f>B48</f>
        <v>900</v>
      </c>
      <c r="C51" s="24" t="s">
        <v>21</v>
      </c>
      <c r="D51" s="24" t="s">
        <v>58</v>
      </c>
      <c r="E51" s="24" t="s">
        <v>63</v>
      </c>
      <c r="F51" s="24" t="s">
        <v>36</v>
      </c>
      <c r="G51" s="9">
        <f>6724+750</f>
        <v>7474</v>
      </c>
      <c r="H51" s="10"/>
      <c r="I51" s="9"/>
      <c r="J51" s="10"/>
      <c r="K51" s="9"/>
      <c r="L51" s="10"/>
      <c r="M51" s="9">
        <f>G51+I51+J51+K51+L51</f>
        <v>7474</v>
      </c>
      <c r="N51" s="10">
        <f>H51+L51</f>
        <v>0</v>
      </c>
      <c r="O51" s="9"/>
      <c r="P51" s="10"/>
      <c r="Q51" s="9"/>
      <c r="R51" s="10"/>
      <c r="S51" s="9">
        <f>M51+O51+P51+Q51+R51</f>
        <v>7474</v>
      </c>
      <c r="T51" s="10">
        <f>N51+R51</f>
        <v>0</v>
      </c>
      <c r="U51" s="9"/>
      <c r="V51" s="10"/>
      <c r="W51" s="9"/>
      <c r="X51" s="10"/>
      <c r="Y51" s="9">
        <f>S51+U51+V51+W51+X51</f>
        <v>7474</v>
      </c>
      <c r="Z51" s="10">
        <f>T51+X51</f>
        <v>0</v>
      </c>
      <c r="AA51" s="9">
        <v>-3</v>
      </c>
      <c r="AB51" s="10"/>
      <c r="AC51" s="9"/>
      <c r="AD51" s="10"/>
      <c r="AE51" s="9">
        <f>Y51+AA51+AB51+AC51+AD51</f>
        <v>7471</v>
      </c>
      <c r="AF51" s="10">
        <f>Z51+AD51</f>
        <v>0</v>
      </c>
      <c r="AG51" s="9"/>
      <c r="AH51" s="10"/>
      <c r="AI51" s="9"/>
      <c r="AJ51" s="10"/>
      <c r="AK51" s="9">
        <f>AE51+AG51+AH51+AI51+AJ51</f>
        <v>7471</v>
      </c>
      <c r="AL51" s="10">
        <f>AF51+AJ51</f>
        <v>0</v>
      </c>
      <c r="AM51" s="9"/>
      <c r="AN51" s="10"/>
      <c r="AO51" s="9">
        <v>-69</v>
      </c>
      <c r="AP51" s="10"/>
      <c r="AQ51" s="9">
        <f>AK51+AM51+AN51+AO51+AP51</f>
        <v>7402</v>
      </c>
      <c r="AR51" s="10">
        <f>AL51+AP51</f>
        <v>0</v>
      </c>
      <c r="AS51" s="9"/>
      <c r="AT51" s="10"/>
      <c r="AU51" s="9"/>
      <c r="AV51" s="10"/>
      <c r="AW51" s="9">
        <f>AQ51+AS51+AT51+AU51+AV51</f>
        <v>7402</v>
      </c>
      <c r="AX51" s="10">
        <f>AR51+AV51</f>
        <v>0</v>
      </c>
      <c r="AY51" s="9"/>
      <c r="AZ51" s="10"/>
      <c r="BA51" s="9">
        <v>-67</v>
      </c>
      <c r="BB51" s="10"/>
      <c r="BC51" s="9">
        <f>AW51+AY51+AZ51+BA51+BB51</f>
        <v>7335</v>
      </c>
      <c r="BD51" s="10">
        <f>AX51+BB51</f>
        <v>0</v>
      </c>
      <c r="BE51" s="9"/>
      <c r="BF51" s="10"/>
      <c r="BG51" s="9"/>
      <c r="BH51" s="10"/>
      <c r="BI51" s="9">
        <f>BC51+BE51+BF51+BG51+BH51</f>
        <v>7335</v>
      </c>
      <c r="BJ51" s="10">
        <f>BD51+BH51</f>
        <v>0</v>
      </c>
      <c r="BK51" s="9"/>
      <c r="BL51" s="10"/>
      <c r="BM51" s="9"/>
      <c r="BN51" s="10"/>
      <c r="BO51" s="9">
        <f>BI51+BK51+BL51+BM51+BN51</f>
        <v>7335</v>
      </c>
      <c r="BP51" s="10">
        <f>BJ51+BN51</f>
        <v>0</v>
      </c>
      <c r="BQ51" s="9"/>
      <c r="BR51" s="10"/>
      <c r="BS51" s="9"/>
      <c r="BT51" s="10"/>
      <c r="BU51" s="9">
        <f>BO51+BQ51+BR51+BS51+BT51</f>
        <v>7335</v>
      </c>
      <c r="BV51" s="10">
        <f>BP51+BT51</f>
        <v>0</v>
      </c>
      <c r="BW51" s="9"/>
      <c r="BX51" s="10"/>
      <c r="BY51" s="9"/>
      <c r="BZ51" s="10"/>
      <c r="CA51" s="9">
        <f>BU51+BW51+BX51+BY51+BZ51</f>
        <v>7335</v>
      </c>
      <c r="CB51" s="10">
        <f>BV51+BZ51</f>
        <v>0</v>
      </c>
      <c r="CC51" s="9"/>
      <c r="CD51" s="10"/>
      <c r="CE51" s="9"/>
      <c r="CF51" s="10"/>
      <c r="CG51" s="9">
        <f>CA51+CC51+CD51+CE51+CF51</f>
        <v>7335</v>
      </c>
      <c r="CH51" s="10">
        <f>CB51+CF51</f>
        <v>0</v>
      </c>
      <c r="CI51" s="9"/>
      <c r="CJ51" s="10"/>
      <c r="CK51" s="9">
        <v>-31</v>
      </c>
      <c r="CL51" s="10"/>
      <c r="CM51" s="9">
        <f>CG51+CI51+CJ51+CK51+CL51</f>
        <v>7304</v>
      </c>
      <c r="CN51" s="10">
        <f>CH51+CL51</f>
        <v>0</v>
      </c>
    </row>
    <row r="52" spans="1:92" ht="17.100000000000001" hidden="1" customHeight="1" x14ac:dyDescent="0.25">
      <c r="A52" s="23" t="s">
        <v>64</v>
      </c>
      <c r="B52" s="24">
        <f>B49</f>
        <v>900</v>
      </c>
      <c r="C52" s="24" t="s">
        <v>21</v>
      </c>
      <c r="D52" s="24" t="s">
        <v>58</v>
      </c>
      <c r="E52" s="24" t="s">
        <v>63</v>
      </c>
      <c r="F52" s="24" t="s">
        <v>65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>
        <f>AA53</f>
        <v>3</v>
      </c>
      <c r="AB52" s="8">
        <f t="shared" ref="AB52:CM52" si="149">AB53</f>
        <v>0</v>
      </c>
      <c r="AC52" s="8">
        <f t="shared" si="149"/>
        <v>0</v>
      </c>
      <c r="AD52" s="8">
        <f t="shared" si="149"/>
        <v>0</v>
      </c>
      <c r="AE52" s="8">
        <f t="shared" si="149"/>
        <v>3</v>
      </c>
      <c r="AF52" s="8">
        <f t="shared" si="149"/>
        <v>0</v>
      </c>
      <c r="AG52" s="8">
        <f>AG53</f>
        <v>0</v>
      </c>
      <c r="AH52" s="8">
        <f t="shared" si="149"/>
        <v>0</v>
      </c>
      <c r="AI52" s="8">
        <f t="shared" si="149"/>
        <v>0</v>
      </c>
      <c r="AJ52" s="8">
        <f t="shared" si="149"/>
        <v>0</v>
      </c>
      <c r="AK52" s="8">
        <f t="shared" si="149"/>
        <v>3</v>
      </c>
      <c r="AL52" s="8">
        <f t="shared" si="149"/>
        <v>0</v>
      </c>
      <c r="AM52" s="8">
        <f>AM53</f>
        <v>0</v>
      </c>
      <c r="AN52" s="8">
        <f t="shared" si="149"/>
        <v>0</v>
      </c>
      <c r="AO52" s="8">
        <f t="shared" si="149"/>
        <v>0</v>
      </c>
      <c r="AP52" s="8">
        <f t="shared" si="149"/>
        <v>0</v>
      </c>
      <c r="AQ52" s="8">
        <f t="shared" si="149"/>
        <v>3</v>
      </c>
      <c r="AR52" s="8">
        <f t="shared" si="149"/>
        <v>0</v>
      </c>
      <c r="AS52" s="8">
        <f>AS53</f>
        <v>0</v>
      </c>
      <c r="AT52" s="8">
        <f t="shared" si="149"/>
        <v>0</v>
      </c>
      <c r="AU52" s="8">
        <f t="shared" si="149"/>
        <v>0</v>
      </c>
      <c r="AV52" s="8">
        <f t="shared" si="149"/>
        <v>0</v>
      </c>
      <c r="AW52" s="8">
        <f t="shared" si="149"/>
        <v>3</v>
      </c>
      <c r="AX52" s="8">
        <f t="shared" si="149"/>
        <v>0</v>
      </c>
      <c r="AY52" s="8">
        <f>AY53</f>
        <v>0</v>
      </c>
      <c r="AZ52" s="8">
        <f t="shared" si="149"/>
        <v>0</v>
      </c>
      <c r="BA52" s="8">
        <f t="shared" si="149"/>
        <v>0</v>
      </c>
      <c r="BB52" s="8">
        <f t="shared" si="149"/>
        <v>0</v>
      </c>
      <c r="BC52" s="8">
        <f t="shared" si="149"/>
        <v>3</v>
      </c>
      <c r="BD52" s="8">
        <f t="shared" si="149"/>
        <v>0</v>
      </c>
      <c r="BE52" s="8">
        <f>BE53</f>
        <v>0</v>
      </c>
      <c r="BF52" s="8">
        <f t="shared" si="149"/>
        <v>0</v>
      </c>
      <c r="BG52" s="8">
        <f t="shared" si="149"/>
        <v>0</v>
      </c>
      <c r="BH52" s="8">
        <f t="shared" si="149"/>
        <v>0</v>
      </c>
      <c r="BI52" s="8">
        <f t="shared" si="149"/>
        <v>3</v>
      </c>
      <c r="BJ52" s="8">
        <f t="shared" si="149"/>
        <v>0</v>
      </c>
      <c r="BK52" s="8">
        <f>BK53</f>
        <v>0</v>
      </c>
      <c r="BL52" s="8">
        <f t="shared" si="149"/>
        <v>0</v>
      </c>
      <c r="BM52" s="8">
        <f t="shared" si="149"/>
        <v>0</v>
      </c>
      <c r="BN52" s="8">
        <f t="shared" si="149"/>
        <v>0</v>
      </c>
      <c r="BO52" s="8">
        <f t="shared" si="149"/>
        <v>3</v>
      </c>
      <c r="BP52" s="8">
        <f t="shared" si="149"/>
        <v>0</v>
      </c>
      <c r="BQ52" s="8">
        <f>BQ53</f>
        <v>0</v>
      </c>
      <c r="BR52" s="8">
        <f t="shared" si="149"/>
        <v>0</v>
      </c>
      <c r="BS52" s="8">
        <f t="shared" si="149"/>
        <v>0</v>
      </c>
      <c r="BT52" s="8">
        <f t="shared" si="149"/>
        <v>0</v>
      </c>
      <c r="BU52" s="8">
        <f t="shared" si="149"/>
        <v>3</v>
      </c>
      <c r="BV52" s="8">
        <f t="shared" si="149"/>
        <v>0</v>
      </c>
      <c r="BW52" s="8">
        <f>BW53</f>
        <v>0</v>
      </c>
      <c r="BX52" s="8">
        <f t="shared" si="149"/>
        <v>0</v>
      </c>
      <c r="BY52" s="8">
        <f t="shared" si="149"/>
        <v>0</v>
      </c>
      <c r="BZ52" s="8">
        <f t="shared" si="149"/>
        <v>0</v>
      </c>
      <c r="CA52" s="8">
        <f t="shared" si="149"/>
        <v>3</v>
      </c>
      <c r="CB52" s="8">
        <f t="shared" si="149"/>
        <v>0</v>
      </c>
      <c r="CC52" s="8">
        <f>CC53</f>
        <v>0</v>
      </c>
      <c r="CD52" s="8">
        <f t="shared" si="149"/>
        <v>0</v>
      </c>
      <c r="CE52" s="8">
        <f t="shared" si="149"/>
        <v>0</v>
      </c>
      <c r="CF52" s="8">
        <f t="shared" si="149"/>
        <v>0</v>
      </c>
      <c r="CG52" s="8">
        <f t="shared" si="149"/>
        <v>3</v>
      </c>
      <c r="CH52" s="8">
        <f t="shared" si="149"/>
        <v>0</v>
      </c>
      <c r="CI52" s="8">
        <f>CI53</f>
        <v>0</v>
      </c>
      <c r="CJ52" s="8">
        <f t="shared" si="149"/>
        <v>0</v>
      </c>
      <c r="CK52" s="8">
        <f t="shared" si="149"/>
        <v>0</v>
      </c>
      <c r="CL52" s="8">
        <f t="shared" si="149"/>
        <v>0</v>
      </c>
      <c r="CM52" s="8">
        <f t="shared" si="149"/>
        <v>3</v>
      </c>
      <c r="CN52" s="8">
        <f t="shared" ref="CN52" si="150">CN53</f>
        <v>0</v>
      </c>
    </row>
    <row r="53" spans="1:92" ht="17.100000000000001" hidden="1" customHeight="1" x14ac:dyDescent="0.25">
      <c r="A53" s="23" t="s">
        <v>143</v>
      </c>
      <c r="B53" s="24">
        <f>B50</f>
        <v>900</v>
      </c>
      <c r="C53" s="24" t="s">
        <v>21</v>
      </c>
      <c r="D53" s="24" t="s">
        <v>58</v>
      </c>
      <c r="E53" s="24" t="s">
        <v>63</v>
      </c>
      <c r="F53" s="24" t="s">
        <v>328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>
        <v>3</v>
      </c>
      <c r="AB53" s="8"/>
      <c r="AC53" s="8"/>
      <c r="AD53" s="8"/>
      <c r="AE53" s="8">
        <f>Y53+AA53+AB53+AC53+AD53</f>
        <v>3</v>
      </c>
      <c r="AF53" s="8">
        <f>Z53+AD53</f>
        <v>0</v>
      </c>
      <c r="AG53" s="8"/>
      <c r="AH53" s="8"/>
      <c r="AI53" s="8"/>
      <c r="AJ53" s="8"/>
      <c r="AK53" s="8">
        <f>AE53+AG53+AH53+AI53+AJ53</f>
        <v>3</v>
      </c>
      <c r="AL53" s="8">
        <f>AF53+AJ53</f>
        <v>0</v>
      </c>
      <c r="AM53" s="8"/>
      <c r="AN53" s="8"/>
      <c r="AO53" s="8"/>
      <c r="AP53" s="8"/>
      <c r="AQ53" s="8">
        <f>AK53+AM53+AN53+AO53+AP53</f>
        <v>3</v>
      </c>
      <c r="AR53" s="8">
        <f>AL53+AP53</f>
        <v>0</v>
      </c>
      <c r="AS53" s="8"/>
      <c r="AT53" s="8"/>
      <c r="AU53" s="8"/>
      <c r="AV53" s="8"/>
      <c r="AW53" s="8">
        <f>AQ53+AS53+AT53+AU53+AV53</f>
        <v>3</v>
      </c>
      <c r="AX53" s="8">
        <f>AR53+AV53</f>
        <v>0</v>
      </c>
      <c r="AY53" s="8"/>
      <c r="AZ53" s="8"/>
      <c r="BA53" s="8"/>
      <c r="BB53" s="8"/>
      <c r="BC53" s="8">
        <f>AW53+AY53+AZ53+BA53+BB53</f>
        <v>3</v>
      </c>
      <c r="BD53" s="8">
        <f>AX53+BB53</f>
        <v>0</v>
      </c>
      <c r="BE53" s="8"/>
      <c r="BF53" s="8"/>
      <c r="BG53" s="8"/>
      <c r="BH53" s="8"/>
      <c r="BI53" s="8">
        <f>BC53+BE53+BF53+BG53+BH53</f>
        <v>3</v>
      </c>
      <c r="BJ53" s="8">
        <f>BD53+BH53</f>
        <v>0</v>
      </c>
      <c r="BK53" s="8"/>
      <c r="BL53" s="8"/>
      <c r="BM53" s="8"/>
      <c r="BN53" s="8"/>
      <c r="BO53" s="8">
        <f>BI53+BK53+BL53+BM53+BN53</f>
        <v>3</v>
      </c>
      <c r="BP53" s="8">
        <f>BJ53+BN53</f>
        <v>0</v>
      </c>
      <c r="BQ53" s="8"/>
      <c r="BR53" s="8"/>
      <c r="BS53" s="8"/>
      <c r="BT53" s="8"/>
      <c r="BU53" s="8">
        <f>BO53+BQ53+BR53+BS53+BT53</f>
        <v>3</v>
      </c>
      <c r="BV53" s="8">
        <f>BP53+BT53</f>
        <v>0</v>
      </c>
      <c r="BW53" s="8"/>
      <c r="BX53" s="8"/>
      <c r="BY53" s="8"/>
      <c r="BZ53" s="8"/>
      <c r="CA53" s="8">
        <f>BU53+BW53+BX53+BY53+BZ53</f>
        <v>3</v>
      </c>
      <c r="CB53" s="8">
        <f>BV53+BZ53</f>
        <v>0</v>
      </c>
      <c r="CC53" s="8"/>
      <c r="CD53" s="8"/>
      <c r="CE53" s="8"/>
      <c r="CF53" s="8"/>
      <c r="CG53" s="8">
        <f>CA53+CC53+CD53+CE53+CF53</f>
        <v>3</v>
      </c>
      <c r="CH53" s="8">
        <f>CB53+CF53</f>
        <v>0</v>
      </c>
      <c r="CI53" s="8"/>
      <c r="CJ53" s="8"/>
      <c r="CK53" s="8"/>
      <c r="CL53" s="8"/>
      <c r="CM53" s="8">
        <f>CG53+CI53+CJ53+CK53+CL53</f>
        <v>3</v>
      </c>
      <c r="CN53" s="8">
        <f>CH53+CL53</f>
        <v>0</v>
      </c>
    </row>
    <row r="54" spans="1:92" ht="33" hidden="1" x14ac:dyDescent="0.25">
      <c r="A54" s="23" t="s">
        <v>252</v>
      </c>
      <c r="B54" s="24">
        <f>B51</f>
        <v>900</v>
      </c>
      <c r="C54" s="24" t="s">
        <v>21</v>
      </c>
      <c r="D54" s="24" t="s">
        <v>58</v>
      </c>
      <c r="E54" s="24" t="s">
        <v>239</v>
      </c>
      <c r="F54" s="24"/>
      <c r="G54" s="8">
        <f>G55</f>
        <v>191</v>
      </c>
      <c r="H54" s="8">
        <f>H55</f>
        <v>0</v>
      </c>
      <c r="I54" s="8">
        <f t="shared" ref="I54:X55" si="151">I55</f>
        <v>0</v>
      </c>
      <c r="J54" s="8">
        <f t="shared" si="151"/>
        <v>0</v>
      </c>
      <c r="K54" s="8">
        <f t="shared" si="151"/>
        <v>0</v>
      </c>
      <c r="L54" s="8">
        <f t="shared" si="151"/>
        <v>0</v>
      </c>
      <c r="M54" s="8">
        <f t="shared" si="151"/>
        <v>191</v>
      </c>
      <c r="N54" s="8">
        <f t="shared" si="151"/>
        <v>0</v>
      </c>
      <c r="O54" s="8">
        <f t="shared" si="151"/>
        <v>0</v>
      </c>
      <c r="P54" s="8">
        <f t="shared" si="151"/>
        <v>0</v>
      </c>
      <c r="Q54" s="8">
        <f t="shared" si="151"/>
        <v>0</v>
      </c>
      <c r="R54" s="8">
        <f t="shared" si="151"/>
        <v>0</v>
      </c>
      <c r="S54" s="8">
        <f t="shared" si="151"/>
        <v>191</v>
      </c>
      <c r="T54" s="8">
        <f t="shared" si="151"/>
        <v>0</v>
      </c>
      <c r="U54" s="8">
        <f t="shared" si="151"/>
        <v>0</v>
      </c>
      <c r="V54" s="8">
        <f t="shared" si="151"/>
        <v>0</v>
      </c>
      <c r="W54" s="8">
        <f t="shared" si="151"/>
        <v>0</v>
      </c>
      <c r="X54" s="8">
        <f t="shared" si="151"/>
        <v>0</v>
      </c>
      <c r="Y54" s="8">
        <f t="shared" ref="U54:AJ55" si="152">Y55</f>
        <v>191</v>
      </c>
      <c r="Z54" s="8">
        <f t="shared" si="152"/>
        <v>0</v>
      </c>
      <c r="AA54" s="8">
        <f t="shared" si="152"/>
        <v>0</v>
      </c>
      <c r="AB54" s="8">
        <f t="shared" si="152"/>
        <v>0</v>
      </c>
      <c r="AC54" s="8">
        <f t="shared" si="152"/>
        <v>0</v>
      </c>
      <c r="AD54" s="8">
        <f t="shared" si="152"/>
        <v>0</v>
      </c>
      <c r="AE54" s="8">
        <f t="shared" si="152"/>
        <v>191</v>
      </c>
      <c r="AF54" s="8">
        <f t="shared" si="152"/>
        <v>0</v>
      </c>
      <c r="AG54" s="8">
        <f t="shared" si="152"/>
        <v>0</v>
      </c>
      <c r="AH54" s="8">
        <f t="shared" si="152"/>
        <v>0</v>
      </c>
      <c r="AI54" s="8">
        <f t="shared" si="152"/>
        <v>0</v>
      </c>
      <c r="AJ54" s="8">
        <f t="shared" si="152"/>
        <v>0</v>
      </c>
      <c r="AK54" s="8">
        <f t="shared" ref="AG54:AV55" si="153">AK55</f>
        <v>191</v>
      </c>
      <c r="AL54" s="8">
        <f t="shared" si="153"/>
        <v>0</v>
      </c>
      <c r="AM54" s="8">
        <f t="shared" si="153"/>
        <v>0</v>
      </c>
      <c r="AN54" s="8">
        <f t="shared" si="153"/>
        <v>0</v>
      </c>
      <c r="AO54" s="8">
        <f t="shared" si="153"/>
        <v>0</v>
      </c>
      <c r="AP54" s="8">
        <f t="shared" si="153"/>
        <v>0</v>
      </c>
      <c r="AQ54" s="8">
        <f t="shared" si="153"/>
        <v>191</v>
      </c>
      <c r="AR54" s="8">
        <f t="shared" si="153"/>
        <v>0</v>
      </c>
      <c r="AS54" s="8">
        <f t="shared" si="153"/>
        <v>0</v>
      </c>
      <c r="AT54" s="8">
        <f t="shared" si="153"/>
        <v>0</v>
      </c>
      <c r="AU54" s="8">
        <f t="shared" si="153"/>
        <v>0</v>
      </c>
      <c r="AV54" s="8">
        <f t="shared" si="153"/>
        <v>0</v>
      </c>
      <c r="AW54" s="8">
        <f t="shared" ref="AS54:BH55" si="154">AW55</f>
        <v>191</v>
      </c>
      <c r="AX54" s="8">
        <f t="shared" si="154"/>
        <v>0</v>
      </c>
      <c r="AY54" s="8">
        <f t="shared" si="154"/>
        <v>0</v>
      </c>
      <c r="AZ54" s="8">
        <f t="shared" si="154"/>
        <v>0</v>
      </c>
      <c r="BA54" s="8">
        <f t="shared" si="154"/>
        <v>0</v>
      </c>
      <c r="BB54" s="8">
        <f t="shared" si="154"/>
        <v>0</v>
      </c>
      <c r="BC54" s="8">
        <f t="shared" si="154"/>
        <v>191</v>
      </c>
      <c r="BD54" s="8">
        <f t="shared" si="154"/>
        <v>0</v>
      </c>
      <c r="BE54" s="8">
        <f t="shared" si="154"/>
        <v>0</v>
      </c>
      <c r="BF54" s="8">
        <f t="shared" si="154"/>
        <v>0</v>
      </c>
      <c r="BG54" s="8">
        <f t="shared" si="154"/>
        <v>0</v>
      </c>
      <c r="BH54" s="8">
        <f t="shared" si="154"/>
        <v>0</v>
      </c>
      <c r="BI54" s="8">
        <f t="shared" ref="BE54:BT55" si="155">BI55</f>
        <v>191</v>
      </c>
      <c r="BJ54" s="8">
        <f t="shared" si="155"/>
        <v>0</v>
      </c>
      <c r="BK54" s="8">
        <f t="shared" si="155"/>
        <v>0</v>
      </c>
      <c r="BL54" s="8">
        <f t="shared" si="155"/>
        <v>0</v>
      </c>
      <c r="BM54" s="8">
        <f t="shared" si="155"/>
        <v>0</v>
      </c>
      <c r="BN54" s="8">
        <f t="shared" si="155"/>
        <v>0</v>
      </c>
      <c r="BO54" s="8">
        <f t="shared" si="155"/>
        <v>191</v>
      </c>
      <c r="BP54" s="8">
        <f t="shared" si="155"/>
        <v>0</v>
      </c>
      <c r="BQ54" s="8">
        <f t="shared" si="155"/>
        <v>0</v>
      </c>
      <c r="BR54" s="8">
        <f t="shared" si="155"/>
        <v>0</v>
      </c>
      <c r="BS54" s="8">
        <f t="shared" si="155"/>
        <v>0</v>
      </c>
      <c r="BT54" s="8">
        <f t="shared" si="155"/>
        <v>0</v>
      </c>
      <c r="BU54" s="8">
        <f t="shared" ref="BQ54:CF55" si="156">BU55</f>
        <v>191</v>
      </c>
      <c r="BV54" s="8">
        <f t="shared" si="156"/>
        <v>0</v>
      </c>
      <c r="BW54" s="8">
        <f t="shared" si="156"/>
        <v>0</v>
      </c>
      <c r="BX54" s="8">
        <f t="shared" si="156"/>
        <v>0</v>
      </c>
      <c r="BY54" s="8">
        <f t="shared" si="156"/>
        <v>0</v>
      </c>
      <c r="BZ54" s="8">
        <f t="shared" si="156"/>
        <v>0</v>
      </c>
      <c r="CA54" s="8">
        <f t="shared" si="156"/>
        <v>191</v>
      </c>
      <c r="CB54" s="8">
        <f t="shared" si="156"/>
        <v>0</v>
      </c>
      <c r="CC54" s="8">
        <f t="shared" si="156"/>
        <v>-89</v>
      </c>
      <c r="CD54" s="8">
        <f t="shared" si="156"/>
        <v>0</v>
      </c>
      <c r="CE54" s="8">
        <f t="shared" si="156"/>
        <v>0</v>
      </c>
      <c r="CF54" s="8">
        <f t="shared" si="156"/>
        <v>0</v>
      </c>
      <c r="CG54" s="8">
        <f t="shared" ref="CC54:CN55" si="157">CG55</f>
        <v>102</v>
      </c>
      <c r="CH54" s="8">
        <f t="shared" si="157"/>
        <v>0</v>
      </c>
      <c r="CI54" s="8">
        <f t="shared" si="157"/>
        <v>0</v>
      </c>
      <c r="CJ54" s="8">
        <f t="shared" si="157"/>
        <v>0</v>
      </c>
      <c r="CK54" s="8">
        <f t="shared" si="157"/>
        <v>-2</v>
      </c>
      <c r="CL54" s="8">
        <f t="shared" si="157"/>
        <v>0</v>
      </c>
      <c r="CM54" s="8">
        <f t="shared" si="157"/>
        <v>100</v>
      </c>
      <c r="CN54" s="8">
        <f t="shared" si="157"/>
        <v>0</v>
      </c>
    </row>
    <row r="55" spans="1:92" ht="33" hidden="1" x14ac:dyDescent="0.25">
      <c r="A55" s="23" t="s">
        <v>168</v>
      </c>
      <c r="B55" s="24">
        <f>B54</f>
        <v>900</v>
      </c>
      <c r="C55" s="24" t="s">
        <v>21</v>
      </c>
      <c r="D55" s="24" t="s">
        <v>58</v>
      </c>
      <c r="E55" s="24" t="s">
        <v>239</v>
      </c>
      <c r="F55" s="24" t="s">
        <v>30</v>
      </c>
      <c r="G55" s="9">
        <f>G56</f>
        <v>191</v>
      </c>
      <c r="H55" s="9">
        <f>H56</f>
        <v>0</v>
      </c>
      <c r="I55" s="9">
        <f t="shared" si="151"/>
        <v>0</v>
      </c>
      <c r="J55" s="9">
        <f t="shared" si="151"/>
        <v>0</v>
      </c>
      <c r="K55" s="9">
        <f t="shared" si="151"/>
        <v>0</v>
      </c>
      <c r="L55" s="9">
        <f t="shared" si="151"/>
        <v>0</v>
      </c>
      <c r="M55" s="9">
        <f t="shared" si="151"/>
        <v>191</v>
      </c>
      <c r="N55" s="9">
        <f t="shared" si="151"/>
        <v>0</v>
      </c>
      <c r="O55" s="9">
        <f t="shared" si="151"/>
        <v>0</v>
      </c>
      <c r="P55" s="9">
        <f t="shared" si="151"/>
        <v>0</v>
      </c>
      <c r="Q55" s="9">
        <f t="shared" si="151"/>
        <v>0</v>
      </c>
      <c r="R55" s="9">
        <f t="shared" si="151"/>
        <v>0</v>
      </c>
      <c r="S55" s="9">
        <f t="shared" si="151"/>
        <v>191</v>
      </c>
      <c r="T55" s="9">
        <f t="shared" si="151"/>
        <v>0</v>
      </c>
      <c r="U55" s="9">
        <f t="shared" si="152"/>
        <v>0</v>
      </c>
      <c r="V55" s="9">
        <f t="shared" si="152"/>
        <v>0</v>
      </c>
      <c r="W55" s="9">
        <f t="shared" si="152"/>
        <v>0</v>
      </c>
      <c r="X55" s="9">
        <f t="shared" si="152"/>
        <v>0</v>
      </c>
      <c r="Y55" s="9">
        <f t="shared" si="152"/>
        <v>191</v>
      </c>
      <c r="Z55" s="9">
        <f t="shared" si="152"/>
        <v>0</v>
      </c>
      <c r="AA55" s="9">
        <f t="shared" si="152"/>
        <v>0</v>
      </c>
      <c r="AB55" s="9">
        <f t="shared" si="152"/>
        <v>0</v>
      </c>
      <c r="AC55" s="9">
        <f t="shared" si="152"/>
        <v>0</v>
      </c>
      <c r="AD55" s="9">
        <f t="shared" si="152"/>
        <v>0</v>
      </c>
      <c r="AE55" s="9">
        <f t="shared" si="152"/>
        <v>191</v>
      </c>
      <c r="AF55" s="9">
        <f t="shared" si="152"/>
        <v>0</v>
      </c>
      <c r="AG55" s="9">
        <f t="shared" si="153"/>
        <v>0</v>
      </c>
      <c r="AH55" s="9">
        <f t="shared" si="153"/>
        <v>0</v>
      </c>
      <c r="AI55" s="9">
        <f t="shared" si="153"/>
        <v>0</v>
      </c>
      <c r="AJ55" s="9">
        <f t="shared" si="153"/>
        <v>0</v>
      </c>
      <c r="AK55" s="9">
        <f t="shared" si="153"/>
        <v>191</v>
      </c>
      <c r="AL55" s="9">
        <f t="shared" si="153"/>
        <v>0</v>
      </c>
      <c r="AM55" s="9">
        <f t="shared" si="153"/>
        <v>0</v>
      </c>
      <c r="AN55" s="9">
        <f t="shared" si="153"/>
        <v>0</v>
      </c>
      <c r="AO55" s="9">
        <f t="shared" si="153"/>
        <v>0</v>
      </c>
      <c r="AP55" s="9">
        <f t="shared" si="153"/>
        <v>0</v>
      </c>
      <c r="AQ55" s="9">
        <f t="shared" si="153"/>
        <v>191</v>
      </c>
      <c r="AR55" s="9">
        <f t="shared" si="153"/>
        <v>0</v>
      </c>
      <c r="AS55" s="9">
        <f t="shared" si="154"/>
        <v>0</v>
      </c>
      <c r="AT55" s="9">
        <f t="shared" si="154"/>
        <v>0</v>
      </c>
      <c r="AU55" s="9">
        <f t="shared" si="154"/>
        <v>0</v>
      </c>
      <c r="AV55" s="9">
        <f t="shared" si="154"/>
        <v>0</v>
      </c>
      <c r="AW55" s="9">
        <f t="shared" si="154"/>
        <v>191</v>
      </c>
      <c r="AX55" s="9">
        <f t="shared" si="154"/>
        <v>0</v>
      </c>
      <c r="AY55" s="9">
        <f t="shared" si="154"/>
        <v>0</v>
      </c>
      <c r="AZ55" s="9">
        <f t="shared" si="154"/>
        <v>0</v>
      </c>
      <c r="BA55" s="9">
        <f t="shared" si="154"/>
        <v>0</v>
      </c>
      <c r="BB55" s="9">
        <f t="shared" si="154"/>
        <v>0</v>
      </c>
      <c r="BC55" s="9">
        <f t="shared" si="154"/>
        <v>191</v>
      </c>
      <c r="BD55" s="9">
        <f t="shared" si="154"/>
        <v>0</v>
      </c>
      <c r="BE55" s="9">
        <f t="shared" si="155"/>
        <v>0</v>
      </c>
      <c r="BF55" s="9">
        <f t="shared" si="155"/>
        <v>0</v>
      </c>
      <c r="BG55" s="9">
        <f t="shared" si="155"/>
        <v>0</v>
      </c>
      <c r="BH55" s="9">
        <f t="shared" si="155"/>
        <v>0</v>
      </c>
      <c r="BI55" s="9">
        <f t="shared" si="155"/>
        <v>191</v>
      </c>
      <c r="BJ55" s="9">
        <f t="shared" si="155"/>
        <v>0</v>
      </c>
      <c r="BK55" s="9">
        <f t="shared" si="155"/>
        <v>0</v>
      </c>
      <c r="BL55" s="9">
        <f t="shared" si="155"/>
        <v>0</v>
      </c>
      <c r="BM55" s="9">
        <f t="shared" si="155"/>
        <v>0</v>
      </c>
      <c r="BN55" s="9">
        <f t="shared" si="155"/>
        <v>0</v>
      </c>
      <c r="BO55" s="9">
        <f t="shared" si="155"/>
        <v>191</v>
      </c>
      <c r="BP55" s="9">
        <f t="shared" si="155"/>
        <v>0</v>
      </c>
      <c r="BQ55" s="9">
        <f t="shared" si="156"/>
        <v>0</v>
      </c>
      <c r="BR55" s="9">
        <f t="shared" si="156"/>
        <v>0</v>
      </c>
      <c r="BS55" s="9">
        <f t="shared" si="156"/>
        <v>0</v>
      </c>
      <c r="BT55" s="9">
        <f t="shared" si="156"/>
        <v>0</v>
      </c>
      <c r="BU55" s="9">
        <f t="shared" si="156"/>
        <v>191</v>
      </c>
      <c r="BV55" s="9">
        <f t="shared" si="156"/>
        <v>0</v>
      </c>
      <c r="BW55" s="9">
        <f t="shared" si="156"/>
        <v>0</v>
      </c>
      <c r="BX55" s="9">
        <f t="shared" si="156"/>
        <v>0</v>
      </c>
      <c r="BY55" s="9">
        <f t="shared" si="156"/>
        <v>0</v>
      </c>
      <c r="BZ55" s="9">
        <f t="shared" si="156"/>
        <v>0</v>
      </c>
      <c r="CA55" s="9">
        <f t="shared" si="156"/>
        <v>191</v>
      </c>
      <c r="CB55" s="9">
        <f t="shared" si="156"/>
        <v>0</v>
      </c>
      <c r="CC55" s="9">
        <f t="shared" si="157"/>
        <v>-89</v>
      </c>
      <c r="CD55" s="9">
        <f t="shared" si="157"/>
        <v>0</v>
      </c>
      <c r="CE55" s="9">
        <f t="shared" si="157"/>
        <v>0</v>
      </c>
      <c r="CF55" s="9">
        <f t="shared" si="157"/>
        <v>0</v>
      </c>
      <c r="CG55" s="9">
        <f t="shared" si="157"/>
        <v>102</v>
      </c>
      <c r="CH55" s="9">
        <f t="shared" si="157"/>
        <v>0</v>
      </c>
      <c r="CI55" s="9">
        <f t="shared" si="157"/>
        <v>0</v>
      </c>
      <c r="CJ55" s="9">
        <f t="shared" si="157"/>
        <v>0</v>
      </c>
      <c r="CK55" s="9">
        <f t="shared" si="157"/>
        <v>-2</v>
      </c>
      <c r="CL55" s="9">
        <f t="shared" si="157"/>
        <v>0</v>
      </c>
      <c r="CM55" s="9">
        <f t="shared" si="157"/>
        <v>100</v>
      </c>
      <c r="CN55" s="9">
        <f t="shared" si="157"/>
        <v>0</v>
      </c>
    </row>
    <row r="56" spans="1:92" ht="33" hidden="1" x14ac:dyDescent="0.25">
      <c r="A56" s="23" t="s">
        <v>35</v>
      </c>
      <c r="B56" s="24" t="s">
        <v>240</v>
      </c>
      <c r="C56" s="24" t="s">
        <v>21</v>
      </c>
      <c r="D56" s="24" t="s">
        <v>58</v>
      </c>
      <c r="E56" s="24" t="s">
        <v>239</v>
      </c>
      <c r="F56" s="24" t="s">
        <v>36</v>
      </c>
      <c r="G56" s="9">
        <v>191</v>
      </c>
      <c r="H56" s="10"/>
      <c r="I56" s="9"/>
      <c r="J56" s="10"/>
      <c r="K56" s="9"/>
      <c r="L56" s="10"/>
      <c r="M56" s="9">
        <f>G56+I56+J56+K56+L56</f>
        <v>191</v>
      </c>
      <c r="N56" s="10">
        <f>H56+L56</f>
        <v>0</v>
      </c>
      <c r="O56" s="9"/>
      <c r="P56" s="10"/>
      <c r="Q56" s="9"/>
      <c r="R56" s="10"/>
      <c r="S56" s="9">
        <f>M56+O56+P56+Q56+R56</f>
        <v>191</v>
      </c>
      <c r="T56" s="10">
        <f>N56+R56</f>
        <v>0</v>
      </c>
      <c r="U56" s="9"/>
      <c r="V56" s="10"/>
      <c r="W56" s="9"/>
      <c r="X56" s="10"/>
      <c r="Y56" s="9">
        <f>S56+U56+V56+W56+X56</f>
        <v>191</v>
      </c>
      <c r="Z56" s="10">
        <f>T56+X56</f>
        <v>0</v>
      </c>
      <c r="AA56" s="9"/>
      <c r="AB56" s="10"/>
      <c r="AC56" s="9"/>
      <c r="AD56" s="10"/>
      <c r="AE56" s="9">
        <f>Y56+AA56+AB56+AC56+AD56</f>
        <v>191</v>
      </c>
      <c r="AF56" s="10">
        <f>Z56+AD56</f>
        <v>0</v>
      </c>
      <c r="AG56" s="9"/>
      <c r="AH56" s="10"/>
      <c r="AI56" s="9"/>
      <c r="AJ56" s="10"/>
      <c r="AK56" s="9">
        <f>AE56+AG56+AH56+AI56+AJ56</f>
        <v>191</v>
      </c>
      <c r="AL56" s="10">
        <f>AF56+AJ56</f>
        <v>0</v>
      </c>
      <c r="AM56" s="9"/>
      <c r="AN56" s="10"/>
      <c r="AO56" s="9"/>
      <c r="AP56" s="10"/>
      <c r="AQ56" s="9">
        <f>AK56+AM56+AN56+AO56+AP56</f>
        <v>191</v>
      </c>
      <c r="AR56" s="10">
        <f>AL56+AP56</f>
        <v>0</v>
      </c>
      <c r="AS56" s="9"/>
      <c r="AT56" s="10"/>
      <c r="AU56" s="9"/>
      <c r="AV56" s="10"/>
      <c r="AW56" s="9">
        <f>AQ56+AS56+AT56+AU56+AV56</f>
        <v>191</v>
      </c>
      <c r="AX56" s="10">
        <f>AR56+AV56</f>
        <v>0</v>
      </c>
      <c r="AY56" s="9"/>
      <c r="AZ56" s="10"/>
      <c r="BA56" s="9"/>
      <c r="BB56" s="10"/>
      <c r="BC56" s="9">
        <f>AW56+AY56+AZ56+BA56+BB56</f>
        <v>191</v>
      </c>
      <c r="BD56" s="10">
        <f>AX56+BB56</f>
        <v>0</v>
      </c>
      <c r="BE56" s="9"/>
      <c r="BF56" s="10"/>
      <c r="BG56" s="9"/>
      <c r="BH56" s="10"/>
      <c r="BI56" s="9">
        <f>BC56+BE56+BF56+BG56+BH56</f>
        <v>191</v>
      </c>
      <c r="BJ56" s="10">
        <f>BD56+BH56</f>
        <v>0</v>
      </c>
      <c r="BK56" s="9"/>
      <c r="BL56" s="10"/>
      <c r="BM56" s="9"/>
      <c r="BN56" s="10"/>
      <c r="BO56" s="9">
        <f>BI56+BK56+BL56+BM56+BN56</f>
        <v>191</v>
      </c>
      <c r="BP56" s="10">
        <f>BJ56+BN56</f>
        <v>0</v>
      </c>
      <c r="BQ56" s="9"/>
      <c r="BR56" s="10"/>
      <c r="BS56" s="9"/>
      <c r="BT56" s="10"/>
      <c r="BU56" s="9">
        <f>BO56+BQ56+BR56+BS56+BT56</f>
        <v>191</v>
      </c>
      <c r="BV56" s="10">
        <f>BP56+BT56</f>
        <v>0</v>
      </c>
      <c r="BW56" s="9"/>
      <c r="BX56" s="10"/>
      <c r="BY56" s="9"/>
      <c r="BZ56" s="10"/>
      <c r="CA56" s="9">
        <f>BU56+BW56+BX56+BY56+BZ56</f>
        <v>191</v>
      </c>
      <c r="CB56" s="10">
        <f>BV56+BZ56</f>
        <v>0</v>
      </c>
      <c r="CC56" s="9">
        <v>-89</v>
      </c>
      <c r="CD56" s="10"/>
      <c r="CE56" s="9"/>
      <c r="CF56" s="10"/>
      <c r="CG56" s="9">
        <f>CA56+CC56+CD56+CE56+CF56</f>
        <v>102</v>
      </c>
      <c r="CH56" s="10">
        <f>CB56+CF56</f>
        <v>0</v>
      </c>
      <c r="CI56" s="9"/>
      <c r="CJ56" s="10"/>
      <c r="CK56" s="9">
        <v>-2</v>
      </c>
      <c r="CL56" s="10"/>
      <c r="CM56" s="9">
        <f>CG56+CI56+CJ56+CK56+CL56</f>
        <v>100</v>
      </c>
      <c r="CN56" s="10">
        <f>CH56+CL56</f>
        <v>0</v>
      </c>
    </row>
    <row r="57" spans="1:92" hidden="1" x14ac:dyDescent="0.25">
      <c r="A57" s="23"/>
      <c r="B57" s="24"/>
      <c r="C57" s="24"/>
      <c r="D57" s="24"/>
      <c r="E57" s="24"/>
      <c r="F57" s="24"/>
      <c r="G57" s="9"/>
      <c r="H57" s="10"/>
      <c r="I57" s="9"/>
      <c r="J57" s="10"/>
      <c r="K57" s="9"/>
      <c r="L57" s="10"/>
      <c r="M57" s="9"/>
      <c r="N57" s="10"/>
      <c r="O57" s="9"/>
      <c r="P57" s="10"/>
      <c r="Q57" s="9"/>
      <c r="R57" s="10"/>
      <c r="S57" s="9"/>
      <c r="T57" s="10"/>
      <c r="U57" s="9"/>
      <c r="V57" s="10"/>
      <c r="W57" s="9"/>
      <c r="X57" s="10"/>
      <c r="Y57" s="9"/>
      <c r="Z57" s="10"/>
      <c r="AA57" s="9"/>
      <c r="AB57" s="10"/>
      <c r="AC57" s="9"/>
      <c r="AD57" s="10"/>
      <c r="AE57" s="9"/>
      <c r="AF57" s="10"/>
      <c r="AG57" s="9"/>
      <c r="AH57" s="10"/>
      <c r="AI57" s="9"/>
      <c r="AJ57" s="10"/>
      <c r="AK57" s="9"/>
      <c r="AL57" s="10"/>
      <c r="AM57" s="9"/>
      <c r="AN57" s="10"/>
      <c r="AO57" s="9"/>
      <c r="AP57" s="10"/>
      <c r="AQ57" s="9"/>
      <c r="AR57" s="10"/>
      <c r="AS57" s="9"/>
      <c r="AT57" s="10"/>
      <c r="AU57" s="9"/>
      <c r="AV57" s="10"/>
      <c r="AW57" s="9"/>
      <c r="AX57" s="10"/>
      <c r="AY57" s="9"/>
      <c r="AZ57" s="10"/>
      <c r="BA57" s="9"/>
      <c r="BB57" s="10"/>
      <c r="BC57" s="9"/>
      <c r="BD57" s="10"/>
      <c r="BE57" s="9"/>
      <c r="BF57" s="10"/>
      <c r="BG57" s="9"/>
      <c r="BH57" s="10"/>
      <c r="BI57" s="9"/>
      <c r="BJ57" s="10"/>
      <c r="BK57" s="9"/>
      <c r="BL57" s="10"/>
      <c r="BM57" s="9"/>
      <c r="BN57" s="10"/>
      <c r="BO57" s="9"/>
      <c r="BP57" s="10"/>
      <c r="BQ57" s="9"/>
      <c r="BR57" s="10"/>
      <c r="BS57" s="9"/>
      <c r="BT57" s="10"/>
      <c r="BU57" s="9"/>
      <c r="BV57" s="10"/>
      <c r="BW57" s="9"/>
      <c r="BX57" s="10"/>
      <c r="BY57" s="9"/>
      <c r="BZ57" s="10"/>
      <c r="CA57" s="9"/>
      <c r="CB57" s="10"/>
      <c r="CC57" s="9"/>
      <c r="CD57" s="10"/>
      <c r="CE57" s="9"/>
      <c r="CF57" s="10"/>
      <c r="CG57" s="9"/>
      <c r="CH57" s="10"/>
      <c r="CI57" s="9"/>
      <c r="CJ57" s="10"/>
      <c r="CK57" s="9"/>
      <c r="CL57" s="10"/>
      <c r="CM57" s="9"/>
      <c r="CN57" s="10"/>
    </row>
    <row r="58" spans="1:92" ht="20.25" hidden="1" x14ac:dyDescent="0.3">
      <c r="A58" s="18" t="s">
        <v>253</v>
      </c>
      <c r="B58" s="27">
        <v>901</v>
      </c>
      <c r="C58" s="20"/>
      <c r="D58" s="20"/>
      <c r="E58" s="19"/>
      <c r="F58" s="19"/>
      <c r="G58" s="12">
        <f t="shared" ref="G58:N58" si="158">G60+G67+G105</f>
        <v>466054</v>
      </c>
      <c r="H58" s="12">
        <f t="shared" si="158"/>
        <v>0</v>
      </c>
      <c r="I58" s="12">
        <f t="shared" si="158"/>
        <v>0</v>
      </c>
      <c r="J58" s="12">
        <f t="shared" si="158"/>
        <v>0</v>
      </c>
      <c r="K58" s="12">
        <f t="shared" si="158"/>
        <v>0</v>
      </c>
      <c r="L58" s="12">
        <f t="shared" si="158"/>
        <v>46661</v>
      </c>
      <c r="M58" s="12">
        <f t="shared" si="158"/>
        <v>512715</v>
      </c>
      <c r="N58" s="12">
        <f t="shared" si="158"/>
        <v>46661</v>
      </c>
      <c r="O58" s="12">
        <f t="shared" ref="O58:T58" si="159">O60+O67+O105</f>
        <v>0</v>
      </c>
      <c r="P58" s="12">
        <f t="shared" si="159"/>
        <v>0</v>
      </c>
      <c r="Q58" s="12">
        <f t="shared" si="159"/>
        <v>0</v>
      </c>
      <c r="R58" s="12">
        <f t="shared" si="159"/>
        <v>0</v>
      </c>
      <c r="S58" s="12">
        <f t="shared" si="159"/>
        <v>512715</v>
      </c>
      <c r="T58" s="12">
        <f t="shared" si="159"/>
        <v>46661</v>
      </c>
      <c r="U58" s="12">
        <f t="shared" ref="U58:Z58" si="160">U60+U67+U105</f>
        <v>0</v>
      </c>
      <c r="V58" s="12">
        <f t="shared" si="160"/>
        <v>0</v>
      </c>
      <c r="W58" s="12">
        <f t="shared" si="160"/>
        <v>0</v>
      </c>
      <c r="X58" s="12">
        <f t="shared" si="160"/>
        <v>0</v>
      </c>
      <c r="Y58" s="12">
        <f t="shared" si="160"/>
        <v>512715</v>
      </c>
      <c r="Z58" s="12">
        <f t="shared" si="160"/>
        <v>46661</v>
      </c>
      <c r="AA58" s="12">
        <f t="shared" ref="AA58:AF58" si="161">AA60+AA67+AA105</f>
        <v>0</v>
      </c>
      <c r="AB58" s="12">
        <f t="shared" si="161"/>
        <v>13873</v>
      </c>
      <c r="AC58" s="12">
        <f t="shared" si="161"/>
        <v>0</v>
      </c>
      <c r="AD58" s="12">
        <f t="shared" si="161"/>
        <v>0</v>
      </c>
      <c r="AE58" s="12">
        <f t="shared" si="161"/>
        <v>526588</v>
      </c>
      <c r="AF58" s="12">
        <f t="shared" si="161"/>
        <v>46661</v>
      </c>
      <c r="AG58" s="12">
        <f t="shared" ref="AG58:AL58" si="162">AG60+AG67+AG105</f>
        <v>0</v>
      </c>
      <c r="AH58" s="12">
        <f t="shared" si="162"/>
        <v>0</v>
      </c>
      <c r="AI58" s="12">
        <f t="shared" si="162"/>
        <v>0</v>
      </c>
      <c r="AJ58" s="12">
        <f t="shared" si="162"/>
        <v>0</v>
      </c>
      <c r="AK58" s="12">
        <f t="shared" si="162"/>
        <v>526588</v>
      </c>
      <c r="AL58" s="12">
        <f t="shared" si="162"/>
        <v>46661</v>
      </c>
      <c r="AM58" s="12">
        <f t="shared" ref="AM58:AR58" si="163">AM60+AM67+AM105</f>
        <v>0</v>
      </c>
      <c r="AN58" s="12">
        <f t="shared" si="163"/>
        <v>0</v>
      </c>
      <c r="AO58" s="12">
        <f t="shared" si="163"/>
        <v>0</v>
      </c>
      <c r="AP58" s="12">
        <f t="shared" si="163"/>
        <v>0</v>
      </c>
      <c r="AQ58" s="12">
        <f t="shared" si="163"/>
        <v>526588</v>
      </c>
      <c r="AR58" s="12">
        <f t="shared" si="163"/>
        <v>46661</v>
      </c>
      <c r="AS58" s="12">
        <f t="shared" ref="AS58:AX58" si="164">AS60+AS67+AS105</f>
        <v>0</v>
      </c>
      <c r="AT58" s="12">
        <f t="shared" si="164"/>
        <v>0</v>
      </c>
      <c r="AU58" s="12">
        <f t="shared" si="164"/>
        <v>0</v>
      </c>
      <c r="AV58" s="12">
        <f t="shared" si="164"/>
        <v>0</v>
      </c>
      <c r="AW58" s="12">
        <f t="shared" si="164"/>
        <v>526588</v>
      </c>
      <c r="AX58" s="12">
        <f t="shared" si="164"/>
        <v>46661</v>
      </c>
      <c r="AY58" s="12">
        <f t="shared" ref="AY58:BD58" si="165">AY60+AY67+AY105</f>
        <v>0</v>
      </c>
      <c r="AZ58" s="12">
        <f t="shared" si="165"/>
        <v>0</v>
      </c>
      <c r="BA58" s="12">
        <f t="shared" si="165"/>
        <v>0</v>
      </c>
      <c r="BB58" s="12">
        <f t="shared" si="165"/>
        <v>748</v>
      </c>
      <c r="BC58" s="12">
        <f t="shared" si="165"/>
        <v>527336</v>
      </c>
      <c r="BD58" s="12">
        <f t="shared" si="165"/>
        <v>47409</v>
      </c>
      <c r="BE58" s="12">
        <f t="shared" ref="BE58:BJ58" si="166">BE60+BE67+BE105</f>
        <v>0</v>
      </c>
      <c r="BF58" s="12">
        <f t="shared" si="166"/>
        <v>0</v>
      </c>
      <c r="BG58" s="12">
        <f t="shared" si="166"/>
        <v>0</v>
      </c>
      <c r="BH58" s="12">
        <f t="shared" si="166"/>
        <v>102</v>
      </c>
      <c r="BI58" s="12">
        <f t="shared" si="166"/>
        <v>527438</v>
      </c>
      <c r="BJ58" s="12">
        <f t="shared" si="166"/>
        <v>47511</v>
      </c>
      <c r="BK58" s="12">
        <f t="shared" ref="BK58:BP58" si="167">BK60+BK67+BK105</f>
        <v>0</v>
      </c>
      <c r="BL58" s="12">
        <f t="shared" si="167"/>
        <v>0</v>
      </c>
      <c r="BM58" s="12">
        <f t="shared" si="167"/>
        <v>0</v>
      </c>
      <c r="BN58" s="12">
        <f t="shared" si="167"/>
        <v>0</v>
      </c>
      <c r="BO58" s="12">
        <f t="shared" si="167"/>
        <v>527438</v>
      </c>
      <c r="BP58" s="12">
        <f t="shared" si="167"/>
        <v>47511</v>
      </c>
      <c r="BQ58" s="12">
        <f t="shared" ref="BQ58:BV58" si="168">BQ60+BQ67+BQ105</f>
        <v>0</v>
      </c>
      <c r="BR58" s="12">
        <f t="shared" si="168"/>
        <v>2292</v>
      </c>
      <c r="BS58" s="12">
        <f t="shared" si="168"/>
        <v>0</v>
      </c>
      <c r="BT58" s="12">
        <f t="shared" si="168"/>
        <v>0</v>
      </c>
      <c r="BU58" s="12">
        <f t="shared" si="168"/>
        <v>529730</v>
      </c>
      <c r="BV58" s="12">
        <f t="shared" si="168"/>
        <v>47511</v>
      </c>
      <c r="BW58" s="12">
        <f t="shared" ref="BW58:CB58" si="169">BW60+BW67+BW105</f>
        <v>0</v>
      </c>
      <c r="BX58" s="12">
        <f t="shared" si="169"/>
        <v>0</v>
      </c>
      <c r="BY58" s="12">
        <f t="shared" si="169"/>
        <v>0</v>
      </c>
      <c r="BZ58" s="12">
        <f t="shared" si="169"/>
        <v>0</v>
      </c>
      <c r="CA58" s="12">
        <f t="shared" si="169"/>
        <v>529730</v>
      </c>
      <c r="CB58" s="12">
        <f t="shared" si="169"/>
        <v>47511</v>
      </c>
      <c r="CC58" s="12">
        <f t="shared" ref="CC58:CH58" si="170">CC60+CC67+CC105</f>
        <v>0</v>
      </c>
      <c r="CD58" s="12">
        <f t="shared" si="170"/>
        <v>0</v>
      </c>
      <c r="CE58" s="12">
        <f t="shared" si="170"/>
        <v>0</v>
      </c>
      <c r="CF58" s="12">
        <f t="shared" si="170"/>
        <v>0</v>
      </c>
      <c r="CG58" s="12">
        <f t="shared" si="170"/>
        <v>529730</v>
      </c>
      <c r="CH58" s="12">
        <f t="shared" si="170"/>
        <v>47511</v>
      </c>
      <c r="CI58" s="12">
        <f t="shared" ref="CI58:CN58" si="171">CI60+CI67+CI105</f>
        <v>0</v>
      </c>
      <c r="CJ58" s="12">
        <f t="shared" si="171"/>
        <v>0</v>
      </c>
      <c r="CK58" s="12">
        <f t="shared" si="171"/>
        <v>0</v>
      </c>
      <c r="CL58" s="12">
        <f t="shared" si="171"/>
        <v>510</v>
      </c>
      <c r="CM58" s="12">
        <f t="shared" si="171"/>
        <v>530240</v>
      </c>
      <c r="CN58" s="12">
        <f t="shared" si="171"/>
        <v>48021</v>
      </c>
    </row>
    <row r="59" spans="1:92" s="58" customFormat="1" hidden="1" x14ac:dyDescent="0.25">
      <c r="A59" s="59"/>
      <c r="B59" s="60"/>
      <c r="C59" s="51"/>
      <c r="D59" s="51"/>
      <c r="E59" s="25"/>
      <c r="F59" s="25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</row>
    <row r="60" spans="1:92" ht="56.25" hidden="1" x14ac:dyDescent="0.3">
      <c r="A60" s="21" t="s">
        <v>93</v>
      </c>
      <c r="B60" s="22">
        <f>B58</f>
        <v>901</v>
      </c>
      <c r="C60" s="22" t="s">
        <v>21</v>
      </c>
      <c r="D60" s="22" t="s">
        <v>7</v>
      </c>
      <c r="E60" s="22"/>
      <c r="F60" s="22"/>
      <c r="G60" s="13">
        <f t="shared" ref="G60:V64" si="172">G61</f>
        <v>3867</v>
      </c>
      <c r="H60" s="13">
        <f t="shared" si="172"/>
        <v>0</v>
      </c>
      <c r="I60" s="13">
        <f t="shared" si="172"/>
        <v>0</v>
      </c>
      <c r="J60" s="13">
        <f t="shared" si="172"/>
        <v>0</v>
      </c>
      <c r="K60" s="13">
        <f t="shared" si="172"/>
        <v>0</v>
      </c>
      <c r="L60" s="13">
        <f t="shared" si="172"/>
        <v>0</v>
      </c>
      <c r="M60" s="13">
        <f t="shared" si="172"/>
        <v>3867</v>
      </c>
      <c r="N60" s="13">
        <f t="shared" si="172"/>
        <v>0</v>
      </c>
      <c r="O60" s="13">
        <f t="shared" si="172"/>
        <v>0</v>
      </c>
      <c r="P60" s="13">
        <f t="shared" si="172"/>
        <v>0</v>
      </c>
      <c r="Q60" s="13">
        <f t="shared" si="172"/>
        <v>0</v>
      </c>
      <c r="R60" s="13">
        <f t="shared" si="172"/>
        <v>0</v>
      </c>
      <c r="S60" s="13">
        <f t="shared" si="172"/>
        <v>3867</v>
      </c>
      <c r="T60" s="13">
        <f t="shared" si="172"/>
        <v>0</v>
      </c>
      <c r="U60" s="13">
        <f t="shared" si="172"/>
        <v>0</v>
      </c>
      <c r="V60" s="13">
        <f t="shared" si="172"/>
        <v>0</v>
      </c>
      <c r="W60" s="13">
        <f t="shared" ref="U60:AJ64" si="173">W61</f>
        <v>0</v>
      </c>
      <c r="X60" s="13">
        <f t="shared" si="173"/>
        <v>0</v>
      </c>
      <c r="Y60" s="13">
        <f t="shared" si="173"/>
        <v>3867</v>
      </c>
      <c r="Z60" s="13">
        <f t="shared" si="173"/>
        <v>0</v>
      </c>
      <c r="AA60" s="13">
        <f t="shared" si="173"/>
        <v>0</v>
      </c>
      <c r="AB60" s="13">
        <f t="shared" si="173"/>
        <v>116</v>
      </c>
      <c r="AC60" s="13">
        <f t="shared" si="173"/>
        <v>0</v>
      </c>
      <c r="AD60" s="13">
        <f t="shared" si="173"/>
        <v>0</v>
      </c>
      <c r="AE60" s="13">
        <f t="shared" si="173"/>
        <v>3983</v>
      </c>
      <c r="AF60" s="13">
        <f t="shared" si="173"/>
        <v>0</v>
      </c>
      <c r="AG60" s="13">
        <f t="shared" si="173"/>
        <v>0</v>
      </c>
      <c r="AH60" s="13">
        <f t="shared" si="173"/>
        <v>0</v>
      </c>
      <c r="AI60" s="13">
        <f t="shared" si="173"/>
        <v>0</v>
      </c>
      <c r="AJ60" s="13">
        <f t="shared" si="173"/>
        <v>0</v>
      </c>
      <c r="AK60" s="13">
        <f t="shared" ref="AG60:AV64" si="174">AK61</f>
        <v>3983</v>
      </c>
      <c r="AL60" s="13">
        <f t="shared" si="174"/>
        <v>0</v>
      </c>
      <c r="AM60" s="13">
        <f t="shared" si="174"/>
        <v>0</v>
      </c>
      <c r="AN60" s="13">
        <f t="shared" si="174"/>
        <v>0</v>
      </c>
      <c r="AO60" s="13">
        <f t="shared" si="174"/>
        <v>0</v>
      </c>
      <c r="AP60" s="13">
        <f t="shared" si="174"/>
        <v>0</v>
      </c>
      <c r="AQ60" s="13">
        <f t="shared" si="174"/>
        <v>3983</v>
      </c>
      <c r="AR60" s="13">
        <f t="shared" si="174"/>
        <v>0</v>
      </c>
      <c r="AS60" s="13">
        <f t="shared" si="174"/>
        <v>0</v>
      </c>
      <c r="AT60" s="13">
        <f t="shared" si="174"/>
        <v>0</v>
      </c>
      <c r="AU60" s="13">
        <f t="shared" si="174"/>
        <v>0</v>
      </c>
      <c r="AV60" s="13">
        <f t="shared" si="174"/>
        <v>0</v>
      </c>
      <c r="AW60" s="13">
        <f t="shared" ref="AS60:BH64" si="175">AW61</f>
        <v>3983</v>
      </c>
      <c r="AX60" s="13">
        <f t="shared" si="175"/>
        <v>0</v>
      </c>
      <c r="AY60" s="13">
        <f t="shared" si="175"/>
        <v>0</v>
      </c>
      <c r="AZ60" s="13">
        <f t="shared" si="175"/>
        <v>0</v>
      </c>
      <c r="BA60" s="13">
        <f t="shared" si="175"/>
        <v>0</v>
      </c>
      <c r="BB60" s="13">
        <f t="shared" si="175"/>
        <v>0</v>
      </c>
      <c r="BC60" s="13">
        <f t="shared" si="175"/>
        <v>3983</v>
      </c>
      <c r="BD60" s="13">
        <f t="shared" si="175"/>
        <v>0</v>
      </c>
      <c r="BE60" s="13">
        <f t="shared" si="175"/>
        <v>0</v>
      </c>
      <c r="BF60" s="13">
        <f t="shared" si="175"/>
        <v>0</v>
      </c>
      <c r="BG60" s="13">
        <f t="shared" si="175"/>
        <v>0</v>
      </c>
      <c r="BH60" s="13">
        <f t="shared" si="175"/>
        <v>0</v>
      </c>
      <c r="BI60" s="13">
        <f t="shared" ref="BE60:BT64" si="176">BI61</f>
        <v>3983</v>
      </c>
      <c r="BJ60" s="13">
        <f t="shared" si="176"/>
        <v>0</v>
      </c>
      <c r="BK60" s="13">
        <f t="shared" si="176"/>
        <v>0</v>
      </c>
      <c r="BL60" s="13">
        <f t="shared" si="176"/>
        <v>0</v>
      </c>
      <c r="BM60" s="13">
        <f t="shared" si="176"/>
        <v>0</v>
      </c>
      <c r="BN60" s="13">
        <f t="shared" si="176"/>
        <v>0</v>
      </c>
      <c r="BO60" s="13">
        <f t="shared" si="176"/>
        <v>3983</v>
      </c>
      <c r="BP60" s="13">
        <f t="shared" si="176"/>
        <v>0</v>
      </c>
      <c r="BQ60" s="13">
        <f t="shared" si="176"/>
        <v>0</v>
      </c>
      <c r="BR60" s="13">
        <f t="shared" si="176"/>
        <v>0</v>
      </c>
      <c r="BS60" s="13">
        <f t="shared" si="176"/>
        <v>0</v>
      </c>
      <c r="BT60" s="13">
        <f t="shared" si="176"/>
        <v>0</v>
      </c>
      <c r="BU60" s="13">
        <f t="shared" ref="BQ60:CF64" si="177">BU61</f>
        <v>3983</v>
      </c>
      <c r="BV60" s="13">
        <f t="shared" si="177"/>
        <v>0</v>
      </c>
      <c r="BW60" s="13">
        <f t="shared" si="177"/>
        <v>0</v>
      </c>
      <c r="BX60" s="13">
        <f t="shared" si="177"/>
        <v>0</v>
      </c>
      <c r="BY60" s="13">
        <f t="shared" si="177"/>
        <v>0</v>
      </c>
      <c r="BZ60" s="13">
        <f t="shared" si="177"/>
        <v>0</v>
      </c>
      <c r="CA60" s="13">
        <f t="shared" si="177"/>
        <v>3983</v>
      </c>
      <c r="CB60" s="13">
        <f t="shared" si="177"/>
        <v>0</v>
      </c>
      <c r="CC60" s="13">
        <f t="shared" si="177"/>
        <v>0</v>
      </c>
      <c r="CD60" s="13">
        <f t="shared" si="177"/>
        <v>0</v>
      </c>
      <c r="CE60" s="13">
        <f t="shared" si="177"/>
        <v>0</v>
      </c>
      <c r="CF60" s="13">
        <f t="shared" si="177"/>
        <v>0</v>
      </c>
      <c r="CG60" s="13">
        <f t="shared" ref="CC60:CN64" si="178">CG61</f>
        <v>3983</v>
      </c>
      <c r="CH60" s="13">
        <f t="shared" si="178"/>
        <v>0</v>
      </c>
      <c r="CI60" s="13">
        <f t="shared" si="178"/>
        <v>0</v>
      </c>
      <c r="CJ60" s="13">
        <f t="shared" si="178"/>
        <v>0</v>
      </c>
      <c r="CK60" s="13">
        <f t="shared" si="178"/>
        <v>0</v>
      </c>
      <c r="CL60" s="13">
        <f t="shared" si="178"/>
        <v>0</v>
      </c>
      <c r="CM60" s="13">
        <f t="shared" si="178"/>
        <v>3983</v>
      </c>
      <c r="CN60" s="13">
        <f t="shared" si="178"/>
        <v>0</v>
      </c>
    </row>
    <row r="61" spans="1:92" ht="49.5" hidden="1" x14ac:dyDescent="0.25">
      <c r="A61" s="26" t="s">
        <v>225</v>
      </c>
      <c r="B61" s="24">
        <f>B60</f>
        <v>901</v>
      </c>
      <c r="C61" s="24" t="s">
        <v>21</v>
      </c>
      <c r="D61" s="24" t="s">
        <v>7</v>
      </c>
      <c r="E61" s="24" t="s">
        <v>72</v>
      </c>
      <c r="F61" s="24"/>
      <c r="G61" s="11">
        <f>G62</f>
        <v>3867</v>
      </c>
      <c r="H61" s="11">
        <f>H62</f>
        <v>0</v>
      </c>
      <c r="I61" s="11">
        <f t="shared" si="172"/>
        <v>0</v>
      </c>
      <c r="J61" s="11">
        <f t="shared" si="172"/>
        <v>0</v>
      </c>
      <c r="K61" s="11">
        <f t="shared" si="172"/>
        <v>0</v>
      </c>
      <c r="L61" s="11">
        <f t="shared" si="172"/>
        <v>0</v>
      </c>
      <c r="M61" s="11">
        <f t="shared" si="172"/>
        <v>3867</v>
      </c>
      <c r="N61" s="11">
        <f t="shared" si="172"/>
        <v>0</v>
      </c>
      <c r="O61" s="11">
        <f t="shared" si="172"/>
        <v>0</v>
      </c>
      <c r="P61" s="11">
        <f t="shared" si="172"/>
        <v>0</v>
      </c>
      <c r="Q61" s="11">
        <f t="shared" si="172"/>
        <v>0</v>
      </c>
      <c r="R61" s="11">
        <f t="shared" si="172"/>
        <v>0</v>
      </c>
      <c r="S61" s="11">
        <f t="shared" si="172"/>
        <v>3867</v>
      </c>
      <c r="T61" s="11">
        <f t="shared" si="172"/>
        <v>0</v>
      </c>
      <c r="U61" s="11">
        <f t="shared" si="173"/>
        <v>0</v>
      </c>
      <c r="V61" s="11">
        <f t="shared" si="173"/>
        <v>0</v>
      </c>
      <c r="W61" s="11">
        <f t="shared" si="173"/>
        <v>0</v>
      </c>
      <c r="X61" s="11">
        <f t="shared" si="173"/>
        <v>0</v>
      </c>
      <c r="Y61" s="11">
        <f t="shared" si="173"/>
        <v>3867</v>
      </c>
      <c r="Z61" s="11">
        <f t="shared" si="173"/>
        <v>0</v>
      </c>
      <c r="AA61" s="11">
        <f t="shared" si="173"/>
        <v>0</v>
      </c>
      <c r="AB61" s="11">
        <f t="shared" si="173"/>
        <v>116</v>
      </c>
      <c r="AC61" s="11">
        <f t="shared" si="173"/>
        <v>0</v>
      </c>
      <c r="AD61" s="11">
        <f t="shared" si="173"/>
        <v>0</v>
      </c>
      <c r="AE61" s="11">
        <f t="shared" si="173"/>
        <v>3983</v>
      </c>
      <c r="AF61" s="11">
        <f t="shared" si="173"/>
        <v>0</v>
      </c>
      <c r="AG61" s="11">
        <f t="shared" si="174"/>
        <v>0</v>
      </c>
      <c r="AH61" s="11">
        <f t="shared" si="174"/>
        <v>0</v>
      </c>
      <c r="AI61" s="11">
        <f t="shared" si="174"/>
        <v>0</v>
      </c>
      <c r="AJ61" s="11">
        <f t="shared" si="174"/>
        <v>0</v>
      </c>
      <c r="AK61" s="11">
        <f t="shared" si="174"/>
        <v>3983</v>
      </c>
      <c r="AL61" s="11">
        <f t="shared" si="174"/>
        <v>0</v>
      </c>
      <c r="AM61" s="11">
        <f t="shared" si="174"/>
        <v>0</v>
      </c>
      <c r="AN61" s="11">
        <f t="shared" si="174"/>
        <v>0</v>
      </c>
      <c r="AO61" s="11">
        <f t="shared" si="174"/>
        <v>0</v>
      </c>
      <c r="AP61" s="11">
        <f t="shared" si="174"/>
        <v>0</v>
      </c>
      <c r="AQ61" s="11">
        <f t="shared" si="174"/>
        <v>3983</v>
      </c>
      <c r="AR61" s="11">
        <f t="shared" si="174"/>
        <v>0</v>
      </c>
      <c r="AS61" s="11">
        <f t="shared" si="175"/>
        <v>0</v>
      </c>
      <c r="AT61" s="11">
        <f t="shared" si="175"/>
        <v>0</v>
      </c>
      <c r="AU61" s="11">
        <f t="shared" si="175"/>
        <v>0</v>
      </c>
      <c r="AV61" s="11">
        <f t="shared" si="175"/>
        <v>0</v>
      </c>
      <c r="AW61" s="11">
        <f t="shared" si="175"/>
        <v>3983</v>
      </c>
      <c r="AX61" s="11">
        <f t="shared" si="175"/>
        <v>0</v>
      </c>
      <c r="AY61" s="11">
        <f t="shared" si="175"/>
        <v>0</v>
      </c>
      <c r="AZ61" s="11">
        <f t="shared" si="175"/>
        <v>0</v>
      </c>
      <c r="BA61" s="11">
        <f t="shared" si="175"/>
        <v>0</v>
      </c>
      <c r="BB61" s="11">
        <f t="shared" si="175"/>
        <v>0</v>
      </c>
      <c r="BC61" s="11">
        <f t="shared" si="175"/>
        <v>3983</v>
      </c>
      <c r="BD61" s="11">
        <f t="shared" si="175"/>
        <v>0</v>
      </c>
      <c r="BE61" s="11">
        <f t="shared" si="176"/>
        <v>0</v>
      </c>
      <c r="BF61" s="11">
        <f t="shared" si="176"/>
        <v>0</v>
      </c>
      <c r="BG61" s="11">
        <f t="shared" si="176"/>
        <v>0</v>
      </c>
      <c r="BH61" s="11">
        <f t="shared" si="176"/>
        <v>0</v>
      </c>
      <c r="BI61" s="11">
        <f t="shared" si="176"/>
        <v>3983</v>
      </c>
      <c r="BJ61" s="11">
        <f t="shared" si="176"/>
        <v>0</v>
      </c>
      <c r="BK61" s="11">
        <f t="shared" si="176"/>
        <v>0</v>
      </c>
      <c r="BL61" s="11">
        <f t="shared" si="176"/>
        <v>0</v>
      </c>
      <c r="BM61" s="11">
        <f t="shared" si="176"/>
        <v>0</v>
      </c>
      <c r="BN61" s="11">
        <f t="shared" si="176"/>
        <v>0</v>
      </c>
      <c r="BO61" s="11">
        <f t="shared" si="176"/>
        <v>3983</v>
      </c>
      <c r="BP61" s="11">
        <f t="shared" si="176"/>
        <v>0</v>
      </c>
      <c r="BQ61" s="11">
        <f t="shared" si="177"/>
        <v>0</v>
      </c>
      <c r="BR61" s="11">
        <f t="shared" si="177"/>
        <v>0</v>
      </c>
      <c r="BS61" s="11">
        <f t="shared" si="177"/>
        <v>0</v>
      </c>
      <c r="BT61" s="11">
        <f t="shared" si="177"/>
        <v>0</v>
      </c>
      <c r="BU61" s="11">
        <f t="shared" si="177"/>
        <v>3983</v>
      </c>
      <c r="BV61" s="11">
        <f t="shared" si="177"/>
        <v>0</v>
      </c>
      <c r="BW61" s="11">
        <f t="shared" si="177"/>
        <v>0</v>
      </c>
      <c r="BX61" s="11">
        <f t="shared" si="177"/>
        <v>0</v>
      </c>
      <c r="BY61" s="11">
        <f t="shared" si="177"/>
        <v>0</v>
      </c>
      <c r="BZ61" s="11">
        <f t="shared" si="177"/>
        <v>0</v>
      </c>
      <c r="CA61" s="11">
        <f t="shared" si="177"/>
        <v>3983</v>
      </c>
      <c r="CB61" s="11">
        <f t="shared" si="177"/>
        <v>0</v>
      </c>
      <c r="CC61" s="11">
        <f t="shared" si="178"/>
        <v>0</v>
      </c>
      <c r="CD61" s="11">
        <f t="shared" si="178"/>
        <v>0</v>
      </c>
      <c r="CE61" s="11">
        <f t="shared" si="178"/>
        <v>0</v>
      </c>
      <c r="CF61" s="11">
        <f t="shared" si="178"/>
        <v>0</v>
      </c>
      <c r="CG61" s="11">
        <f t="shared" si="178"/>
        <v>3983</v>
      </c>
      <c r="CH61" s="11">
        <f t="shared" si="178"/>
        <v>0</v>
      </c>
      <c r="CI61" s="11">
        <f t="shared" si="178"/>
        <v>0</v>
      </c>
      <c r="CJ61" s="11">
        <f t="shared" si="178"/>
        <v>0</v>
      </c>
      <c r="CK61" s="11">
        <f t="shared" si="178"/>
        <v>0</v>
      </c>
      <c r="CL61" s="11">
        <f t="shared" si="178"/>
        <v>0</v>
      </c>
      <c r="CM61" s="11">
        <f t="shared" si="178"/>
        <v>3983</v>
      </c>
      <c r="CN61" s="11">
        <f t="shared" si="178"/>
        <v>0</v>
      </c>
    </row>
    <row r="62" spans="1:92" ht="33" hidden="1" x14ac:dyDescent="0.25">
      <c r="A62" s="23" t="s">
        <v>79</v>
      </c>
      <c r="B62" s="24">
        <f>B61</f>
        <v>901</v>
      </c>
      <c r="C62" s="24" t="s">
        <v>21</v>
      </c>
      <c r="D62" s="24" t="s">
        <v>7</v>
      </c>
      <c r="E62" s="24" t="s">
        <v>284</v>
      </c>
      <c r="F62" s="24"/>
      <c r="G62" s="11">
        <f t="shared" si="172"/>
        <v>3867</v>
      </c>
      <c r="H62" s="11">
        <f t="shared" si="172"/>
        <v>0</v>
      </c>
      <c r="I62" s="11">
        <f t="shared" si="172"/>
        <v>0</v>
      </c>
      <c r="J62" s="11">
        <f t="shared" si="172"/>
        <v>0</v>
      </c>
      <c r="K62" s="11">
        <f t="shared" si="172"/>
        <v>0</v>
      </c>
      <c r="L62" s="11">
        <f t="shared" si="172"/>
        <v>0</v>
      </c>
      <c r="M62" s="11">
        <f t="shared" si="172"/>
        <v>3867</v>
      </c>
      <c r="N62" s="11">
        <f t="shared" si="172"/>
        <v>0</v>
      </c>
      <c r="O62" s="11">
        <f t="shared" si="172"/>
        <v>0</v>
      </c>
      <c r="P62" s="11">
        <f t="shared" si="172"/>
        <v>0</v>
      </c>
      <c r="Q62" s="11">
        <f t="shared" si="172"/>
        <v>0</v>
      </c>
      <c r="R62" s="11">
        <f t="shared" si="172"/>
        <v>0</v>
      </c>
      <c r="S62" s="11">
        <f t="shared" si="172"/>
        <v>3867</v>
      </c>
      <c r="T62" s="11">
        <f t="shared" si="172"/>
        <v>0</v>
      </c>
      <c r="U62" s="11">
        <f t="shared" si="173"/>
        <v>0</v>
      </c>
      <c r="V62" s="11">
        <f t="shared" si="173"/>
        <v>0</v>
      </c>
      <c r="W62" s="11">
        <f t="shared" si="173"/>
        <v>0</v>
      </c>
      <c r="X62" s="11">
        <f t="shared" si="173"/>
        <v>0</v>
      </c>
      <c r="Y62" s="11">
        <f t="shared" si="173"/>
        <v>3867</v>
      </c>
      <c r="Z62" s="11">
        <f t="shared" si="173"/>
        <v>0</v>
      </c>
      <c r="AA62" s="11">
        <f t="shared" si="173"/>
        <v>0</v>
      </c>
      <c r="AB62" s="11">
        <f t="shared" si="173"/>
        <v>116</v>
      </c>
      <c r="AC62" s="11">
        <f t="shared" si="173"/>
        <v>0</v>
      </c>
      <c r="AD62" s="11">
        <f t="shared" si="173"/>
        <v>0</v>
      </c>
      <c r="AE62" s="11">
        <f t="shared" si="173"/>
        <v>3983</v>
      </c>
      <c r="AF62" s="11">
        <f t="shared" si="173"/>
        <v>0</v>
      </c>
      <c r="AG62" s="11">
        <f t="shared" si="174"/>
        <v>0</v>
      </c>
      <c r="AH62" s="11">
        <f t="shared" si="174"/>
        <v>0</v>
      </c>
      <c r="AI62" s="11">
        <f t="shared" si="174"/>
        <v>0</v>
      </c>
      <c r="AJ62" s="11">
        <f t="shared" si="174"/>
        <v>0</v>
      </c>
      <c r="AK62" s="11">
        <f t="shared" si="174"/>
        <v>3983</v>
      </c>
      <c r="AL62" s="11">
        <f t="shared" si="174"/>
        <v>0</v>
      </c>
      <c r="AM62" s="11">
        <f t="shared" si="174"/>
        <v>0</v>
      </c>
      <c r="AN62" s="11">
        <f t="shared" si="174"/>
        <v>0</v>
      </c>
      <c r="AO62" s="11">
        <f t="shared" si="174"/>
        <v>0</v>
      </c>
      <c r="AP62" s="11">
        <f t="shared" si="174"/>
        <v>0</v>
      </c>
      <c r="AQ62" s="11">
        <f t="shared" si="174"/>
        <v>3983</v>
      </c>
      <c r="AR62" s="11">
        <f t="shared" si="174"/>
        <v>0</v>
      </c>
      <c r="AS62" s="11">
        <f t="shared" si="175"/>
        <v>0</v>
      </c>
      <c r="AT62" s="11">
        <f t="shared" si="175"/>
        <v>0</v>
      </c>
      <c r="AU62" s="11">
        <f t="shared" si="175"/>
        <v>0</v>
      </c>
      <c r="AV62" s="11">
        <f t="shared" si="175"/>
        <v>0</v>
      </c>
      <c r="AW62" s="11">
        <f t="shared" si="175"/>
        <v>3983</v>
      </c>
      <c r="AX62" s="11">
        <f t="shared" si="175"/>
        <v>0</v>
      </c>
      <c r="AY62" s="11">
        <f t="shared" si="175"/>
        <v>0</v>
      </c>
      <c r="AZ62" s="11">
        <f t="shared" si="175"/>
        <v>0</v>
      </c>
      <c r="BA62" s="11">
        <f t="shared" si="175"/>
        <v>0</v>
      </c>
      <c r="BB62" s="11">
        <f t="shared" si="175"/>
        <v>0</v>
      </c>
      <c r="BC62" s="11">
        <f t="shared" si="175"/>
        <v>3983</v>
      </c>
      <c r="BD62" s="11">
        <f t="shared" si="175"/>
        <v>0</v>
      </c>
      <c r="BE62" s="11">
        <f t="shared" si="176"/>
        <v>0</v>
      </c>
      <c r="BF62" s="11">
        <f t="shared" si="176"/>
        <v>0</v>
      </c>
      <c r="BG62" s="11">
        <f t="shared" si="176"/>
        <v>0</v>
      </c>
      <c r="BH62" s="11">
        <f t="shared" si="176"/>
        <v>0</v>
      </c>
      <c r="BI62" s="11">
        <f t="shared" si="176"/>
        <v>3983</v>
      </c>
      <c r="BJ62" s="11">
        <f t="shared" si="176"/>
        <v>0</v>
      </c>
      <c r="BK62" s="11">
        <f t="shared" si="176"/>
        <v>0</v>
      </c>
      <c r="BL62" s="11">
        <f t="shared" si="176"/>
        <v>0</v>
      </c>
      <c r="BM62" s="11">
        <f t="shared" si="176"/>
        <v>0</v>
      </c>
      <c r="BN62" s="11">
        <f t="shared" si="176"/>
        <v>0</v>
      </c>
      <c r="BO62" s="11">
        <f t="shared" si="176"/>
        <v>3983</v>
      </c>
      <c r="BP62" s="11">
        <f t="shared" si="176"/>
        <v>0</v>
      </c>
      <c r="BQ62" s="11">
        <f t="shared" si="177"/>
        <v>0</v>
      </c>
      <c r="BR62" s="11">
        <f t="shared" si="177"/>
        <v>0</v>
      </c>
      <c r="BS62" s="11">
        <f t="shared" si="177"/>
        <v>0</v>
      </c>
      <c r="BT62" s="11">
        <f t="shared" si="177"/>
        <v>0</v>
      </c>
      <c r="BU62" s="11">
        <f t="shared" si="177"/>
        <v>3983</v>
      </c>
      <c r="BV62" s="11">
        <f t="shared" si="177"/>
        <v>0</v>
      </c>
      <c r="BW62" s="11">
        <f t="shared" si="177"/>
        <v>0</v>
      </c>
      <c r="BX62" s="11">
        <f t="shared" si="177"/>
        <v>0</v>
      </c>
      <c r="BY62" s="11">
        <f t="shared" si="177"/>
        <v>0</v>
      </c>
      <c r="BZ62" s="11">
        <f t="shared" si="177"/>
        <v>0</v>
      </c>
      <c r="CA62" s="11">
        <f t="shared" si="177"/>
        <v>3983</v>
      </c>
      <c r="CB62" s="11">
        <f t="shared" si="177"/>
        <v>0</v>
      </c>
      <c r="CC62" s="11">
        <f t="shared" si="178"/>
        <v>0</v>
      </c>
      <c r="CD62" s="11">
        <f t="shared" si="178"/>
        <v>0</v>
      </c>
      <c r="CE62" s="11">
        <f t="shared" si="178"/>
        <v>0</v>
      </c>
      <c r="CF62" s="11">
        <f t="shared" si="178"/>
        <v>0</v>
      </c>
      <c r="CG62" s="11">
        <f t="shared" si="178"/>
        <v>3983</v>
      </c>
      <c r="CH62" s="11">
        <f t="shared" si="178"/>
        <v>0</v>
      </c>
      <c r="CI62" s="11">
        <f t="shared" si="178"/>
        <v>0</v>
      </c>
      <c r="CJ62" s="11">
        <f t="shared" si="178"/>
        <v>0</v>
      </c>
      <c r="CK62" s="11">
        <f t="shared" si="178"/>
        <v>0</v>
      </c>
      <c r="CL62" s="11">
        <f t="shared" si="178"/>
        <v>0</v>
      </c>
      <c r="CM62" s="11">
        <f t="shared" si="178"/>
        <v>3983</v>
      </c>
      <c r="CN62" s="11">
        <f t="shared" si="178"/>
        <v>0</v>
      </c>
    </row>
    <row r="63" spans="1:92" ht="17.100000000000001" hidden="1" customHeight="1" x14ac:dyDescent="0.25">
      <c r="A63" s="23" t="s">
        <v>94</v>
      </c>
      <c r="B63" s="24">
        <f>B62</f>
        <v>901</v>
      </c>
      <c r="C63" s="24" t="s">
        <v>21</v>
      </c>
      <c r="D63" s="24" t="s">
        <v>7</v>
      </c>
      <c r="E63" s="24" t="s">
        <v>285</v>
      </c>
      <c r="F63" s="24"/>
      <c r="G63" s="8">
        <f t="shared" si="172"/>
        <v>3867</v>
      </c>
      <c r="H63" s="8">
        <f t="shared" si="172"/>
        <v>0</v>
      </c>
      <c r="I63" s="8">
        <f t="shared" si="172"/>
        <v>0</v>
      </c>
      <c r="J63" s="8">
        <f t="shared" si="172"/>
        <v>0</v>
      </c>
      <c r="K63" s="8">
        <f t="shared" si="172"/>
        <v>0</v>
      </c>
      <c r="L63" s="8">
        <f t="shared" si="172"/>
        <v>0</v>
      </c>
      <c r="M63" s="8">
        <f t="shared" si="172"/>
        <v>3867</v>
      </c>
      <c r="N63" s="8">
        <f t="shared" si="172"/>
        <v>0</v>
      </c>
      <c r="O63" s="8">
        <f t="shared" si="172"/>
        <v>0</v>
      </c>
      <c r="P63" s="8">
        <f t="shared" si="172"/>
        <v>0</v>
      </c>
      <c r="Q63" s="8">
        <f t="shared" si="172"/>
        <v>0</v>
      </c>
      <c r="R63" s="8">
        <f t="shared" si="172"/>
        <v>0</v>
      </c>
      <c r="S63" s="8">
        <f t="shared" si="172"/>
        <v>3867</v>
      </c>
      <c r="T63" s="8">
        <f t="shared" si="172"/>
        <v>0</v>
      </c>
      <c r="U63" s="8">
        <f t="shared" si="173"/>
        <v>0</v>
      </c>
      <c r="V63" s="8">
        <f t="shared" si="173"/>
        <v>0</v>
      </c>
      <c r="W63" s="8">
        <f t="shared" si="173"/>
        <v>0</v>
      </c>
      <c r="X63" s="8">
        <f t="shared" si="173"/>
        <v>0</v>
      </c>
      <c r="Y63" s="8">
        <f t="shared" si="173"/>
        <v>3867</v>
      </c>
      <c r="Z63" s="8">
        <f t="shared" si="173"/>
        <v>0</v>
      </c>
      <c r="AA63" s="8">
        <f t="shared" si="173"/>
        <v>0</v>
      </c>
      <c r="AB63" s="8">
        <f t="shared" si="173"/>
        <v>116</v>
      </c>
      <c r="AC63" s="8">
        <f t="shared" si="173"/>
        <v>0</v>
      </c>
      <c r="AD63" s="8">
        <f t="shared" si="173"/>
        <v>0</v>
      </c>
      <c r="AE63" s="8">
        <f t="shared" si="173"/>
        <v>3983</v>
      </c>
      <c r="AF63" s="8">
        <f t="shared" si="173"/>
        <v>0</v>
      </c>
      <c r="AG63" s="8">
        <f t="shared" si="174"/>
        <v>0</v>
      </c>
      <c r="AH63" s="8">
        <f t="shared" si="174"/>
        <v>0</v>
      </c>
      <c r="AI63" s="8">
        <f t="shared" si="174"/>
        <v>0</v>
      </c>
      <c r="AJ63" s="8">
        <f t="shared" si="174"/>
        <v>0</v>
      </c>
      <c r="AK63" s="8">
        <f t="shared" si="174"/>
        <v>3983</v>
      </c>
      <c r="AL63" s="8">
        <f t="shared" si="174"/>
        <v>0</v>
      </c>
      <c r="AM63" s="8">
        <f t="shared" si="174"/>
        <v>0</v>
      </c>
      <c r="AN63" s="8">
        <f t="shared" si="174"/>
        <v>0</v>
      </c>
      <c r="AO63" s="8">
        <f t="shared" si="174"/>
        <v>0</v>
      </c>
      <c r="AP63" s="8">
        <f t="shared" si="174"/>
        <v>0</v>
      </c>
      <c r="AQ63" s="8">
        <f t="shared" si="174"/>
        <v>3983</v>
      </c>
      <c r="AR63" s="8">
        <f t="shared" si="174"/>
        <v>0</v>
      </c>
      <c r="AS63" s="8">
        <f t="shared" si="175"/>
        <v>0</v>
      </c>
      <c r="AT63" s="8">
        <f t="shared" si="175"/>
        <v>0</v>
      </c>
      <c r="AU63" s="8">
        <f t="shared" si="175"/>
        <v>0</v>
      </c>
      <c r="AV63" s="8">
        <f t="shared" si="175"/>
        <v>0</v>
      </c>
      <c r="AW63" s="8">
        <f t="shared" si="175"/>
        <v>3983</v>
      </c>
      <c r="AX63" s="8">
        <f t="shared" si="175"/>
        <v>0</v>
      </c>
      <c r="AY63" s="8">
        <f t="shared" si="175"/>
        <v>0</v>
      </c>
      <c r="AZ63" s="8">
        <f t="shared" si="175"/>
        <v>0</v>
      </c>
      <c r="BA63" s="8">
        <f t="shared" si="175"/>
        <v>0</v>
      </c>
      <c r="BB63" s="8">
        <f t="shared" si="175"/>
        <v>0</v>
      </c>
      <c r="BC63" s="8">
        <f t="shared" si="175"/>
        <v>3983</v>
      </c>
      <c r="BD63" s="8">
        <f t="shared" si="175"/>
        <v>0</v>
      </c>
      <c r="BE63" s="8">
        <f t="shared" si="176"/>
        <v>0</v>
      </c>
      <c r="BF63" s="8">
        <f t="shared" si="176"/>
        <v>0</v>
      </c>
      <c r="BG63" s="8">
        <f t="shared" si="176"/>
        <v>0</v>
      </c>
      <c r="BH63" s="8">
        <f t="shared" si="176"/>
        <v>0</v>
      </c>
      <c r="BI63" s="8">
        <f t="shared" si="176"/>
        <v>3983</v>
      </c>
      <c r="BJ63" s="8">
        <f t="shared" si="176"/>
        <v>0</v>
      </c>
      <c r="BK63" s="8">
        <f t="shared" si="176"/>
        <v>0</v>
      </c>
      <c r="BL63" s="8">
        <f t="shared" si="176"/>
        <v>0</v>
      </c>
      <c r="BM63" s="8">
        <f t="shared" si="176"/>
        <v>0</v>
      </c>
      <c r="BN63" s="8">
        <f t="shared" si="176"/>
        <v>0</v>
      </c>
      <c r="BO63" s="8">
        <f t="shared" si="176"/>
        <v>3983</v>
      </c>
      <c r="BP63" s="8">
        <f t="shared" si="176"/>
        <v>0</v>
      </c>
      <c r="BQ63" s="8">
        <f t="shared" si="177"/>
        <v>0</v>
      </c>
      <c r="BR63" s="8">
        <f t="shared" si="177"/>
        <v>0</v>
      </c>
      <c r="BS63" s="8">
        <f t="shared" si="177"/>
        <v>0</v>
      </c>
      <c r="BT63" s="8">
        <f t="shared" si="177"/>
        <v>0</v>
      </c>
      <c r="BU63" s="8">
        <f t="shared" si="177"/>
        <v>3983</v>
      </c>
      <c r="BV63" s="8">
        <f t="shared" si="177"/>
        <v>0</v>
      </c>
      <c r="BW63" s="8">
        <f t="shared" si="177"/>
        <v>0</v>
      </c>
      <c r="BX63" s="8">
        <f t="shared" si="177"/>
        <v>0</v>
      </c>
      <c r="BY63" s="8">
        <f t="shared" si="177"/>
        <v>0</v>
      </c>
      <c r="BZ63" s="8">
        <f t="shared" si="177"/>
        <v>0</v>
      </c>
      <c r="CA63" s="8">
        <f t="shared" si="177"/>
        <v>3983</v>
      </c>
      <c r="CB63" s="8">
        <f t="shared" si="177"/>
        <v>0</v>
      </c>
      <c r="CC63" s="8">
        <f t="shared" si="178"/>
        <v>0</v>
      </c>
      <c r="CD63" s="8">
        <f t="shared" si="178"/>
        <v>0</v>
      </c>
      <c r="CE63" s="8">
        <f t="shared" si="178"/>
        <v>0</v>
      </c>
      <c r="CF63" s="8">
        <f t="shared" si="178"/>
        <v>0</v>
      </c>
      <c r="CG63" s="8">
        <f t="shared" si="178"/>
        <v>3983</v>
      </c>
      <c r="CH63" s="8">
        <f t="shared" si="178"/>
        <v>0</v>
      </c>
      <c r="CI63" s="8">
        <f t="shared" si="178"/>
        <v>0</v>
      </c>
      <c r="CJ63" s="8">
        <f t="shared" si="178"/>
        <v>0</v>
      </c>
      <c r="CK63" s="8">
        <f t="shared" si="178"/>
        <v>0</v>
      </c>
      <c r="CL63" s="8">
        <f t="shared" si="178"/>
        <v>0</v>
      </c>
      <c r="CM63" s="8">
        <f t="shared" si="178"/>
        <v>3983</v>
      </c>
      <c r="CN63" s="8">
        <f t="shared" si="178"/>
        <v>0</v>
      </c>
    </row>
    <row r="64" spans="1:92" ht="66" hidden="1" x14ac:dyDescent="0.25">
      <c r="A64" s="23" t="s">
        <v>237</v>
      </c>
      <c r="B64" s="24">
        <f>B63</f>
        <v>901</v>
      </c>
      <c r="C64" s="24" t="s">
        <v>21</v>
      </c>
      <c r="D64" s="24" t="s">
        <v>7</v>
      </c>
      <c r="E64" s="24" t="s">
        <v>285</v>
      </c>
      <c r="F64" s="24" t="s">
        <v>83</v>
      </c>
      <c r="G64" s="9">
        <f t="shared" si="172"/>
        <v>3867</v>
      </c>
      <c r="H64" s="9">
        <f t="shared" si="172"/>
        <v>0</v>
      </c>
      <c r="I64" s="9">
        <f t="shared" si="172"/>
        <v>0</v>
      </c>
      <c r="J64" s="9">
        <f t="shared" si="172"/>
        <v>0</v>
      </c>
      <c r="K64" s="9">
        <f t="shared" si="172"/>
        <v>0</v>
      </c>
      <c r="L64" s="9">
        <f t="shared" si="172"/>
        <v>0</v>
      </c>
      <c r="M64" s="9">
        <f t="shared" si="172"/>
        <v>3867</v>
      </c>
      <c r="N64" s="9">
        <f t="shared" si="172"/>
        <v>0</v>
      </c>
      <c r="O64" s="9">
        <f t="shared" si="172"/>
        <v>0</v>
      </c>
      <c r="P64" s="9">
        <f t="shared" si="172"/>
        <v>0</v>
      </c>
      <c r="Q64" s="9">
        <f t="shared" si="172"/>
        <v>0</v>
      </c>
      <c r="R64" s="9">
        <f t="shared" si="172"/>
        <v>0</v>
      </c>
      <c r="S64" s="9">
        <f t="shared" si="172"/>
        <v>3867</v>
      </c>
      <c r="T64" s="9">
        <f t="shared" si="172"/>
        <v>0</v>
      </c>
      <c r="U64" s="9">
        <f t="shared" si="173"/>
        <v>0</v>
      </c>
      <c r="V64" s="9">
        <f t="shared" si="173"/>
        <v>0</v>
      </c>
      <c r="W64" s="9">
        <f t="shared" si="173"/>
        <v>0</v>
      </c>
      <c r="X64" s="9">
        <f t="shared" si="173"/>
        <v>0</v>
      </c>
      <c r="Y64" s="9">
        <f t="shared" si="173"/>
        <v>3867</v>
      </c>
      <c r="Z64" s="9">
        <f t="shared" si="173"/>
        <v>0</v>
      </c>
      <c r="AA64" s="9">
        <f t="shared" si="173"/>
        <v>0</v>
      </c>
      <c r="AB64" s="9">
        <f t="shared" si="173"/>
        <v>116</v>
      </c>
      <c r="AC64" s="9">
        <f t="shared" si="173"/>
        <v>0</v>
      </c>
      <c r="AD64" s="9">
        <f t="shared" si="173"/>
        <v>0</v>
      </c>
      <c r="AE64" s="9">
        <f t="shared" si="173"/>
        <v>3983</v>
      </c>
      <c r="AF64" s="9">
        <f t="shared" si="173"/>
        <v>0</v>
      </c>
      <c r="AG64" s="9">
        <f t="shared" si="174"/>
        <v>0</v>
      </c>
      <c r="AH64" s="9">
        <f t="shared" si="174"/>
        <v>0</v>
      </c>
      <c r="AI64" s="9">
        <f t="shared" si="174"/>
        <v>0</v>
      </c>
      <c r="AJ64" s="9">
        <f t="shared" si="174"/>
        <v>0</v>
      </c>
      <c r="AK64" s="9">
        <f t="shared" si="174"/>
        <v>3983</v>
      </c>
      <c r="AL64" s="9">
        <f t="shared" si="174"/>
        <v>0</v>
      </c>
      <c r="AM64" s="9">
        <f t="shared" si="174"/>
        <v>0</v>
      </c>
      <c r="AN64" s="9">
        <f t="shared" si="174"/>
        <v>0</v>
      </c>
      <c r="AO64" s="9">
        <f t="shared" si="174"/>
        <v>0</v>
      </c>
      <c r="AP64" s="9">
        <f t="shared" si="174"/>
        <v>0</v>
      </c>
      <c r="AQ64" s="9">
        <f t="shared" si="174"/>
        <v>3983</v>
      </c>
      <c r="AR64" s="9">
        <f t="shared" si="174"/>
        <v>0</v>
      </c>
      <c r="AS64" s="9">
        <f t="shared" si="175"/>
        <v>0</v>
      </c>
      <c r="AT64" s="9">
        <f t="shared" si="175"/>
        <v>0</v>
      </c>
      <c r="AU64" s="9">
        <f t="shared" si="175"/>
        <v>0</v>
      </c>
      <c r="AV64" s="9">
        <f t="shared" si="175"/>
        <v>0</v>
      </c>
      <c r="AW64" s="9">
        <f t="shared" si="175"/>
        <v>3983</v>
      </c>
      <c r="AX64" s="9">
        <f t="shared" si="175"/>
        <v>0</v>
      </c>
      <c r="AY64" s="9">
        <f t="shared" si="175"/>
        <v>0</v>
      </c>
      <c r="AZ64" s="9">
        <f t="shared" si="175"/>
        <v>0</v>
      </c>
      <c r="BA64" s="9">
        <f t="shared" si="175"/>
        <v>0</v>
      </c>
      <c r="BB64" s="9">
        <f t="shared" si="175"/>
        <v>0</v>
      </c>
      <c r="BC64" s="9">
        <f t="shared" si="175"/>
        <v>3983</v>
      </c>
      <c r="BD64" s="9">
        <f t="shared" si="175"/>
        <v>0</v>
      </c>
      <c r="BE64" s="9">
        <f t="shared" si="176"/>
        <v>0</v>
      </c>
      <c r="BF64" s="9">
        <f t="shared" si="176"/>
        <v>0</v>
      </c>
      <c r="BG64" s="9">
        <f t="shared" si="176"/>
        <v>0</v>
      </c>
      <c r="BH64" s="9">
        <f t="shared" si="176"/>
        <v>0</v>
      </c>
      <c r="BI64" s="9">
        <f t="shared" si="176"/>
        <v>3983</v>
      </c>
      <c r="BJ64" s="9">
        <f t="shared" si="176"/>
        <v>0</v>
      </c>
      <c r="BK64" s="9">
        <f t="shared" si="176"/>
        <v>0</v>
      </c>
      <c r="BL64" s="9">
        <f t="shared" si="176"/>
        <v>0</v>
      </c>
      <c r="BM64" s="9">
        <f t="shared" si="176"/>
        <v>0</v>
      </c>
      <c r="BN64" s="9">
        <f t="shared" si="176"/>
        <v>0</v>
      </c>
      <c r="BO64" s="9">
        <f t="shared" si="176"/>
        <v>3983</v>
      </c>
      <c r="BP64" s="9">
        <f t="shared" si="176"/>
        <v>0</v>
      </c>
      <c r="BQ64" s="9">
        <f t="shared" si="177"/>
        <v>0</v>
      </c>
      <c r="BR64" s="9">
        <f t="shared" si="177"/>
        <v>0</v>
      </c>
      <c r="BS64" s="9">
        <f t="shared" si="177"/>
        <v>0</v>
      </c>
      <c r="BT64" s="9">
        <f t="shared" si="177"/>
        <v>0</v>
      </c>
      <c r="BU64" s="9">
        <f t="shared" si="177"/>
        <v>3983</v>
      </c>
      <c r="BV64" s="9">
        <f t="shared" si="177"/>
        <v>0</v>
      </c>
      <c r="BW64" s="9">
        <f t="shared" si="177"/>
        <v>0</v>
      </c>
      <c r="BX64" s="9">
        <f t="shared" si="177"/>
        <v>0</v>
      </c>
      <c r="BY64" s="9">
        <f t="shared" si="177"/>
        <v>0</v>
      </c>
      <c r="BZ64" s="9">
        <f t="shared" si="177"/>
        <v>0</v>
      </c>
      <c r="CA64" s="9">
        <f t="shared" si="177"/>
        <v>3983</v>
      </c>
      <c r="CB64" s="9">
        <f t="shared" si="177"/>
        <v>0</v>
      </c>
      <c r="CC64" s="9">
        <f t="shared" si="178"/>
        <v>0</v>
      </c>
      <c r="CD64" s="9">
        <f t="shared" si="178"/>
        <v>0</v>
      </c>
      <c r="CE64" s="9">
        <f t="shared" si="178"/>
        <v>0</v>
      </c>
      <c r="CF64" s="9">
        <f t="shared" si="178"/>
        <v>0</v>
      </c>
      <c r="CG64" s="9">
        <f t="shared" si="178"/>
        <v>3983</v>
      </c>
      <c r="CH64" s="9">
        <f t="shared" si="178"/>
        <v>0</v>
      </c>
      <c r="CI64" s="9">
        <f t="shared" si="178"/>
        <v>0</v>
      </c>
      <c r="CJ64" s="9">
        <f t="shared" si="178"/>
        <v>0</v>
      </c>
      <c r="CK64" s="9">
        <f t="shared" si="178"/>
        <v>0</v>
      </c>
      <c r="CL64" s="9">
        <f t="shared" si="178"/>
        <v>0</v>
      </c>
      <c r="CM64" s="9">
        <f t="shared" si="178"/>
        <v>3983</v>
      </c>
      <c r="CN64" s="9">
        <f t="shared" si="178"/>
        <v>0</v>
      </c>
    </row>
    <row r="65" spans="1:92" ht="33" hidden="1" x14ac:dyDescent="0.25">
      <c r="A65" s="23" t="s">
        <v>84</v>
      </c>
      <c r="B65" s="24">
        <f>B64</f>
        <v>901</v>
      </c>
      <c r="C65" s="24" t="s">
        <v>21</v>
      </c>
      <c r="D65" s="24" t="s">
        <v>7</v>
      </c>
      <c r="E65" s="24" t="s">
        <v>285</v>
      </c>
      <c r="F65" s="24" t="s">
        <v>85</v>
      </c>
      <c r="G65" s="9">
        <f>3674+193</f>
        <v>3867</v>
      </c>
      <c r="H65" s="10"/>
      <c r="I65" s="9"/>
      <c r="J65" s="10"/>
      <c r="K65" s="9"/>
      <c r="L65" s="10"/>
      <c r="M65" s="9">
        <f>G65+I65+J65+K65+L65</f>
        <v>3867</v>
      </c>
      <c r="N65" s="10">
        <f>H65+L65</f>
        <v>0</v>
      </c>
      <c r="O65" s="9"/>
      <c r="P65" s="10"/>
      <c r="Q65" s="9"/>
      <c r="R65" s="10"/>
      <c r="S65" s="9">
        <f>M65+O65+P65+Q65+R65</f>
        <v>3867</v>
      </c>
      <c r="T65" s="10">
        <f>N65+R65</f>
        <v>0</v>
      </c>
      <c r="U65" s="9"/>
      <c r="V65" s="10"/>
      <c r="W65" s="9"/>
      <c r="X65" s="10"/>
      <c r="Y65" s="9">
        <f>S65+U65+V65+W65+X65</f>
        <v>3867</v>
      </c>
      <c r="Z65" s="10">
        <f>T65+X65</f>
        <v>0</v>
      </c>
      <c r="AA65" s="9"/>
      <c r="AB65" s="9">
        <v>116</v>
      </c>
      <c r="AC65" s="9"/>
      <c r="AD65" s="10"/>
      <c r="AE65" s="9">
        <f>Y65+AA65+AB65+AC65+AD65</f>
        <v>3983</v>
      </c>
      <c r="AF65" s="10">
        <f>Z65+AD65</f>
        <v>0</v>
      </c>
      <c r="AG65" s="9"/>
      <c r="AH65" s="9"/>
      <c r="AI65" s="9"/>
      <c r="AJ65" s="10"/>
      <c r="AK65" s="9">
        <f>AE65+AG65+AH65+AI65+AJ65</f>
        <v>3983</v>
      </c>
      <c r="AL65" s="10">
        <f>AF65+AJ65</f>
        <v>0</v>
      </c>
      <c r="AM65" s="9"/>
      <c r="AN65" s="9"/>
      <c r="AO65" s="9"/>
      <c r="AP65" s="10"/>
      <c r="AQ65" s="9">
        <f>AK65+AM65+AN65+AO65+AP65</f>
        <v>3983</v>
      </c>
      <c r="AR65" s="10">
        <f>AL65+AP65</f>
        <v>0</v>
      </c>
      <c r="AS65" s="9"/>
      <c r="AT65" s="9"/>
      <c r="AU65" s="9"/>
      <c r="AV65" s="10"/>
      <c r="AW65" s="9">
        <f>AQ65+AS65+AT65+AU65+AV65</f>
        <v>3983</v>
      </c>
      <c r="AX65" s="10">
        <f>AR65+AV65</f>
        <v>0</v>
      </c>
      <c r="AY65" s="9"/>
      <c r="AZ65" s="9"/>
      <c r="BA65" s="9"/>
      <c r="BB65" s="10"/>
      <c r="BC65" s="9">
        <f>AW65+AY65+AZ65+BA65+BB65</f>
        <v>3983</v>
      </c>
      <c r="BD65" s="10">
        <f>AX65+BB65</f>
        <v>0</v>
      </c>
      <c r="BE65" s="9"/>
      <c r="BF65" s="9"/>
      <c r="BG65" s="9"/>
      <c r="BH65" s="10"/>
      <c r="BI65" s="9">
        <f>BC65+BE65+BF65+BG65+BH65</f>
        <v>3983</v>
      </c>
      <c r="BJ65" s="10">
        <f>BD65+BH65</f>
        <v>0</v>
      </c>
      <c r="BK65" s="9"/>
      <c r="BL65" s="9"/>
      <c r="BM65" s="9"/>
      <c r="BN65" s="10"/>
      <c r="BO65" s="9">
        <f>BI65+BK65+BL65+BM65+BN65</f>
        <v>3983</v>
      </c>
      <c r="BP65" s="10">
        <f>BJ65+BN65</f>
        <v>0</v>
      </c>
      <c r="BQ65" s="9"/>
      <c r="BR65" s="9"/>
      <c r="BS65" s="9"/>
      <c r="BT65" s="10"/>
      <c r="BU65" s="9">
        <f>BO65+BQ65+BR65+BS65+BT65</f>
        <v>3983</v>
      </c>
      <c r="BV65" s="10">
        <f>BP65+BT65</f>
        <v>0</v>
      </c>
      <c r="BW65" s="9"/>
      <c r="BX65" s="9"/>
      <c r="BY65" s="9"/>
      <c r="BZ65" s="10"/>
      <c r="CA65" s="9">
        <f>BU65+BW65+BX65+BY65+BZ65</f>
        <v>3983</v>
      </c>
      <c r="CB65" s="10">
        <f>BV65+BZ65</f>
        <v>0</v>
      </c>
      <c r="CC65" s="9"/>
      <c r="CD65" s="9"/>
      <c r="CE65" s="9"/>
      <c r="CF65" s="10"/>
      <c r="CG65" s="9">
        <f>CA65+CC65+CD65+CE65+CF65</f>
        <v>3983</v>
      </c>
      <c r="CH65" s="10">
        <f>CB65+CF65</f>
        <v>0</v>
      </c>
      <c r="CI65" s="9"/>
      <c r="CJ65" s="9"/>
      <c r="CK65" s="9"/>
      <c r="CL65" s="10"/>
      <c r="CM65" s="9">
        <f>CG65+CI65+CJ65+CK65+CL65</f>
        <v>3983</v>
      </c>
      <c r="CN65" s="10">
        <f>CH65+CL65</f>
        <v>0</v>
      </c>
    </row>
    <row r="66" spans="1:92" hidden="1" x14ac:dyDescent="0.25">
      <c r="A66" s="23"/>
      <c r="B66" s="24"/>
      <c r="C66" s="24"/>
      <c r="D66" s="24"/>
      <c r="E66" s="24"/>
      <c r="F66" s="24"/>
      <c r="G66" s="9"/>
      <c r="H66" s="10"/>
      <c r="I66" s="9"/>
      <c r="J66" s="10"/>
      <c r="K66" s="9"/>
      <c r="L66" s="10"/>
      <c r="M66" s="9"/>
      <c r="N66" s="10"/>
      <c r="O66" s="9"/>
      <c r="P66" s="10"/>
      <c r="Q66" s="9"/>
      <c r="R66" s="10"/>
      <c r="S66" s="9"/>
      <c r="T66" s="10"/>
      <c r="U66" s="9"/>
      <c r="V66" s="10"/>
      <c r="W66" s="9"/>
      <c r="X66" s="10"/>
      <c r="Y66" s="9"/>
      <c r="Z66" s="10"/>
      <c r="AA66" s="9"/>
      <c r="AB66" s="10"/>
      <c r="AC66" s="9"/>
      <c r="AD66" s="10"/>
      <c r="AE66" s="9"/>
      <c r="AF66" s="10"/>
      <c r="AG66" s="9"/>
      <c r="AH66" s="10"/>
      <c r="AI66" s="9"/>
      <c r="AJ66" s="10"/>
      <c r="AK66" s="9"/>
      <c r="AL66" s="10"/>
      <c r="AM66" s="9"/>
      <c r="AN66" s="10"/>
      <c r="AO66" s="9"/>
      <c r="AP66" s="10"/>
      <c r="AQ66" s="9"/>
      <c r="AR66" s="10"/>
      <c r="AS66" s="9"/>
      <c r="AT66" s="10"/>
      <c r="AU66" s="9"/>
      <c r="AV66" s="10"/>
      <c r="AW66" s="9"/>
      <c r="AX66" s="10"/>
      <c r="AY66" s="9"/>
      <c r="AZ66" s="10"/>
      <c r="BA66" s="9"/>
      <c r="BB66" s="10"/>
      <c r="BC66" s="9"/>
      <c r="BD66" s="10"/>
      <c r="BE66" s="9"/>
      <c r="BF66" s="10"/>
      <c r="BG66" s="9"/>
      <c r="BH66" s="10"/>
      <c r="BI66" s="9"/>
      <c r="BJ66" s="10"/>
      <c r="BK66" s="9"/>
      <c r="BL66" s="10"/>
      <c r="BM66" s="9"/>
      <c r="BN66" s="10"/>
      <c r="BO66" s="9"/>
      <c r="BP66" s="10"/>
      <c r="BQ66" s="9"/>
      <c r="BR66" s="10"/>
      <c r="BS66" s="9"/>
      <c r="BT66" s="10"/>
      <c r="BU66" s="9"/>
      <c r="BV66" s="10"/>
      <c r="BW66" s="9"/>
      <c r="BX66" s="10"/>
      <c r="BY66" s="9"/>
      <c r="BZ66" s="10"/>
      <c r="CA66" s="9"/>
      <c r="CB66" s="10"/>
      <c r="CC66" s="9"/>
      <c r="CD66" s="10"/>
      <c r="CE66" s="9"/>
      <c r="CF66" s="10"/>
      <c r="CG66" s="9"/>
      <c r="CH66" s="10"/>
      <c r="CI66" s="9"/>
      <c r="CJ66" s="10"/>
      <c r="CK66" s="9"/>
      <c r="CL66" s="10"/>
      <c r="CM66" s="9"/>
      <c r="CN66" s="10"/>
    </row>
    <row r="67" spans="1:92" ht="75" hidden="1" x14ac:dyDescent="0.3">
      <c r="A67" s="21" t="s">
        <v>95</v>
      </c>
      <c r="B67" s="22">
        <f>B64</f>
        <v>901</v>
      </c>
      <c r="C67" s="22" t="s">
        <v>21</v>
      </c>
      <c r="D67" s="22" t="s">
        <v>28</v>
      </c>
      <c r="E67" s="22"/>
      <c r="F67" s="22"/>
      <c r="G67" s="13">
        <f t="shared" ref="G67:V69" si="179">G68</f>
        <v>462006</v>
      </c>
      <c r="H67" s="13">
        <f t="shared" si="179"/>
        <v>0</v>
      </c>
      <c r="I67" s="13">
        <f t="shared" si="179"/>
        <v>0</v>
      </c>
      <c r="J67" s="13">
        <f t="shared" si="179"/>
        <v>0</v>
      </c>
      <c r="K67" s="13">
        <f t="shared" si="179"/>
        <v>0</v>
      </c>
      <c r="L67" s="13">
        <f t="shared" si="179"/>
        <v>46661</v>
      </c>
      <c r="M67" s="13">
        <f t="shared" si="179"/>
        <v>508667</v>
      </c>
      <c r="N67" s="13">
        <f t="shared" si="179"/>
        <v>46661</v>
      </c>
      <c r="O67" s="13">
        <f t="shared" si="179"/>
        <v>0</v>
      </c>
      <c r="P67" s="13">
        <f t="shared" si="179"/>
        <v>0</v>
      </c>
      <c r="Q67" s="13">
        <f t="shared" si="179"/>
        <v>0</v>
      </c>
      <c r="R67" s="13">
        <f t="shared" si="179"/>
        <v>0</v>
      </c>
      <c r="S67" s="13">
        <f t="shared" si="179"/>
        <v>508667</v>
      </c>
      <c r="T67" s="13">
        <f t="shared" si="179"/>
        <v>46661</v>
      </c>
      <c r="U67" s="13">
        <f t="shared" si="179"/>
        <v>0</v>
      </c>
      <c r="V67" s="13">
        <f t="shared" si="179"/>
        <v>0</v>
      </c>
      <c r="W67" s="13">
        <f t="shared" ref="U67:AJ69" si="180">W68</f>
        <v>0</v>
      </c>
      <c r="X67" s="13">
        <f t="shared" si="180"/>
        <v>0</v>
      </c>
      <c r="Y67" s="13">
        <f t="shared" si="180"/>
        <v>508667</v>
      </c>
      <c r="Z67" s="13">
        <f t="shared" si="180"/>
        <v>46661</v>
      </c>
      <c r="AA67" s="13">
        <f t="shared" si="180"/>
        <v>0</v>
      </c>
      <c r="AB67" s="13">
        <f t="shared" si="180"/>
        <v>13757</v>
      </c>
      <c r="AC67" s="13">
        <f t="shared" si="180"/>
        <v>0</v>
      </c>
      <c r="AD67" s="13">
        <f t="shared" si="180"/>
        <v>0</v>
      </c>
      <c r="AE67" s="13">
        <f t="shared" si="180"/>
        <v>522424</v>
      </c>
      <c r="AF67" s="13">
        <f t="shared" si="180"/>
        <v>46661</v>
      </c>
      <c r="AG67" s="13">
        <f t="shared" si="180"/>
        <v>0</v>
      </c>
      <c r="AH67" s="13">
        <f t="shared" si="180"/>
        <v>0</v>
      </c>
      <c r="AI67" s="13">
        <f t="shared" si="180"/>
        <v>0</v>
      </c>
      <c r="AJ67" s="13">
        <f t="shared" si="180"/>
        <v>0</v>
      </c>
      <c r="AK67" s="13">
        <f t="shared" ref="AG67:AV69" si="181">AK68</f>
        <v>522424</v>
      </c>
      <c r="AL67" s="13">
        <f t="shared" si="181"/>
        <v>46661</v>
      </c>
      <c r="AM67" s="13">
        <f t="shared" si="181"/>
        <v>0</v>
      </c>
      <c r="AN67" s="13">
        <f t="shared" si="181"/>
        <v>0</v>
      </c>
      <c r="AO67" s="13">
        <f t="shared" si="181"/>
        <v>0</v>
      </c>
      <c r="AP67" s="13">
        <f t="shared" si="181"/>
        <v>0</v>
      </c>
      <c r="AQ67" s="13">
        <f t="shared" si="181"/>
        <v>522424</v>
      </c>
      <c r="AR67" s="13">
        <f t="shared" si="181"/>
        <v>46661</v>
      </c>
      <c r="AS67" s="13">
        <f t="shared" si="181"/>
        <v>0</v>
      </c>
      <c r="AT67" s="13">
        <f t="shared" si="181"/>
        <v>0</v>
      </c>
      <c r="AU67" s="13">
        <f t="shared" si="181"/>
        <v>0</v>
      </c>
      <c r="AV67" s="13">
        <f t="shared" si="181"/>
        <v>0</v>
      </c>
      <c r="AW67" s="13">
        <f t="shared" ref="AS67:BH69" si="182">AW68</f>
        <v>522424</v>
      </c>
      <c r="AX67" s="13">
        <f t="shared" si="182"/>
        <v>46661</v>
      </c>
      <c r="AY67" s="13">
        <f t="shared" si="182"/>
        <v>0</v>
      </c>
      <c r="AZ67" s="13">
        <f t="shared" si="182"/>
        <v>0</v>
      </c>
      <c r="BA67" s="13">
        <f t="shared" si="182"/>
        <v>0</v>
      </c>
      <c r="BB67" s="13">
        <f t="shared" si="182"/>
        <v>748</v>
      </c>
      <c r="BC67" s="13">
        <f t="shared" si="182"/>
        <v>523172</v>
      </c>
      <c r="BD67" s="13">
        <f t="shared" si="182"/>
        <v>47409</v>
      </c>
      <c r="BE67" s="13">
        <f t="shared" si="182"/>
        <v>0</v>
      </c>
      <c r="BF67" s="13">
        <f t="shared" si="182"/>
        <v>0</v>
      </c>
      <c r="BG67" s="13">
        <f t="shared" si="182"/>
        <v>0</v>
      </c>
      <c r="BH67" s="13">
        <f t="shared" si="182"/>
        <v>53</v>
      </c>
      <c r="BI67" s="13">
        <f t="shared" ref="BE67:BT69" si="183">BI68</f>
        <v>523225</v>
      </c>
      <c r="BJ67" s="13">
        <f t="shared" si="183"/>
        <v>47462</v>
      </c>
      <c r="BK67" s="13">
        <f t="shared" si="183"/>
        <v>0</v>
      </c>
      <c r="BL67" s="13">
        <f t="shared" si="183"/>
        <v>0</v>
      </c>
      <c r="BM67" s="13">
        <f t="shared" si="183"/>
        <v>0</v>
      </c>
      <c r="BN67" s="13">
        <f t="shared" si="183"/>
        <v>0</v>
      </c>
      <c r="BO67" s="13">
        <f t="shared" si="183"/>
        <v>523225</v>
      </c>
      <c r="BP67" s="13">
        <f t="shared" si="183"/>
        <v>47462</v>
      </c>
      <c r="BQ67" s="13">
        <f t="shared" si="183"/>
        <v>0</v>
      </c>
      <c r="BR67" s="13">
        <f t="shared" si="183"/>
        <v>2292</v>
      </c>
      <c r="BS67" s="13">
        <f t="shared" si="183"/>
        <v>0</v>
      </c>
      <c r="BT67" s="13">
        <f t="shared" si="183"/>
        <v>0</v>
      </c>
      <c r="BU67" s="13">
        <f t="shared" ref="BQ67:CF69" si="184">BU68</f>
        <v>525517</v>
      </c>
      <c r="BV67" s="13">
        <f t="shared" si="184"/>
        <v>47462</v>
      </c>
      <c r="BW67" s="13">
        <f t="shared" si="184"/>
        <v>0</v>
      </c>
      <c r="BX67" s="13">
        <f t="shared" si="184"/>
        <v>0</v>
      </c>
      <c r="BY67" s="13">
        <f t="shared" si="184"/>
        <v>0</v>
      </c>
      <c r="BZ67" s="13">
        <f t="shared" si="184"/>
        <v>0</v>
      </c>
      <c r="CA67" s="13">
        <f t="shared" si="184"/>
        <v>525517</v>
      </c>
      <c r="CB67" s="13">
        <f t="shared" si="184"/>
        <v>47462</v>
      </c>
      <c r="CC67" s="13">
        <f t="shared" si="184"/>
        <v>0</v>
      </c>
      <c r="CD67" s="13">
        <f t="shared" si="184"/>
        <v>0</v>
      </c>
      <c r="CE67" s="13">
        <f t="shared" si="184"/>
        <v>0</v>
      </c>
      <c r="CF67" s="13">
        <f t="shared" si="184"/>
        <v>0</v>
      </c>
      <c r="CG67" s="13">
        <f t="shared" ref="CC67:CN69" si="185">CG68</f>
        <v>525517</v>
      </c>
      <c r="CH67" s="13">
        <f t="shared" si="185"/>
        <v>47462</v>
      </c>
      <c r="CI67" s="13">
        <f t="shared" si="185"/>
        <v>0</v>
      </c>
      <c r="CJ67" s="13">
        <f t="shared" si="185"/>
        <v>0</v>
      </c>
      <c r="CK67" s="13">
        <f t="shared" si="185"/>
        <v>0</v>
      </c>
      <c r="CL67" s="13">
        <f t="shared" si="185"/>
        <v>520</v>
      </c>
      <c r="CM67" s="13">
        <f t="shared" si="185"/>
        <v>526037</v>
      </c>
      <c r="CN67" s="13">
        <f t="shared" si="185"/>
        <v>47982</v>
      </c>
    </row>
    <row r="68" spans="1:92" ht="49.5" hidden="1" x14ac:dyDescent="0.25">
      <c r="A68" s="26" t="s">
        <v>225</v>
      </c>
      <c r="B68" s="24">
        <f>B67</f>
        <v>901</v>
      </c>
      <c r="C68" s="24" t="s">
        <v>21</v>
      </c>
      <c r="D68" s="24" t="s">
        <v>28</v>
      </c>
      <c r="E68" s="24" t="s">
        <v>72</v>
      </c>
      <c r="F68" s="24"/>
      <c r="G68" s="11">
        <f>G69</f>
        <v>462006</v>
      </c>
      <c r="H68" s="11">
        <f>H69</f>
        <v>0</v>
      </c>
      <c r="I68" s="11">
        <f t="shared" ref="I68:AN68" si="186">I69+I79</f>
        <v>0</v>
      </c>
      <c r="J68" s="11">
        <f t="shared" si="186"/>
        <v>0</v>
      </c>
      <c r="K68" s="11">
        <f t="shared" si="186"/>
        <v>0</v>
      </c>
      <c r="L68" s="11">
        <f t="shared" si="186"/>
        <v>46661</v>
      </c>
      <c r="M68" s="11">
        <f t="shared" si="186"/>
        <v>508667</v>
      </c>
      <c r="N68" s="11">
        <f t="shared" si="186"/>
        <v>46661</v>
      </c>
      <c r="O68" s="11">
        <f t="shared" si="186"/>
        <v>0</v>
      </c>
      <c r="P68" s="11">
        <f t="shared" si="186"/>
        <v>0</v>
      </c>
      <c r="Q68" s="11">
        <f t="shared" si="186"/>
        <v>0</v>
      </c>
      <c r="R68" s="11">
        <f t="shared" si="186"/>
        <v>0</v>
      </c>
      <c r="S68" s="11">
        <f t="shared" si="186"/>
        <v>508667</v>
      </c>
      <c r="T68" s="11">
        <f t="shared" si="186"/>
        <v>46661</v>
      </c>
      <c r="U68" s="11">
        <f t="shared" si="186"/>
        <v>0</v>
      </c>
      <c r="V68" s="11">
        <f t="shared" si="186"/>
        <v>0</v>
      </c>
      <c r="W68" s="11">
        <f t="shared" si="186"/>
        <v>0</v>
      </c>
      <c r="X68" s="11">
        <f t="shared" si="186"/>
        <v>0</v>
      </c>
      <c r="Y68" s="11">
        <f t="shared" si="186"/>
        <v>508667</v>
      </c>
      <c r="Z68" s="11">
        <f t="shared" si="186"/>
        <v>46661</v>
      </c>
      <c r="AA68" s="11">
        <f t="shared" si="186"/>
        <v>0</v>
      </c>
      <c r="AB68" s="11">
        <f t="shared" si="186"/>
        <v>13757</v>
      </c>
      <c r="AC68" s="11">
        <f t="shared" si="186"/>
        <v>0</v>
      </c>
      <c r="AD68" s="11">
        <f t="shared" si="186"/>
        <v>0</v>
      </c>
      <c r="AE68" s="11">
        <f t="shared" si="186"/>
        <v>522424</v>
      </c>
      <c r="AF68" s="11">
        <f t="shared" si="186"/>
        <v>46661</v>
      </c>
      <c r="AG68" s="11">
        <f t="shared" si="186"/>
        <v>0</v>
      </c>
      <c r="AH68" s="11">
        <f t="shared" si="186"/>
        <v>0</v>
      </c>
      <c r="AI68" s="11">
        <f t="shared" si="186"/>
        <v>0</v>
      </c>
      <c r="AJ68" s="11">
        <f t="shared" si="186"/>
        <v>0</v>
      </c>
      <c r="AK68" s="11">
        <f t="shared" si="186"/>
        <v>522424</v>
      </c>
      <c r="AL68" s="11">
        <f t="shared" si="186"/>
        <v>46661</v>
      </c>
      <c r="AM68" s="11">
        <f t="shared" si="186"/>
        <v>0</v>
      </c>
      <c r="AN68" s="11">
        <f t="shared" si="186"/>
        <v>0</v>
      </c>
      <c r="AO68" s="11">
        <f t="shared" ref="AO68:BP68" si="187">AO69+AO79</f>
        <v>0</v>
      </c>
      <c r="AP68" s="11">
        <f t="shared" si="187"/>
        <v>0</v>
      </c>
      <c r="AQ68" s="11">
        <f t="shared" si="187"/>
        <v>522424</v>
      </c>
      <c r="AR68" s="11">
        <f t="shared" si="187"/>
        <v>46661</v>
      </c>
      <c r="AS68" s="11">
        <f t="shared" si="187"/>
        <v>0</v>
      </c>
      <c r="AT68" s="11">
        <f t="shared" si="187"/>
        <v>0</v>
      </c>
      <c r="AU68" s="11">
        <f t="shared" si="187"/>
        <v>0</v>
      </c>
      <c r="AV68" s="11">
        <f t="shared" si="187"/>
        <v>0</v>
      </c>
      <c r="AW68" s="11">
        <f t="shared" si="187"/>
        <v>522424</v>
      </c>
      <c r="AX68" s="11">
        <f t="shared" si="187"/>
        <v>46661</v>
      </c>
      <c r="AY68" s="11">
        <f t="shared" si="187"/>
        <v>0</v>
      </c>
      <c r="AZ68" s="11">
        <f t="shared" si="187"/>
        <v>0</v>
      </c>
      <c r="BA68" s="11">
        <f t="shared" si="187"/>
        <v>0</v>
      </c>
      <c r="BB68" s="11">
        <f t="shared" si="187"/>
        <v>748</v>
      </c>
      <c r="BC68" s="11">
        <f t="shared" si="187"/>
        <v>523172</v>
      </c>
      <c r="BD68" s="11">
        <f t="shared" si="187"/>
        <v>47409</v>
      </c>
      <c r="BE68" s="11">
        <f t="shared" si="187"/>
        <v>0</v>
      </c>
      <c r="BF68" s="11">
        <f t="shared" si="187"/>
        <v>0</v>
      </c>
      <c r="BG68" s="11">
        <f t="shared" si="187"/>
        <v>0</v>
      </c>
      <c r="BH68" s="11">
        <f t="shared" si="187"/>
        <v>53</v>
      </c>
      <c r="BI68" s="11">
        <f t="shared" si="187"/>
        <v>523225</v>
      </c>
      <c r="BJ68" s="11">
        <f t="shared" si="187"/>
        <v>47462</v>
      </c>
      <c r="BK68" s="11">
        <f t="shared" si="187"/>
        <v>0</v>
      </c>
      <c r="BL68" s="11">
        <f t="shared" si="187"/>
        <v>0</v>
      </c>
      <c r="BM68" s="11">
        <f t="shared" si="187"/>
        <v>0</v>
      </c>
      <c r="BN68" s="11">
        <f t="shared" si="187"/>
        <v>0</v>
      </c>
      <c r="BO68" s="11">
        <f t="shared" si="187"/>
        <v>523225</v>
      </c>
      <c r="BP68" s="11">
        <f t="shared" si="187"/>
        <v>47462</v>
      </c>
      <c r="BQ68" s="11">
        <f t="shared" ref="BQ68:BV68" si="188">BQ69+BQ79</f>
        <v>0</v>
      </c>
      <c r="BR68" s="11">
        <f t="shared" si="188"/>
        <v>2292</v>
      </c>
      <c r="BS68" s="11">
        <f t="shared" si="188"/>
        <v>0</v>
      </c>
      <c r="BT68" s="11">
        <f t="shared" si="188"/>
        <v>0</v>
      </c>
      <c r="BU68" s="11">
        <f t="shared" si="188"/>
        <v>525517</v>
      </c>
      <c r="BV68" s="11">
        <f t="shared" si="188"/>
        <v>47462</v>
      </c>
      <c r="BW68" s="11">
        <f t="shared" ref="BW68:CB68" si="189">BW69+BW79</f>
        <v>0</v>
      </c>
      <c r="BX68" s="11">
        <f t="shared" si="189"/>
        <v>0</v>
      </c>
      <c r="BY68" s="11">
        <f t="shared" si="189"/>
        <v>0</v>
      </c>
      <c r="BZ68" s="11">
        <f t="shared" si="189"/>
        <v>0</v>
      </c>
      <c r="CA68" s="11">
        <f t="shared" si="189"/>
        <v>525517</v>
      </c>
      <c r="CB68" s="11">
        <f t="shared" si="189"/>
        <v>47462</v>
      </c>
      <c r="CC68" s="11">
        <f t="shared" ref="CC68:CH68" si="190">CC69+CC79</f>
        <v>0</v>
      </c>
      <c r="CD68" s="11">
        <f t="shared" si="190"/>
        <v>0</v>
      </c>
      <c r="CE68" s="11">
        <f t="shared" si="190"/>
        <v>0</v>
      </c>
      <c r="CF68" s="11">
        <f t="shared" si="190"/>
        <v>0</v>
      </c>
      <c r="CG68" s="11">
        <f t="shared" si="190"/>
        <v>525517</v>
      </c>
      <c r="CH68" s="11">
        <f t="shared" si="190"/>
        <v>47462</v>
      </c>
      <c r="CI68" s="11">
        <f t="shared" ref="CI68:CN68" si="191">CI69+CI79</f>
        <v>0</v>
      </c>
      <c r="CJ68" s="11">
        <f t="shared" si="191"/>
        <v>0</v>
      </c>
      <c r="CK68" s="11">
        <f t="shared" si="191"/>
        <v>0</v>
      </c>
      <c r="CL68" s="11">
        <f t="shared" si="191"/>
        <v>520</v>
      </c>
      <c r="CM68" s="11">
        <f t="shared" si="191"/>
        <v>526037</v>
      </c>
      <c r="CN68" s="11">
        <f t="shared" si="191"/>
        <v>47982</v>
      </c>
    </row>
    <row r="69" spans="1:92" ht="33" hidden="1" x14ac:dyDescent="0.25">
      <c r="A69" s="23" t="s">
        <v>79</v>
      </c>
      <c r="B69" s="24">
        <f>B68</f>
        <v>901</v>
      </c>
      <c r="C69" s="24" t="s">
        <v>21</v>
      </c>
      <c r="D69" s="24" t="s">
        <v>28</v>
      </c>
      <c r="E69" s="24" t="s">
        <v>284</v>
      </c>
      <c r="F69" s="24"/>
      <c r="G69" s="11">
        <f t="shared" si="179"/>
        <v>462006</v>
      </c>
      <c r="H69" s="11">
        <f t="shared" si="179"/>
        <v>0</v>
      </c>
      <c r="I69" s="11">
        <f t="shared" si="179"/>
        <v>0</v>
      </c>
      <c r="J69" s="11">
        <f t="shared" si="179"/>
        <v>0</v>
      </c>
      <c r="K69" s="11">
        <f t="shared" si="179"/>
        <v>0</v>
      </c>
      <c r="L69" s="11">
        <f t="shared" si="179"/>
        <v>0</v>
      </c>
      <c r="M69" s="11">
        <f t="shared" si="179"/>
        <v>462006</v>
      </c>
      <c r="N69" s="11">
        <f t="shared" si="179"/>
        <v>0</v>
      </c>
      <c r="O69" s="11">
        <f t="shared" si="179"/>
        <v>0</v>
      </c>
      <c r="P69" s="11">
        <f t="shared" si="179"/>
        <v>0</v>
      </c>
      <c r="Q69" s="11">
        <f t="shared" si="179"/>
        <v>0</v>
      </c>
      <c r="R69" s="11">
        <f t="shared" si="179"/>
        <v>0</v>
      </c>
      <c r="S69" s="11">
        <f t="shared" si="179"/>
        <v>462006</v>
      </c>
      <c r="T69" s="11">
        <f t="shared" si="179"/>
        <v>0</v>
      </c>
      <c r="U69" s="11">
        <f t="shared" si="180"/>
        <v>0</v>
      </c>
      <c r="V69" s="11">
        <f t="shared" si="180"/>
        <v>0</v>
      </c>
      <c r="W69" s="11">
        <f t="shared" si="180"/>
        <v>0</v>
      </c>
      <c r="X69" s="11">
        <f t="shared" si="180"/>
        <v>0</v>
      </c>
      <c r="Y69" s="11">
        <f t="shared" si="180"/>
        <v>462006</v>
      </c>
      <c r="Z69" s="11">
        <f t="shared" si="180"/>
        <v>0</v>
      </c>
      <c r="AA69" s="11">
        <f t="shared" si="180"/>
        <v>0</v>
      </c>
      <c r="AB69" s="11">
        <f t="shared" si="180"/>
        <v>13757</v>
      </c>
      <c r="AC69" s="11">
        <f t="shared" si="180"/>
        <v>0</v>
      </c>
      <c r="AD69" s="11">
        <f t="shared" si="180"/>
        <v>0</v>
      </c>
      <c r="AE69" s="11">
        <f t="shared" si="180"/>
        <v>475763</v>
      </c>
      <c r="AF69" s="11">
        <f t="shared" si="180"/>
        <v>0</v>
      </c>
      <c r="AG69" s="11">
        <f t="shared" si="181"/>
        <v>0</v>
      </c>
      <c r="AH69" s="11">
        <f t="shared" si="181"/>
        <v>0</v>
      </c>
      <c r="AI69" s="11">
        <f t="shared" si="181"/>
        <v>0</v>
      </c>
      <c r="AJ69" s="11">
        <f t="shared" si="181"/>
        <v>0</v>
      </c>
      <c r="AK69" s="11">
        <f t="shared" si="181"/>
        <v>475763</v>
      </c>
      <c r="AL69" s="11">
        <f t="shared" si="181"/>
        <v>0</v>
      </c>
      <c r="AM69" s="11">
        <f t="shared" si="181"/>
        <v>0</v>
      </c>
      <c r="AN69" s="11">
        <f t="shared" si="181"/>
        <v>0</v>
      </c>
      <c r="AO69" s="11">
        <f t="shared" si="181"/>
        <v>0</v>
      </c>
      <c r="AP69" s="11">
        <f t="shared" si="181"/>
        <v>0</v>
      </c>
      <c r="AQ69" s="11">
        <f t="shared" si="181"/>
        <v>475763</v>
      </c>
      <c r="AR69" s="11">
        <f t="shared" si="181"/>
        <v>0</v>
      </c>
      <c r="AS69" s="11">
        <f t="shared" si="182"/>
        <v>0</v>
      </c>
      <c r="AT69" s="11">
        <f t="shared" si="182"/>
        <v>0</v>
      </c>
      <c r="AU69" s="11">
        <f t="shared" si="182"/>
        <v>0</v>
      </c>
      <c r="AV69" s="11">
        <f t="shared" si="182"/>
        <v>0</v>
      </c>
      <c r="AW69" s="11">
        <f t="shared" si="182"/>
        <v>475763</v>
      </c>
      <c r="AX69" s="11">
        <f t="shared" si="182"/>
        <v>0</v>
      </c>
      <c r="AY69" s="11">
        <f t="shared" si="182"/>
        <v>0</v>
      </c>
      <c r="AZ69" s="11">
        <f t="shared" si="182"/>
        <v>0</v>
      </c>
      <c r="BA69" s="11">
        <f t="shared" si="182"/>
        <v>0</v>
      </c>
      <c r="BB69" s="11">
        <f t="shared" si="182"/>
        <v>0</v>
      </c>
      <c r="BC69" s="11">
        <f t="shared" si="182"/>
        <v>475763</v>
      </c>
      <c r="BD69" s="11">
        <f t="shared" si="182"/>
        <v>0</v>
      </c>
      <c r="BE69" s="11">
        <f t="shared" si="183"/>
        <v>0</v>
      </c>
      <c r="BF69" s="11">
        <f t="shared" si="183"/>
        <v>0</v>
      </c>
      <c r="BG69" s="11">
        <f t="shared" si="183"/>
        <v>0</v>
      </c>
      <c r="BH69" s="11">
        <f t="shared" si="183"/>
        <v>0</v>
      </c>
      <c r="BI69" s="11">
        <f t="shared" si="183"/>
        <v>475763</v>
      </c>
      <c r="BJ69" s="11">
        <f t="shared" si="183"/>
        <v>0</v>
      </c>
      <c r="BK69" s="11">
        <f t="shared" si="183"/>
        <v>0</v>
      </c>
      <c r="BL69" s="11">
        <f t="shared" si="183"/>
        <v>0</v>
      </c>
      <c r="BM69" s="11">
        <f t="shared" si="183"/>
        <v>0</v>
      </c>
      <c r="BN69" s="11">
        <f t="shared" si="183"/>
        <v>0</v>
      </c>
      <c r="BO69" s="11">
        <f t="shared" si="183"/>
        <v>475763</v>
      </c>
      <c r="BP69" s="11">
        <f t="shared" si="183"/>
        <v>0</v>
      </c>
      <c r="BQ69" s="11">
        <f t="shared" si="184"/>
        <v>0</v>
      </c>
      <c r="BR69" s="11">
        <f t="shared" si="184"/>
        <v>2292</v>
      </c>
      <c r="BS69" s="11">
        <f t="shared" si="184"/>
        <v>0</v>
      </c>
      <c r="BT69" s="11">
        <f t="shared" si="184"/>
        <v>0</v>
      </c>
      <c r="BU69" s="11">
        <f t="shared" si="184"/>
        <v>478055</v>
      </c>
      <c r="BV69" s="11">
        <f t="shared" si="184"/>
        <v>0</v>
      </c>
      <c r="BW69" s="11">
        <f t="shared" si="184"/>
        <v>0</v>
      </c>
      <c r="BX69" s="11">
        <f t="shared" si="184"/>
        <v>0</v>
      </c>
      <c r="BY69" s="11">
        <f t="shared" si="184"/>
        <v>0</v>
      </c>
      <c r="BZ69" s="11">
        <f t="shared" si="184"/>
        <v>0</v>
      </c>
      <c r="CA69" s="11">
        <f t="shared" si="184"/>
        <v>478055</v>
      </c>
      <c r="CB69" s="11">
        <f t="shared" si="184"/>
        <v>0</v>
      </c>
      <c r="CC69" s="11">
        <f t="shared" si="185"/>
        <v>0</v>
      </c>
      <c r="CD69" s="11">
        <f t="shared" si="185"/>
        <v>0</v>
      </c>
      <c r="CE69" s="11">
        <f t="shared" si="185"/>
        <v>0</v>
      </c>
      <c r="CF69" s="11">
        <f t="shared" si="185"/>
        <v>0</v>
      </c>
      <c r="CG69" s="11">
        <f t="shared" si="185"/>
        <v>478055</v>
      </c>
      <c r="CH69" s="11">
        <f t="shared" si="185"/>
        <v>0</v>
      </c>
      <c r="CI69" s="11">
        <f t="shared" si="185"/>
        <v>0</v>
      </c>
      <c r="CJ69" s="11">
        <f t="shared" si="185"/>
        <v>0</v>
      </c>
      <c r="CK69" s="11">
        <f t="shared" si="185"/>
        <v>0</v>
      </c>
      <c r="CL69" s="11">
        <f t="shared" si="185"/>
        <v>0</v>
      </c>
      <c r="CM69" s="11">
        <f t="shared" si="185"/>
        <v>478055</v>
      </c>
      <c r="CN69" s="11">
        <f t="shared" si="185"/>
        <v>0</v>
      </c>
    </row>
    <row r="70" spans="1:92" ht="17.100000000000001" hidden="1" customHeight="1" x14ac:dyDescent="0.25">
      <c r="A70" s="23" t="s">
        <v>88</v>
      </c>
      <c r="B70" s="24">
        <f>B69</f>
        <v>901</v>
      </c>
      <c r="C70" s="24" t="s">
        <v>21</v>
      </c>
      <c r="D70" s="24" t="s">
        <v>28</v>
      </c>
      <c r="E70" s="24" t="s">
        <v>286</v>
      </c>
      <c r="F70" s="24"/>
      <c r="G70" s="8">
        <f>G71+G73+G77</f>
        <v>462006</v>
      </c>
      <c r="H70" s="8">
        <f>H71+H73+H77</f>
        <v>0</v>
      </c>
      <c r="I70" s="8">
        <f t="shared" ref="I70:N70" si="192">I71+I73+I77</f>
        <v>0</v>
      </c>
      <c r="J70" s="8">
        <f t="shared" si="192"/>
        <v>0</v>
      </c>
      <c r="K70" s="8">
        <f t="shared" si="192"/>
        <v>0</v>
      </c>
      <c r="L70" s="8">
        <f t="shared" si="192"/>
        <v>0</v>
      </c>
      <c r="M70" s="8">
        <f t="shared" si="192"/>
        <v>462006</v>
      </c>
      <c r="N70" s="8">
        <f t="shared" si="192"/>
        <v>0</v>
      </c>
      <c r="O70" s="8">
        <f t="shared" ref="O70:AT70" si="193">O71+O73+O75+O77</f>
        <v>0</v>
      </c>
      <c r="P70" s="8">
        <f t="shared" si="193"/>
        <v>0</v>
      </c>
      <c r="Q70" s="8">
        <f t="shared" si="193"/>
        <v>0</v>
      </c>
      <c r="R70" s="8">
        <f t="shared" si="193"/>
        <v>0</v>
      </c>
      <c r="S70" s="8">
        <f t="shared" si="193"/>
        <v>462006</v>
      </c>
      <c r="T70" s="8">
        <f t="shared" si="193"/>
        <v>0</v>
      </c>
      <c r="U70" s="8">
        <f t="shared" si="193"/>
        <v>0</v>
      </c>
      <c r="V70" s="8">
        <f t="shared" si="193"/>
        <v>0</v>
      </c>
      <c r="W70" s="8">
        <f t="shared" si="193"/>
        <v>0</v>
      </c>
      <c r="X70" s="8">
        <f t="shared" si="193"/>
        <v>0</v>
      </c>
      <c r="Y70" s="8">
        <f t="shared" si="193"/>
        <v>462006</v>
      </c>
      <c r="Z70" s="8">
        <f t="shared" si="193"/>
        <v>0</v>
      </c>
      <c r="AA70" s="8">
        <f t="shared" si="193"/>
        <v>0</v>
      </c>
      <c r="AB70" s="8">
        <f t="shared" si="193"/>
        <v>13757</v>
      </c>
      <c r="AC70" s="8">
        <f t="shared" si="193"/>
        <v>0</v>
      </c>
      <c r="AD70" s="8">
        <f t="shared" si="193"/>
        <v>0</v>
      </c>
      <c r="AE70" s="8">
        <f t="shared" si="193"/>
        <v>475763</v>
      </c>
      <c r="AF70" s="8">
        <f t="shared" si="193"/>
        <v>0</v>
      </c>
      <c r="AG70" s="8">
        <f t="shared" si="193"/>
        <v>0</v>
      </c>
      <c r="AH70" s="8">
        <f t="shared" si="193"/>
        <v>0</v>
      </c>
      <c r="AI70" s="8">
        <f t="shared" si="193"/>
        <v>0</v>
      </c>
      <c r="AJ70" s="8">
        <f t="shared" si="193"/>
        <v>0</v>
      </c>
      <c r="AK70" s="8">
        <f t="shared" si="193"/>
        <v>475763</v>
      </c>
      <c r="AL70" s="8">
        <f t="shared" si="193"/>
        <v>0</v>
      </c>
      <c r="AM70" s="8">
        <f t="shared" si="193"/>
        <v>0</v>
      </c>
      <c r="AN70" s="8">
        <f t="shared" si="193"/>
        <v>0</v>
      </c>
      <c r="AO70" s="8">
        <f t="shared" si="193"/>
        <v>0</v>
      </c>
      <c r="AP70" s="8">
        <f t="shared" si="193"/>
        <v>0</v>
      </c>
      <c r="AQ70" s="8">
        <f t="shared" si="193"/>
        <v>475763</v>
      </c>
      <c r="AR70" s="8">
        <f t="shared" si="193"/>
        <v>0</v>
      </c>
      <c r="AS70" s="8">
        <f t="shared" si="193"/>
        <v>0</v>
      </c>
      <c r="AT70" s="8">
        <f t="shared" si="193"/>
        <v>0</v>
      </c>
      <c r="AU70" s="8">
        <f t="shared" ref="AU70:BP70" si="194">AU71+AU73+AU75+AU77</f>
        <v>0</v>
      </c>
      <c r="AV70" s="8">
        <f t="shared" si="194"/>
        <v>0</v>
      </c>
      <c r="AW70" s="8">
        <f t="shared" si="194"/>
        <v>475763</v>
      </c>
      <c r="AX70" s="8">
        <f t="shared" si="194"/>
        <v>0</v>
      </c>
      <c r="AY70" s="8">
        <f t="shared" si="194"/>
        <v>0</v>
      </c>
      <c r="AZ70" s="8">
        <f t="shared" si="194"/>
        <v>0</v>
      </c>
      <c r="BA70" s="8">
        <f t="shared" si="194"/>
        <v>0</v>
      </c>
      <c r="BB70" s="8">
        <f t="shared" si="194"/>
        <v>0</v>
      </c>
      <c r="BC70" s="8">
        <f t="shared" si="194"/>
        <v>475763</v>
      </c>
      <c r="BD70" s="8">
        <f t="shared" si="194"/>
        <v>0</v>
      </c>
      <c r="BE70" s="8">
        <f t="shared" si="194"/>
        <v>0</v>
      </c>
      <c r="BF70" s="8">
        <f t="shared" si="194"/>
        <v>0</v>
      </c>
      <c r="BG70" s="8">
        <f t="shared" si="194"/>
        <v>0</v>
      </c>
      <c r="BH70" s="8">
        <f t="shared" si="194"/>
        <v>0</v>
      </c>
      <c r="BI70" s="8">
        <f t="shared" si="194"/>
        <v>475763</v>
      </c>
      <c r="BJ70" s="8">
        <f t="shared" si="194"/>
        <v>0</v>
      </c>
      <c r="BK70" s="8">
        <f t="shared" si="194"/>
        <v>0</v>
      </c>
      <c r="BL70" s="8">
        <f t="shared" si="194"/>
        <v>0</v>
      </c>
      <c r="BM70" s="8">
        <f t="shared" si="194"/>
        <v>0</v>
      </c>
      <c r="BN70" s="8">
        <f t="shared" si="194"/>
        <v>0</v>
      </c>
      <c r="BO70" s="8">
        <f t="shared" si="194"/>
        <v>475763</v>
      </c>
      <c r="BP70" s="8">
        <f t="shared" si="194"/>
        <v>0</v>
      </c>
      <c r="BQ70" s="8">
        <f t="shared" ref="BQ70:BV70" si="195">BQ71+BQ73+BQ75+BQ77</f>
        <v>0</v>
      </c>
      <c r="BR70" s="8">
        <f t="shared" si="195"/>
        <v>2292</v>
      </c>
      <c r="BS70" s="8">
        <f t="shared" si="195"/>
        <v>0</v>
      </c>
      <c r="BT70" s="8">
        <f t="shared" si="195"/>
        <v>0</v>
      </c>
      <c r="BU70" s="8">
        <f t="shared" si="195"/>
        <v>478055</v>
      </c>
      <c r="BV70" s="8">
        <f t="shared" si="195"/>
        <v>0</v>
      </c>
      <c r="BW70" s="8">
        <f t="shared" ref="BW70:CB70" si="196">BW71+BW73+BW75+BW77</f>
        <v>0</v>
      </c>
      <c r="BX70" s="8">
        <f t="shared" si="196"/>
        <v>0</v>
      </c>
      <c r="BY70" s="8">
        <f t="shared" si="196"/>
        <v>0</v>
      </c>
      <c r="BZ70" s="8">
        <f t="shared" si="196"/>
        <v>0</v>
      </c>
      <c r="CA70" s="8">
        <f t="shared" si="196"/>
        <v>478055</v>
      </c>
      <c r="CB70" s="8">
        <f t="shared" si="196"/>
        <v>0</v>
      </c>
      <c r="CC70" s="8">
        <f t="shared" ref="CC70:CH70" si="197">CC71+CC73+CC75+CC77</f>
        <v>0</v>
      </c>
      <c r="CD70" s="8">
        <f t="shared" si="197"/>
        <v>0</v>
      </c>
      <c r="CE70" s="8">
        <f t="shared" si="197"/>
        <v>0</v>
      </c>
      <c r="CF70" s="8">
        <f t="shared" si="197"/>
        <v>0</v>
      </c>
      <c r="CG70" s="8">
        <f t="shared" si="197"/>
        <v>478055</v>
      </c>
      <c r="CH70" s="8">
        <f t="shared" si="197"/>
        <v>0</v>
      </c>
      <c r="CI70" s="8">
        <f t="shared" ref="CI70:CN70" si="198">CI71+CI73+CI75+CI77</f>
        <v>0</v>
      </c>
      <c r="CJ70" s="8">
        <f t="shared" si="198"/>
        <v>0</v>
      </c>
      <c r="CK70" s="8">
        <f t="shared" si="198"/>
        <v>0</v>
      </c>
      <c r="CL70" s="8">
        <f t="shared" si="198"/>
        <v>0</v>
      </c>
      <c r="CM70" s="8">
        <f t="shared" si="198"/>
        <v>478055</v>
      </c>
      <c r="CN70" s="8">
        <f t="shared" si="198"/>
        <v>0</v>
      </c>
    </row>
    <row r="71" spans="1:92" ht="66" hidden="1" x14ac:dyDescent="0.25">
      <c r="A71" s="23" t="s">
        <v>237</v>
      </c>
      <c r="B71" s="24">
        <f>B70</f>
        <v>901</v>
      </c>
      <c r="C71" s="24" t="s">
        <v>21</v>
      </c>
      <c r="D71" s="24" t="s">
        <v>28</v>
      </c>
      <c r="E71" s="24" t="s">
        <v>286</v>
      </c>
      <c r="F71" s="24" t="s">
        <v>83</v>
      </c>
      <c r="G71" s="9">
        <f t="shared" ref="G71:BR71" si="199">G72</f>
        <v>461986</v>
      </c>
      <c r="H71" s="9">
        <f t="shared" si="199"/>
        <v>0</v>
      </c>
      <c r="I71" s="9">
        <f t="shared" si="199"/>
        <v>0</v>
      </c>
      <c r="J71" s="9">
        <f t="shared" si="199"/>
        <v>0</v>
      </c>
      <c r="K71" s="9">
        <f t="shared" si="199"/>
        <v>0</v>
      </c>
      <c r="L71" s="9">
        <f t="shared" si="199"/>
        <v>0</v>
      </c>
      <c r="M71" s="9">
        <f t="shared" si="199"/>
        <v>461986</v>
      </c>
      <c r="N71" s="9">
        <f t="shared" si="199"/>
        <v>0</v>
      </c>
      <c r="O71" s="9">
        <f t="shared" si="199"/>
        <v>-306</v>
      </c>
      <c r="P71" s="9">
        <f t="shared" si="199"/>
        <v>0</v>
      </c>
      <c r="Q71" s="9">
        <f t="shared" si="199"/>
        <v>0</v>
      </c>
      <c r="R71" s="9">
        <f t="shared" si="199"/>
        <v>0</v>
      </c>
      <c r="S71" s="9">
        <f t="shared" si="199"/>
        <v>461680</v>
      </c>
      <c r="T71" s="9">
        <f t="shared" si="199"/>
        <v>0</v>
      </c>
      <c r="U71" s="9">
        <f t="shared" si="199"/>
        <v>0</v>
      </c>
      <c r="V71" s="9">
        <f t="shared" si="199"/>
        <v>0</v>
      </c>
      <c r="W71" s="9">
        <f t="shared" si="199"/>
        <v>0</v>
      </c>
      <c r="X71" s="9">
        <f t="shared" si="199"/>
        <v>0</v>
      </c>
      <c r="Y71" s="9">
        <f t="shared" si="199"/>
        <v>461680</v>
      </c>
      <c r="Z71" s="9">
        <f t="shared" si="199"/>
        <v>0</v>
      </c>
      <c r="AA71" s="9">
        <f t="shared" si="199"/>
        <v>0</v>
      </c>
      <c r="AB71" s="9">
        <f t="shared" si="199"/>
        <v>13757</v>
      </c>
      <c r="AC71" s="9">
        <f t="shared" si="199"/>
        <v>0</v>
      </c>
      <c r="AD71" s="9">
        <f t="shared" si="199"/>
        <v>0</v>
      </c>
      <c r="AE71" s="9">
        <f t="shared" si="199"/>
        <v>475437</v>
      </c>
      <c r="AF71" s="9">
        <f t="shared" si="199"/>
        <v>0</v>
      </c>
      <c r="AG71" s="9">
        <f t="shared" si="199"/>
        <v>-265</v>
      </c>
      <c r="AH71" s="9">
        <f t="shared" si="199"/>
        <v>0</v>
      </c>
      <c r="AI71" s="9">
        <f t="shared" si="199"/>
        <v>0</v>
      </c>
      <c r="AJ71" s="9">
        <f t="shared" si="199"/>
        <v>0</v>
      </c>
      <c r="AK71" s="9">
        <f t="shared" si="199"/>
        <v>475172</v>
      </c>
      <c r="AL71" s="9">
        <f t="shared" si="199"/>
        <v>0</v>
      </c>
      <c r="AM71" s="9">
        <f t="shared" si="199"/>
        <v>0</v>
      </c>
      <c r="AN71" s="9">
        <f t="shared" si="199"/>
        <v>0</v>
      </c>
      <c r="AO71" s="9">
        <f t="shared" si="199"/>
        <v>0</v>
      </c>
      <c r="AP71" s="9">
        <f t="shared" si="199"/>
        <v>0</v>
      </c>
      <c r="AQ71" s="9">
        <f t="shared" si="199"/>
        <v>475172</v>
      </c>
      <c r="AR71" s="9">
        <f t="shared" si="199"/>
        <v>0</v>
      </c>
      <c r="AS71" s="9">
        <f t="shared" si="199"/>
        <v>-497</v>
      </c>
      <c r="AT71" s="9">
        <f t="shared" si="199"/>
        <v>0</v>
      </c>
      <c r="AU71" s="9">
        <f t="shared" si="199"/>
        <v>0</v>
      </c>
      <c r="AV71" s="9">
        <f t="shared" si="199"/>
        <v>0</v>
      </c>
      <c r="AW71" s="9">
        <f t="shared" si="199"/>
        <v>474675</v>
      </c>
      <c r="AX71" s="9">
        <f t="shared" si="199"/>
        <v>0</v>
      </c>
      <c r="AY71" s="9">
        <f t="shared" si="199"/>
        <v>0</v>
      </c>
      <c r="AZ71" s="9">
        <f t="shared" si="199"/>
        <v>0</v>
      </c>
      <c r="BA71" s="9">
        <f t="shared" si="199"/>
        <v>0</v>
      </c>
      <c r="BB71" s="9">
        <f t="shared" si="199"/>
        <v>0</v>
      </c>
      <c r="BC71" s="9">
        <f t="shared" si="199"/>
        <v>474675</v>
      </c>
      <c r="BD71" s="9">
        <f t="shared" si="199"/>
        <v>0</v>
      </c>
      <c r="BE71" s="9">
        <f t="shared" si="199"/>
        <v>0</v>
      </c>
      <c r="BF71" s="9">
        <f t="shared" si="199"/>
        <v>0</v>
      </c>
      <c r="BG71" s="9">
        <f t="shared" si="199"/>
        <v>0</v>
      </c>
      <c r="BH71" s="9">
        <f t="shared" si="199"/>
        <v>0</v>
      </c>
      <c r="BI71" s="9">
        <f t="shared" si="199"/>
        <v>474675</v>
      </c>
      <c r="BJ71" s="9">
        <f t="shared" si="199"/>
        <v>0</v>
      </c>
      <c r="BK71" s="9">
        <f t="shared" si="199"/>
        <v>0</v>
      </c>
      <c r="BL71" s="9">
        <f t="shared" si="199"/>
        <v>0</v>
      </c>
      <c r="BM71" s="9">
        <f t="shared" si="199"/>
        <v>0</v>
      </c>
      <c r="BN71" s="9">
        <f t="shared" si="199"/>
        <v>0</v>
      </c>
      <c r="BO71" s="9">
        <f t="shared" si="199"/>
        <v>474675</v>
      </c>
      <c r="BP71" s="9">
        <f t="shared" si="199"/>
        <v>0</v>
      </c>
      <c r="BQ71" s="9">
        <f t="shared" si="199"/>
        <v>-73</v>
      </c>
      <c r="BR71" s="9">
        <f t="shared" si="199"/>
        <v>2292</v>
      </c>
      <c r="BS71" s="9">
        <f t="shared" ref="BS71:CN71" si="200">BS72</f>
        <v>0</v>
      </c>
      <c r="BT71" s="9">
        <f t="shared" si="200"/>
        <v>0</v>
      </c>
      <c r="BU71" s="9">
        <f t="shared" si="200"/>
        <v>476894</v>
      </c>
      <c r="BV71" s="9">
        <f t="shared" si="200"/>
        <v>0</v>
      </c>
      <c r="BW71" s="9">
        <f t="shared" si="200"/>
        <v>0</v>
      </c>
      <c r="BX71" s="9">
        <f t="shared" si="200"/>
        <v>0</v>
      </c>
      <c r="BY71" s="9">
        <f t="shared" si="200"/>
        <v>0</v>
      </c>
      <c r="BZ71" s="9">
        <f t="shared" si="200"/>
        <v>0</v>
      </c>
      <c r="CA71" s="9">
        <f t="shared" si="200"/>
        <v>476894</v>
      </c>
      <c r="CB71" s="9">
        <f t="shared" si="200"/>
        <v>0</v>
      </c>
      <c r="CC71" s="9">
        <f t="shared" si="200"/>
        <v>0</v>
      </c>
      <c r="CD71" s="9">
        <f t="shared" si="200"/>
        <v>0</v>
      </c>
      <c r="CE71" s="9">
        <f t="shared" si="200"/>
        <v>0</v>
      </c>
      <c r="CF71" s="9">
        <f t="shared" si="200"/>
        <v>0</v>
      </c>
      <c r="CG71" s="9">
        <f t="shared" si="200"/>
        <v>476894</v>
      </c>
      <c r="CH71" s="9">
        <f t="shared" si="200"/>
        <v>0</v>
      </c>
      <c r="CI71" s="9">
        <f t="shared" si="200"/>
        <v>-26</v>
      </c>
      <c r="CJ71" s="9">
        <f t="shared" si="200"/>
        <v>0</v>
      </c>
      <c r="CK71" s="9">
        <f t="shared" si="200"/>
        <v>0</v>
      </c>
      <c r="CL71" s="9">
        <f t="shared" si="200"/>
        <v>0</v>
      </c>
      <c r="CM71" s="9">
        <f t="shared" si="200"/>
        <v>476868</v>
      </c>
      <c r="CN71" s="9">
        <f t="shared" si="200"/>
        <v>0</v>
      </c>
    </row>
    <row r="72" spans="1:92" ht="33" hidden="1" x14ac:dyDescent="0.25">
      <c r="A72" s="23" t="s">
        <v>84</v>
      </c>
      <c r="B72" s="24">
        <f>B71</f>
        <v>901</v>
      </c>
      <c r="C72" s="24" t="s">
        <v>21</v>
      </c>
      <c r="D72" s="24" t="s">
        <v>28</v>
      </c>
      <c r="E72" s="24" t="s">
        <v>286</v>
      </c>
      <c r="F72" s="24" t="s">
        <v>85</v>
      </c>
      <c r="G72" s="9">
        <f>450322+11664</f>
        <v>461986</v>
      </c>
      <c r="H72" s="10"/>
      <c r="I72" s="9"/>
      <c r="J72" s="10"/>
      <c r="K72" s="9"/>
      <c r="L72" s="10"/>
      <c r="M72" s="9">
        <f>G72+I72+J72+K72+L72</f>
        <v>461986</v>
      </c>
      <c r="N72" s="10">
        <f>H72+L72</f>
        <v>0</v>
      </c>
      <c r="O72" s="9">
        <v>-306</v>
      </c>
      <c r="P72" s="10"/>
      <c r="Q72" s="9"/>
      <c r="R72" s="10"/>
      <c r="S72" s="9">
        <f>M72+O72+P72+Q72+R72</f>
        <v>461680</v>
      </c>
      <c r="T72" s="10">
        <f>N72+R72</f>
        <v>0</v>
      </c>
      <c r="U72" s="9"/>
      <c r="V72" s="10"/>
      <c r="W72" s="9"/>
      <c r="X72" s="10"/>
      <c r="Y72" s="9">
        <f>S72+U72+V72+W72+X72</f>
        <v>461680</v>
      </c>
      <c r="Z72" s="10">
        <f>T72+X72</f>
        <v>0</v>
      </c>
      <c r="AA72" s="9"/>
      <c r="AB72" s="9">
        <v>13757</v>
      </c>
      <c r="AC72" s="9"/>
      <c r="AD72" s="10"/>
      <c r="AE72" s="9">
        <f>Y72+AA72+AB72+AC72+AD72</f>
        <v>475437</v>
      </c>
      <c r="AF72" s="10">
        <f>Z72+AD72</f>
        <v>0</v>
      </c>
      <c r="AG72" s="9">
        <v>-265</v>
      </c>
      <c r="AH72" s="9"/>
      <c r="AI72" s="9"/>
      <c r="AJ72" s="10"/>
      <c r="AK72" s="9">
        <f>AE72+AG72+AH72+AI72+AJ72</f>
        <v>475172</v>
      </c>
      <c r="AL72" s="10">
        <f>AF72+AJ72</f>
        <v>0</v>
      </c>
      <c r="AM72" s="9"/>
      <c r="AN72" s="9"/>
      <c r="AO72" s="9"/>
      <c r="AP72" s="10"/>
      <c r="AQ72" s="9">
        <f>AK72+AM72+AN72+AO72+AP72</f>
        <v>475172</v>
      </c>
      <c r="AR72" s="10">
        <f>AL72+AP72</f>
        <v>0</v>
      </c>
      <c r="AS72" s="9">
        <v>-497</v>
      </c>
      <c r="AT72" s="9"/>
      <c r="AU72" s="9"/>
      <c r="AV72" s="10"/>
      <c r="AW72" s="9">
        <f>AQ72+AS72+AT72+AU72+AV72</f>
        <v>474675</v>
      </c>
      <c r="AX72" s="10">
        <f>AR72+AV72</f>
        <v>0</v>
      </c>
      <c r="AY72" s="9"/>
      <c r="AZ72" s="9"/>
      <c r="BA72" s="9"/>
      <c r="BB72" s="10"/>
      <c r="BC72" s="9">
        <f>AW72+AY72+AZ72+BA72+BB72</f>
        <v>474675</v>
      </c>
      <c r="BD72" s="10">
        <f>AX72+BB72</f>
        <v>0</v>
      </c>
      <c r="BE72" s="9"/>
      <c r="BF72" s="9"/>
      <c r="BG72" s="9"/>
      <c r="BH72" s="10"/>
      <c r="BI72" s="9">
        <f>BC72+BE72+BF72+BG72+BH72</f>
        <v>474675</v>
      </c>
      <c r="BJ72" s="10">
        <f>BD72+BH72</f>
        <v>0</v>
      </c>
      <c r="BK72" s="9"/>
      <c r="BL72" s="9"/>
      <c r="BM72" s="9"/>
      <c r="BN72" s="10"/>
      <c r="BO72" s="9">
        <f>BI72+BK72+BL72+BM72+BN72</f>
        <v>474675</v>
      </c>
      <c r="BP72" s="10">
        <f>BJ72+BN72</f>
        <v>0</v>
      </c>
      <c r="BQ72" s="9">
        <v>-73</v>
      </c>
      <c r="BR72" s="9">
        <v>2292</v>
      </c>
      <c r="BS72" s="9"/>
      <c r="BT72" s="10"/>
      <c r="BU72" s="9">
        <f>BO72+BQ72+BR72+BS72+BT72</f>
        <v>476894</v>
      </c>
      <c r="BV72" s="10">
        <f>BP72+BT72</f>
        <v>0</v>
      </c>
      <c r="BW72" s="9"/>
      <c r="BX72" s="9"/>
      <c r="BY72" s="9"/>
      <c r="BZ72" s="10"/>
      <c r="CA72" s="9">
        <f>BU72+BW72+BX72+BY72+BZ72</f>
        <v>476894</v>
      </c>
      <c r="CB72" s="10">
        <f>BV72+BZ72</f>
        <v>0</v>
      </c>
      <c r="CC72" s="9"/>
      <c r="CD72" s="9"/>
      <c r="CE72" s="9"/>
      <c r="CF72" s="10"/>
      <c r="CG72" s="9">
        <f>CA72+CC72+CD72+CE72+CF72</f>
        <v>476894</v>
      </c>
      <c r="CH72" s="10">
        <f>CB72+CF72</f>
        <v>0</v>
      </c>
      <c r="CI72" s="9">
        <v>-26</v>
      </c>
      <c r="CJ72" s="9"/>
      <c r="CK72" s="9"/>
      <c r="CL72" s="10"/>
      <c r="CM72" s="9">
        <f>CG72+CI72+CJ72+CK72+CL72</f>
        <v>476868</v>
      </c>
      <c r="CN72" s="10">
        <f>CH72+CL72</f>
        <v>0</v>
      </c>
    </row>
    <row r="73" spans="1:92" ht="33" hidden="1" x14ac:dyDescent="0.25">
      <c r="A73" s="23" t="s">
        <v>168</v>
      </c>
      <c r="B73" s="24">
        <f>B71</f>
        <v>901</v>
      </c>
      <c r="C73" s="24" t="s">
        <v>21</v>
      </c>
      <c r="D73" s="24" t="s">
        <v>28</v>
      </c>
      <c r="E73" s="24" t="s">
        <v>286</v>
      </c>
      <c r="F73" s="24" t="s">
        <v>30</v>
      </c>
      <c r="G73" s="9">
        <f t="shared" ref="G73:BR73" si="201">G74</f>
        <v>12</v>
      </c>
      <c r="H73" s="9">
        <f t="shared" si="201"/>
        <v>0</v>
      </c>
      <c r="I73" s="9">
        <f t="shared" si="201"/>
        <v>0</v>
      </c>
      <c r="J73" s="9">
        <f t="shared" si="201"/>
        <v>0</v>
      </c>
      <c r="K73" s="9">
        <f t="shared" si="201"/>
        <v>0</v>
      </c>
      <c r="L73" s="9">
        <f t="shared" si="201"/>
        <v>0</v>
      </c>
      <c r="M73" s="9">
        <f t="shared" si="201"/>
        <v>12</v>
      </c>
      <c r="N73" s="9">
        <f t="shared" si="201"/>
        <v>0</v>
      </c>
      <c r="O73" s="9">
        <f t="shared" si="201"/>
        <v>0</v>
      </c>
      <c r="P73" s="9">
        <f t="shared" si="201"/>
        <v>0</v>
      </c>
      <c r="Q73" s="9">
        <f t="shared" si="201"/>
        <v>0</v>
      </c>
      <c r="R73" s="9">
        <f t="shared" si="201"/>
        <v>0</v>
      </c>
      <c r="S73" s="9">
        <f t="shared" si="201"/>
        <v>12</v>
      </c>
      <c r="T73" s="9">
        <f t="shared" si="201"/>
        <v>0</v>
      </c>
      <c r="U73" s="9">
        <f t="shared" si="201"/>
        <v>0</v>
      </c>
      <c r="V73" s="9">
        <f t="shared" si="201"/>
        <v>0</v>
      </c>
      <c r="W73" s="9">
        <f t="shared" si="201"/>
        <v>0</v>
      </c>
      <c r="X73" s="9">
        <f t="shared" si="201"/>
        <v>0</v>
      </c>
      <c r="Y73" s="9">
        <f t="shared" si="201"/>
        <v>12</v>
      </c>
      <c r="Z73" s="9">
        <f t="shared" si="201"/>
        <v>0</v>
      </c>
      <c r="AA73" s="9">
        <f t="shared" si="201"/>
        <v>0</v>
      </c>
      <c r="AB73" s="9">
        <f t="shared" si="201"/>
        <v>0</v>
      </c>
      <c r="AC73" s="9">
        <f t="shared" si="201"/>
        <v>0</v>
      </c>
      <c r="AD73" s="9">
        <f t="shared" si="201"/>
        <v>0</v>
      </c>
      <c r="AE73" s="9">
        <f t="shared" si="201"/>
        <v>12</v>
      </c>
      <c r="AF73" s="9">
        <f t="shared" si="201"/>
        <v>0</v>
      </c>
      <c r="AG73" s="9">
        <f t="shared" si="201"/>
        <v>0</v>
      </c>
      <c r="AH73" s="9">
        <f t="shared" si="201"/>
        <v>0</v>
      </c>
      <c r="AI73" s="9">
        <f t="shared" si="201"/>
        <v>0</v>
      </c>
      <c r="AJ73" s="9">
        <f t="shared" si="201"/>
        <v>0</v>
      </c>
      <c r="AK73" s="9">
        <f t="shared" si="201"/>
        <v>12</v>
      </c>
      <c r="AL73" s="9">
        <f t="shared" si="201"/>
        <v>0</v>
      </c>
      <c r="AM73" s="9">
        <f t="shared" si="201"/>
        <v>0</v>
      </c>
      <c r="AN73" s="9">
        <f t="shared" si="201"/>
        <v>0</v>
      </c>
      <c r="AO73" s="9">
        <f t="shared" si="201"/>
        <v>0</v>
      </c>
      <c r="AP73" s="9">
        <f t="shared" si="201"/>
        <v>0</v>
      </c>
      <c r="AQ73" s="9">
        <f t="shared" si="201"/>
        <v>12</v>
      </c>
      <c r="AR73" s="9">
        <f t="shared" si="201"/>
        <v>0</v>
      </c>
      <c r="AS73" s="9">
        <f t="shared" si="201"/>
        <v>0</v>
      </c>
      <c r="AT73" s="9">
        <f t="shared" si="201"/>
        <v>0</v>
      </c>
      <c r="AU73" s="9">
        <f t="shared" si="201"/>
        <v>0</v>
      </c>
      <c r="AV73" s="9">
        <f t="shared" si="201"/>
        <v>0</v>
      </c>
      <c r="AW73" s="9">
        <f t="shared" si="201"/>
        <v>12</v>
      </c>
      <c r="AX73" s="9">
        <f t="shared" si="201"/>
        <v>0</v>
      </c>
      <c r="AY73" s="9">
        <f t="shared" si="201"/>
        <v>0</v>
      </c>
      <c r="AZ73" s="9">
        <f t="shared" si="201"/>
        <v>0</v>
      </c>
      <c r="BA73" s="9">
        <f t="shared" si="201"/>
        <v>0</v>
      </c>
      <c r="BB73" s="9">
        <f t="shared" si="201"/>
        <v>0</v>
      </c>
      <c r="BC73" s="9">
        <f t="shared" si="201"/>
        <v>12</v>
      </c>
      <c r="BD73" s="9">
        <f t="shared" si="201"/>
        <v>0</v>
      </c>
      <c r="BE73" s="9">
        <f t="shared" si="201"/>
        <v>0</v>
      </c>
      <c r="BF73" s="9">
        <f t="shared" si="201"/>
        <v>0</v>
      </c>
      <c r="BG73" s="9">
        <f t="shared" si="201"/>
        <v>0</v>
      </c>
      <c r="BH73" s="9">
        <f t="shared" si="201"/>
        <v>0</v>
      </c>
      <c r="BI73" s="9">
        <f t="shared" si="201"/>
        <v>12</v>
      </c>
      <c r="BJ73" s="9">
        <f t="shared" si="201"/>
        <v>0</v>
      </c>
      <c r="BK73" s="9">
        <f t="shared" si="201"/>
        <v>0</v>
      </c>
      <c r="BL73" s="9">
        <f t="shared" si="201"/>
        <v>0</v>
      </c>
      <c r="BM73" s="9">
        <f t="shared" si="201"/>
        <v>0</v>
      </c>
      <c r="BN73" s="9">
        <f t="shared" si="201"/>
        <v>0</v>
      </c>
      <c r="BO73" s="9">
        <f t="shared" si="201"/>
        <v>12</v>
      </c>
      <c r="BP73" s="9">
        <f t="shared" si="201"/>
        <v>0</v>
      </c>
      <c r="BQ73" s="9">
        <f t="shared" si="201"/>
        <v>0</v>
      </c>
      <c r="BR73" s="9">
        <f t="shared" si="201"/>
        <v>0</v>
      </c>
      <c r="BS73" s="9">
        <f t="shared" ref="BS73:CN73" si="202">BS74</f>
        <v>0</v>
      </c>
      <c r="BT73" s="9">
        <f t="shared" si="202"/>
        <v>0</v>
      </c>
      <c r="BU73" s="9">
        <f t="shared" si="202"/>
        <v>12</v>
      </c>
      <c r="BV73" s="9">
        <f t="shared" si="202"/>
        <v>0</v>
      </c>
      <c r="BW73" s="9">
        <f t="shared" si="202"/>
        <v>0</v>
      </c>
      <c r="BX73" s="9">
        <f t="shared" si="202"/>
        <v>0</v>
      </c>
      <c r="BY73" s="9">
        <f t="shared" si="202"/>
        <v>0</v>
      </c>
      <c r="BZ73" s="9">
        <f t="shared" si="202"/>
        <v>0</v>
      </c>
      <c r="CA73" s="9">
        <f t="shared" si="202"/>
        <v>12</v>
      </c>
      <c r="CB73" s="9">
        <f t="shared" si="202"/>
        <v>0</v>
      </c>
      <c r="CC73" s="9">
        <f t="shared" si="202"/>
        <v>0</v>
      </c>
      <c r="CD73" s="9">
        <f t="shared" si="202"/>
        <v>0</v>
      </c>
      <c r="CE73" s="9">
        <f t="shared" si="202"/>
        <v>0</v>
      </c>
      <c r="CF73" s="9">
        <f t="shared" si="202"/>
        <v>0</v>
      </c>
      <c r="CG73" s="9">
        <f t="shared" si="202"/>
        <v>12</v>
      </c>
      <c r="CH73" s="9">
        <f t="shared" si="202"/>
        <v>0</v>
      </c>
      <c r="CI73" s="9">
        <f t="shared" si="202"/>
        <v>0</v>
      </c>
      <c r="CJ73" s="9">
        <f t="shared" si="202"/>
        <v>0</v>
      </c>
      <c r="CK73" s="9">
        <f t="shared" si="202"/>
        <v>0</v>
      </c>
      <c r="CL73" s="9">
        <f t="shared" si="202"/>
        <v>0</v>
      </c>
      <c r="CM73" s="9">
        <f t="shared" si="202"/>
        <v>12</v>
      </c>
      <c r="CN73" s="9">
        <f t="shared" si="202"/>
        <v>0</v>
      </c>
    </row>
    <row r="74" spans="1:92" ht="33" hidden="1" x14ac:dyDescent="0.25">
      <c r="A74" s="23" t="s">
        <v>35</v>
      </c>
      <c r="B74" s="24">
        <f>B72</f>
        <v>901</v>
      </c>
      <c r="C74" s="24" t="s">
        <v>21</v>
      </c>
      <c r="D74" s="24" t="s">
        <v>28</v>
      </c>
      <c r="E74" s="24" t="s">
        <v>286</v>
      </c>
      <c r="F74" s="24" t="s">
        <v>36</v>
      </c>
      <c r="G74" s="9">
        <v>12</v>
      </c>
      <c r="H74" s="10"/>
      <c r="I74" s="9"/>
      <c r="J74" s="10"/>
      <c r="K74" s="9"/>
      <c r="L74" s="10"/>
      <c r="M74" s="9">
        <f>G74+I74+J74+K74+L74</f>
        <v>12</v>
      </c>
      <c r="N74" s="10">
        <f>H74+L74</f>
        <v>0</v>
      </c>
      <c r="O74" s="9"/>
      <c r="P74" s="10"/>
      <c r="Q74" s="9"/>
      <c r="R74" s="10"/>
      <c r="S74" s="9">
        <f>M74+O74+P74+Q74+R74</f>
        <v>12</v>
      </c>
      <c r="T74" s="10">
        <f>N74+R74</f>
        <v>0</v>
      </c>
      <c r="U74" s="9"/>
      <c r="V74" s="10"/>
      <c r="W74" s="9"/>
      <c r="X74" s="10"/>
      <c r="Y74" s="9">
        <f>S74+U74+V74+W74+X74</f>
        <v>12</v>
      </c>
      <c r="Z74" s="10">
        <f>T74+X74</f>
        <v>0</v>
      </c>
      <c r="AA74" s="9"/>
      <c r="AB74" s="10"/>
      <c r="AC74" s="9"/>
      <c r="AD74" s="10"/>
      <c r="AE74" s="9">
        <f>Y74+AA74+AB74+AC74+AD74</f>
        <v>12</v>
      </c>
      <c r="AF74" s="10">
        <f>Z74+AD74</f>
        <v>0</v>
      </c>
      <c r="AG74" s="9"/>
      <c r="AH74" s="10"/>
      <c r="AI74" s="9"/>
      <c r="AJ74" s="10"/>
      <c r="AK74" s="9">
        <f>AE74+AG74+AH74+AI74+AJ74</f>
        <v>12</v>
      </c>
      <c r="AL74" s="10">
        <f>AF74+AJ74</f>
        <v>0</v>
      </c>
      <c r="AM74" s="9"/>
      <c r="AN74" s="10"/>
      <c r="AO74" s="9"/>
      <c r="AP74" s="10"/>
      <c r="AQ74" s="9">
        <f>AK74+AM74+AN74+AO74+AP74</f>
        <v>12</v>
      </c>
      <c r="AR74" s="10">
        <f>AL74+AP74</f>
        <v>0</v>
      </c>
      <c r="AS74" s="9"/>
      <c r="AT74" s="10"/>
      <c r="AU74" s="9"/>
      <c r="AV74" s="10"/>
      <c r="AW74" s="9">
        <f>AQ74+AS74+AT74+AU74+AV74</f>
        <v>12</v>
      </c>
      <c r="AX74" s="10">
        <f>AR74+AV74</f>
        <v>0</v>
      </c>
      <c r="AY74" s="9"/>
      <c r="AZ74" s="10"/>
      <c r="BA74" s="9"/>
      <c r="BB74" s="10"/>
      <c r="BC74" s="9">
        <f>AW74+AY74+AZ74+BA74+BB74</f>
        <v>12</v>
      </c>
      <c r="BD74" s="10">
        <f>AX74+BB74</f>
        <v>0</v>
      </c>
      <c r="BE74" s="9"/>
      <c r="BF74" s="10"/>
      <c r="BG74" s="9"/>
      <c r="BH74" s="10"/>
      <c r="BI74" s="9">
        <f>BC74+BE74+BF74+BG74+BH74</f>
        <v>12</v>
      </c>
      <c r="BJ74" s="10">
        <f>BD74+BH74</f>
        <v>0</v>
      </c>
      <c r="BK74" s="9"/>
      <c r="BL74" s="10"/>
      <c r="BM74" s="9"/>
      <c r="BN74" s="10"/>
      <c r="BO74" s="9">
        <f>BI74+BK74+BL74+BM74+BN74</f>
        <v>12</v>
      </c>
      <c r="BP74" s="10">
        <f>BJ74+BN74</f>
        <v>0</v>
      </c>
      <c r="BQ74" s="9"/>
      <c r="BR74" s="10"/>
      <c r="BS74" s="9"/>
      <c r="BT74" s="10"/>
      <c r="BU74" s="9">
        <f>BO74+BQ74+BR74+BS74+BT74</f>
        <v>12</v>
      </c>
      <c r="BV74" s="10">
        <f>BP74+BT74</f>
        <v>0</v>
      </c>
      <c r="BW74" s="9"/>
      <c r="BX74" s="10"/>
      <c r="BY74" s="9"/>
      <c r="BZ74" s="10"/>
      <c r="CA74" s="9">
        <f>BU74+BW74+BX74+BY74+BZ74</f>
        <v>12</v>
      </c>
      <c r="CB74" s="10">
        <f>BV74+BZ74</f>
        <v>0</v>
      </c>
      <c r="CC74" s="9"/>
      <c r="CD74" s="10"/>
      <c r="CE74" s="9"/>
      <c r="CF74" s="10"/>
      <c r="CG74" s="9">
        <f>CA74+CC74+CD74+CE74+CF74</f>
        <v>12</v>
      </c>
      <c r="CH74" s="10">
        <f>CB74+CF74</f>
        <v>0</v>
      </c>
      <c r="CI74" s="9"/>
      <c r="CJ74" s="10"/>
      <c r="CK74" s="9"/>
      <c r="CL74" s="10"/>
      <c r="CM74" s="9">
        <f>CG74+CI74+CJ74+CK74+CL74</f>
        <v>12</v>
      </c>
      <c r="CN74" s="10">
        <f>CH74+CL74</f>
        <v>0</v>
      </c>
    </row>
    <row r="75" spans="1:92" ht="17.100000000000001" hidden="1" customHeight="1" x14ac:dyDescent="0.25">
      <c r="A75" s="23" t="s">
        <v>96</v>
      </c>
      <c r="B75" s="24">
        <f>B73</f>
        <v>901</v>
      </c>
      <c r="C75" s="24" t="s">
        <v>21</v>
      </c>
      <c r="D75" s="24" t="s">
        <v>28</v>
      </c>
      <c r="E75" s="24" t="s">
        <v>286</v>
      </c>
      <c r="F75" s="24" t="s">
        <v>97</v>
      </c>
      <c r="G75" s="8"/>
      <c r="H75" s="8"/>
      <c r="I75" s="8"/>
      <c r="J75" s="8"/>
      <c r="K75" s="8"/>
      <c r="L75" s="8"/>
      <c r="M75" s="8"/>
      <c r="N75" s="8"/>
      <c r="O75" s="8">
        <f>O76</f>
        <v>306</v>
      </c>
      <c r="P75" s="8">
        <f t="shared" ref="P75:CA75" si="203">P76</f>
        <v>0</v>
      </c>
      <c r="Q75" s="8">
        <f t="shared" si="203"/>
        <v>0</v>
      </c>
      <c r="R75" s="8">
        <f t="shared" si="203"/>
        <v>0</v>
      </c>
      <c r="S75" s="8">
        <f t="shared" si="203"/>
        <v>306</v>
      </c>
      <c r="T75" s="8">
        <f t="shared" si="203"/>
        <v>0</v>
      </c>
      <c r="U75" s="8">
        <f>U76</f>
        <v>0</v>
      </c>
      <c r="V75" s="8">
        <f t="shared" si="203"/>
        <v>0</v>
      </c>
      <c r="W75" s="8">
        <f t="shared" si="203"/>
        <v>0</v>
      </c>
      <c r="X75" s="8">
        <f t="shared" si="203"/>
        <v>0</v>
      </c>
      <c r="Y75" s="8">
        <f t="shared" si="203"/>
        <v>306</v>
      </c>
      <c r="Z75" s="8">
        <f t="shared" si="203"/>
        <v>0</v>
      </c>
      <c r="AA75" s="8">
        <f>AA76</f>
        <v>0</v>
      </c>
      <c r="AB75" s="8">
        <f t="shared" si="203"/>
        <v>0</v>
      </c>
      <c r="AC75" s="8">
        <f t="shared" si="203"/>
        <v>0</v>
      </c>
      <c r="AD75" s="8">
        <f t="shared" si="203"/>
        <v>0</v>
      </c>
      <c r="AE75" s="8">
        <f t="shared" si="203"/>
        <v>306</v>
      </c>
      <c r="AF75" s="8">
        <f t="shared" si="203"/>
        <v>0</v>
      </c>
      <c r="AG75" s="8">
        <f>AG76</f>
        <v>265</v>
      </c>
      <c r="AH75" s="8">
        <f t="shared" si="203"/>
        <v>0</v>
      </c>
      <c r="AI75" s="8">
        <f t="shared" si="203"/>
        <v>0</v>
      </c>
      <c r="AJ75" s="8">
        <f t="shared" si="203"/>
        <v>0</v>
      </c>
      <c r="AK75" s="8">
        <f t="shared" si="203"/>
        <v>571</v>
      </c>
      <c r="AL75" s="8">
        <f t="shared" si="203"/>
        <v>0</v>
      </c>
      <c r="AM75" s="8">
        <f>AM76</f>
        <v>0</v>
      </c>
      <c r="AN75" s="8">
        <f t="shared" si="203"/>
        <v>0</v>
      </c>
      <c r="AO75" s="8">
        <f t="shared" si="203"/>
        <v>0</v>
      </c>
      <c r="AP75" s="8">
        <f t="shared" si="203"/>
        <v>0</v>
      </c>
      <c r="AQ75" s="8">
        <f t="shared" si="203"/>
        <v>571</v>
      </c>
      <c r="AR75" s="8">
        <f t="shared" si="203"/>
        <v>0</v>
      </c>
      <c r="AS75" s="8">
        <f>AS76</f>
        <v>497</v>
      </c>
      <c r="AT75" s="8">
        <f t="shared" si="203"/>
        <v>0</v>
      </c>
      <c r="AU75" s="8">
        <f t="shared" si="203"/>
        <v>0</v>
      </c>
      <c r="AV75" s="8">
        <f t="shared" si="203"/>
        <v>0</v>
      </c>
      <c r="AW75" s="8">
        <f t="shared" si="203"/>
        <v>1068</v>
      </c>
      <c r="AX75" s="8">
        <f t="shared" si="203"/>
        <v>0</v>
      </c>
      <c r="AY75" s="8">
        <f>AY76</f>
        <v>0</v>
      </c>
      <c r="AZ75" s="8">
        <f t="shared" si="203"/>
        <v>0</v>
      </c>
      <c r="BA75" s="8">
        <f t="shared" si="203"/>
        <v>0</v>
      </c>
      <c r="BB75" s="8">
        <f t="shared" si="203"/>
        <v>0</v>
      </c>
      <c r="BC75" s="8">
        <f t="shared" si="203"/>
        <v>1068</v>
      </c>
      <c r="BD75" s="8">
        <f t="shared" si="203"/>
        <v>0</v>
      </c>
      <c r="BE75" s="8">
        <f>BE76</f>
        <v>0</v>
      </c>
      <c r="BF75" s="8">
        <f t="shared" si="203"/>
        <v>0</v>
      </c>
      <c r="BG75" s="8">
        <f t="shared" si="203"/>
        <v>0</v>
      </c>
      <c r="BH75" s="8">
        <f t="shared" si="203"/>
        <v>0</v>
      </c>
      <c r="BI75" s="8">
        <f t="shared" si="203"/>
        <v>1068</v>
      </c>
      <c r="BJ75" s="8">
        <f t="shared" si="203"/>
        <v>0</v>
      </c>
      <c r="BK75" s="8">
        <f>BK76</f>
        <v>0</v>
      </c>
      <c r="BL75" s="8">
        <f t="shared" si="203"/>
        <v>0</v>
      </c>
      <c r="BM75" s="8">
        <f t="shared" si="203"/>
        <v>0</v>
      </c>
      <c r="BN75" s="8">
        <f t="shared" si="203"/>
        <v>0</v>
      </c>
      <c r="BO75" s="8">
        <f t="shared" si="203"/>
        <v>1068</v>
      </c>
      <c r="BP75" s="8">
        <f t="shared" si="203"/>
        <v>0</v>
      </c>
      <c r="BQ75" s="8">
        <f>BQ76</f>
        <v>73</v>
      </c>
      <c r="BR75" s="8">
        <f t="shared" si="203"/>
        <v>0</v>
      </c>
      <c r="BS75" s="8">
        <f t="shared" si="203"/>
        <v>0</v>
      </c>
      <c r="BT75" s="8">
        <f t="shared" si="203"/>
        <v>0</v>
      </c>
      <c r="BU75" s="8">
        <f t="shared" si="203"/>
        <v>1141</v>
      </c>
      <c r="BV75" s="8">
        <f t="shared" si="203"/>
        <v>0</v>
      </c>
      <c r="BW75" s="8">
        <f>BW76</f>
        <v>0</v>
      </c>
      <c r="BX75" s="8">
        <f t="shared" si="203"/>
        <v>0</v>
      </c>
      <c r="BY75" s="8">
        <f t="shared" si="203"/>
        <v>0</v>
      </c>
      <c r="BZ75" s="8">
        <f t="shared" si="203"/>
        <v>0</v>
      </c>
      <c r="CA75" s="8">
        <f t="shared" si="203"/>
        <v>1141</v>
      </c>
      <c r="CB75" s="8">
        <f t="shared" ref="CB75" si="204">CB76</f>
        <v>0</v>
      </c>
      <c r="CC75" s="8">
        <f>CC76</f>
        <v>0</v>
      </c>
      <c r="CD75" s="8">
        <f t="shared" ref="CD75:CN75" si="205">CD76</f>
        <v>0</v>
      </c>
      <c r="CE75" s="8">
        <f t="shared" si="205"/>
        <v>0</v>
      </c>
      <c r="CF75" s="8">
        <f t="shared" si="205"/>
        <v>0</v>
      </c>
      <c r="CG75" s="8">
        <f t="shared" si="205"/>
        <v>1141</v>
      </c>
      <c r="CH75" s="8">
        <f t="shared" si="205"/>
        <v>0</v>
      </c>
      <c r="CI75" s="8">
        <f>CI76</f>
        <v>26</v>
      </c>
      <c r="CJ75" s="8">
        <f t="shared" si="205"/>
        <v>0</v>
      </c>
      <c r="CK75" s="8">
        <f t="shared" si="205"/>
        <v>0</v>
      </c>
      <c r="CL75" s="8">
        <f t="shared" si="205"/>
        <v>0</v>
      </c>
      <c r="CM75" s="8">
        <f t="shared" si="205"/>
        <v>1167</v>
      </c>
      <c r="CN75" s="8">
        <f t="shared" si="205"/>
        <v>0</v>
      </c>
    </row>
    <row r="76" spans="1:92" ht="33" hidden="1" x14ac:dyDescent="0.25">
      <c r="A76" s="26" t="s">
        <v>158</v>
      </c>
      <c r="B76" s="24">
        <f>B74</f>
        <v>901</v>
      </c>
      <c r="C76" s="24" t="s">
        <v>21</v>
      </c>
      <c r="D76" s="24" t="s">
        <v>28</v>
      </c>
      <c r="E76" s="24" t="s">
        <v>286</v>
      </c>
      <c r="F76" s="24" t="s">
        <v>159</v>
      </c>
      <c r="G76" s="9"/>
      <c r="H76" s="10"/>
      <c r="I76" s="9"/>
      <c r="J76" s="10"/>
      <c r="K76" s="9"/>
      <c r="L76" s="10"/>
      <c r="M76" s="9"/>
      <c r="N76" s="10"/>
      <c r="O76" s="9">
        <v>306</v>
      </c>
      <c r="P76" s="10"/>
      <c r="Q76" s="9"/>
      <c r="R76" s="10"/>
      <c r="S76" s="9">
        <f>M76+O76+P76+Q76+R76</f>
        <v>306</v>
      </c>
      <c r="T76" s="10">
        <f>N76+R76</f>
        <v>0</v>
      </c>
      <c r="U76" s="9"/>
      <c r="V76" s="10"/>
      <c r="W76" s="9"/>
      <c r="X76" s="10"/>
      <c r="Y76" s="9">
        <f>S76+U76+V76+W76+X76</f>
        <v>306</v>
      </c>
      <c r="Z76" s="10">
        <f>T76+X76</f>
        <v>0</v>
      </c>
      <c r="AA76" s="9"/>
      <c r="AB76" s="10"/>
      <c r="AC76" s="9"/>
      <c r="AD76" s="10"/>
      <c r="AE76" s="9">
        <f>Y76+AA76+AB76+AC76+AD76</f>
        <v>306</v>
      </c>
      <c r="AF76" s="10">
        <f>Z76+AD76</f>
        <v>0</v>
      </c>
      <c r="AG76" s="9">
        <v>265</v>
      </c>
      <c r="AH76" s="10"/>
      <c r="AI76" s="9"/>
      <c r="AJ76" s="10"/>
      <c r="AK76" s="9">
        <f>AE76+AG76+AH76+AI76+AJ76</f>
        <v>571</v>
      </c>
      <c r="AL76" s="10">
        <f>AF76+AJ76</f>
        <v>0</v>
      </c>
      <c r="AM76" s="9"/>
      <c r="AN76" s="10"/>
      <c r="AO76" s="9"/>
      <c r="AP76" s="10"/>
      <c r="AQ76" s="9">
        <f>AK76+AM76+AN76+AO76+AP76</f>
        <v>571</v>
      </c>
      <c r="AR76" s="10">
        <f>AL76+AP76</f>
        <v>0</v>
      </c>
      <c r="AS76" s="9">
        <v>497</v>
      </c>
      <c r="AT76" s="10"/>
      <c r="AU76" s="9"/>
      <c r="AV76" s="10"/>
      <c r="AW76" s="9">
        <f>AQ76+AS76+AT76+AU76+AV76</f>
        <v>1068</v>
      </c>
      <c r="AX76" s="10">
        <f>AR76+AV76</f>
        <v>0</v>
      </c>
      <c r="AY76" s="9"/>
      <c r="AZ76" s="10"/>
      <c r="BA76" s="9"/>
      <c r="BB76" s="10"/>
      <c r="BC76" s="9">
        <f>AW76+AY76+AZ76+BA76+BB76</f>
        <v>1068</v>
      </c>
      <c r="BD76" s="10">
        <f>AX76+BB76</f>
        <v>0</v>
      </c>
      <c r="BE76" s="9"/>
      <c r="BF76" s="10"/>
      <c r="BG76" s="9"/>
      <c r="BH76" s="10"/>
      <c r="BI76" s="9">
        <f>BC76+BE76+BF76+BG76+BH76</f>
        <v>1068</v>
      </c>
      <c r="BJ76" s="10">
        <f>BD76+BH76</f>
        <v>0</v>
      </c>
      <c r="BK76" s="9"/>
      <c r="BL76" s="10"/>
      <c r="BM76" s="9"/>
      <c r="BN76" s="10"/>
      <c r="BO76" s="9">
        <f>BI76+BK76+BL76+BM76+BN76</f>
        <v>1068</v>
      </c>
      <c r="BP76" s="10">
        <f>BJ76+BN76</f>
        <v>0</v>
      </c>
      <c r="BQ76" s="9">
        <v>73</v>
      </c>
      <c r="BR76" s="10"/>
      <c r="BS76" s="9"/>
      <c r="BT76" s="10"/>
      <c r="BU76" s="9">
        <f>BO76+BQ76+BR76+BS76+BT76</f>
        <v>1141</v>
      </c>
      <c r="BV76" s="10">
        <f>BP76+BT76</f>
        <v>0</v>
      </c>
      <c r="BW76" s="9"/>
      <c r="BX76" s="10"/>
      <c r="BY76" s="9"/>
      <c r="BZ76" s="10"/>
      <c r="CA76" s="9">
        <f>BU76+BW76+BX76+BY76+BZ76</f>
        <v>1141</v>
      </c>
      <c r="CB76" s="10">
        <f>BV76+BZ76</f>
        <v>0</v>
      </c>
      <c r="CC76" s="9"/>
      <c r="CD76" s="10"/>
      <c r="CE76" s="9"/>
      <c r="CF76" s="10"/>
      <c r="CG76" s="9">
        <f>CA76+CC76+CD76+CE76+CF76</f>
        <v>1141</v>
      </c>
      <c r="CH76" s="10">
        <f>CB76+CF76</f>
        <v>0</v>
      </c>
      <c r="CI76" s="9">
        <v>26</v>
      </c>
      <c r="CJ76" s="10"/>
      <c r="CK76" s="9"/>
      <c r="CL76" s="10"/>
      <c r="CM76" s="9">
        <f>CG76+CI76+CJ76+CK76+CL76</f>
        <v>1167</v>
      </c>
      <c r="CN76" s="10">
        <f>CH76+CL76</f>
        <v>0</v>
      </c>
    </row>
    <row r="77" spans="1:92" hidden="1" x14ac:dyDescent="0.25">
      <c r="A77" s="23" t="s">
        <v>64</v>
      </c>
      <c r="B77" s="24" t="s">
        <v>230</v>
      </c>
      <c r="C77" s="28" t="s">
        <v>21</v>
      </c>
      <c r="D77" s="28" t="s">
        <v>28</v>
      </c>
      <c r="E77" s="28" t="s">
        <v>286</v>
      </c>
      <c r="F77" s="29">
        <v>800</v>
      </c>
      <c r="G77" s="9">
        <f t="shared" ref="G77:BR77" si="206">G78</f>
        <v>8</v>
      </c>
      <c r="H77" s="9">
        <f t="shared" si="206"/>
        <v>0</v>
      </c>
      <c r="I77" s="9">
        <f t="shared" si="206"/>
        <v>0</v>
      </c>
      <c r="J77" s="9">
        <f t="shared" si="206"/>
        <v>0</v>
      </c>
      <c r="K77" s="9">
        <f t="shared" si="206"/>
        <v>0</v>
      </c>
      <c r="L77" s="9">
        <f t="shared" si="206"/>
        <v>0</v>
      </c>
      <c r="M77" s="9">
        <f t="shared" si="206"/>
        <v>8</v>
      </c>
      <c r="N77" s="9">
        <f t="shared" si="206"/>
        <v>0</v>
      </c>
      <c r="O77" s="9">
        <f t="shared" si="206"/>
        <v>0</v>
      </c>
      <c r="P77" s="9">
        <f t="shared" si="206"/>
        <v>0</v>
      </c>
      <c r="Q77" s="9">
        <f t="shared" si="206"/>
        <v>0</v>
      </c>
      <c r="R77" s="9">
        <f t="shared" si="206"/>
        <v>0</v>
      </c>
      <c r="S77" s="9">
        <f t="shared" si="206"/>
        <v>8</v>
      </c>
      <c r="T77" s="9">
        <f t="shared" si="206"/>
        <v>0</v>
      </c>
      <c r="U77" s="9">
        <f t="shared" si="206"/>
        <v>0</v>
      </c>
      <c r="V77" s="9">
        <f t="shared" si="206"/>
        <v>0</v>
      </c>
      <c r="W77" s="9">
        <f t="shared" si="206"/>
        <v>0</v>
      </c>
      <c r="X77" s="9">
        <f t="shared" si="206"/>
        <v>0</v>
      </c>
      <c r="Y77" s="9">
        <f t="shared" si="206"/>
        <v>8</v>
      </c>
      <c r="Z77" s="9">
        <f t="shared" si="206"/>
        <v>0</v>
      </c>
      <c r="AA77" s="9">
        <f t="shared" si="206"/>
        <v>0</v>
      </c>
      <c r="AB77" s="9">
        <f t="shared" si="206"/>
        <v>0</v>
      </c>
      <c r="AC77" s="9">
        <f t="shared" si="206"/>
        <v>0</v>
      </c>
      <c r="AD77" s="9">
        <f t="shared" si="206"/>
        <v>0</v>
      </c>
      <c r="AE77" s="9">
        <f t="shared" si="206"/>
        <v>8</v>
      </c>
      <c r="AF77" s="9">
        <f t="shared" si="206"/>
        <v>0</v>
      </c>
      <c r="AG77" s="9">
        <f t="shared" si="206"/>
        <v>0</v>
      </c>
      <c r="AH77" s="9">
        <f t="shared" si="206"/>
        <v>0</v>
      </c>
      <c r="AI77" s="9">
        <f t="shared" si="206"/>
        <v>0</v>
      </c>
      <c r="AJ77" s="9">
        <f t="shared" si="206"/>
        <v>0</v>
      </c>
      <c r="AK77" s="9">
        <f t="shared" si="206"/>
        <v>8</v>
      </c>
      <c r="AL77" s="9">
        <f t="shared" si="206"/>
        <v>0</v>
      </c>
      <c r="AM77" s="9">
        <f t="shared" si="206"/>
        <v>0</v>
      </c>
      <c r="AN77" s="9">
        <f t="shared" si="206"/>
        <v>0</v>
      </c>
      <c r="AO77" s="9">
        <f t="shared" si="206"/>
        <v>0</v>
      </c>
      <c r="AP77" s="9">
        <f t="shared" si="206"/>
        <v>0</v>
      </c>
      <c r="AQ77" s="9">
        <f t="shared" si="206"/>
        <v>8</v>
      </c>
      <c r="AR77" s="9">
        <f t="shared" si="206"/>
        <v>0</v>
      </c>
      <c r="AS77" s="9">
        <f t="shared" si="206"/>
        <v>0</v>
      </c>
      <c r="AT77" s="9">
        <f t="shared" si="206"/>
        <v>0</v>
      </c>
      <c r="AU77" s="9">
        <f t="shared" si="206"/>
        <v>0</v>
      </c>
      <c r="AV77" s="9">
        <f t="shared" si="206"/>
        <v>0</v>
      </c>
      <c r="AW77" s="9">
        <f t="shared" si="206"/>
        <v>8</v>
      </c>
      <c r="AX77" s="9">
        <f t="shared" si="206"/>
        <v>0</v>
      </c>
      <c r="AY77" s="9">
        <f t="shared" si="206"/>
        <v>0</v>
      </c>
      <c r="AZ77" s="9">
        <f t="shared" si="206"/>
        <v>0</v>
      </c>
      <c r="BA77" s="9">
        <f t="shared" si="206"/>
        <v>0</v>
      </c>
      <c r="BB77" s="9">
        <f t="shared" si="206"/>
        <v>0</v>
      </c>
      <c r="BC77" s="9">
        <f t="shared" si="206"/>
        <v>8</v>
      </c>
      <c r="BD77" s="9">
        <f t="shared" si="206"/>
        <v>0</v>
      </c>
      <c r="BE77" s="9">
        <f t="shared" si="206"/>
        <v>0</v>
      </c>
      <c r="BF77" s="9">
        <f t="shared" si="206"/>
        <v>0</v>
      </c>
      <c r="BG77" s="9">
        <f t="shared" si="206"/>
        <v>0</v>
      </c>
      <c r="BH77" s="9">
        <f t="shared" si="206"/>
        <v>0</v>
      </c>
      <c r="BI77" s="9">
        <f t="shared" si="206"/>
        <v>8</v>
      </c>
      <c r="BJ77" s="9">
        <f t="shared" si="206"/>
        <v>0</v>
      </c>
      <c r="BK77" s="9">
        <f t="shared" si="206"/>
        <v>0</v>
      </c>
      <c r="BL77" s="9">
        <f t="shared" si="206"/>
        <v>0</v>
      </c>
      <c r="BM77" s="9">
        <f t="shared" si="206"/>
        <v>0</v>
      </c>
      <c r="BN77" s="9">
        <f t="shared" si="206"/>
        <v>0</v>
      </c>
      <c r="BO77" s="9">
        <f t="shared" si="206"/>
        <v>8</v>
      </c>
      <c r="BP77" s="9">
        <f t="shared" si="206"/>
        <v>0</v>
      </c>
      <c r="BQ77" s="9">
        <f t="shared" si="206"/>
        <v>0</v>
      </c>
      <c r="BR77" s="9">
        <f t="shared" si="206"/>
        <v>0</v>
      </c>
      <c r="BS77" s="9">
        <f t="shared" ref="BS77:CN77" si="207">BS78</f>
        <v>0</v>
      </c>
      <c r="BT77" s="9">
        <f t="shared" si="207"/>
        <v>0</v>
      </c>
      <c r="BU77" s="9">
        <f t="shared" si="207"/>
        <v>8</v>
      </c>
      <c r="BV77" s="9">
        <f t="shared" si="207"/>
        <v>0</v>
      </c>
      <c r="BW77" s="9">
        <f t="shared" si="207"/>
        <v>0</v>
      </c>
      <c r="BX77" s="9">
        <f t="shared" si="207"/>
        <v>0</v>
      </c>
      <c r="BY77" s="9">
        <f t="shared" si="207"/>
        <v>0</v>
      </c>
      <c r="BZ77" s="9">
        <f t="shared" si="207"/>
        <v>0</v>
      </c>
      <c r="CA77" s="9">
        <f t="shared" si="207"/>
        <v>8</v>
      </c>
      <c r="CB77" s="9">
        <f t="shared" si="207"/>
        <v>0</v>
      </c>
      <c r="CC77" s="9">
        <f t="shared" si="207"/>
        <v>0</v>
      </c>
      <c r="CD77" s="9">
        <f t="shared" si="207"/>
        <v>0</v>
      </c>
      <c r="CE77" s="9">
        <f t="shared" si="207"/>
        <v>0</v>
      </c>
      <c r="CF77" s="9">
        <f t="shared" si="207"/>
        <v>0</v>
      </c>
      <c r="CG77" s="9">
        <f t="shared" si="207"/>
        <v>8</v>
      </c>
      <c r="CH77" s="9">
        <f t="shared" si="207"/>
        <v>0</v>
      </c>
      <c r="CI77" s="9">
        <f t="shared" si="207"/>
        <v>0</v>
      </c>
      <c r="CJ77" s="9">
        <f t="shared" si="207"/>
        <v>0</v>
      </c>
      <c r="CK77" s="9">
        <f t="shared" si="207"/>
        <v>0</v>
      </c>
      <c r="CL77" s="9">
        <f t="shared" si="207"/>
        <v>0</v>
      </c>
      <c r="CM77" s="9">
        <f t="shared" si="207"/>
        <v>8</v>
      </c>
      <c r="CN77" s="9">
        <f t="shared" si="207"/>
        <v>0</v>
      </c>
    </row>
    <row r="78" spans="1:92" hidden="1" x14ac:dyDescent="0.25">
      <c r="A78" s="23" t="s">
        <v>66</v>
      </c>
      <c r="B78" s="24" t="s">
        <v>230</v>
      </c>
      <c r="C78" s="28" t="s">
        <v>21</v>
      </c>
      <c r="D78" s="28" t="s">
        <v>28</v>
      </c>
      <c r="E78" s="28" t="s">
        <v>286</v>
      </c>
      <c r="F78" s="29">
        <v>850</v>
      </c>
      <c r="G78" s="9">
        <v>8</v>
      </c>
      <c r="H78" s="10"/>
      <c r="I78" s="9"/>
      <c r="J78" s="10"/>
      <c r="K78" s="9"/>
      <c r="L78" s="10"/>
      <c r="M78" s="9">
        <f>G78+I78+J78+K78+L78</f>
        <v>8</v>
      </c>
      <c r="N78" s="10">
        <f>H78+L78</f>
        <v>0</v>
      </c>
      <c r="O78" s="9"/>
      <c r="P78" s="10"/>
      <c r="Q78" s="9"/>
      <c r="R78" s="10"/>
      <c r="S78" s="9">
        <f>M78+O78+P78+Q78+R78</f>
        <v>8</v>
      </c>
      <c r="T78" s="10">
        <f>N78+R78</f>
        <v>0</v>
      </c>
      <c r="U78" s="9"/>
      <c r="V78" s="10"/>
      <c r="W78" s="9"/>
      <c r="X78" s="10"/>
      <c r="Y78" s="9">
        <f>S78+U78+V78+W78+X78</f>
        <v>8</v>
      </c>
      <c r="Z78" s="10">
        <f>T78+X78</f>
        <v>0</v>
      </c>
      <c r="AA78" s="9"/>
      <c r="AB78" s="10"/>
      <c r="AC78" s="9"/>
      <c r="AD78" s="10"/>
      <c r="AE78" s="9">
        <f>Y78+AA78+AB78+AC78+AD78</f>
        <v>8</v>
      </c>
      <c r="AF78" s="10">
        <f>Z78+AD78</f>
        <v>0</v>
      </c>
      <c r="AG78" s="9"/>
      <c r="AH78" s="10"/>
      <c r="AI78" s="9"/>
      <c r="AJ78" s="10"/>
      <c r="AK78" s="9">
        <f>AE78+AG78+AH78+AI78+AJ78</f>
        <v>8</v>
      </c>
      <c r="AL78" s="10">
        <f>AF78+AJ78</f>
        <v>0</v>
      </c>
      <c r="AM78" s="9"/>
      <c r="AN78" s="10"/>
      <c r="AO78" s="9"/>
      <c r="AP78" s="10"/>
      <c r="AQ78" s="9">
        <f>AK78+AM78+AN78+AO78+AP78</f>
        <v>8</v>
      </c>
      <c r="AR78" s="10">
        <f>AL78+AP78</f>
        <v>0</v>
      </c>
      <c r="AS78" s="9"/>
      <c r="AT78" s="10"/>
      <c r="AU78" s="9"/>
      <c r="AV78" s="10"/>
      <c r="AW78" s="9">
        <f>AQ78+AS78+AT78+AU78+AV78</f>
        <v>8</v>
      </c>
      <c r="AX78" s="10">
        <f>AR78+AV78</f>
        <v>0</v>
      </c>
      <c r="AY78" s="9"/>
      <c r="AZ78" s="10"/>
      <c r="BA78" s="9"/>
      <c r="BB78" s="10"/>
      <c r="BC78" s="9">
        <f>AW78+AY78+AZ78+BA78+BB78</f>
        <v>8</v>
      </c>
      <c r="BD78" s="10">
        <f>AX78+BB78</f>
        <v>0</v>
      </c>
      <c r="BE78" s="9"/>
      <c r="BF78" s="10"/>
      <c r="BG78" s="9"/>
      <c r="BH78" s="10"/>
      <c r="BI78" s="9">
        <f>BC78+BE78+BF78+BG78+BH78</f>
        <v>8</v>
      </c>
      <c r="BJ78" s="10">
        <f>BD78+BH78</f>
        <v>0</v>
      </c>
      <c r="BK78" s="9"/>
      <c r="BL78" s="10"/>
      <c r="BM78" s="9"/>
      <c r="BN78" s="10"/>
      <c r="BO78" s="9">
        <f>BI78+BK78+BL78+BM78+BN78</f>
        <v>8</v>
      </c>
      <c r="BP78" s="10">
        <f>BJ78+BN78</f>
        <v>0</v>
      </c>
      <c r="BQ78" s="9"/>
      <c r="BR78" s="10"/>
      <c r="BS78" s="9"/>
      <c r="BT78" s="10"/>
      <c r="BU78" s="9">
        <f>BO78+BQ78+BR78+BS78+BT78</f>
        <v>8</v>
      </c>
      <c r="BV78" s="10">
        <f>BP78+BT78</f>
        <v>0</v>
      </c>
      <c r="BW78" s="9"/>
      <c r="BX78" s="10"/>
      <c r="BY78" s="9"/>
      <c r="BZ78" s="10"/>
      <c r="CA78" s="9">
        <f>BU78+BW78+BX78+BY78+BZ78</f>
        <v>8</v>
      </c>
      <c r="CB78" s="10">
        <f>BV78+BZ78</f>
        <v>0</v>
      </c>
      <c r="CC78" s="9"/>
      <c r="CD78" s="10"/>
      <c r="CE78" s="9"/>
      <c r="CF78" s="10"/>
      <c r="CG78" s="9">
        <f>CA78+CC78+CD78+CE78+CF78</f>
        <v>8</v>
      </c>
      <c r="CH78" s="10">
        <f>CB78+CF78</f>
        <v>0</v>
      </c>
      <c r="CI78" s="9"/>
      <c r="CJ78" s="10"/>
      <c r="CK78" s="9"/>
      <c r="CL78" s="10"/>
      <c r="CM78" s="9">
        <f>CG78+CI78+CJ78+CK78+CL78</f>
        <v>8</v>
      </c>
      <c r="CN78" s="10">
        <f>CH78+CL78</f>
        <v>0</v>
      </c>
    </row>
    <row r="79" spans="1:92" ht="17.100000000000001" hidden="1" customHeight="1" x14ac:dyDescent="0.25">
      <c r="A79" s="23" t="s">
        <v>305</v>
      </c>
      <c r="B79" s="24">
        <f>B71</f>
        <v>901</v>
      </c>
      <c r="C79" s="24" t="s">
        <v>21</v>
      </c>
      <c r="D79" s="24" t="s">
        <v>28</v>
      </c>
      <c r="E79" s="24" t="s">
        <v>307</v>
      </c>
      <c r="F79" s="24"/>
      <c r="G79" s="8"/>
      <c r="H79" s="8"/>
      <c r="I79" s="8">
        <f t="shared" ref="I79:AN79" si="208">I80+I83+I86+I89+I92+I95+I98</f>
        <v>0</v>
      </c>
      <c r="J79" s="8">
        <f t="shared" si="208"/>
        <v>0</v>
      </c>
      <c r="K79" s="8">
        <f t="shared" si="208"/>
        <v>0</v>
      </c>
      <c r="L79" s="8">
        <f t="shared" si="208"/>
        <v>46661</v>
      </c>
      <c r="M79" s="8">
        <f t="shared" si="208"/>
        <v>46661</v>
      </c>
      <c r="N79" s="8">
        <f t="shared" si="208"/>
        <v>46661</v>
      </c>
      <c r="O79" s="8">
        <f t="shared" si="208"/>
        <v>0</v>
      </c>
      <c r="P79" s="8">
        <f t="shared" si="208"/>
        <v>0</v>
      </c>
      <c r="Q79" s="8">
        <f t="shared" si="208"/>
        <v>0</v>
      </c>
      <c r="R79" s="8">
        <f t="shared" si="208"/>
        <v>0</v>
      </c>
      <c r="S79" s="8">
        <f t="shared" si="208"/>
        <v>46661</v>
      </c>
      <c r="T79" s="8">
        <f t="shared" si="208"/>
        <v>46661</v>
      </c>
      <c r="U79" s="8">
        <f t="shared" si="208"/>
        <v>0</v>
      </c>
      <c r="V79" s="8">
        <f t="shared" si="208"/>
        <v>0</v>
      </c>
      <c r="W79" s="8">
        <f t="shared" si="208"/>
        <v>0</v>
      </c>
      <c r="X79" s="8">
        <f t="shared" si="208"/>
        <v>0</v>
      </c>
      <c r="Y79" s="8">
        <f t="shared" si="208"/>
        <v>46661</v>
      </c>
      <c r="Z79" s="8">
        <f t="shared" si="208"/>
        <v>46661</v>
      </c>
      <c r="AA79" s="8">
        <f t="shared" si="208"/>
        <v>0</v>
      </c>
      <c r="AB79" s="8">
        <f t="shared" si="208"/>
        <v>0</v>
      </c>
      <c r="AC79" s="8">
        <f t="shared" si="208"/>
        <v>0</v>
      </c>
      <c r="AD79" s="8">
        <f t="shared" si="208"/>
        <v>0</v>
      </c>
      <c r="AE79" s="8">
        <f t="shared" si="208"/>
        <v>46661</v>
      </c>
      <c r="AF79" s="8">
        <f t="shared" si="208"/>
        <v>46661</v>
      </c>
      <c r="AG79" s="8">
        <f t="shared" si="208"/>
        <v>0</v>
      </c>
      <c r="AH79" s="8">
        <f t="shared" si="208"/>
        <v>0</v>
      </c>
      <c r="AI79" s="8">
        <f t="shared" si="208"/>
        <v>0</v>
      </c>
      <c r="AJ79" s="8">
        <f t="shared" si="208"/>
        <v>0</v>
      </c>
      <c r="AK79" s="8">
        <f t="shared" si="208"/>
        <v>46661</v>
      </c>
      <c r="AL79" s="8">
        <f t="shared" si="208"/>
        <v>46661</v>
      </c>
      <c r="AM79" s="8">
        <f t="shared" si="208"/>
        <v>0</v>
      </c>
      <c r="AN79" s="8">
        <f t="shared" si="208"/>
        <v>0</v>
      </c>
      <c r="AO79" s="8">
        <f t="shared" ref="AO79:BP79" si="209">AO80+AO83+AO86+AO89+AO92+AO95+AO98</f>
        <v>0</v>
      </c>
      <c r="AP79" s="8">
        <f t="shared" si="209"/>
        <v>0</v>
      </c>
      <c r="AQ79" s="8">
        <f t="shared" si="209"/>
        <v>46661</v>
      </c>
      <c r="AR79" s="8">
        <f t="shared" si="209"/>
        <v>46661</v>
      </c>
      <c r="AS79" s="8">
        <f t="shared" si="209"/>
        <v>0</v>
      </c>
      <c r="AT79" s="8">
        <f t="shared" si="209"/>
        <v>0</v>
      </c>
      <c r="AU79" s="8">
        <f t="shared" si="209"/>
        <v>0</v>
      </c>
      <c r="AV79" s="8">
        <f t="shared" si="209"/>
        <v>0</v>
      </c>
      <c r="AW79" s="8">
        <f t="shared" si="209"/>
        <v>46661</v>
      </c>
      <c r="AX79" s="8">
        <f t="shared" si="209"/>
        <v>46661</v>
      </c>
      <c r="AY79" s="8">
        <f t="shared" si="209"/>
        <v>0</v>
      </c>
      <c r="AZ79" s="8">
        <f t="shared" si="209"/>
        <v>0</v>
      </c>
      <c r="BA79" s="8">
        <f t="shared" si="209"/>
        <v>0</v>
      </c>
      <c r="BB79" s="8">
        <f t="shared" si="209"/>
        <v>748</v>
      </c>
      <c r="BC79" s="8">
        <f t="shared" si="209"/>
        <v>47409</v>
      </c>
      <c r="BD79" s="8">
        <f t="shared" si="209"/>
        <v>47409</v>
      </c>
      <c r="BE79" s="8">
        <f t="shared" si="209"/>
        <v>0</v>
      </c>
      <c r="BF79" s="8">
        <f t="shared" si="209"/>
        <v>0</v>
      </c>
      <c r="BG79" s="8">
        <f t="shared" si="209"/>
        <v>0</v>
      </c>
      <c r="BH79" s="8">
        <f t="shared" si="209"/>
        <v>53</v>
      </c>
      <c r="BI79" s="8">
        <f t="shared" si="209"/>
        <v>47462</v>
      </c>
      <c r="BJ79" s="8">
        <f t="shared" si="209"/>
        <v>47462</v>
      </c>
      <c r="BK79" s="8">
        <f t="shared" si="209"/>
        <v>0</v>
      </c>
      <c r="BL79" s="8">
        <f t="shared" si="209"/>
        <v>0</v>
      </c>
      <c r="BM79" s="8">
        <f t="shared" si="209"/>
        <v>0</v>
      </c>
      <c r="BN79" s="8">
        <f t="shared" si="209"/>
        <v>0</v>
      </c>
      <c r="BO79" s="8">
        <f t="shared" si="209"/>
        <v>47462</v>
      </c>
      <c r="BP79" s="8">
        <f t="shared" si="209"/>
        <v>47462</v>
      </c>
      <c r="BQ79" s="8">
        <f t="shared" ref="BQ79:BV79" si="210">BQ80+BQ83+BQ86+BQ89+BQ92+BQ95+BQ98</f>
        <v>0</v>
      </c>
      <c r="BR79" s="8">
        <f t="shared" si="210"/>
        <v>0</v>
      </c>
      <c r="BS79" s="8">
        <f t="shared" si="210"/>
        <v>0</v>
      </c>
      <c r="BT79" s="8">
        <f t="shared" si="210"/>
        <v>0</v>
      </c>
      <c r="BU79" s="8">
        <f t="shared" si="210"/>
        <v>47462</v>
      </c>
      <c r="BV79" s="8">
        <f t="shared" si="210"/>
        <v>47462</v>
      </c>
      <c r="BW79" s="8">
        <f t="shared" ref="BW79:CB79" si="211">BW80+BW83+BW86+BW89+BW92+BW95+BW98</f>
        <v>0</v>
      </c>
      <c r="BX79" s="8">
        <f t="shared" si="211"/>
        <v>0</v>
      </c>
      <c r="BY79" s="8">
        <f t="shared" si="211"/>
        <v>0</v>
      </c>
      <c r="BZ79" s="8">
        <f t="shared" si="211"/>
        <v>0</v>
      </c>
      <c r="CA79" s="8">
        <f t="shared" si="211"/>
        <v>47462</v>
      </c>
      <c r="CB79" s="8">
        <f t="shared" si="211"/>
        <v>47462</v>
      </c>
      <c r="CC79" s="8">
        <f t="shared" ref="CC79:CH79" si="212">CC80+CC83+CC86+CC89+CC92+CC95+CC98</f>
        <v>0</v>
      </c>
      <c r="CD79" s="8">
        <f t="shared" si="212"/>
        <v>0</v>
      </c>
      <c r="CE79" s="8">
        <f t="shared" si="212"/>
        <v>0</v>
      </c>
      <c r="CF79" s="8">
        <f t="shared" si="212"/>
        <v>0</v>
      </c>
      <c r="CG79" s="8">
        <f t="shared" si="212"/>
        <v>47462</v>
      </c>
      <c r="CH79" s="8">
        <f t="shared" si="212"/>
        <v>47462</v>
      </c>
      <c r="CI79" s="8">
        <f>CI80+CI83+CI86+CI89+CI92+CI95+CI98+CI101</f>
        <v>0</v>
      </c>
      <c r="CJ79" s="8">
        <f t="shared" ref="CJ79:CN79" si="213">CJ80+CJ83+CJ86+CJ89+CJ92+CJ95+CJ98+CJ101</f>
        <v>0</v>
      </c>
      <c r="CK79" s="8">
        <f t="shared" si="213"/>
        <v>0</v>
      </c>
      <c r="CL79" s="8">
        <f t="shared" si="213"/>
        <v>520</v>
      </c>
      <c r="CM79" s="8">
        <f t="shared" si="213"/>
        <v>47982</v>
      </c>
      <c r="CN79" s="8">
        <f t="shared" si="213"/>
        <v>47982</v>
      </c>
    </row>
    <row r="80" spans="1:92" ht="33" hidden="1" x14ac:dyDescent="0.25">
      <c r="A80" s="23" t="s">
        <v>306</v>
      </c>
      <c r="B80" s="24">
        <f>B72</f>
        <v>901</v>
      </c>
      <c r="C80" s="24" t="s">
        <v>21</v>
      </c>
      <c r="D80" s="24" t="s">
        <v>28</v>
      </c>
      <c r="E80" s="24" t="s">
        <v>308</v>
      </c>
      <c r="F80" s="24"/>
      <c r="G80" s="9"/>
      <c r="H80" s="10"/>
      <c r="I80" s="9">
        <f>I81</f>
        <v>0</v>
      </c>
      <c r="J80" s="9">
        <f t="shared" ref="J80:Y81" si="214">J81</f>
        <v>0</v>
      </c>
      <c r="K80" s="9">
        <f t="shared" si="214"/>
        <v>0</v>
      </c>
      <c r="L80" s="9">
        <f t="shared" si="214"/>
        <v>569</v>
      </c>
      <c r="M80" s="9">
        <f t="shared" si="214"/>
        <v>569</v>
      </c>
      <c r="N80" s="9">
        <f t="shared" si="214"/>
        <v>569</v>
      </c>
      <c r="O80" s="9">
        <f>O81</f>
        <v>0</v>
      </c>
      <c r="P80" s="9">
        <f t="shared" si="214"/>
        <v>0</v>
      </c>
      <c r="Q80" s="9">
        <f t="shared" si="214"/>
        <v>0</v>
      </c>
      <c r="R80" s="9">
        <f t="shared" si="214"/>
        <v>0</v>
      </c>
      <c r="S80" s="9">
        <f t="shared" si="214"/>
        <v>569</v>
      </c>
      <c r="T80" s="9">
        <f t="shared" si="214"/>
        <v>569</v>
      </c>
      <c r="U80" s="9">
        <f>U81</f>
        <v>0</v>
      </c>
      <c r="V80" s="9">
        <f t="shared" si="214"/>
        <v>0</v>
      </c>
      <c r="W80" s="9">
        <f t="shared" si="214"/>
        <v>0</v>
      </c>
      <c r="X80" s="9">
        <f t="shared" si="214"/>
        <v>0</v>
      </c>
      <c r="Y80" s="9">
        <f t="shared" si="214"/>
        <v>569</v>
      </c>
      <c r="Z80" s="9">
        <f t="shared" ref="V80:Z81" si="215">Z81</f>
        <v>569</v>
      </c>
      <c r="AA80" s="9">
        <f>AA81</f>
        <v>0</v>
      </c>
      <c r="AB80" s="9">
        <f t="shared" ref="AB80:AQ81" si="216">AB81</f>
        <v>0</v>
      </c>
      <c r="AC80" s="9">
        <f t="shared" si="216"/>
        <v>0</v>
      </c>
      <c r="AD80" s="9">
        <f t="shared" si="216"/>
        <v>0</v>
      </c>
      <c r="AE80" s="9">
        <f t="shared" si="216"/>
        <v>569</v>
      </c>
      <c r="AF80" s="9">
        <f t="shared" si="216"/>
        <v>569</v>
      </c>
      <c r="AG80" s="9">
        <f>AG81</f>
        <v>0</v>
      </c>
      <c r="AH80" s="9">
        <f t="shared" si="216"/>
        <v>0</v>
      </c>
      <c r="AI80" s="9">
        <f t="shared" si="216"/>
        <v>0</v>
      </c>
      <c r="AJ80" s="9">
        <f t="shared" si="216"/>
        <v>0</v>
      </c>
      <c r="AK80" s="9">
        <f t="shared" si="216"/>
        <v>569</v>
      </c>
      <c r="AL80" s="9">
        <f t="shared" si="216"/>
        <v>569</v>
      </c>
      <c r="AM80" s="9">
        <f>AM81</f>
        <v>0</v>
      </c>
      <c r="AN80" s="9">
        <f t="shared" si="216"/>
        <v>0</v>
      </c>
      <c r="AO80" s="9">
        <f t="shared" si="216"/>
        <v>0</v>
      </c>
      <c r="AP80" s="9">
        <f t="shared" si="216"/>
        <v>0</v>
      </c>
      <c r="AQ80" s="9">
        <f t="shared" si="216"/>
        <v>569</v>
      </c>
      <c r="AR80" s="9">
        <f t="shared" ref="AN80:AR81" si="217">AR81</f>
        <v>569</v>
      </c>
      <c r="AS80" s="9">
        <f>AS81</f>
        <v>0</v>
      </c>
      <c r="AT80" s="9">
        <f t="shared" ref="AT80:BI81" si="218">AT81</f>
        <v>0</v>
      </c>
      <c r="AU80" s="9">
        <f t="shared" si="218"/>
        <v>0</v>
      </c>
      <c r="AV80" s="9">
        <f t="shared" si="218"/>
        <v>0</v>
      </c>
      <c r="AW80" s="9">
        <f t="shared" si="218"/>
        <v>569</v>
      </c>
      <c r="AX80" s="9">
        <f t="shared" si="218"/>
        <v>569</v>
      </c>
      <c r="AY80" s="9">
        <f>AY81</f>
        <v>0</v>
      </c>
      <c r="AZ80" s="9">
        <f t="shared" si="218"/>
        <v>0</v>
      </c>
      <c r="BA80" s="9">
        <f t="shared" si="218"/>
        <v>0</v>
      </c>
      <c r="BB80" s="9">
        <f t="shared" si="218"/>
        <v>67</v>
      </c>
      <c r="BC80" s="9">
        <f t="shared" si="218"/>
        <v>636</v>
      </c>
      <c r="BD80" s="9">
        <f t="shared" si="218"/>
        <v>636</v>
      </c>
      <c r="BE80" s="9">
        <f>BE81</f>
        <v>0</v>
      </c>
      <c r="BF80" s="9">
        <f t="shared" si="218"/>
        <v>0</v>
      </c>
      <c r="BG80" s="9">
        <f t="shared" si="218"/>
        <v>0</v>
      </c>
      <c r="BH80" s="9">
        <f t="shared" si="218"/>
        <v>0</v>
      </c>
      <c r="BI80" s="9">
        <f t="shared" si="218"/>
        <v>636</v>
      </c>
      <c r="BJ80" s="9">
        <f t="shared" ref="BF80:BJ81" si="219">BJ81</f>
        <v>636</v>
      </c>
      <c r="BK80" s="9">
        <f>BK81</f>
        <v>0</v>
      </c>
      <c r="BL80" s="9">
        <f t="shared" ref="BL80:CA81" si="220">BL81</f>
        <v>0</v>
      </c>
      <c r="BM80" s="9">
        <f t="shared" si="220"/>
        <v>0</v>
      </c>
      <c r="BN80" s="9">
        <f t="shared" si="220"/>
        <v>0</v>
      </c>
      <c r="BO80" s="9">
        <f t="shared" si="220"/>
        <v>636</v>
      </c>
      <c r="BP80" s="9">
        <f t="shared" si="220"/>
        <v>636</v>
      </c>
      <c r="BQ80" s="9">
        <f>BQ81</f>
        <v>0</v>
      </c>
      <c r="BR80" s="9">
        <f t="shared" si="220"/>
        <v>0</v>
      </c>
      <c r="BS80" s="9">
        <f t="shared" si="220"/>
        <v>0</v>
      </c>
      <c r="BT80" s="9">
        <f t="shared" si="220"/>
        <v>0</v>
      </c>
      <c r="BU80" s="9">
        <f t="shared" si="220"/>
        <v>636</v>
      </c>
      <c r="BV80" s="9">
        <f t="shared" si="220"/>
        <v>636</v>
      </c>
      <c r="BW80" s="9">
        <f>BW81</f>
        <v>0</v>
      </c>
      <c r="BX80" s="9">
        <f t="shared" si="220"/>
        <v>0</v>
      </c>
      <c r="BY80" s="9">
        <f t="shared" si="220"/>
        <v>0</v>
      </c>
      <c r="BZ80" s="9">
        <f t="shared" si="220"/>
        <v>0</v>
      </c>
      <c r="CA80" s="9">
        <f t="shared" si="220"/>
        <v>636</v>
      </c>
      <c r="CB80" s="9">
        <f t="shared" ref="BX80:CB81" si="221">CB81</f>
        <v>636</v>
      </c>
      <c r="CC80" s="9">
        <f>CC81</f>
        <v>0</v>
      </c>
      <c r="CD80" s="9">
        <f t="shared" ref="CD80:CN81" si="222">CD81</f>
        <v>0</v>
      </c>
      <c r="CE80" s="9">
        <f t="shared" si="222"/>
        <v>0</v>
      </c>
      <c r="CF80" s="9">
        <f t="shared" si="222"/>
        <v>0</v>
      </c>
      <c r="CG80" s="9">
        <f t="shared" si="222"/>
        <v>636</v>
      </c>
      <c r="CH80" s="9">
        <f t="shared" si="222"/>
        <v>636</v>
      </c>
      <c r="CI80" s="9">
        <f>CI81</f>
        <v>0</v>
      </c>
      <c r="CJ80" s="9">
        <f t="shared" si="222"/>
        <v>0</v>
      </c>
      <c r="CK80" s="9">
        <f t="shared" si="222"/>
        <v>0</v>
      </c>
      <c r="CL80" s="9">
        <f t="shared" si="222"/>
        <v>0</v>
      </c>
      <c r="CM80" s="9">
        <f t="shared" si="222"/>
        <v>636</v>
      </c>
      <c r="CN80" s="9">
        <f t="shared" si="222"/>
        <v>636</v>
      </c>
    </row>
    <row r="81" spans="1:92" ht="66" hidden="1" x14ac:dyDescent="0.25">
      <c r="A81" s="23" t="s">
        <v>237</v>
      </c>
      <c r="B81" s="24">
        <f t="shared" ref="B81:B100" si="223">B79</f>
        <v>901</v>
      </c>
      <c r="C81" s="24" t="s">
        <v>21</v>
      </c>
      <c r="D81" s="24" t="s">
        <v>28</v>
      </c>
      <c r="E81" s="24" t="s">
        <v>308</v>
      </c>
      <c r="F81" s="24" t="s">
        <v>83</v>
      </c>
      <c r="G81" s="9"/>
      <c r="H81" s="10"/>
      <c r="I81" s="9">
        <f>I82</f>
        <v>0</v>
      </c>
      <c r="J81" s="9">
        <f t="shared" si="214"/>
        <v>0</v>
      </c>
      <c r="K81" s="9">
        <f t="shared" si="214"/>
        <v>0</v>
      </c>
      <c r="L81" s="9">
        <f t="shared" si="214"/>
        <v>569</v>
      </c>
      <c r="M81" s="9">
        <f t="shared" si="214"/>
        <v>569</v>
      </c>
      <c r="N81" s="9">
        <f t="shared" si="214"/>
        <v>569</v>
      </c>
      <c r="O81" s="9">
        <f>O82</f>
        <v>0</v>
      </c>
      <c r="P81" s="9">
        <f t="shared" si="214"/>
        <v>0</v>
      </c>
      <c r="Q81" s="9">
        <f t="shared" si="214"/>
        <v>0</v>
      </c>
      <c r="R81" s="9">
        <f t="shared" si="214"/>
        <v>0</v>
      </c>
      <c r="S81" s="9">
        <f t="shared" si="214"/>
        <v>569</v>
      </c>
      <c r="T81" s="9">
        <f t="shared" si="214"/>
        <v>569</v>
      </c>
      <c r="U81" s="9">
        <f>U82</f>
        <v>0</v>
      </c>
      <c r="V81" s="9">
        <f t="shared" si="215"/>
        <v>0</v>
      </c>
      <c r="W81" s="9">
        <f t="shared" si="215"/>
        <v>0</v>
      </c>
      <c r="X81" s="9">
        <f t="shared" si="215"/>
        <v>0</v>
      </c>
      <c r="Y81" s="9">
        <f t="shared" si="215"/>
        <v>569</v>
      </c>
      <c r="Z81" s="9">
        <f t="shared" si="215"/>
        <v>569</v>
      </c>
      <c r="AA81" s="9">
        <f>AA82</f>
        <v>0</v>
      </c>
      <c r="AB81" s="9">
        <f t="shared" si="216"/>
        <v>0</v>
      </c>
      <c r="AC81" s="9">
        <f t="shared" si="216"/>
        <v>0</v>
      </c>
      <c r="AD81" s="9">
        <f t="shared" si="216"/>
        <v>0</v>
      </c>
      <c r="AE81" s="9">
        <f t="shared" si="216"/>
        <v>569</v>
      </c>
      <c r="AF81" s="9">
        <f t="shared" si="216"/>
        <v>569</v>
      </c>
      <c r="AG81" s="9">
        <f>AG82</f>
        <v>0</v>
      </c>
      <c r="AH81" s="9">
        <f t="shared" si="216"/>
        <v>0</v>
      </c>
      <c r="AI81" s="9">
        <f t="shared" si="216"/>
        <v>0</v>
      </c>
      <c r="AJ81" s="9">
        <f t="shared" si="216"/>
        <v>0</v>
      </c>
      <c r="AK81" s="9">
        <f t="shared" si="216"/>
        <v>569</v>
      </c>
      <c r="AL81" s="9">
        <f t="shared" si="216"/>
        <v>569</v>
      </c>
      <c r="AM81" s="9">
        <f>AM82</f>
        <v>0</v>
      </c>
      <c r="AN81" s="9">
        <f t="shared" si="217"/>
        <v>0</v>
      </c>
      <c r="AO81" s="9">
        <f t="shared" si="217"/>
        <v>0</v>
      </c>
      <c r="AP81" s="9">
        <f t="shared" si="217"/>
        <v>0</v>
      </c>
      <c r="AQ81" s="9">
        <f t="shared" si="217"/>
        <v>569</v>
      </c>
      <c r="AR81" s="9">
        <f t="shared" si="217"/>
        <v>569</v>
      </c>
      <c r="AS81" s="9">
        <f>AS82</f>
        <v>0</v>
      </c>
      <c r="AT81" s="9">
        <f t="shared" si="218"/>
        <v>0</v>
      </c>
      <c r="AU81" s="9">
        <f t="shared" si="218"/>
        <v>0</v>
      </c>
      <c r="AV81" s="9">
        <f t="shared" si="218"/>
        <v>0</v>
      </c>
      <c r="AW81" s="9">
        <f t="shared" si="218"/>
        <v>569</v>
      </c>
      <c r="AX81" s="9">
        <f t="shared" si="218"/>
        <v>569</v>
      </c>
      <c r="AY81" s="9">
        <f>AY82</f>
        <v>0</v>
      </c>
      <c r="AZ81" s="9">
        <f t="shared" si="218"/>
        <v>0</v>
      </c>
      <c r="BA81" s="9">
        <f t="shared" si="218"/>
        <v>0</v>
      </c>
      <c r="BB81" s="9">
        <f t="shared" si="218"/>
        <v>67</v>
      </c>
      <c r="BC81" s="9">
        <f t="shared" si="218"/>
        <v>636</v>
      </c>
      <c r="BD81" s="9">
        <f t="shared" si="218"/>
        <v>636</v>
      </c>
      <c r="BE81" s="9">
        <f>BE82</f>
        <v>0</v>
      </c>
      <c r="BF81" s="9">
        <f t="shared" si="219"/>
        <v>0</v>
      </c>
      <c r="BG81" s="9">
        <f t="shared" si="219"/>
        <v>0</v>
      </c>
      <c r="BH81" s="9">
        <f t="shared" si="219"/>
        <v>0</v>
      </c>
      <c r="BI81" s="9">
        <f t="shared" si="219"/>
        <v>636</v>
      </c>
      <c r="BJ81" s="9">
        <f t="shared" si="219"/>
        <v>636</v>
      </c>
      <c r="BK81" s="9">
        <f>BK82</f>
        <v>0</v>
      </c>
      <c r="BL81" s="9">
        <f t="shared" si="220"/>
        <v>0</v>
      </c>
      <c r="BM81" s="9">
        <f t="shared" si="220"/>
        <v>0</v>
      </c>
      <c r="BN81" s="9">
        <f t="shared" si="220"/>
        <v>0</v>
      </c>
      <c r="BO81" s="9">
        <f t="shared" si="220"/>
        <v>636</v>
      </c>
      <c r="BP81" s="9">
        <f t="shared" si="220"/>
        <v>636</v>
      </c>
      <c r="BQ81" s="9">
        <f>BQ82</f>
        <v>0</v>
      </c>
      <c r="BR81" s="9">
        <f t="shared" si="220"/>
        <v>0</v>
      </c>
      <c r="BS81" s="9">
        <f t="shared" si="220"/>
        <v>0</v>
      </c>
      <c r="BT81" s="9">
        <f t="shared" si="220"/>
        <v>0</v>
      </c>
      <c r="BU81" s="9">
        <f t="shared" si="220"/>
        <v>636</v>
      </c>
      <c r="BV81" s="9">
        <f t="shared" si="220"/>
        <v>636</v>
      </c>
      <c r="BW81" s="9">
        <f>BW82</f>
        <v>0</v>
      </c>
      <c r="BX81" s="9">
        <f t="shared" si="221"/>
        <v>0</v>
      </c>
      <c r="BY81" s="9">
        <f t="shared" si="221"/>
        <v>0</v>
      </c>
      <c r="BZ81" s="9">
        <f t="shared" si="221"/>
        <v>0</v>
      </c>
      <c r="CA81" s="9">
        <f t="shared" si="221"/>
        <v>636</v>
      </c>
      <c r="CB81" s="9">
        <f t="shared" si="221"/>
        <v>636</v>
      </c>
      <c r="CC81" s="9">
        <f>CC82</f>
        <v>0</v>
      </c>
      <c r="CD81" s="9">
        <f t="shared" si="222"/>
        <v>0</v>
      </c>
      <c r="CE81" s="9">
        <f t="shared" si="222"/>
        <v>0</v>
      </c>
      <c r="CF81" s="9">
        <f t="shared" si="222"/>
        <v>0</v>
      </c>
      <c r="CG81" s="9">
        <f t="shared" si="222"/>
        <v>636</v>
      </c>
      <c r="CH81" s="9">
        <f t="shared" si="222"/>
        <v>636</v>
      </c>
      <c r="CI81" s="9">
        <f>CI82</f>
        <v>0</v>
      </c>
      <c r="CJ81" s="9">
        <f t="shared" si="222"/>
        <v>0</v>
      </c>
      <c r="CK81" s="9">
        <f t="shared" si="222"/>
        <v>0</v>
      </c>
      <c r="CL81" s="9">
        <f t="shared" si="222"/>
        <v>0</v>
      </c>
      <c r="CM81" s="9">
        <f t="shared" si="222"/>
        <v>636</v>
      </c>
      <c r="CN81" s="9">
        <f t="shared" si="222"/>
        <v>636</v>
      </c>
    </row>
    <row r="82" spans="1:92" ht="33" hidden="1" x14ac:dyDescent="0.25">
      <c r="A82" s="23" t="s">
        <v>84</v>
      </c>
      <c r="B82" s="24">
        <f t="shared" si="223"/>
        <v>901</v>
      </c>
      <c r="C82" s="24" t="s">
        <v>21</v>
      </c>
      <c r="D82" s="24" t="s">
        <v>28</v>
      </c>
      <c r="E82" s="24" t="s">
        <v>308</v>
      </c>
      <c r="F82" s="24" t="s">
        <v>85</v>
      </c>
      <c r="G82" s="9"/>
      <c r="H82" s="10"/>
      <c r="I82" s="9"/>
      <c r="J82" s="10"/>
      <c r="K82" s="9"/>
      <c r="L82" s="9">
        <v>569</v>
      </c>
      <c r="M82" s="9">
        <f>G82+I82+J82+K82+L82</f>
        <v>569</v>
      </c>
      <c r="N82" s="9">
        <f>H82+L82</f>
        <v>569</v>
      </c>
      <c r="O82" s="9"/>
      <c r="P82" s="10"/>
      <c r="Q82" s="9"/>
      <c r="R82" s="9"/>
      <c r="S82" s="9">
        <f>M82+O82+P82+Q82+R82</f>
        <v>569</v>
      </c>
      <c r="T82" s="9">
        <f>N82+R82</f>
        <v>569</v>
      </c>
      <c r="U82" s="9"/>
      <c r="V82" s="10"/>
      <c r="W82" s="9"/>
      <c r="X82" s="9"/>
      <c r="Y82" s="9">
        <f>S82+U82+V82+W82+X82</f>
        <v>569</v>
      </c>
      <c r="Z82" s="9">
        <f>T82+X82</f>
        <v>569</v>
      </c>
      <c r="AA82" s="9"/>
      <c r="AB82" s="10"/>
      <c r="AC82" s="9"/>
      <c r="AD82" s="9"/>
      <c r="AE82" s="9">
        <f>Y82+AA82+AB82+AC82+AD82</f>
        <v>569</v>
      </c>
      <c r="AF82" s="9">
        <f>Z82+AD82</f>
        <v>569</v>
      </c>
      <c r="AG82" s="9"/>
      <c r="AH82" s="10"/>
      <c r="AI82" s="9"/>
      <c r="AJ82" s="9"/>
      <c r="AK82" s="9">
        <f>AE82+AG82+AH82+AI82+AJ82</f>
        <v>569</v>
      </c>
      <c r="AL82" s="9">
        <f>AF82+AJ82</f>
        <v>569</v>
      </c>
      <c r="AM82" s="9"/>
      <c r="AN82" s="10"/>
      <c r="AO82" s="9"/>
      <c r="AP82" s="9"/>
      <c r="AQ82" s="9">
        <f>AK82+AM82+AN82+AO82+AP82</f>
        <v>569</v>
      </c>
      <c r="AR82" s="9">
        <f>AL82+AP82</f>
        <v>569</v>
      </c>
      <c r="AS82" s="9"/>
      <c r="AT82" s="10"/>
      <c r="AU82" s="9"/>
      <c r="AV82" s="9"/>
      <c r="AW82" s="9">
        <f>AQ82+AS82+AT82+AU82+AV82</f>
        <v>569</v>
      </c>
      <c r="AX82" s="9">
        <f>AR82+AV82</f>
        <v>569</v>
      </c>
      <c r="AY82" s="9"/>
      <c r="AZ82" s="10"/>
      <c r="BA82" s="9"/>
      <c r="BB82" s="9">
        <v>67</v>
      </c>
      <c r="BC82" s="9">
        <f>AW82+AY82+AZ82+BA82+BB82</f>
        <v>636</v>
      </c>
      <c r="BD82" s="9">
        <f>AX82+BB82</f>
        <v>636</v>
      </c>
      <c r="BE82" s="9"/>
      <c r="BF82" s="10"/>
      <c r="BG82" s="9"/>
      <c r="BH82" s="9"/>
      <c r="BI82" s="9">
        <f>BC82+BE82+BF82+BG82+BH82</f>
        <v>636</v>
      </c>
      <c r="BJ82" s="9">
        <f>BD82+BH82</f>
        <v>636</v>
      </c>
      <c r="BK82" s="9"/>
      <c r="BL82" s="10"/>
      <c r="BM82" s="9"/>
      <c r="BN82" s="9"/>
      <c r="BO82" s="9">
        <f>BI82+BK82+BL82+BM82+BN82</f>
        <v>636</v>
      </c>
      <c r="BP82" s="9">
        <f>BJ82+BN82</f>
        <v>636</v>
      </c>
      <c r="BQ82" s="9"/>
      <c r="BR82" s="10"/>
      <c r="BS82" s="9"/>
      <c r="BT82" s="9"/>
      <c r="BU82" s="9">
        <f>BO82+BQ82+BR82+BS82+BT82</f>
        <v>636</v>
      </c>
      <c r="BV82" s="9">
        <f>BP82+BT82</f>
        <v>636</v>
      </c>
      <c r="BW82" s="9"/>
      <c r="BX82" s="10"/>
      <c r="BY82" s="9"/>
      <c r="BZ82" s="9"/>
      <c r="CA82" s="9">
        <f>BU82+BW82+BX82+BY82+BZ82</f>
        <v>636</v>
      </c>
      <c r="CB82" s="9">
        <f>BV82+BZ82</f>
        <v>636</v>
      </c>
      <c r="CC82" s="9"/>
      <c r="CD82" s="10"/>
      <c r="CE82" s="9"/>
      <c r="CF82" s="9"/>
      <c r="CG82" s="9">
        <f>CA82+CC82+CD82+CE82+CF82</f>
        <v>636</v>
      </c>
      <c r="CH82" s="9">
        <f>CB82+CF82</f>
        <v>636</v>
      </c>
      <c r="CI82" s="9"/>
      <c r="CJ82" s="10"/>
      <c r="CK82" s="9"/>
      <c r="CL82" s="9"/>
      <c r="CM82" s="9">
        <f>CG82+CI82+CJ82+CK82+CL82</f>
        <v>636</v>
      </c>
      <c r="CN82" s="9">
        <f>CH82+CL82</f>
        <v>636</v>
      </c>
    </row>
    <row r="83" spans="1:92" ht="37.5" hidden="1" customHeight="1" x14ac:dyDescent="0.25">
      <c r="A83" s="23" t="s">
        <v>309</v>
      </c>
      <c r="B83" s="24">
        <f t="shared" si="223"/>
        <v>901</v>
      </c>
      <c r="C83" s="24" t="s">
        <v>21</v>
      </c>
      <c r="D83" s="24" t="s">
        <v>28</v>
      </c>
      <c r="E83" s="24" t="s">
        <v>311</v>
      </c>
      <c r="F83" s="24"/>
      <c r="G83" s="9"/>
      <c r="H83" s="10"/>
      <c r="I83" s="9">
        <f>I84</f>
        <v>0</v>
      </c>
      <c r="J83" s="9">
        <f t="shared" ref="J83:Y84" si="224">J84</f>
        <v>0</v>
      </c>
      <c r="K83" s="9">
        <f t="shared" si="224"/>
        <v>0</v>
      </c>
      <c r="L83" s="9">
        <f t="shared" si="224"/>
        <v>2657</v>
      </c>
      <c r="M83" s="9">
        <f t="shared" si="224"/>
        <v>2657</v>
      </c>
      <c r="N83" s="9">
        <f t="shared" si="224"/>
        <v>2657</v>
      </c>
      <c r="O83" s="9">
        <f>O84</f>
        <v>0</v>
      </c>
      <c r="P83" s="9">
        <f t="shared" si="224"/>
        <v>0</v>
      </c>
      <c r="Q83" s="9">
        <f t="shared" si="224"/>
        <v>0</v>
      </c>
      <c r="R83" s="9">
        <f t="shared" si="224"/>
        <v>0</v>
      </c>
      <c r="S83" s="9">
        <f t="shared" si="224"/>
        <v>2657</v>
      </c>
      <c r="T83" s="9">
        <f t="shared" si="224"/>
        <v>2657</v>
      </c>
      <c r="U83" s="9">
        <f>U84</f>
        <v>0</v>
      </c>
      <c r="V83" s="9">
        <f t="shared" si="224"/>
        <v>0</v>
      </c>
      <c r="W83" s="9">
        <f t="shared" si="224"/>
        <v>0</v>
      </c>
      <c r="X83" s="9">
        <f t="shared" si="224"/>
        <v>0</v>
      </c>
      <c r="Y83" s="9">
        <f t="shared" si="224"/>
        <v>2657</v>
      </c>
      <c r="Z83" s="9">
        <f t="shared" ref="V83:Z84" si="225">Z84</f>
        <v>2657</v>
      </c>
      <c r="AA83" s="9">
        <f>AA84</f>
        <v>0</v>
      </c>
      <c r="AB83" s="9">
        <f t="shared" ref="AB83:AQ84" si="226">AB84</f>
        <v>0</v>
      </c>
      <c r="AC83" s="9">
        <f t="shared" si="226"/>
        <v>0</v>
      </c>
      <c r="AD83" s="9">
        <f t="shared" si="226"/>
        <v>0</v>
      </c>
      <c r="AE83" s="9">
        <f t="shared" si="226"/>
        <v>2657</v>
      </c>
      <c r="AF83" s="9">
        <f t="shared" si="226"/>
        <v>2657</v>
      </c>
      <c r="AG83" s="9">
        <f>AG84</f>
        <v>0</v>
      </c>
      <c r="AH83" s="9">
        <f t="shared" si="226"/>
        <v>0</v>
      </c>
      <c r="AI83" s="9">
        <f t="shared" si="226"/>
        <v>0</v>
      </c>
      <c r="AJ83" s="9">
        <f t="shared" si="226"/>
        <v>0</v>
      </c>
      <c r="AK83" s="9">
        <f t="shared" si="226"/>
        <v>2657</v>
      </c>
      <c r="AL83" s="9">
        <f t="shared" si="226"/>
        <v>2657</v>
      </c>
      <c r="AM83" s="9">
        <f>AM84</f>
        <v>0</v>
      </c>
      <c r="AN83" s="9">
        <f t="shared" si="226"/>
        <v>0</v>
      </c>
      <c r="AO83" s="9">
        <f t="shared" si="226"/>
        <v>0</v>
      </c>
      <c r="AP83" s="9">
        <f t="shared" si="226"/>
        <v>0</v>
      </c>
      <c r="AQ83" s="9">
        <f t="shared" si="226"/>
        <v>2657</v>
      </c>
      <c r="AR83" s="9">
        <f t="shared" ref="AN83:AR84" si="227">AR84</f>
        <v>2657</v>
      </c>
      <c r="AS83" s="9">
        <f>AS84</f>
        <v>0</v>
      </c>
      <c r="AT83" s="9">
        <f t="shared" ref="AT83:BI84" si="228">AT84</f>
        <v>0</v>
      </c>
      <c r="AU83" s="9">
        <f t="shared" si="228"/>
        <v>0</v>
      </c>
      <c r="AV83" s="9">
        <f t="shared" si="228"/>
        <v>0</v>
      </c>
      <c r="AW83" s="9">
        <f t="shared" si="228"/>
        <v>2657</v>
      </c>
      <c r="AX83" s="9">
        <f t="shared" si="228"/>
        <v>2657</v>
      </c>
      <c r="AY83" s="9">
        <f>AY84</f>
        <v>0</v>
      </c>
      <c r="AZ83" s="9">
        <f t="shared" si="228"/>
        <v>0</v>
      </c>
      <c r="BA83" s="9">
        <f t="shared" si="228"/>
        <v>0</v>
      </c>
      <c r="BB83" s="9">
        <f t="shared" si="228"/>
        <v>0</v>
      </c>
      <c r="BC83" s="9">
        <f t="shared" si="228"/>
        <v>2657</v>
      </c>
      <c r="BD83" s="9">
        <f t="shared" si="228"/>
        <v>2657</v>
      </c>
      <c r="BE83" s="9">
        <f>BE84</f>
        <v>0</v>
      </c>
      <c r="BF83" s="9">
        <f t="shared" si="228"/>
        <v>0</v>
      </c>
      <c r="BG83" s="9">
        <f t="shared" si="228"/>
        <v>0</v>
      </c>
      <c r="BH83" s="9">
        <f t="shared" si="228"/>
        <v>0</v>
      </c>
      <c r="BI83" s="9">
        <f t="shared" si="228"/>
        <v>2657</v>
      </c>
      <c r="BJ83" s="9">
        <f t="shared" ref="BF83:BJ84" si="229">BJ84</f>
        <v>2657</v>
      </c>
      <c r="BK83" s="9">
        <f>BK84</f>
        <v>0</v>
      </c>
      <c r="BL83" s="9">
        <f t="shared" ref="BL83:CA84" si="230">BL84</f>
        <v>0</v>
      </c>
      <c r="BM83" s="9">
        <f t="shared" si="230"/>
        <v>0</v>
      </c>
      <c r="BN83" s="9">
        <f t="shared" si="230"/>
        <v>0</v>
      </c>
      <c r="BO83" s="9">
        <f t="shared" si="230"/>
        <v>2657</v>
      </c>
      <c r="BP83" s="9">
        <f t="shared" si="230"/>
        <v>2657</v>
      </c>
      <c r="BQ83" s="9">
        <f>BQ84</f>
        <v>0</v>
      </c>
      <c r="BR83" s="9">
        <f t="shared" si="230"/>
        <v>0</v>
      </c>
      <c r="BS83" s="9">
        <f t="shared" si="230"/>
        <v>0</v>
      </c>
      <c r="BT83" s="9">
        <f t="shared" si="230"/>
        <v>0</v>
      </c>
      <c r="BU83" s="9">
        <f t="shared" si="230"/>
        <v>2657</v>
      </c>
      <c r="BV83" s="9">
        <f t="shared" si="230"/>
        <v>2657</v>
      </c>
      <c r="BW83" s="9">
        <f>BW84</f>
        <v>0</v>
      </c>
      <c r="BX83" s="9">
        <f t="shared" si="230"/>
        <v>0</v>
      </c>
      <c r="BY83" s="9">
        <f t="shared" si="230"/>
        <v>0</v>
      </c>
      <c r="BZ83" s="9">
        <f t="shared" si="230"/>
        <v>0</v>
      </c>
      <c r="CA83" s="9">
        <f t="shared" si="230"/>
        <v>2657</v>
      </c>
      <c r="CB83" s="9">
        <f t="shared" ref="BX83:CB84" si="231">CB84</f>
        <v>2657</v>
      </c>
      <c r="CC83" s="9">
        <f>CC84</f>
        <v>0</v>
      </c>
      <c r="CD83" s="9">
        <f t="shared" ref="CD83:CN84" si="232">CD84</f>
        <v>0</v>
      </c>
      <c r="CE83" s="9">
        <f t="shared" si="232"/>
        <v>0</v>
      </c>
      <c r="CF83" s="9">
        <f t="shared" si="232"/>
        <v>0</v>
      </c>
      <c r="CG83" s="9">
        <f t="shared" si="232"/>
        <v>2657</v>
      </c>
      <c r="CH83" s="9">
        <f t="shared" si="232"/>
        <v>2657</v>
      </c>
      <c r="CI83" s="9">
        <f>CI84</f>
        <v>0</v>
      </c>
      <c r="CJ83" s="9">
        <f t="shared" si="232"/>
        <v>0</v>
      </c>
      <c r="CK83" s="9">
        <f t="shared" si="232"/>
        <v>0</v>
      </c>
      <c r="CL83" s="9">
        <f t="shared" si="232"/>
        <v>29</v>
      </c>
      <c r="CM83" s="9">
        <f t="shared" si="232"/>
        <v>2686</v>
      </c>
      <c r="CN83" s="9">
        <f t="shared" si="232"/>
        <v>2686</v>
      </c>
    </row>
    <row r="84" spans="1:92" ht="66" hidden="1" x14ac:dyDescent="0.25">
      <c r="A84" s="23" t="s">
        <v>237</v>
      </c>
      <c r="B84" s="24">
        <f t="shared" si="223"/>
        <v>901</v>
      </c>
      <c r="C84" s="24" t="s">
        <v>21</v>
      </c>
      <c r="D84" s="24" t="s">
        <v>28</v>
      </c>
      <c r="E84" s="24" t="s">
        <v>311</v>
      </c>
      <c r="F84" s="24" t="s">
        <v>83</v>
      </c>
      <c r="G84" s="9"/>
      <c r="H84" s="10"/>
      <c r="I84" s="9">
        <f>I85</f>
        <v>0</v>
      </c>
      <c r="J84" s="9">
        <f t="shared" si="224"/>
        <v>0</v>
      </c>
      <c r="K84" s="9">
        <f t="shared" si="224"/>
        <v>0</v>
      </c>
      <c r="L84" s="9">
        <f t="shared" si="224"/>
        <v>2657</v>
      </c>
      <c r="M84" s="9">
        <f t="shared" si="224"/>
        <v>2657</v>
      </c>
      <c r="N84" s="9">
        <f t="shared" si="224"/>
        <v>2657</v>
      </c>
      <c r="O84" s="9">
        <f>O85</f>
        <v>0</v>
      </c>
      <c r="P84" s="9">
        <f t="shared" si="224"/>
        <v>0</v>
      </c>
      <c r="Q84" s="9">
        <f t="shared" si="224"/>
        <v>0</v>
      </c>
      <c r="R84" s="9">
        <f t="shared" si="224"/>
        <v>0</v>
      </c>
      <c r="S84" s="9">
        <f t="shared" si="224"/>
        <v>2657</v>
      </c>
      <c r="T84" s="9">
        <f t="shared" si="224"/>
        <v>2657</v>
      </c>
      <c r="U84" s="9">
        <f>U85</f>
        <v>0</v>
      </c>
      <c r="V84" s="9">
        <f t="shared" si="225"/>
        <v>0</v>
      </c>
      <c r="W84" s="9">
        <f t="shared" si="225"/>
        <v>0</v>
      </c>
      <c r="X84" s="9">
        <f t="shared" si="225"/>
        <v>0</v>
      </c>
      <c r="Y84" s="9">
        <f t="shared" si="225"/>
        <v>2657</v>
      </c>
      <c r="Z84" s="9">
        <f t="shared" si="225"/>
        <v>2657</v>
      </c>
      <c r="AA84" s="9">
        <f>AA85</f>
        <v>0</v>
      </c>
      <c r="AB84" s="9">
        <f t="shared" si="226"/>
        <v>0</v>
      </c>
      <c r="AC84" s="9">
        <f t="shared" si="226"/>
        <v>0</v>
      </c>
      <c r="AD84" s="9">
        <f t="shared" si="226"/>
        <v>0</v>
      </c>
      <c r="AE84" s="9">
        <f t="shared" si="226"/>
        <v>2657</v>
      </c>
      <c r="AF84" s="9">
        <f t="shared" si="226"/>
        <v>2657</v>
      </c>
      <c r="AG84" s="9">
        <f>AG85</f>
        <v>0</v>
      </c>
      <c r="AH84" s="9">
        <f t="shared" si="226"/>
        <v>0</v>
      </c>
      <c r="AI84" s="9">
        <f t="shared" si="226"/>
        <v>0</v>
      </c>
      <c r="AJ84" s="9">
        <f t="shared" si="226"/>
        <v>0</v>
      </c>
      <c r="AK84" s="9">
        <f t="shared" si="226"/>
        <v>2657</v>
      </c>
      <c r="AL84" s="9">
        <f t="shared" si="226"/>
        <v>2657</v>
      </c>
      <c r="AM84" s="9">
        <f>AM85</f>
        <v>0</v>
      </c>
      <c r="AN84" s="9">
        <f t="shared" si="227"/>
        <v>0</v>
      </c>
      <c r="AO84" s="9">
        <f t="shared" si="227"/>
        <v>0</v>
      </c>
      <c r="AP84" s="9">
        <f t="shared" si="227"/>
        <v>0</v>
      </c>
      <c r="AQ84" s="9">
        <f t="shared" si="227"/>
        <v>2657</v>
      </c>
      <c r="AR84" s="9">
        <f t="shared" si="227"/>
        <v>2657</v>
      </c>
      <c r="AS84" s="9">
        <f>AS85</f>
        <v>0</v>
      </c>
      <c r="AT84" s="9">
        <f t="shared" si="228"/>
        <v>0</v>
      </c>
      <c r="AU84" s="9">
        <f t="shared" si="228"/>
        <v>0</v>
      </c>
      <c r="AV84" s="9">
        <f t="shared" si="228"/>
        <v>0</v>
      </c>
      <c r="AW84" s="9">
        <f t="shared" si="228"/>
        <v>2657</v>
      </c>
      <c r="AX84" s="9">
        <f t="shared" si="228"/>
        <v>2657</v>
      </c>
      <c r="AY84" s="9">
        <f>AY85</f>
        <v>0</v>
      </c>
      <c r="AZ84" s="9">
        <f t="shared" si="228"/>
        <v>0</v>
      </c>
      <c r="BA84" s="9">
        <f t="shared" si="228"/>
        <v>0</v>
      </c>
      <c r="BB84" s="9">
        <f t="shared" si="228"/>
        <v>0</v>
      </c>
      <c r="BC84" s="9">
        <f t="shared" si="228"/>
        <v>2657</v>
      </c>
      <c r="BD84" s="9">
        <f t="shared" si="228"/>
        <v>2657</v>
      </c>
      <c r="BE84" s="9">
        <f>BE85</f>
        <v>0</v>
      </c>
      <c r="BF84" s="9">
        <f t="shared" si="229"/>
        <v>0</v>
      </c>
      <c r="BG84" s="9">
        <f t="shared" si="229"/>
        <v>0</v>
      </c>
      <c r="BH84" s="9">
        <f t="shared" si="229"/>
        <v>0</v>
      </c>
      <c r="BI84" s="9">
        <f t="shared" si="229"/>
        <v>2657</v>
      </c>
      <c r="BJ84" s="9">
        <f t="shared" si="229"/>
        <v>2657</v>
      </c>
      <c r="BK84" s="9">
        <f>BK85</f>
        <v>0</v>
      </c>
      <c r="BL84" s="9">
        <f t="shared" si="230"/>
        <v>0</v>
      </c>
      <c r="BM84" s="9">
        <f t="shared" si="230"/>
        <v>0</v>
      </c>
      <c r="BN84" s="9">
        <f t="shared" si="230"/>
        <v>0</v>
      </c>
      <c r="BO84" s="9">
        <f t="shared" si="230"/>
        <v>2657</v>
      </c>
      <c r="BP84" s="9">
        <f t="shared" si="230"/>
        <v>2657</v>
      </c>
      <c r="BQ84" s="9">
        <f>BQ85</f>
        <v>0</v>
      </c>
      <c r="BR84" s="9">
        <f t="shared" si="230"/>
        <v>0</v>
      </c>
      <c r="BS84" s="9">
        <f t="shared" si="230"/>
        <v>0</v>
      </c>
      <c r="BT84" s="9">
        <f t="shared" si="230"/>
        <v>0</v>
      </c>
      <c r="BU84" s="9">
        <f t="shared" si="230"/>
        <v>2657</v>
      </c>
      <c r="BV84" s="9">
        <f t="shared" si="230"/>
        <v>2657</v>
      </c>
      <c r="BW84" s="9">
        <f>BW85</f>
        <v>0</v>
      </c>
      <c r="BX84" s="9">
        <f t="shared" si="231"/>
        <v>0</v>
      </c>
      <c r="BY84" s="9">
        <f t="shared" si="231"/>
        <v>0</v>
      </c>
      <c r="BZ84" s="9">
        <f t="shared" si="231"/>
        <v>0</v>
      </c>
      <c r="CA84" s="9">
        <f t="shared" si="231"/>
        <v>2657</v>
      </c>
      <c r="CB84" s="9">
        <f t="shared" si="231"/>
        <v>2657</v>
      </c>
      <c r="CC84" s="9">
        <f>CC85</f>
        <v>0</v>
      </c>
      <c r="CD84" s="9">
        <f t="shared" si="232"/>
        <v>0</v>
      </c>
      <c r="CE84" s="9">
        <f t="shared" si="232"/>
        <v>0</v>
      </c>
      <c r="CF84" s="9">
        <f t="shared" si="232"/>
        <v>0</v>
      </c>
      <c r="CG84" s="9">
        <f t="shared" si="232"/>
        <v>2657</v>
      </c>
      <c r="CH84" s="9">
        <f t="shared" si="232"/>
        <v>2657</v>
      </c>
      <c r="CI84" s="9">
        <f>CI85</f>
        <v>0</v>
      </c>
      <c r="CJ84" s="9">
        <f t="shared" si="232"/>
        <v>0</v>
      </c>
      <c r="CK84" s="9">
        <f t="shared" si="232"/>
        <v>0</v>
      </c>
      <c r="CL84" s="9">
        <f t="shared" si="232"/>
        <v>29</v>
      </c>
      <c r="CM84" s="9">
        <f t="shared" si="232"/>
        <v>2686</v>
      </c>
      <c r="CN84" s="9">
        <f t="shared" si="232"/>
        <v>2686</v>
      </c>
    </row>
    <row r="85" spans="1:92" ht="33" hidden="1" x14ac:dyDescent="0.25">
      <c r="A85" s="23" t="s">
        <v>84</v>
      </c>
      <c r="B85" s="24">
        <f t="shared" si="223"/>
        <v>901</v>
      </c>
      <c r="C85" s="24" t="s">
        <v>21</v>
      </c>
      <c r="D85" s="24" t="s">
        <v>28</v>
      </c>
      <c r="E85" s="24" t="s">
        <v>311</v>
      </c>
      <c r="F85" s="24" t="s">
        <v>85</v>
      </c>
      <c r="G85" s="9"/>
      <c r="H85" s="10"/>
      <c r="I85" s="9"/>
      <c r="J85" s="10"/>
      <c r="K85" s="9"/>
      <c r="L85" s="9">
        <v>2657</v>
      </c>
      <c r="M85" s="9">
        <f>G85+I85+J85+K85+L85</f>
        <v>2657</v>
      </c>
      <c r="N85" s="9">
        <f>H85+L85</f>
        <v>2657</v>
      </c>
      <c r="O85" s="9"/>
      <c r="P85" s="10"/>
      <c r="Q85" s="9"/>
      <c r="R85" s="9"/>
      <c r="S85" s="9">
        <f>M85+O85+P85+Q85+R85</f>
        <v>2657</v>
      </c>
      <c r="T85" s="9">
        <f>N85+R85</f>
        <v>2657</v>
      </c>
      <c r="U85" s="9"/>
      <c r="V85" s="10"/>
      <c r="W85" s="9"/>
      <c r="X85" s="9"/>
      <c r="Y85" s="9">
        <f>S85+U85+V85+W85+X85</f>
        <v>2657</v>
      </c>
      <c r="Z85" s="9">
        <f>T85+X85</f>
        <v>2657</v>
      </c>
      <c r="AA85" s="9"/>
      <c r="AB85" s="10"/>
      <c r="AC85" s="9"/>
      <c r="AD85" s="9"/>
      <c r="AE85" s="9">
        <f>Y85+AA85+AB85+AC85+AD85</f>
        <v>2657</v>
      </c>
      <c r="AF85" s="9">
        <f>Z85+AD85</f>
        <v>2657</v>
      </c>
      <c r="AG85" s="9"/>
      <c r="AH85" s="10"/>
      <c r="AI85" s="9"/>
      <c r="AJ85" s="9"/>
      <c r="AK85" s="9">
        <f>AE85+AG85+AH85+AI85+AJ85</f>
        <v>2657</v>
      </c>
      <c r="AL85" s="9">
        <f>AF85+AJ85</f>
        <v>2657</v>
      </c>
      <c r="AM85" s="9"/>
      <c r="AN85" s="10"/>
      <c r="AO85" s="9"/>
      <c r="AP85" s="9"/>
      <c r="AQ85" s="9">
        <f>AK85+AM85+AN85+AO85+AP85</f>
        <v>2657</v>
      </c>
      <c r="AR85" s="9">
        <f>AL85+AP85</f>
        <v>2657</v>
      </c>
      <c r="AS85" s="9"/>
      <c r="AT85" s="10"/>
      <c r="AU85" s="9"/>
      <c r="AV85" s="9"/>
      <c r="AW85" s="9">
        <f>AQ85+AS85+AT85+AU85+AV85</f>
        <v>2657</v>
      </c>
      <c r="AX85" s="9">
        <f>AR85+AV85</f>
        <v>2657</v>
      </c>
      <c r="AY85" s="9"/>
      <c r="AZ85" s="10"/>
      <c r="BA85" s="9"/>
      <c r="BB85" s="9"/>
      <c r="BC85" s="9">
        <f>AW85+AY85+AZ85+BA85+BB85</f>
        <v>2657</v>
      </c>
      <c r="BD85" s="9">
        <f>AX85+BB85</f>
        <v>2657</v>
      </c>
      <c r="BE85" s="9"/>
      <c r="BF85" s="10"/>
      <c r="BG85" s="9"/>
      <c r="BH85" s="9"/>
      <c r="BI85" s="9">
        <f>BC85+BE85+BF85+BG85+BH85</f>
        <v>2657</v>
      </c>
      <c r="BJ85" s="9">
        <f>BD85+BH85</f>
        <v>2657</v>
      </c>
      <c r="BK85" s="9"/>
      <c r="BL85" s="10"/>
      <c r="BM85" s="9"/>
      <c r="BN85" s="9"/>
      <c r="BO85" s="9">
        <f>BI85+BK85+BL85+BM85+BN85</f>
        <v>2657</v>
      </c>
      <c r="BP85" s="9">
        <f>BJ85+BN85</f>
        <v>2657</v>
      </c>
      <c r="BQ85" s="9"/>
      <c r="BR85" s="10"/>
      <c r="BS85" s="9"/>
      <c r="BT85" s="9"/>
      <c r="BU85" s="9">
        <f>BO85+BQ85+BR85+BS85+BT85</f>
        <v>2657</v>
      </c>
      <c r="BV85" s="9">
        <f>BP85+BT85</f>
        <v>2657</v>
      </c>
      <c r="BW85" s="9"/>
      <c r="BX85" s="10"/>
      <c r="BY85" s="9"/>
      <c r="BZ85" s="9"/>
      <c r="CA85" s="9">
        <f>BU85+BW85+BX85+BY85+BZ85</f>
        <v>2657</v>
      </c>
      <c r="CB85" s="9">
        <f>BV85+BZ85</f>
        <v>2657</v>
      </c>
      <c r="CC85" s="9"/>
      <c r="CD85" s="10"/>
      <c r="CE85" s="9"/>
      <c r="CF85" s="9"/>
      <c r="CG85" s="9">
        <f>CA85+CC85+CD85+CE85+CF85</f>
        <v>2657</v>
      </c>
      <c r="CH85" s="9">
        <f>CB85+CF85</f>
        <v>2657</v>
      </c>
      <c r="CI85" s="9"/>
      <c r="CJ85" s="10"/>
      <c r="CK85" s="9"/>
      <c r="CL85" s="9">
        <v>29</v>
      </c>
      <c r="CM85" s="9">
        <f>CG85+CI85+CJ85+CK85+CL85</f>
        <v>2686</v>
      </c>
      <c r="CN85" s="9">
        <f>CH85+CL85</f>
        <v>2686</v>
      </c>
    </row>
    <row r="86" spans="1:92" ht="33" hidden="1" x14ac:dyDescent="0.25">
      <c r="A86" s="23" t="s">
        <v>310</v>
      </c>
      <c r="B86" s="24">
        <f t="shared" si="223"/>
        <v>901</v>
      </c>
      <c r="C86" s="24" t="s">
        <v>21</v>
      </c>
      <c r="D86" s="24" t="s">
        <v>28</v>
      </c>
      <c r="E86" s="24" t="s">
        <v>312</v>
      </c>
      <c r="F86" s="24"/>
      <c r="G86" s="9"/>
      <c r="H86" s="10"/>
      <c r="I86" s="9">
        <f>I87</f>
        <v>0</v>
      </c>
      <c r="J86" s="9">
        <f t="shared" ref="J86:Y87" si="233">J87</f>
        <v>0</v>
      </c>
      <c r="K86" s="9">
        <f t="shared" si="233"/>
        <v>0</v>
      </c>
      <c r="L86" s="9">
        <f t="shared" si="233"/>
        <v>256</v>
      </c>
      <c r="M86" s="9">
        <f t="shared" si="233"/>
        <v>256</v>
      </c>
      <c r="N86" s="9">
        <f t="shared" si="233"/>
        <v>256</v>
      </c>
      <c r="O86" s="9">
        <f>O87</f>
        <v>0</v>
      </c>
      <c r="P86" s="9">
        <f t="shared" si="233"/>
        <v>0</v>
      </c>
      <c r="Q86" s="9">
        <f t="shared" si="233"/>
        <v>0</v>
      </c>
      <c r="R86" s="9">
        <f t="shared" si="233"/>
        <v>0</v>
      </c>
      <c r="S86" s="9">
        <f t="shared" si="233"/>
        <v>256</v>
      </c>
      <c r="T86" s="9">
        <f t="shared" si="233"/>
        <v>256</v>
      </c>
      <c r="U86" s="9">
        <f>U87</f>
        <v>0</v>
      </c>
      <c r="V86" s="9">
        <f t="shared" si="233"/>
        <v>0</v>
      </c>
      <c r="W86" s="9">
        <f t="shared" si="233"/>
        <v>0</v>
      </c>
      <c r="X86" s="9">
        <f t="shared" si="233"/>
        <v>0</v>
      </c>
      <c r="Y86" s="9">
        <f t="shared" si="233"/>
        <v>256</v>
      </c>
      <c r="Z86" s="9">
        <f t="shared" ref="V86:Z87" si="234">Z87</f>
        <v>256</v>
      </c>
      <c r="AA86" s="9">
        <f>AA87</f>
        <v>0</v>
      </c>
      <c r="AB86" s="9">
        <f t="shared" ref="AB86:AQ87" si="235">AB87</f>
        <v>0</v>
      </c>
      <c r="AC86" s="9">
        <f t="shared" si="235"/>
        <v>0</v>
      </c>
      <c r="AD86" s="9">
        <f t="shared" si="235"/>
        <v>0</v>
      </c>
      <c r="AE86" s="9">
        <f t="shared" si="235"/>
        <v>256</v>
      </c>
      <c r="AF86" s="9">
        <f t="shared" si="235"/>
        <v>256</v>
      </c>
      <c r="AG86" s="9">
        <f>AG87</f>
        <v>0</v>
      </c>
      <c r="AH86" s="9">
        <f t="shared" si="235"/>
        <v>0</v>
      </c>
      <c r="AI86" s="9">
        <f t="shared" si="235"/>
        <v>0</v>
      </c>
      <c r="AJ86" s="9">
        <f t="shared" si="235"/>
        <v>0</v>
      </c>
      <c r="AK86" s="9">
        <f t="shared" si="235"/>
        <v>256</v>
      </c>
      <c r="AL86" s="9">
        <f t="shared" si="235"/>
        <v>256</v>
      </c>
      <c r="AM86" s="9">
        <f>AM87</f>
        <v>0</v>
      </c>
      <c r="AN86" s="9">
        <f t="shared" si="235"/>
        <v>0</v>
      </c>
      <c r="AO86" s="9">
        <f t="shared" si="235"/>
        <v>0</v>
      </c>
      <c r="AP86" s="9">
        <f t="shared" si="235"/>
        <v>0</v>
      </c>
      <c r="AQ86" s="9">
        <f t="shared" si="235"/>
        <v>256</v>
      </c>
      <c r="AR86" s="9">
        <f t="shared" ref="AN86:AR87" si="236">AR87</f>
        <v>256</v>
      </c>
      <c r="AS86" s="9">
        <f>AS87</f>
        <v>0</v>
      </c>
      <c r="AT86" s="9">
        <f t="shared" ref="AT86:BI87" si="237">AT87</f>
        <v>0</v>
      </c>
      <c r="AU86" s="9">
        <f t="shared" si="237"/>
        <v>0</v>
      </c>
      <c r="AV86" s="9">
        <f t="shared" si="237"/>
        <v>0</v>
      </c>
      <c r="AW86" s="9">
        <f t="shared" si="237"/>
        <v>256</v>
      </c>
      <c r="AX86" s="9">
        <f t="shared" si="237"/>
        <v>256</v>
      </c>
      <c r="AY86" s="9">
        <f>AY87</f>
        <v>0</v>
      </c>
      <c r="AZ86" s="9">
        <f t="shared" si="237"/>
        <v>0</v>
      </c>
      <c r="BA86" s="9">
        <f t="shared" si="237"/>
        <v>0</v>
      </c>
      <c r="BB86" s="9">
        <f t="shared" si="237"/>
        <v>0</v>
      </c>
      <c r="BC86" s="9">
        <f t="shared" si="237"/>
        <v>256</v>
      </c>
      <c r="BD86" s="9">
        <f t="shared" si="237"/>
        <v>256</v>
      </c>
      <c r="BE86" s="9">
        <f>BE87</f>
        <v>0</v>
      </c>
      <c r="BF86" s="9">
        <f t="shared" si="237"/>
        <v>0</v>
      </c>
      <c r="BG86" s="9">
        <f t="shared" si="237"/>
        <v>0</v>
      </c>
      <c r="BH86" s="9">
        <f t="shared" si="237"/>
        <v>0</v>
      </c>
      <c r="BI86" s="9">
        <f t="shared" si="237"/>
        <v>256</v>
      </c>
      <c r="BJ86" s="9">
        <f t="shared" ref="BF86:BJ87" si="238">BJ87</f>
        <v>256</v>
      </c>
      <c r="BK86" s="9">
        <f>BK87</f>
        <v>0</v>
      </c>
      <c r="BL86" s="9">
        <f t="shared" ref="BL86:CA87" si="239">BL87</f>
        <v>0</v>
      </c>
      <c r="BM86" s="9">
        <f t="shared" si="239"/>
        <v>0</v>
      </c>
      <c r="BN86" s="9">
        <f t="shared" si="239"/>
        <v>0</v>
      </c>
      <c r="BO86" s="9">
        <f t="shared" si="239"/>
        <v>256</v>
      </c>
      <c r="BP86" s="9">
        <f t="shared" si="239"/>
        <v>256</v>
      </c>
      <c r="BQ86" s="9">
        <f>BQ87</f>
        <v>0</v>
      </c>
      <c r="BR86" s="9">
        <f t="shared" si="239"/>
        <v>0</v>
      </c>
      <c r="BS86" s="9">
        <f t="shared" si="239"/>
        <v>0</v>
      </c>
      <c r="BT86" s="9">
        <f t="shared" si="239"/>
        <v>0</v>
      </c>
      <c r="BU86" s="9">
        <f t="shared" si="239"/>
        <v>256</v>
      </c>
      <c r="BV86" s="9">
        <f t="shared" si="239"/>
        <v>256</v>
      </c>
      <c r="BW86" s="9">
        <f>BW87</f>
        <v>0</v>
      </c>
      <c r="BX86" s="9">
        <f t="shared" si="239"/>
        <v>0</v>
      </c>
      <c r="BY86" s="9">
        <f t="shared" si="239"/>
        <v>0</v>
      </c>
      <c r="BZ86" s="9">
        <f t="shared" si="239"/>
        <v>0</v>
      </c>
      <c r="CA86" s="9">
        <f t="shared" si="239"/>
        <v>256</v>
      </c>
      <c r="CB86" s="9">
        <f t="shared" ref="BX86:CB87" si="240">CB87</f>
        <v>256</v>
      </c>
      <c r="CC86" s="9">
        <f>CC87</f>
        <v>0</v>
      </c>
      <c r="CD86" s="9">
        <f t="shared" ref="CD86:CN87" si="241">CD87</f>
        <v>0</v>
      </c>
      <c r="CE86" s="9">
        <f t="shared" si="241"/>
        <v>0</v>
      </c>
      <c r="CF86" s="9">
        <f t="shared" si="241"/>
        <v>0</v>
      </c>
      <c r="CG86" s="9">
        <f t="shared" si="241"/>
        <v>256</v>
      </c>
      <c r="CH86" s="9">
        <f t="shared" si="241"/>
        <v>256</v>
      </c>
      <c r="CI86" s="9">
        <f>CI87</f>
        <v>0</v>
      </c>
      <c r="CJ86" s="9">
        <f t="shared" si="241"/>
        <v>0</v>
      </c>
      <c r="CK86" s="9">
        <f t="shared" si="241"/>
        <v>0</v>
      </c>
      <c r="CL86" s="9">
        <f t="shared" si="241"/>
        <v>1</v>
      </c>
      <c r="CM86" s="9">
        <f t="shared" si="241"/>
        <v>257</v>
      </c>
      <c r="CN86" s="9">
        <f t="shared" si="241"/>
        <v>257</v>
      </c>
    </row>
    <row r="87" spans="1:92" ht="66" hidden="1" x14ac:dyDescent="0.25">
      <c r="A87" s="23" t="s">
        <v>237</v>
      </c>
      <c r="B87" s="24">
        <f t="shared" si="223"/>
        <v>901</v>
      </c>
      <c r="C87" s="24" t="s">
        <v>21</v>
      </c>
      <c r="D87" s="24" t="s">
        <v>28</v>
      </c>
      <c r="E87" s="24" t="s">
        <v>312</v>
      </c>
      <c r="F87" s="24" t="s">
        <v>83</v>
      </c>
      <c r="G87" s="9"/>
      <c r="H87" s="10"/>
      <c r="I87" s="9">
        <f>I88</f>
        <v>0</v>
      </c>
      <c r="J87" s="9">
        <f t="shared" si="233"/>
        <v>0</v>
      </c>
      <c r="K87" s="9">
        <f t="shared" si="233"/>
        <v>0</v>
      </c>
      <c r="L87" s="9">
        <f t="shared" si="233"/>
        <v>256</v>
      </c>
      <c r="M87" s="9">
        <f t="shared" si="233"/>
        <v>256</v>
      </c>
      <c r="N87" s="9">
        <f t="shared" si="233"/>
        <v>256</v>
      </c>
      <c r="O87" s="9">
        <f>O88</f>
        <v>0</v>
      </c>
      <c r="P87" s="9">
        <f t="shared" si="233"/>
        <v>0</v>
      </c>
      <c r="Q87" s="9">
        <f t="shared" si="233"/>
        <v>0</v>
      </c>
      <c r="R87" s="9">
        <f t="shared" si="233"/>
        <v>0</v>
      </c>
      <c r="S87" s="9">
        <f t="shared" si="233"/>
        <v>256</v>
      </c>
      <c r="T87" s="9">
        <f t="shared" si="233"/>
        <v>256</v>
      </c>
      <c r="U87" s="9">
        <f>U88</f>
        <v>0</v>
      </c>
      <c r="V87" s="9">
        <f t="shared" si="234"/>
        <v>0</v>
      </c>
      <c r="W87" s="9">
        <f t="shared" si="234"/>
        <v>0</v>
      </c>
      <c r="X87" s="9">
        <f t="shared" si="234"/>
        <v>0</v>
      </c>
      <c r="Y87" s="9">
        <f t="shared" si="234"/>
        <v>256</v>
      </c>
      <c r="Z87" s="9">
        <f t="shared" si="234"/>
        <v>256</v>
      </c>
      <c r="AA87" s="9">
        <f>AA88</f>
        <v>0</v>
      </c>
      <c r="AB87" s="9">
        <f t="shared" si="235"/>
        <v>0</v>
      </c>
      <c r="AC87" s="9">
        <f t="shared" si="235"/>
        <v>0</v>
      </c>
      <c r="AD87" s="9">
        <f t="shared" si="235"/>
        <v>0</v>
      </c>
      <c r="AE87" s="9">
        <f t="shared" si="235"/>
        <v>256</v>
      </c>
      <c r="AF87" s="9">
        <f t="shared" si="235"/>
        <v>256</v>
      </c>
      <c r="AG87" s="9">
        <f>AG88</f>
        <v>0</v>
      </c>
      <c r="AH87" s="9">
        <f t="shared" si="235"/>
        <v>0</v>
      </c>
      <c r="AI87" s="9">
        <f t="shared" si="235"/>
        <v>0</v>
      </c>
      <c r="AJ87" s="9">
        <f t="shared" si="235"/>
        <v>0</v>
      </c>
      <c r="AK87" s="9">
        <f t="shared" si="235"/>
        <v>256</v>
      </c>
      <c r="AL87" s="9">
        <f t="shared" si="235"/>
        <v>256</v>
      </c>
      <c r="AM87" s="9">
        <f>AM88</f>
        <v>0</v>
      </c>
      <c r="AN87" s="9">
        <f t="shared" si="236"/>
        <v>0</v>
      </c>
      <c r="AO87" s="9">
        <f t="shared" si="236"/>
        <v>0</v>
      </c>
      <c r="AP87" s="9">
        <f t="shared" si="236"/>
        <v>0</v>
      </c>
      <c r="AQ87" s="9">
        <f t="shared" si="236"/>
        <v>256</v>
      </c>
      <c r="AR87" s="9">
        <f t="shared" si="236"/>
        <v>256</v>
      </c>
      <c r="AS87" s="9">
        <f>AS88</f>
        <v>0</v>
      </c>
      <c r="AT87" s="9">
        <f t="shared" si="237"/>
        <v>0</v>
      </c>
      <c r="AU87" s="9">
        <f t="shared" si="237"/>
        <v>0</v>
      </c>
      <c r="AV87" s="9">
        <f t="shared" si="237"/>
        <v>0</v>
      </c>
      <c r="AW87" s="9">
        <f t="shared" si="237"/>
        <v>256</v>
      </c>
      <c r="AX87" s="9">
        <f t="shared" si="237"/>
        <v>256</v>
      </c>
      <c r="AY87" s="9">
        <f>AY88</f>
        <v>0</v>
      </c>
      <c r="AZ87" s="9">
        <f t="shared" si="237"/>
        <v>0</v>
      </c>
      <c r="BA87" s="9">
        <f t="shared" si="237"/>
        <v>0</v>
      </c>
      <c r="BB87" s="9">
        <f t="shared" si="237"/>
        <v>0</v>
      </c>
      <c r="BC87" s="9">
        <f t="shared" si="237"/>
        <v>256</v>
      </c>
      <c r="BD87" s="9">
        <f t="shared" si="237"/>
        <v>256</v>
      </c>
      <c r="BE87" s="9">
        <f>BE88</f>
        <v>0</v>
      </c>
      <c r="BF87" s="9">
        <f t="shared" si="238"/>
        <v>0</v>
      </c>
      <c r="BG87" s="9">
        <f t="shared" si="238"/>
        <v>0</v>
      </c>
      <c r="BH87" s="9">
        <f t="shared" si="238"/>
        <v>0</v>
      </c>
      <c r="BI87" s="9">
        <f t="shared" si="238"/>
        <v>256</v>
      </c>
      <c r="BJ87" s="9">
        <f t="shared" si="238"/>
        <v>256</v>
      </c>
      <c r="BK87" s="9">
        <f>BK88</f>
        <v>0</v>
      </c>
      <c r="BL87" s="9">
        <f t="shared" si="239"/>
        <v>0</v>
      </c>
      <c r="BM87" s="9">
        <f t="shared" si="239"/>
        <v>0</v>
      </c>
      <c r="BN87" s="9">
        <f t="shared" si="239"/>
        <v>0</v>
      </c>
      <c r="BO87" s="9">
        <f t="shared" si="239"/>
        <v>256</v>
      </c>
      <c r="BP87" s="9">
        <f t="shared" si="239"/>
        <v>256</v>
      </c>
      <c r="BQ87" s="9">
        <f>BQ88</f>
        <v>0</v>
      </c>
      <c r="BR87" s="9">
        <f t="shared" si="239"/>
        <v>0</v>
      </c>
      <c r="BS87" s="9">
        <f t="shared" si="239"/>
        <v>0</v>
      </c>
      <c r="BT87" s="9">
        <f t="shared" si="239"/>
        <v>0</v>
      </c>
      <c r="BU87" s="9">
        <f t="shared" si="239"/>
        <v>256</v>
      </c>
      <c r="BV87" s="9">
        <f t="shared" si="239"/>
        <v>256</v>
      </c>
      <c r="BW87" s="9">
        <f>BW88</f>
        <v>0</v>
      </c>
      <c r="BX87" s="9">
        <f t="shared" si="240"/>
        <v>0</v>
      </c>
      <c r="BY87" s="9">
        <f t="shared" si="240"/>
        <v>0</v>
      </c>
      <c r="BZ87" s="9">
        <f t="shared" si="240"/>
        <v>0</v>
      </c>
      <c r="CA87" s="9">
        <f t="shared" si="240"/>
        <v>256</v>
      </c>
      <c r="CB87" s="9">
        <f t="shared" si="240"/>
        <v>256</v>
      </c>
      <c r="CC87" s="9">
        <f>CC88</f>
        <v>0</v>
      </c>
      <c r="CD87" s="9">
        <f t="shared" si="241"/>
        <v>0</v>
      </c>
      <c r="CE87" s="9">
        <f t="shared" si="241"/>
        <v>0</v>
      </c>
      <c r="CF87" s="9">
        <f t="shared" si="241"/>
        <v>0</v>
      </c>
      <c r="CG87" s="9">
        <f t="shared" si="241"/>
        <v>256</v>
      </c>
      <c r="CH87" s="9">
        <f t="shared" si="241"/>
        <v>256</v>
      </c>
      <c r="CI87" s="9">
        <f>CI88</f>
        <v>0</v>
      </c>
      <c r="CJ87" s="9">
        <f t="shared" si="241"/>
        <v>0</v>
      </c>
      <c r="CK87" s="9">
        <f t="shared" si="241"/>
        <v>0</v>
      </c>
      <c r="CL87" s="9">
        <f t="shared" si="241"/>
        <v>1</v>
      </c>
      <c r="CM87" s="9">
        <f t="shared" si="241"/>
        <v>257</v>
      </c>
      <c r="CN87" s="9">
        <f t="shared" si="241"/>
        <v>257</v>
      </c>
    </row>
    <row r="88" spans="1:92" ht="33" hidden="1" x14ac:dyDescent="0.25">
      <c r="A88" s="23" t="s">
        <v>84</v>
      </c>
      <c r="B88" s="24">
        <f t="shared" si="223"/>
        <v>901</v>
      </c>
      <c r="C88" s="24" t="s">
        <v>21</v>
      </c>
      <c r="D88" s="24" t="s">
        <v>28</v>
      </c>
      <c r="E88" s="24" t="s">
        <v>312</v>
      </c>
      <c r="F88" s="24" t="s">
        <v>85</v>
      </c>
      <c r="G88" s="9"/>
      <c r="H88" s="10"/>
      <c r="I88" s="9"/>
      <c r="J88" s="10"/>
      <c r="K88" s="9"/>
      <c r="L88" s="9">
        <v>256</v>
      </c>
      <c r="M88" s="9">
        <f>G88+I88+J88+K88+L88</f>
        <v>256</v>
      </c>
      <c r="N88" s="9">
        <f>H88+L88</f>
        <v>256</v>
      </c>
      <c r="O88" s="9"/>
      <c r="P88" s="10"/>
      <c r="Q88" s="9"/>
      <c r="R88" s="9"/>
      <c r="S88" s="9">
        <f>M88+O88+P88+Q88+R88</f>
        <v>256</v>
      </c>
      <c r="T88" s="9">
        <f>N88+R88</f>
        <v>256</v>
      </c>
      <c r="U88" s="9"/>
      <c r="V88" s="10"/>
      <c r="W88" s="9"/>
      <c r="X88" s="9"/>
      <c r="Y88" s="9">
        <f>S88+U88+V88+W88+X88</f>
        <v>256</v>
      </c>
      <c r="Z88" s="9">
        <f>T88+X88</f>
        <v>256</v>
      </c>
      <c r="AA88" s="9"/>
      <c r="AB88" s="10"/>
      <c r="AC88" s="9"/>
      <c r="AD88" s="9"/>
      <c r="AE88" s="9">
        <f>Y88+AA88+AB88+AC88+AD88</f>
        <v>256</v>
      </c>
      <c r="AF88" s="9">
        <f>Z88+AD88</f>
        <v>256</v>
      </c>
      <c r="AG88" s="9"/>
      <c r="AH88" s="10"/>
      <c r="AI88" s="9"/>
      <c r="AJ88" s="9"/>
      <c r="AK88" s="9">
        <f>AE88+AG88+AH88+AI88+AJ88</f>
        <v>256</v>
      </c>
      <c r="AL88" s="9">
        <f>AF88+AJ88</f>
        <v>256</v>
      </c>
      <c r="AM88" s="9"/>
      <c r="AN88" s="10"/>
      <c r="AO88" s="9"/>
      <c r="AP88" s="9"/>
      <c r="AQ88" s="9">
        <f>AK88+AM88+AN88+AO88+AP88</f>
        <v>256</v>
      </c>
      <c r="AR88" s="9">
        <f>AL88+AP88</f>
        <v>256</v>
      </c>
      <c r="AS88" s="9"/>
      <c r="AT88" s="10"/>
      <c r="AU88" s="9"/>
      <c r="AV88" s="9"/>
      <c r="AW88" s="9">
        <f>AQ88+AS88+AT88+AU88+AV88</f>
        <v>256</v>
      </c>
      <c r="AX88" s="9">
        <f>AR88+AV88</f>
        <v>256</v>
      </c>
      <c r="AY88" s="9"/>
      <c r="AZ88" s="10"/>
      <c r="BA88" s="9"/>
      <c r="BB88" s="9"/>
      <c r="BC88" s="9">
        <f>AW88+AY88+AZ88+BA88+BB88</f>
        <v>256</v>
      </c>
      <c r="BD88" s="9">
        <f>AX88+BB88</f>
        <v>256</v>
      </c>
      <c r="BE88" s="9"/>
      <c r="BF88" s="10"/>
      <c r="BG88" s="9"/>
      <c r="BH88" s="9"/>
      <c r="BI88" s="9">
        <f>BC88+BE88+BF88+BG88+BH88</f>
        <v>256</v>
      </c>
      <c r="BJ88" s="9">
        <f>BD88+BH88</f>
        <v>256</v>
      </c>
      <c r="BK88" s="9"/>
      <c r="BL88" s="10"/>
      <c r="BM88" s="9"/>
      <c r="BN88" s="9"/>
      <c r="BO88" s="9">
        <f>BI88+BK88+BL88+BM88+BN88</f>
        <v>256</v>
      </c>
      <c r="BP88" s="9">
        <f>BJ88+BN88</f>
        <v>256</v>
      </c>
      <c r="BQ88" s="9"/>
      <c r="BR88" s="10"/>
      <c r="BS88" s="9"/>
      <c r="BT88" s="9"/>
      <c r="BU88" s="9">
        <f>BO88+BQ88+BR88+BS88+BT88</f>
        <v>256</v>
      </c>
      <c r="BV88" s="9">
        <f>BP88+BT88</f>
        <v>256</v>
      </c>
      <c r="BW88" s="9"/>
      <c r="BX88" s="10"/>
      <c r="BY88" s="9"/>
      <c r="BZ88" s="9"/>
      <c r="CA88" s="9">
        <f>BU88+BW88+BX88+BY88+BZ88</f>
        <v>256</v>
      </c>
      <c r="CB88" s="9">
        <f>BV88+BZ88</f>
        <v>256</v>
      </c>
      <c r="CC88" s="9"/>
      <c r="CD88" s="10"/>
      <c r="CE88" s="9"/>
      <c r="CF88" s="9"/>
      <c r="CG88" s="9">
        <f>CA88+CC88+CD88+CE88+CF88</f>
        <v>256</v>
      </c>
      <c r="CH88" s="9">
        <f>CB88+CF88</f>
        <v>256</v>
      </c>
      <c r="CI88" s="9"/>
      <c r="CJ88" s="10"/>
      <c r="CK88" s="9"/>
      <c r="CL88" s="9">
        <v>1</v>
      </c>
      <c r="CM88" s="9">
        <f>CG88+CI88+CJ88+CK88+CL88</f>
        <v>257</v>
      </c>
      <c r="CN88" s="9">
        <f>CH88+CL88</f>
        <v>257</v>
      </c>
    </row>
    <row r="89" spans="1:92" ht="20.100000000000001" hidden="1" customHeight="1" x14ac:dyDescent="0.25">
      <c r="A89" s="23" t="s">
        <v>313</v>
      </c>
      <c r="B89" s="24">
        <f t="shared" si="223"/>
        <v>901</v>
      </c>
      <c r="C89" s="24" t="s">
        <v>21</v>
      </c>
      <c r="D89" s="24" t="s">
        <v>28</v>
      </c>
      <c r="E89" s="24" t="s">
        <v>321</v>
      </c>
      <c r="F89" s="24"/>
      <c r="G89" s="9"/>
      <c r="H89" s="10"/>
      <c r="I89" s="9">
        <f>I90</f>
        <v>0</v>
      </c>
      <c r="J89" s="9">
        <f t="shared" ref="J89:Y90" si="242">J90</f>
        <v>0</v>
      </c>
      <c r="K89" s="9">
        <f t="shared" si="242"/>
        <v>0</v>
      </c>
      <c r="L89" s="9">
        <f t="shared" si="242"/>
        <v>7005</v>
      </c>
      <c r="M89" s="9">
        <f t="shared" si="242"/>
        <v>7005</v>
      </c>
      <c r="N89" s="9">
        <f t="shared" si="242"/>
        <v>7005</v>
      </c>
      <c r="O89" s="9">
        <f>O90</f>
        <v>0</v>
      </c>
      <c r="P89" s="9">
        <f t="shared" si="242"/>
        <v>0</v>
      </c>
      <c r="Q89" s="9">
        <f t="shared" si="242"/>
        <v>0</v>
      </c>
      <c r="R89" s="9">
        <f t="shared" si="242"/>
        <v>0</v>
      </c>
      <c r="S89" s="9">
        <f t="shared" si="242"/>
        <v>7005</v>
      </c>
      <c r="T89" s="9">
        <f t="shared" si="242"/>
        <v>7005</v>
      </c>
      <c r="U89" s="9">
        <f>U90</f>
        <v>0</v>
      </c>
      <c r="V89" s="9">
        <f t="shared" si="242"/>
        <v>0</v>
      </c>
      <c r="W89" s="9">
        <f t="shared" si="242"/>
        <v>0</v>
      </c>
      <c r="X89" s="9">
        <f t="shared" si="242"/>
        <v>0</v>
      </c>
      <c r="Y89" s="9">
        <f t="shared" si="242"/>
        <v>7005</v>
      </c>
      <c r="Z89" s="9">
        <f t="shared" ref="V89:Z90" si="243">Z90</f>
        <v>7005</v>
      </c>
      <c r="AA89" s="9">
        <f>AA90</f>
        <v>0</v>
      </c>
      <c r="AB89" s="9">
        <f t="shared" ref="AB89:AQ90" si="244">AB90</f>
        <v>0</v>
      </c>
      <c r="AC89" s="9">
        <f t="shared" si="244"/>
        <v>0</v>
      </c>
      <c r="AD89" s="9">
        <f t="shared" si="244"/>
        <v>0</v>
      </c>
      <c r="AE89" s="9">
        <f t="shared" si="244"/>
        <v>7005</v>
      </c>
      <c r="AF89" s="9">
        <f t="shared" si="244"/>
        <v>7005</v>
      </c>
      <c r="AG89" s="9">
        <f>AG90</f>
        <v>0</v>
      </c>
      <c r="AH89" s="9">
        <f t="shared" si="244"/>
        <v>0</v>
      </c>
      <c r="AI89" s="9">
        <f t="shared" si="244"/>
        <v>0</v>
      </c>
      <c r="AJ89" s="9">
        <f t="shared" si="244"/>
        <v>0</v>
      </c>
      <c r="AK89" s="9">
        <f t="shared" si="244"/>
        <v>7005</v>
      </c>
      <c r="AL89" s="9">
        <f t="shared" si="244"/>
        <v>7005</v>
      </c>
      <c r="AM89" s="9">
        <f>AM90</f>
        <v>0</v>
      </c>
      <c r="AN89" s="9">
        <f t="shared" si="244"/>
        <v>0</v>
      </c>
      <c r="AO89" s="9">
        <f t="shared" si="244"/>
        <v>0</v>
      </c>
      <c r="AP89" s="9">
        <f t="shared" si="244"/>
        <v>0</v>
      </c>
      <c r="AQ89" s="9">
        <f t="shared" si="244"/>
        <v>7005</v>
      </c>
      <c r="AR89" s="9">
        <f t="shared" ref="AN89:AR90" si="245">AR90</f>
        <v>7005</v>
      </c>
      <c r="AS89" s="9">
        <f>AS90</f>
        <v>0</v>
      </c>
      <c r="AT89" s="9">
        <f t="shared" ref="AT89:BI90" si="246">AT90</f>
        <v>0</v>
      </c>
      <c r="AU89" s="9">
        <f t="shared" si="246"/>
        <v>0</v>
      </c>
      <c r="AV89" s="9">
        <f t="shared" si="246"/>
        <v>0</v>
      </c>
      <c r="AW89" s="9">
        <f t="shared" si="246"/>
        <v>7005</v>
      </c>
      <c r="AX89" s="9">
        <f t="shared" si="246"/>
        <v>7005</v>
      </c>
      <c r="AY89" s="9">
        <f>AY90</f>
        <v>0</v>
      </c>
      <c r="AZ89" s="9">
        <f t="shared" si="246"/>
        <v>0</v>
      </c>
      <c r="BA89" s="9">
        <f t="shared" si="246"/>
        <v>0</v>
      </c>
      <c r="BB89" s="9">
        <f t="shared" si="246"/>
        <v>0</v>
      </c>
      <c r="BC89" s="9">
        <f t="shared" si="246"/>
        <v>7005</v>
      </c>
      <c r="BD89" s="9">
        <f t="shared" si="246"/>
        <v>7005</v>
      </c>
      <c r="BE89" s="9">
        <f>BE90</f>
        <v>0</v>
      </c>
      <c r="BF89" s="9">
        <f t="shared" si="246"/>
        <v>0</v>
      </c>
      <c r="BG89" s="9">
        <f t="shared" si="246"/>
        <v>0</v>
      </c>
      <c r="BH89" s="9">
        <f t="shared" si="246"/>
        <v>0</v>
      </c>
      <c r="BI89" s="9">
        <f t="shared" si="246"/>
        <v>7005</v>
      </c>
      <c r="BJ89" s="9">
        <f t="shared" ref="BF89:BJ90" si="247">BJ90</f>
        <v>7005</v>
      </c>
      <c r="BK89" s="9">
        <f>BK90</f>
        <v>0</v>
      </c>
      <c r="BL89" s="9">
        <f t="shared" ref="BL89:CA90" si="248">BL90</f>
        <v>0</v>
      </c>
      <c r="BM89" s="9">
        <f t="shared" si="248"/>
        <v>0</v>
      </c>
      <c r="BN89" s="9">
        <f t="shared" si="248"/>
        <v>0</v>
      </c>
      <c r="BO89" s="9">
        <f t="shared" si="248"/>
        <v>7005</v>
      </c>
      <c r="BP89" s="9">
        <f t="shared" si="248"/>
        <v>7005</v>
      </c>
      <c r="BQ89" s="9">
        <f>BQ90</f>
        <v>0</v>
      </c>
      <c r="BR89" s="9">
        <f t="shared" si="248"/>
        <v>0</v>
      </c>
      <c r="BS89" s="9">
        <f t="shared" si="248"/>
        <v>0</v>
      </c>
      <c r="BT89" s="9">
        <f t="shared" si="248"/>
        <v>0</v>
      </c>
      <c r="BU89" s="9">
        <f t="shared" si="248"/>
        <v>7005</v>
      </c>
      <c r="BV89" s="9">
        <f t="shared" si="248"/>
        <v>7005</v>
      </c>
      <c r="BW89" s="9">
        <f>BW90</f>
        <v>0</v>
      </c>
      <c r="BX89" s="9">
        <f t="shared" si="248"/>
        <v>0</v>
      </c>
      <c r="BY89" s="9">
        <f t="shared" si="248"/>
        <v>0</v>
      </c>
      <c r="BZ89" s="9">
        <f t="shared" si="248"/>
        <v>0</v>
      </c>
      <c r="CA89" s="9">
        <f t="shared" si="248"/>
        <v>7005</v>
      </c>
      <c r="CB89" s="9">
        <f t="shared" ref="BX89:CB90" si="249">CB90</f>
        <v>7005</v>
      </c>
      <c r="CC89" s="9">
        <f>CC90</f>
        <v>0</v>
      </c>
      <c r="CD89" s="9">
        <f t="shared" ref="CD89:CN90" si="250">CD90</f>
        <v>0</v>
      </c>
      <c r="CE89" s="9">
        <f t="shared" si="250"/>
        <v>0</v>
      </c>
      <c r="CF89" s="9">
        <f t="shared" si="250"/>
        <v>0</v>
      </c>
      <c r="CG89" s="9">
        <f t="shared" si="250"/>
        <v>7005</v>
      </c>
      <c r="CH89" s="9">
        <f t="shared" si="250"/>
        <v>7005</v>
      </c>
      <c r="CI89" s="9">
        <f>CI90</f>
        <v>0</v>
      </c>
      <c r="CJ89" s="9">
        <f t="shared" si="250"/>
        <v>0</v>
      </c>
      <c r="CK89" s="9">
        <f t="shared" si="250"/>
        <v>0</v>
      </c>
      <c r="CL89" s="9">
        <f t="shared" si="250"/>
        <v>0</v>
      </c>
      <c r="CM89" s="9">
        <f t="shared" si="250"/>
        <v>7005</v>
      </c>
      <c r="CN89" s="9">
        <f t="shared" si="250"/>
        <v>7005</v>
      </c>
    </row>
    <row r="90" spans="1:92" ht="66" hidden="1" x14ac:dyDescent="0.25">
      <c r="A90" s="23" t="s">
        <v>237</v>
      </c>
      <c r="B90" s="24">
        <f t="shared" si="223"/>
        <v>901</v>
      </c>
      <c r="C90" s="24" t="s">
        <v>21</v>
      </c>
      <c r="D90" s="24" t="s">
        <v>28</v>
      </c>
      <c r="E90" s="24" t="s">
        <v>321</v>
      </c>
      <c r="F90" s="24" t="s">
        <v>314</v>
      </c>
      <c r="G90" s="9"/>
      <c r="H90" s="10"/>
      <c r="I90" s="9">
        <f>I91</f>
        <v>0</v>
      </c>
      <c r="J90" s="9">
        <f t="shared" si="242"/>
        <v>0</v>
      </c>
      <c r="K90" s="9">
        <f t="shared" si="242"/>
        <v>0</v>
      </c>
      <c r="L90" s="9">
        <f t="shared" si="242"/>
        <v>7005</v>
      </c>
      <c r="M90" s="9">
        <f t="shared" si="242"/>
        <v>7005</v>
      </c>
      <c r="N90" s="9">
        <f t="shared" si="242"/>
        <v>7005</v>
      </c>
      <c r="O90" s="9">
        <f>O91</f>
        <v>0</v>
      </c>
      <c r="P90" s="9">
        <f t="shared" si="242"/>
        <v>0</v>
      </c>
      <c r="Q90" s="9">
        <f t="shared" si="242"/>
        <v>0</v>
      </c>
      <c r="R90" s="9">
        <f t="shared" si="242"/>
        <v>0</v>
      </c>
      <c r="S90" s="9">
        <f t="shared" si="242"/>
        <v>7005</v>
      </c>
      <c r="T90" s="9">
        <f t="shared" si="242"/>
        <v>7005</v>
      </c>
      <c r="U90" s="9">
        <f>U91</f>
        <v>0</v>
      </c>
      <c r="V90" s="9">
        <f t="shared" si="243"/>
        <v>0</v>
      </c>
      <c r="W90" s="9">
        <f t="shared" si="243"/>
        <v>0</v>
      </c>
      <c r="X90" s="9">
        <f t="shared" si="243"/>
        <v>0</v>
      </c>
      <c r="Y90" s="9">
        <f t="shared" si="243"/>
        <v>7005</v>
      </c>
      <c r="Z90" s="9">
        <f t="shared" si="243"/>
        <v>7005</v>
      </c>
      <c r="AA90" s="9">
        <f>AA91</f>
        <v>0</v>
      </c>
      <c r="AB90" s="9">
        <f t="shared" si="244"/>
        <v>0</v>
      </c>
      <c r="AC90" s="9">
        <f t="shared" si="244"/>
        <v>0</v>
      </c>
      <c r="AD90" s="9">
        <f t="shared" si="244"/>
        <v>0</v>
      </c>
      <c r="AE90" s="9">
        <f t="shared" si="244"/>
        <v>7005</v>
      </c>
      <c r="AF90" s="9">
        <f t="shared" si="244"/>
        <v>7005</v>
      </c>
      <c r="AG90" s="9">
        <f>AG91</f>
        <v>0</v>
      </c>
      <c r="AH90" s="9">
        <f t="shared" si="244"/>
        <v>0</v>
      </c>
      <c r="AI90" s="9">
        <f t="shared" si="244"/>
        <v>0</v>
      </c>
      <c r="AJ90" s="9">
        <f t="shared" si="244"/>
        <v>0</v>
      </c>
      <c r="AK90" s="9">
        <f t="shared" si="244"/>
        <v>7005</v>
      </c>
      <c r="AL90" s="9">
        <f t="shared" si="244"/>
        <v>7005</v>
      </c>
      <c r="AM90" s="9">
        <f>AM91</f>
        <v>0</v>
      </c>
      <c r="AN90" s="9">
        <f t="shared" si="245"/>
        <v>0</v>
      </c>
      <c r="AO90" s="9">
        <f t="shared" si="245"/>
        <v>0</v>
      </c>
      <c r="AP90" s="9">
        <f t="shared" si="245"/>
        <v>0</v>
      </c>
      <c r="AQ90" s="9">
        <f t="shared" si="245"/>
        <v>7005</v>
      </c>
      <c r="AR90" s="9">
        <f t="shared" si="245"/>
        <v>7005</v>
      </c>
      <c r="AS90" s="9">
        <f>AS91</f>
        <v>0</v>
      </c>
      <c r="AT90" s="9">
        <f t="shared" si="246"/>
        <v>0</v>
      </c>
      <c r="AU90" s="9">
        <f t="shared" si="246"/>
        <v>0</v>
      </c>
      <c r="AV90" s="9">
        <f t="shared" si="246"/>
        <v>0</v>
      </c>
      <c r="AW90" s="9">
        <f t="shared" si="246"/>
        <v>7005</v>
      </c>
      <c r="AX90" s="9">
        <f t="shared" si="246"/>
        <v>7005</v>
      </c>
      <c r="AY90" s="9">
        <f>AY91</f>
        <v>0</v>
      </c>
      <c r="AZ90" s="9">
        <f t="shared" si="246"/>
        <v>0</v>
      </c>
      <c r="BA90" s="9">
        <f t="shared" si="246"/>
        <v>0</v>
      </c>
      <c r="BB90" s="9">
        <f t="shared" si="246"/>
        <v>0</v>
      </c>
      <c r="BC90" s="9">
        <f t="shared" si="246"/>
        <v>7005</v>
      </c>
      <c r="BD90" s="9">
        <f t="shared" si="246"/>
        <v>7005</v>
      </c>
      <c r="BE90" s="9">
        <f>BE91</f>
        <v>0</v>
      </c>
      <c r="BF90" s="9">
        <f t="shared" si="247"/>
        <v>0</v>
      </c>
      <c r="BG90" s="9">
        <f t="shared" si="247"/>
        <v>0</v>
      </c>
      <c r="BH90" s="9">
        <f t="shared" si="247"/>
        <v>0</v>
      </c>
      <c r="BI90" s="9">
        <f t="shared" si="247"/>
        <v>7005</v>
      </c>
      <c r="BJ90" s="9">
        <f t="shared" si="247"/>
        <v>7005</v>
      </c>
      <c r="BK90" s="9">
        <f>BK91</f>
        <v>0</v>
      </c>
      <c r="BL90" s="9">
        <f t="shared" si="248"/>
        <v>0</v>
      </c>
      <c r="BM90" s="9">
        <f t="shared" si="248"/>
        <v>0</v>
      </c>
      <c r="BN90" s="9">
        <f t="shared" si="248"/>
        <v>0</v>
      </c>
      <c r="BO90" s="9">
        <f t="shared" si="248"/>
        <v>7005</v>
      </c>
      <c r="BP90" s="9">
        <f t="shared" si="248"/>
        <v>7005</v>
      </c>
      <c r="BQ90" s="9">
        <f>BQ91</f>
        <v>0</v>
      </c>
      <c r="BR90" s="9">
        <f t="shared" si="248"/>
        <v>0</v>
      </c>
      <c r="BS90" s="9">
        <f t="shared" si="248"/>
        <v>0</v>
      </c>
      <c r="BT90" s="9">
        <f t="shared" si="248"/>
        <v>0</v>
      </c>
      <c r="BU90" s="9">
        <f t="shared" si="248"/>
        <v>7005</v>
      </c>
      <c r="BV90" s="9">
        <f t="shared" si="248"/>
        <v>7005</v>
      </c>
      <c r="BW90" s="9">
        <f>BW91</f>
        <v>0</v>
      </c>
      <c r="BX90" s="9">
        <f t="shared" si="249"/>
        <v>0</v>
      </c>
      <c r="BY90" s="9">
        <f t="shared" si="249"/>
        <v>0</v>
      </c>
      <c r="BZ90" s="9">
        <f t="shared" si="249"/>
        <v>0</v>
      </c>
      <c r="CA90" s="9">
        <f t="shared" si="249"/>
        <v>7005</v>
      </c>
      <c r="CB90" s="9">
        <f t="shared" si="249"/>
        <v>7005</v>
      </c>
      <c r="CC90" s="9">
        <f>CC91</f>
        <v>0</v>
      </c>
      <c r="CD90" s="9">
        <f t="shared" si="250"/>
        <v>0</v>
      </c>
      <c r="CE90" s="9">
        <f t="shared" si="250"/>
        <v>0</v>
      </c>
      <c r="CF90" s="9">
        <f t="shared" si="250"/>
        <v>0</v>
      </c>
      <c r="CG90" s="9">
        <f t="shared" si="250"/>
        <v>7005</v>
      </c>
      <c r="CH90" s="9">
        <f t="shared" si="250"/>
        <v>7005</v>
      </c>
      <c r="CI90" s="9">
        <f>CI91</f>
        <v>0</v>
      </c>
      <c r="CJ90" s="9">
        <f t="shared" si="250"/>
        <v>0</v>
      </c>
      <c r="CK90" s="9">
        <f t="shared" si="250"/>
        <v>0</v>
      </c>
      <c r="CL90" s="9">
        <f t="shared" si="250"/>
        <v>0</v>
      </c>
      <c r="CM90" s="9">
        <f t="shared" si="250"/>
        <v>7005</v>
      </c>
      <c r="CN90" s="9">
        <f t="shared" si="250"/>
        <v>7005</v>
      </c>
    </row>
    <row r="91" spans="1:92" ht="33" hidden="1" x14ac:dyDescent="0.25">
      <c r="A91" s="23" t="s">
        <v>84</v>
      </c>
      <c r="B91" s="24">
        <f t="shared" si="223"/>
        <v>901</v>
      </c>
      <c r="C91" s="24" t="s">
        <v>21</v>
      </c>
      <c r="D91" s="24" t="s">
        <v>28</v>
      </c>
      <c r="E91" s="24" t="s">
        <v>321</v>
      </c>
      <c r="F91" s="24" t="s">
        <v>85</v>
      </c>
      <c r="G91" s="9"/>
      <c r="H91" s="10"/>
      <c r="I91" s="9"/>
      <c r="J91" s="10"/>
      <c r="K91" s="9"/>
      <c r="L91" s="9">
        <v>7005</v>
      </c>
      <c r="M91" s="9">
        <f>G91+I91+J91+K91+L91</f>
        <v>7005</v>
      </c>
      <c r="N91" s="9">
        <f>H91+L91</f>
        <v>7005</v>
      </c>
      <c r="O91" s="9"/>
      <c r="P91" s="10"/>
      <c r="Q91" s="9"/>
      <c r="R91" s="9"/>
      <c r="S91" s="9">
        <f>M91+O91+P91+Q91+R91</f>
        <v>7005</v>
      </c>
      <c r="T91" s="9">
        <f>N91+R91</f>
        <v>7005</v>
      </c>
      <c r="U91" s="9"/>
      <c r="V91" s="10"/>
      <c r="W91" s="9"/>
      <c r="X91" s="9"/>
      <c r="Y91" s="9">
        <f>S91+U91+V91+W91+X91</f>
        <v>7005</v>
      </c>
      <c r="Z91" s="9">
        <f>T91+X91</f>
        <v>7005</v>
      </c>
      <c r="AA91" s="9"/>
      <c r="AB91" s="10"/>
      <c r="AC91" s="9"/>
      <c r="AD91" s="9"/>
      <c r="AE91" s="9">
        <f>Y91+AA91+AB91+AC91+AD91</f>
        <v>7005</v>
      </c>
      <c r="AF91" s="9">
        <f>Z91+AD91</f>
        <v>7005</v>
      </c>
      <c r="AG91" s="9"/>
      <c r="AH91" s="10"/>
      <c r="AI91" s="9"/>
      <c r="AJ91" s="9"/>
      <c r="AK91" s="9">
        <f>AE91+AG91+AH91+AI91+AJ91</f>
        <v>7005</v>
      </c>
      <c r="AL91" s="9">
        <f>AF91+AJ91</f>
        <v>7005</v>
      </c>
      <c r="AM91" s="9"/>
      <c r="AN91" s="10"/>
      <c r="AO91" s="9"/>
      <c r="AP91" s="9"/>
      <c r="AQ91" s="9">
        <f>AK91+AM91+AN91+AO91+AP91</f>
        <v>7005</v>
      </c>
      <c r="AR91" s="9">
        <f>AL91+AP91</f>
        <v>7005</v>
      </c>
      <c r="AS91" s="9"/>
      <c r="AT91" s="10"/>
      <c r="AU91" s="9"/>
      <c r="AV91" s="9"/>
      <c r="AW91" s="9">
        <f>AQ91+AS91+AT91+AU91+AV91</f>
        <v>7005</v>
      </c>
      <c r="AX91" s="9">
        <f>AR91+AV91</f>
        <v>7005</v>
      </c>
      <c r="AY91" s="9"/>
      <c r="AZ91" s="10"/>
      <c r="BA91" s="9"/>
      <c r="BB91" s="9"/>
      <c r="BC91" s="9">
        <f>AW91+AY91+AZ91+BA91+BB91</f>
        <v>7005</v>
      </c>
      <c r="BD91" s="9">
        <f>AX91+BB91</f>
        <v>7005</v>
      </c>
      <c r="BE91" s="9"/>
      <c r="BF91" s="10"/>
      <c r="BG91" s="9"/>
      <c r="BH91" s="9"/>
      <c r="BI91" s="9">
        <f>BC91+BE91+BF91+BG91+BH91</f>
        <v>7005</v>
      </c>
      <c r="BJ91" s="9">
        <f>BD91+BH91</f>
        <v>7005</v>
      </c>
      <c r="BK91" s="9"/>
      <c r="BL91" s="10"/>
      <c r="BM91" s="9"/>
      <c r="BN91" s="9"/>
      <c r="BO91" s="9">
        <f>BI91+BK91+BL91+BM91+BN91</f>
        <v>7005</v>
      </c>
      <c r="BP91" s="9">
        <f>BJ91+BN91</f>
        <v>7005</v>
      </c>
      <c r="BQ91" s="9"/>
      <c r="BR91" s="10"/>
      <c r="BS91" s="9"/>
      <c r="BT91" s="9"/>
      <c r="BU91" s="9">
        <f>BO91+BQ91+BR91+BS91+BT91</f>
        <v>7005</v>
      </c>
      <c r="BV91" s="9">
        <f>BP91+BT91</f>
        <v>7005</v>
      </c>
      <c r="BW91" s="9"/>
      <c r="BX91" s="10"/>
      <c r="BY91" s="9"/>
      <c r="BZ91" s="9"/>
      <c r="CA91" s="9">
        <f>BU91+BW91+BX91+BY91+BZ91</f>
        <v>7005</v>
      </c>
      <c r="CB91" s="9">
        <f>BV91+BZ91</f>
        <v>7005</v>
      </c>
      <c r="CC91" s="9"/>
      <c r="CD91" s="10"/>
      <c r="CE91" s="9"/>
      <c r="CF91" s="9"/>
      <c r="CG91" s="9">
        <f>CA91+CC91+CD91+CE91+CF91</f>
        <v>7005</v>
      </c>
      <c r="CH91" s="9">
        <f>CB91+CF91</f>
        <v>7005</v>
      </c>
      <c r="CI91" s="9"/>
      <c r="CJ91" s="10"/>
      <c r="CK91" s="9"/>
      <c r="CL91" s="9"/>
      <c r="CM91" s="9">
        <f>CG91+CI91+CJ91+CK91+CL91</f>
        <v>7005</v>
      </c>
      <c r="CN91" s="9">
        <f>CH91+CL91</f>
        <v>7005</v>
      </c>
    </row>
    <row r="92" spans="1:92" ht="49.5" hidden="1" x14ac:dyDescent="0.25">
      <c r="A92" s="23" t="s">
        <v>315</v>
      </c>
      <c r="B92" s="24">
        <f t="shared" si="223"/>
        <v>901</v>
      </c>
      <c r="C92" s="24" t="s">
        <v>21</v>
      </c>
      <c r="D92" s="24" t="s">
        <v>28</v>
      </c>
      <c r="E92" s="24" t="s">
        <v>320</v>
      </c>
      <c r="F92" s="24"/>
      <c r="G92" s="9"/>
      <c r="H92" s="10"/>
      <c r="I92" s="9">
        <f>I93</f>
        <v>0</v>
      </c>
      <c r="J92" s="9">
        <f t="shared" ref="J92:Y93" si="251">J93</f>
        <v>0</v>
      </c>
      <c r="K92" s="9">
        <f t="shared" si="251"/>
        <v>0</v>
      </c>
      <c r="L92" s="9">
        <f t="shared" si="251"/>
        <v>29918</v>
      </c>
      <c r="M92" s="9">
        <f t="shared" si="251"/>
        <v>29918</v>
      </c>
      <c r="N92" s="9">
        <f t="shared" si="251"/>
        <v>29918</v>
      </c>
      <c r="O92" s="9">
        <f>O93</f>
        <v>0</v>
      </c>
      <c r="P92" s="9">
        <f t="shared" si="251"/>
        <v>0</v>
      </c>
      <c r="Q92" s="9">
        <f t="shared" si="251"/>
        <v>0</v>
      </c>
      <c r="R92" s="9">
        <f t="shared" si="251"/>
        <v>0</v>
      </c>
      <c r="S92" s="9">
        <f t="shared" si="251"/>
        <v>29918</v>
      </c>
      <c r="T92" s="9">
        <f t="shared" si="251"/>
        <v>29918</v>
      </c>
      <c r="U92" s="9">
        <f>U93</f>
        <v>0</v>
      </c>
      <c r="V92" s="9">
        <f t="shared" si="251"/>
        <v>0</v>
      </c>
      <c r="W92" s="9">
        <f t="shared" si="251"/>
        <v>0</v>
      </c>
      <c r="X92" s="9">
        <f t="shared" si="251"/>
        <v>0</v>
      </c>
      <c r="Y92" s="9">
        <f t="shared" si="251"/>
        <v>29918</v>
      </c>
      <c r="Z92" s="9">
        <f t="shared" ref="V92:Z93" si="252">Z93</f>
        <v>29918</v>
      </c>
      <c r="AA92" s="9">
        <f>AA93</f>
        <v>0</v>
      </c>
      <c r="AB92" s="9">
        <f t="shared" ref="AB92:AQ93" si="253">AB93</f>
        <v>0</v>
      </c>
      <c r="AC92" s="9">
        <f t="shared" si="253"/>
        <v>0</v>
      </c>
      <c r="AD92" s="9">
        <f t="shared" si="253"/>
        <v>0</v>
      </c>
      <c r="AE92" s="9">
        <f t="shared" si="253"/>
        <v>29918</v>
      </c>
      <c r="AF92" s="9">
        <f t="shared" si="253"/>
        <v>29918</v>
      </c>
      <c r="AG92" s="9">
        <f>AG93</f>
        <v>0</v>
      </c>
      <c r="AH92" s="9">
        <f t="shared" si="253"/>
        <v>0</v>
      </c>
      <c r="AI92" s="9">
        <f t="shared" si="253"/>
        <v>0</v>
      </c>
      <c r="AJ92" s="9">
        <f t="shared" si="253"/>
        <v>0</v>
      </c>
      <c r="AK92" s="9">
        <f t="shared" si="253"/>
        <v>29918</v>
      </c>
      <c r="AL92" s="9">
        <f t="shared" si="253"/>
        <v>29918</v>
      </c>
      <c r="AM92" s="9">
        <f>AM93</f>
        <v>0</v>
      </c>
      <c r="AN92" s="9">
        <f t="shared" si="253"/>
        <v>0</v>
      </c>
      <c r="AO92" s="9">
        <f t="shared" si="253"/>
        <v>0</v>
      </c>
      <c r="AP92" s="9">
        <f t="shared" si="253"/>
        <v>0</v>
      </c>
      <c r="AQ92" s="9">
        <f t="shared" si="253"/>
        <v>29918</v>
      </c>
      <c r="AR92" s="9">
        <f t="shared" ref="AN92:AR93" si="254">AR93</f>
        <v>29918</v>
      </c>
      <c r="AS92" s="9">
        <f>AS93</f>
        <v>0</v>
      </c>
      <c r="AT92" s="9">
        <f t="shared" ref="AT92:BI93" si="255">AT93</f>
        <v>0</v>
      </c>
      <c r="AU92" s="9">
        <f t="shared" si="255"/>
        <v>0</v>
      </c>
      <c r="AV92" s="9">
        <f t="shared" si="255"/>
        <v>0</v>
      </c>
      <c r="AW92" s="9">
        <f t="shared" si="255"/>
        <v>29918</v>
      </c>
      <c r="AX92" s="9">
        <f t="shared" si="255"/>
        <v>29918</v>
      </c>
      <c r="AY92" s="9">
        <f>AY93</f>
        <v>0</v>
      </c>
      <c r="AZ92" s="9">
        <f t="shared" si="255"/>
        <v>0</v>
      </c>
      <c r="BA92" s="9">
        <f t="shared" si="255"/>
        <v>0</v>
      </c>
      <c r="BB92" s="9">
        <f t="shared" si="255"/>
        <v>681</v>
      </c>
      <c r="BC92" s="9">
        <f t="shared" si="255"/>
        <v>30599</v>
      </c>
      <c r="BD92" s="9">
        <f t="shared" si="255"/>
        <v>30599</v>
      </c>
      <c r="BE92" s="9">
        <f>BE93</f>
        <v>0</v>
      </c>
      <c r="BF92" s="9">
        <f t="shared" si="255"/>
        <v>0</v>
      </c>
      <c r="BG92" s="9">
        <f t="shared" si="255"/>
        <v>0</v>
      </c>
      <c r="BH92" s="9">
        <f t="shared" si="255"/>
        <v>0</v>
      </c>
      <c r="BI92" s="9">
        <f t="shared" si="255"/>
        <v>30599</v>
      </c>
      <c r="BJ92" s="9">
        <f t="shared" ref="BF92:BJ93" si="256">BJ93</f>
        <v>30599</v>
      </c>
      <c r="BK92" s="9">
        <f>BK93</f>
        <v>0</v>
      </c>
      <c r="BL92" s="9">
        <f t="shared" ref="BL92:CA93" si="257">BL93</f>
        <v>0</v>
      </c>
      <c r="BM92" s="9">
        <f t="shared" si="257"/>
        <v>0</v>
      </c>
      <c r="BN92" s="9">
        <f t="shared" si="257"/>
        <v>0</v>
      </c>
      <c r="BO92" s="9">
        <f t="shared" si="257"/>
        <v>30599</v>
      </c>
      <c r="BP92" s="9">
        <f t="shared" si="257"/>
        <v>30599</v>
      </c>
      <c r="BQ92" s="9">
        <f>BQ93</f>
        <v>0</v>
      </c>
      <c r="BR92" s="9">
        <f t="shared" si="257"/>
        <v>0</v>
      </c>
      <c r="BS92" s="9">
        <f t="shared" si="257"/>
        <v>0</v>
      </c>
      <c r="BT92" s="9">
        <f t="shared" si="257"/>
        <v>0</v>
      </c>
      <c r="BU92" s="9">
        <f t="shared" si="257"/>
        <v>30599</v>
      </c>
      <c r="BV92" s="9">
        <f t="shared" si="257"/>
        <v>30599</v>
      </c>
      <c r="BW92" s="9">
        <f>BW93</f>
        <v>0</v>
      </c>
      <c r="BX92" s="9">
        <f t="shared" si="257"/>
        <v>0</v>
      </c>
      <c r="BY92" s="9">
        <f t="shared" si="257"/>
        <v>0</v>
      </c>
      <c r="BZ92" s="9">
        <f t="shared" si="257"/>
        <v>0</v>
      </c>
      <c r="CA92" s="9">
        <f t="shared" si="257"/>
        <v>30599</v>
      </c>
      <c r="CB92" s="9">
        <f t="shared" ref="BX92:CB93" si="258">CB93</f>
        <v>30599</v>
      </c>
      <c r="CC92" s="9">
        <f>CC93</f>
        <v>0</v>
      </c>
      <c r="CD92" s="9">
        <f t="shared" ref="CD92:CN93" si="259">CD93</f>
        <v>0</v>
      </c>
      <c r="CE92" s="9">
        <f t="shared" si="259"/>
        <v>0</v>
      </c>
      <c r="CF92" s="9">
        <f t="shared" si="259"/>
        <v>0</v>
      </c>
      <c r="CG92" s="9">
        <f t="shared" si="259"/>
        <v>30599</v>
      </c>
      <c r="CH92" s="9">
        <f t="shared" si="259"/>
        <v>30599</v>
      </c>
      <c r="CI92" s="9">
        <f>CI93</f>
        <v>0</v>
      </c>
      <c r="CJ92" s="9">
        <f t="shared" si="259"/>
        <v>0</v>
      </c>
      <c r="CK92" s="9">
        <f t="shared" si="259"/>
        <v>0</v>
      </c>
      <c r="CL92" s="9">
        <f t="shared" si="259"/>
        <v>356</v>
      </c>
      <c r="CM92" s="9">
        <f t="shared" si="259"/>
        <v>30955</v>
      </c>
      <c r="CN92" s="9">
        <f t="shared" si="259"/>
        <v>30955</v>
      </c>
    </row>
    <row r="93" spans="1:92" ht="66" hidden="1" x14ac:dyDescent="0.25">
      <c r="A93" s="23" t="s">
        <v>237</v>
      </c>
      <c r="B93" s="24">
        <f t="shared" si="223"/>
        <v>901</v>
      </c>
      <c r="C93" s="24" t="s">
        <v>21</v>
      </c>
      <c r="D93" s="24" t="s">
        <v>28</v>
      </c>
      <c r="E93" s="24" t="s">
        <v>320</v>
      </c>
      <c r="F93" s="24" t="s">
        <v>83</v>
      </c>
      <c r="G93" s="9"/>
      <c r="H93" s="10"/>
      <c r="I93" s="9">
        <f>I94</f>
        <v>0</v>
      </c>
      <c r="J93" s="9">
        <f t="shared" si="251"/>
        <v>0</v>
      </c>
      <c r="K93" s="9">
        <f t="shared" si="251"/>
        <v>0</v>
      </c>
      <c r="L93" s="9">
        <f t="shared" si="251"/>
        <v>29918</v>
      </c>
      <c r="M93" s="9">
        <f t="shared" si="251"/>
        <v>29918</v>
      </c>
      <c r="N93" s="9">
        <f t="shared" si="251"/>
        <v>29918</v>
      </c>
      <c r="O93" s="9">
        <f>O94</f>
        <v>0</v>
      </c>
      <c r="P93" s="9">
        <f t="shared" si="251"/>
        <v>0</v>
      </c>
      <c r="Q93" s="9">
        <f t="shared" si="251"/>
        <v>0</v>
      </c>
      <c r="R93" s="9">
        <f t="shared" si="251"/>
        <v>0</v>
      </c>
      <c r="S93" s="9">
        <f t="shared" si="251"/>
        <v>29918</v>
      </c>
      <c r="T93" s="9">
        <f t="shared" si="251"/>
        <v>29918</v>
      </c>
      <c r="U93" s="9">
        <f>U94</f>
        <v>0</v>
      </c>
      <c r="V93" s="9">
        <f t="shared" si="252"/>
        <v>0</v>
      </c>
      <c r="W93" s="9">
        <f t="shared" si="252"/>
        <v>0</v>
      </c>
      <c r="X93" s="9">
        <f t="shared" si="252"/>
        <v>0</v>
      </c>
      <c r="Y93" s="9">
        <f t="shared" si="252"/>
        <v>29918</v>
      </c>
      <c r="Z93" s="9">
        <f t="shared" si="252"/>
        <v>29918</v>
      </c>
      <c r="AA93" s="9">
        <f>AA94</f>
        <v>0</v>
      </c>
      <c r="AB93" s="9">
        <f t="shared" si="253"/>
        <v>0</v>
      </c>
      <c r="AC93" s="9">
        <f t="shared" si="253"/>
        <v>0</v>
      </c>
      <c r="AD93" s="9">
        <f t="shared" si="253"/>
        <v>0</v>
      </c>
      <c r="AE93" s="9">
        <f t="shared" si="253"/>
        <v>29918</v>
      </c>
      <c r="AF93" s="9">
        <f t="shared" si="253"/>
        <v>29918</v>
      </c>
      <c r="AG93" s="9">
        <f>AG94</f>
        <v>0</v>
      </c>
      <c r="AH93" s="9">
        <f t="shared" si="253"/>
        <v>0</v>
      </c>
      <c r="AI93" s="9">
        <f t="shared" si="253"/>
        <v>0</v>
      </c>
      <c r="AJ93" s="9">
        <f t="shared" si="253"/>
        <v>0</v>
      </c>
      <c r="AK93" s="9">
        <f t="shared" si="253"/>
        <v>29918</v>
      </c>
      <c r="AL93" s="9">
        <f t="shared" si="253"/>
        <v>29918</v>
      </c>
      <c r="AM93" s="9">
        <f>AM94</f>
        <v>0</v>
      </c>
      <c r="AN93" s="9">
        <f t="shared" si="254"/>
        <v>0</v>
      </c>
      <c r="AO93" s="9">
        <f t="shared" si="254"/>
        <v>0</v>
      </c>
      <c r="AP93" s="9">
        <f t="shared" si="254"/>
        <v>0</v>
      </c>
      <c r="AQ93" s="9">
        <f t="shared" si="254"/>
        <v>29918</v>
      </c>
      <c r="AR93" s="9">
        <f t="shared" si="254"/>
        <v>29918</v>
      </c>
      <c r="AS93" s="9">
        <f>AS94</f>
        <v>0</v>
      </c>
      <c r="AT93" s="9">
        <f t="shared" si="255"/>
        <v>0</v>
      </c>
      <c r="AU93" s="9">
        <f t="shared" si="255"/>
        <v>0</v>
      </c>
      <c r="AV93" s="9">
        <f t="shared" si="255"/>
        <v>0</v>
      </c>
      <c r="AW93" s="9">
        <f t="shared" si="255"/>
        <v>29918</v>
      </c>
      <c r="AX93" s="9">
        <f t="shared" si="255"/>
        <v>29918</v>
      </c>
      <c r="AY93" s="9">
        <f>AY94</f>
        <v>0</v>
      </c>
      <c r="AZ93" s="9">
        <f t="shared" si="255"/>
        <v>0</v>
      </c>
      <c r="BA93" s="9">
        <f t="shared" si="255"/>
        <v>0</v>
      </c>
      <c r="BB93" s="9">
        <f t="shared" si="255"/>
        <v>681</v>
      </c>
      <c r="BC93" s="9">
        <f t="shared" si="255"/>
        <v>30599</v>
      </c>
      <c r="BD93" s="9">
        <f t="shared" si="255"/>
        <v>30599</v>
      </c>
      <c r="BE93" s="9">
        <f>BE94</f>
        <v>0</v>
      </c>
      <c r="BF93" s="9">
        <f t="shared" si="256"/>
        <v>0</v>
      </c>
      <c r="BG93" s="9">
        <f t="shared" si="256"/>
        <v>0</v>
      </c>
      <c r="BH93" s="9">
        <f t="shared" si="256"/>
        <v>0</v>
      </c>
      <c r="BI93" s="9">
        <f t="shared" si="256"/>
        <v>30599</v>
      </c>
      <c r="BJ93" s="9">
        <f t="shared" si="256"/>
        <v>30599</v>
      </c>
      <c r="BK93" s="9">
        <f>BK94</f>
        <v>0</v>
      </c>
      <c r="BL93" s="9">
        <f t="shared" si="257"/>
        <v>0</v>
      </c>
      <c r="BM93" s="9">
        <f t="shared" si="257"/>
        <v>0</v>
      </c>
      <c r="BN93" s="9">
        <f t="shared" si="257"/>
        <v>0</v>
      </c>
      <c r="BO93" s="9">
        <f t="shared" si="257"/>
        <v>30599</v>
      </c>
      <c r="BP93" s="9">
        <f t="shared" si="257"/>
        <v>30599</v>
      </c>
      <c r="BQ93" s="9">
        <f>BQ94</f>
        <v>0</v>
      </c>
      <c r="BR93" s="9">
        <f t="shared" si="257"/>
        <v>0</v>
      </c>
      <c r="BS93" s="9">
        <f t="shared" si="257"/>
        <v>0</v>
      </c>
      <c r="BT93" s="9">
        <f t="shared" si="257"/>
        <v>0</v>
      </c>
      <c r="BU93" s="9">
        <f t="shared" si="257"/>
        <v>30599</v>
      </c>
      <c r="BV93" s="9">
        <f t="shared" si="257"/>
        <v>30599</v>
      </c>
      <c r="BW93" s="9">
        <f>BW94</f>
        <v>0</v>
      </c>
      <c r="BX93" s="9">
        <f t="shared" si="258"/>
        <v>0</v>
      </c>
      <c r="BY93" s="9">
        <f t="shared" si="258"/>
        <v>0</v>
      </c>
      <c r="BZ93" s="9">
        <f t="shared" si="258"/>
        <v>0</v>
      </c>
      <c r="CA93" s="9">
        <f t="shared" si="258"/>
        <v>30599</v>
      </c>
      <c r="CB93" s="9">
        <f t="shared" si="258"/>
        <v>30599</v>
      </c>
      <c r="CC93" s="9">
        <f>CC94</f>
        <v>0</v>
      </c>
      <c r="CD93" s="9">
        <f t="shared" si="259"/>
        <v>0</v>
      </c>
      <c r="CE93" s="9">
        <f t="shared" si="259"/>
        <v>0</v>
      </c>
      <c r="CF93" s="9">
        <f t="shared" si="259"/>
        <v>0</v>
      </c>
      <c r="CG93" s="9">
        <f t="shared" si="259"/>
        <v>30599</v>
      </c>
      <c r="CH93" s="9">
        <f t="shared" si="259"/>
        <v>30599</v>
      </c>
      <c r="CI93" s="9">
        <f>CI94</f>
        <v>0</v>
      </c>
      <c r="CJ93" s="9">
        <f t="shared" si="259"/>
        <v>0</v>
      </c>
      <c r="CK93" s="9">
        <f t="shared" si="259"/>
        <v>0</v>
      </c>
      <c r="CL93" s="9">
        <f t="shared" si="259"/>
        <v>356</v>
      </c>
      <c r="CM93" s="9">
        <f t="shared" si="259"/>
        <v>30955</v>
      </c>
      <c r="CN93" s="9">
        <f t="shared" si="259"/>
        <v>30955</v>
      </c>
    </row>
    <row r="94" spans="1:92" ht="33" hidden="1" x14ac:dyDescent="0.25">
      <c r="A94" s="23" t="s">
        <v>84</v>
      </c>
      <c r="B94" s="24">
        <f t="shared" si="223"/>
        <v>901</v>
      </c>
      <c r="C94" s="24" t="s">
        <v>21</v>
      </c>
      <c r="D94" s="24" t="s">
        <v>28</v>
      </c>
      <c r="E94" s="24" t="s">
        <v>320</v>
      </c>
      <c r="F94" s="24" t="s">
        <v>85</v>
      </c>
      <c r="G94" s="9"/>
      <c r="H94" s="10"/>
      <c r="I94" s="9"/>
      <c r="J94" s="10"/>
      <c r="K94" s="9"/>
      <c r="L94" s="9">
        <v>29918</v>
      </c>
      <c r="M94" s="9">
        <f>G94+I94+J94+K94+L94</f>
        <v>29918</v>
      </c>
      <c r="N94" s="9">
        <f>H94+L94</f>
        <v>29918</v>
      </c>
      <c r="O94" s="9"/>
      <c r="P94" s="10"/>
      <c r="Q94" s="9"/>
      <c r="R94" s="9"/>
      <c r="S94" s="9">
        <f>M94+O94+P94+Q94+R94</f>
        <v>29918</v>
      </c>
      <c r="T94" s="9">
        <f>N94+R94</f>
        <v>29918</v>
      </c>
      <c r="U94" s="9"/>
      <c r="V94" s="10"/>
      <c r="W94" s="9"/>
      <c r="X94" s="9"/>
      <c r="Y94" s="9">
        <f>S94+U94+V94+W94+X94</f>
        <v>29918</v>
      </c>
      <c r="Z94" s="9">
        <f>T94+X94</f>
        <v>29918</v>
      </c>
      <c r="AA94" s="9"/>
      <c r="AB94" s="10"/>
      <c r="AC94" s="9"/>
      <c r="AD94" s="9"/>
      <c r="AE94" s="9">
        <f>Y94+AA94+AB94+AC94+AD94</f>
        <v>29918</v>
      </c>
      <c r="AF94" s="9">
        <f>Z94+AD94</f>
        <v>29918</v>
      </c>
      <c r="AG94" s="9"/>
      <c r="AH94" s="10"/>
      <c r="AI94" s="9"/>
      <c r="AJ94" s="9"/>
      <c r="AK94" s="9">
        <f>AE94+AG94+AH94+AI94+AJ94</f>
        <v>29918</v>
      </c>
      <c r="AL94" s="9">
        <f>AF94+AJ94</f>
        <v>29918</v>
      </c>
      <c r="AM94" s="9"/>
      <c r="AN94" s="10"/>
      <c r="AO94" s="9"/>
      <c r="AP94" s="9"/>
      <c r="AQ94" s="9">
        <f>AK94+AM94+AN94+AO94+AP94</f>
        <v>29918</v>
      </c>
      <c r="AR94" s="9">
        <f>AL94+AP94</f>
        <v>29918</v>
      </c>
      <c r="AS94" s="9"/>
      <c r="AT94" s="10"/>
      <c r="AU94" s="9"/>
      <c r="AV94" s="9"/>
      <c r="AW94" s="9">
        <f>AQ94+AS94+AT94+AU94+AV94</f>
        <v>29918</v>
      </c>
      <c r="AX94" s="9">
        <f>AR94+AV94</f>
        <v>29918</v>
      </c>
      <c r="AY94" s="9"/>
      <c r="AZ94" s="10"/>
      <c r="BA94" s="9"/>
      <c r="BB94" s="9">
        <v>681</v>
      </c>
      <c r="BC94" s="9">
        <f>AW94+AY94+AZ94+BA94+BB94</f>
        <v>30599</v>
      </c>
      <c r="BD94" s="9">
        <f>AX94+BB94</f>
        <v>30599</v>
      </c>
      <c r="BE94" s="9"/>
      <c r="BF94" s="10"/>
      <c r="BG94" s="9"/>
      <c r="BH94" s="9"/>
      <c r="BI94" s="9">
        <f>BC94+BE94+BF94+BG94+BH94</f>
        <v>30599</v>
      </c>
      <c r="BJ94" s="9">
        <f>BD94+BH94</f>
        <v>30599</v>
      </c>
      <c r="BK94" s="9"/>
      <c r="BL94" s="10"/>
      <c r="BM94" s="9"/>
      <c r="BN94" s="9"/>
      <c r="BO94" s="9">
        <f>BI94+BK94+BL94+BM94+BN94</f>
        <v>30599</v>
      </c>
      <c r="BP94" s="9">
        <f>BJ94+BN94</f>
        <v>30599</v>
      </c>
      <c r="BQ94" s="9"/>
      <c r="BR94" s="10"/>
      <c r="BS94" s="9"/>
      <c r="BT94" s="9"/>
      <c r="BU94" s="9">
        <f>BO94+BQ94+BR94+BS94+BT94</f>
        <v>30599</v>
      </c>
      <c r="BV94" s="9">
        <f>BP94+BT94</f>
        <v>30599</v>
      </c>
      <c r="BW94" s="9"/>
      <c r="BX94" s="10"/>
      <c r="BY94" s="9"/>
      <c r="BZ94" s="9"/>
      <c r="CA94" s="9">
        <f>BU94+BW94+BX94+BY94+BZ94</f>
        <v>30599</v>
      </c>
      <c r="CB94" s="9">
        <f>BV94+BZ94</f>
        <v>30599</v>
      </c>
      <c r="CC94" s="9"/>
      <c r="CD94" s="10"/>
      <c r="CE94" s="9"/>
      <c r="CF94" s="9"/>
      <c r="CG94" s="9">
        <f>CA94+CC94+CD94+CE94+CF94</f>
        <v>30599</v>
      </c>
      <c r="CH94" s="9">
        <f>CB94+CF94</f>
        <v>30599</v>
      </c>
      <c r="CI94" s="9"/>
      <c r="CJ94" s="10"/>
      <c r="CK94" s="9"/>
      <c r="CL94" s="9">
        <v>356</v>
      </c>
      <c r="CM94" s="9">
        <f>CG94+CI94+CJ94+CK94+CL94</f>
        <v>30955</v>
      </c>
      <c r="CN94" s="9">
        <f>CH94+CL94</f>
        <v>30955</v>
      </c>
    </row>
    <row r="95" spans="1:92" ht="33" hidden="1" x14ac:dyDescent="0.25">
      <c r="A95" s="23" t="s">
        <v>316</v>
      </c>
      <c r="B95" s="24">
        <f>B93</f>
        <v>901</v>
      </c>
      <c r="C95" s="24" t="s">
        <v>21</v>
      </c>
      <c r="D95" s="24" t="s">
        <v>28</v>
      </c>
      <c r="E95" s="24" t="s">
        <v>319</v>
      </c>
      <c r="F95" s="24"/>
      <c r="G95" s="9"/>
      <c r="H95" s="10"/>
      <c r="I95" s="9">
        <f>I96</f>
        <v>0</v>
      </c>
      <c r="J95" s="9">
        <f t="shared" ref="J95:Y96" si="260">J96</f>
        <v>0</v>
      </c>
      <c r="K95" s="9">
        <f t="shared" si="260"/>
        <v>0</v>
      </c>
      <c r="L95" s="9">
        <f t="shared" si="260"/>
        <v>4645</v>
      </c>
      <c r="M95" s="9">
        <f t="shared" si="260"/>
        <v>4645</v>
      </c>
      <c r="N95" s="9">
        <f t="shared" si="260"/>
        <v>4645</v>
      </c>
      <c r="O95" s="9">
        <f>O96</f>
        <v>0</v>
      </c>
      <c r="P95" s="9">
        <f t="shared" si="260"/>
        <v>0</v>
      </c>
      <c r="Q95" s="9">
        <f t="shared" si="260"/>
        <v>0</v>
      </c>
      <c r="R95" s="9">
        <f t="shared" si="260"/>
        <v>0</v>
      </c>
      <c r="S95" s="9">
        <f t="shared" si="260"/>
        <v>4645</v>
      </c>
      <c r="T95" s="9">
        <f t="shared" si="260"/>
        <v>4645</v>
      </c>
      <c r="U95" s="9">
        <f>U96</f>
        <v>0</v>
      </c>
      <c r="V95" s="9">
        <f t="shared" si="260"/>
        <v>0</v>
      </c>
      <c r="W95" s="9">
        <f t="shared" si="260"/>
        <v>0</v>
      </c>
      <c r="X95" s="9">
        <f t="shared" si="260"/>
        <v>0</v>
      </c>
      <c r="Y95" s="9">
        <f t="shared" si="260"/>
        <v>4645</v>
      </c>
      <c r="Z95" s="9">
        <f t="shared" ref="V95:Z96" si="261">Z96</f>
        <v>4645</v>
      </c>
      <c r="AA95" s="9">
        <f>AA96</f>
        <v>0</v>
      </c>
      <c r="AB95" s="9">
        <f t="shared" ref="AB95:AQ96" si="262">AB96</f>
        <v>0</v>
      </c>
      <c r="AC95" s="9">
        <f t="shared" si="262"/>
        <v>0</v>
      </c>
      <c r="AD95" s="9">
        <f t="shared" si="262"/>
        <v>0</v>
      </c>
      <c r="AE95" s="9">
        <f t="shared" si="262"/>
        <v>4645</v>
      </c>
      <c r="AF95" s="9">
        <f t="shared" si="262"/>
        <v>4645</v>
      </c>
      <c r="AG95" s="9">
        <f>AG96</f>
        <v>0</v>
      </c>
      <c r="AH95" s="9">
        <f t="shared" si="262"/>
        <v>0</v>
      </c>
      <c r="AI95" s="9">
        <f t="shared" si="262"/>
        <v>0</v>
      </c>
      <c r="AJ95" s="9">
        <f t="shared" si="262"/>
        <v>0</v>
      </c>
      <c r="AK95" s="9">
        <f t="shared" si="262"/>
        <v>4645</v>
      </c>
      <c r="AL95" s="9">
        <f t="shared" si="262"/>
        <v>4645</v>
      </c>
      <c r="AM95" s="9">
        <f>AM96</f>
        <v>0</v>
      </c>
      <c r="AN95" s="9">
        <f t="shared" si="262"/>
        <v>0</v>
      </c>
      <c r="AO95" s="9">
        <f t="shared" si="262"/>
        <v>0</v>
      </c>
      <c r="AP95" s="9">
        <f t="shared" si="262"/>
        <v>0</v>
      </c>
      <c r="AQ95" s="9">
        <f t="shared" si="262"/>
        <v>4645</v>
      </c>
      <c r="AR95" s="9">
        <f t="shared" ref="AN95:AR96" si="263">AR96</f>
        <v>4645</v>
      </c>
      <c r="AS95" s="9">
        <f>AS96</f>
        <v>0</v>
      </c>
      <c r="AT95" s="9">
        <f t="shared" ref="AT95:BI96" si="264">AT96</f>
        <v>0</v>
      </c>
      <c r="AU95" s="9">
        <f t="shared" si="264"/>
        <v>0</v>
      </c>
      <c r="AV95" s="9">
        <f t="shared" si="264"/>
        <v>0</v>
      </c>
      <c r="AW95" s="9">
        <f t="shared" si="264"/>
        <v>4645</v>
      </c>
      <c r="AX95" s="9">
        <f t="shared" si="264"/>
        <v>4645</v>
      </c>
      <c r="AY95" s="9">
        <f>AY96</f>
        <v>0</v>
      </c>
      <c r="AZ95" s="9">
        <f t="shared" si="264"/>
        <v>0</v>
      </c>
      <c r="BA95" s="9">
        <f t="shared" si="264"/>
        <v>0</v>
      </c>
      <c r="BB95" s="9">
        <f t="shared" si="264"/>
        <v>0</v>
      </c>
      <c r="BC95" s="9">
        <f t="shared" si="264"/>
        <v>4645</v>
      </c>
      <c r="BD95" s="9">
        <f t="shared" si="264"/>
        <v>4645</v>
      </c>
      <c r="BE95" s="9">
        <f>BE96</f>
        <v>0</v>
      </c>
      <c r="BF95" s="9">
        <f t="shared" si="264"/>
        <v>0</v>
      </c>
      <c r="BG95" s="9">
        <f t="shared" si="264"/>
        <v>0</v>
      </c>
      <c r="BH95" s="9">
        <f t="shared" si="264"/>
        <v>0</v>
      </c>
      <c r="BI95" s="9">
        <f t="shared" si="264"/>
        <v>4645</v>
      </c>
      <c r="BJ95" s="9">
        <f t="shared" ref="BF95:BJ96" si="265">BJ96</f>
        <v>4645</v>
      </c>
      <c r="BK95" s="9">
        <f>BK96</f>
        <v>0</v>
      </c>
      <c r="BL95" s="9">
        <f t="shared" ref="BL95:CA96" si="266">BL96</f>
        <v>0</v>
      </c>
      <c r="BM95" s="9">
        <f t="shared" si="266"/>
        <v>0</v>
      </c>
      <c r="BN95" s="9">
        <f t="shared" si="266"/>
        <v>0</v>
      </c>
      <c r="BO95" s="9">
        <f t="shared" si="266"/>
        <v>4645</v>
      </c>
      <c r="BP95" s="9">
        <f t="shared" si="266"/>
        <v>4645</v>
      </c>
      <c r="BQ95" s="9">
        <f>BQ96</f>
        <v>0</v>
      </c>
      <c r="BR95" s="9">
        <f t="shared" si="266"/>
        <v>0</v>
      </c>
      <c r="BS95" s="9">
        <f t="shared" si="266"/>
        <v>0</v>
      </c>
      <c r="BT95" s="9">
        <f t="shared" si="266"/>
        <v>0</v>
      </c>
      <c r="BU95" s="9">
        <f t="shared" si="266"/>
        <v>4645</v>
      </c>
      <c r="BV95" s="9">
        <f t="shared" si="266"/>
        <v>4645</v>
      </c>
      <c r="BW95" s="9">
        <f>BW96</f>
        <v>0</v>
      </c>
      <c r="BX95" s="9">
        <f t="shared" si="266"/>
        <v>0</v>
      </c>
      <c r="BY95" s="9">
        <f t="shared" si="266"/>
        <v>0</v>
      </c>
      <c r="BZ95" s="9">
        <f t="shared" si="266"/>
        <v>0</v>
      </c>
      <c r="CA95" s="9">
        <f t="shared" si="266"/>
        <v>4645</v>
      </c>
      <c r="CB95" s="9">
        <f t="shared" ref="BX95:CB96" si="267">CB96</f>
        <v>4645</v>
      </c>
      <c r="CC95" s="9">
        <f>CC96</f>
        <v>0</v>
      </c>
      <c r="CD95" s="9">
        <f t="shared" ref="CD95:CN96" si="268">CD96</f>
        <v>0</v>
      </c>
      <c r="CE95" s="9">
        <f t="shared" si="268"/>
        <v>0</v>
      </c>
      <c r="CF95" s="9">
        <f t="shared" si="268"/>
        <v>0</v>
      </c>
      <c r="CG95" s="9">
        <f t="shared" si="268"/>
        <v>4645</v>
      </c>
      <c r="CH95" s="9">
        <f t="shared" si="268"/>
        <v>4645</v>
      </c>
      <c r="CI95" s="9">
        <f>CI96</f>
        <v>0</v>
      </c>
      <c r="CJ95" s="9">
        <f t="shared" si="268"/>
        <v>0</v>
      </c>
      <c r="CK95" s="9">
        <f t="shared" si="268"/>
        <v>0</v>
      </c>
      <c r="CL95" s="9">
        <f t="shared" si="268"/>
        <v>0</v>
      </c>
      <c r="CM95" s="9">
        <f t="shared" si="268"/>
        <v>4645</v>
      </c>
      <c r="CN95" s="9">
        <f t="shared" si="268"/>
        <v>4645</v>
      </c>
    </row>
    <row r="96" spans="1:92" ht="66" hidden="1" x14ac:dyDescent="0.25">
      <c r="A96" s="23" t="s">
        <v>237</v>
      </c>
      <c r="B96" s="24">
        <f>B94</f>
        <v>901</v>
      </c>
      <c r="C96" s="24" t="s">
        <v>21</v>
      </c>
      <c r="D96" s="24" t="s">
        <v>28</v>
      </c>
      <c r="E96" s="24" t="s">
        <v>319</v>
      </c>
      <c r="F96" s="24" t="s">
        <v>83</v>
      </c>
      <c r="G96" s="9"/>
      <c r="H96" s="10"/>
      <c r="I96" s="9">
        <f>I97</f>
        <v>0</v>
      </c>
      <c r="J96" s="9">
        <f t="shared" si="260"/>
        <v>0</v>
      </c>
      <c r="K96" s="9">
        <f t="shared" si="260"/>
        <v>0</v>
      </c>
      <c r="L96" s="9">
        <f t="shared" si="260"/>
        <v>4645</v>
      </c>
      <c r="M96" s="9">
        <f t="shared" si="260"/>
        <v>4645</v>
      </c>
      <c r="N96" s="9">
        <f t="shared" si="260"/>
        <v>4645</v>
      </c>
      <c r="O96" s="9">
        <f>O97</f>
        <v>0</v>
      </c>
      <c r="P96" s="9">
        <f t="shared" si="260"/>
        <v>0</v>
      </c>
      <c r="Q96" s="9">
        <f t="shared" si="260"/>
        <v>0</v>
      </c>
      <c r="R96" s="9">
        <f t="shared" si="260"/>
        <v>0</v>
      </c>
      <c r="S96" s="9">
        <f t="shared" si="260"/>
        <v>4645</v>
      </c>
      <c r="T96" s="9">
        <f t="shared" si="260"/>
        <v>4645</v>
      </c>
      <c r="U96" s="9">
        <f>U97</f>
        <v>0</v>
      </c>
      <c r="V96" s="9">
        <f t="shared" si="261"/>
        <v>0</v>
      </c>
      <c r="W96" s="9">
        <f t="shared" si="261"/>
        <v>0</v>
      </c>
      <c r="X96" s="9">
        <f t="shared" si="261"/>
        <v>0</v>
      </c>
      <c r="Y96" s="9">
        <f t="shared" si="261"/>
        <v>4645</v>
      </c>
      <c r="Z96" s="9">
        <f t="shared" si="261"/>
        <v>4645</v>
      </c>
      <c r="AA96" s="9">
        <f>AA97</f>
        <v>0</v>
      </c>
      <c r="AB96" s="9">
        <f t="shared" si="262"/>
        <v>0</v>
      </c>
      <c r="AC96" s="9">
        <f t="shared" si="262"/>
        <v>0</v>
      </c>
      <c r="AD96" s="9">
        <f t="shared" si="262"/>
        <v>0</v>
      </c>
      <c r="AE96" s="9">
        <f t="shared" si="262"/>
        <v>4645</v>
      </c>
      <c r="AF96" s="9">
        <f t="shared" si="262"/>
        <v>4645</v>
      </c>
      <c r="AG96" s="9">
        <f>AG97</f>
        <v>0</v>
      </c>
      <c r="AH96" s="9">
        <f t="shared" si="262"/>
        <v>0</v>
      </c>
      <c r="AI96" s="9">
        <f t="shared" si="262"/>
        <v>0</v>
      </c>
      <c r="AJ96" s="9">
        <f t="shared" si="262"/>
        <v>0</v>
      </c>
      <c r="AK96" s="9">
        <f t="shared" si="262"/>
        <v>4645</v>
      </c>
      <c r="AL96" s="9">
        <f t="shared" si="262"/>
        <v>4645</v>
      </c>
      <c r="AM96" s="9">
        <f>AM97</f>
        <v>0</v>
      </c>
      <c r="AN96" s="9">
        <f t="shared" si="263"/>
        <v>0</v>
      </c>
      <c r="AO96" s="9">
        <f t="shared" si="263"/>
        <v>0</v>
      </c>
      <c r="AP96" s="9">
        <f t="shared" si="263"/>
        <v>0</v>
      </c>
      <c r="AQ96" s="9">
        <f t="shared" si="263"/>
        <v>4645</v>
      </c>
      <c r="AR96" s="9">
        <f t="shared" si="263"/>
        <v>4645</v>
      </c>
      <c r="AS96" s="9">
        <f>AS97</f>
        <v>0</v>
      </c>
      <c r="AT96" s="9">
        <f t="shared" si="264"/>
        <v>0</v>
      </c>
      <c r="AU96" s="9">
        <f t="shared" si="264"/>
        <v>0</v>
      </c>
      <c r="AV96" s="9">
        <f t="shared" si="264"/>
        <v>0</v>
      </c>
      <c r="AW96" s="9">
        <f t="shared" si="264"/>
        <v>4645</v>
      </c>
      <c r="AX96" s="9">
        <f t="shared" si="264"/>
        <v>4645</v>
      </c>
      <c r="AY96" s="9">
        <f>AY97</f>
        <v>0</v>
      </c>
      <c r="AZ96" s="9">
        <f t="shared" si="264"/>
        <v>0</v>
      </c>
      <c r="BA96" s="9">
        <f t="shared" si="264"/>
        <v>0</v>
      </c>
      <c r="BB96" s="9">
        <f t="shared" si="264"/>
        <v>0</v>
      </c>
      <c r="BC96" s="9">
        <f t="shared" si="264"/>
        <v>4645</v>
      </c>
      <c r="BD96" s="9">
        <f t="shared" si="264"/>
        <v>4645</v>
      </c>
      <c r="BE96" s="9">
        <f>BE97</f>
        <v>0</v>
      </c>
      <c r="BF96" s="9">
        <f t="shared" si="265"/>
        <v>0</v>
      </c>
      <c r="BG96" s="9">
        <f t="shared" si="265"/>
        <v>0</v>
      </c>
      <c r="BH96" s="9">
        <f t="shared" si="265"/>
        <v>0</v>
      </c>
      <c r="BI96" s="9">
        <f t="shared" si="265"/>
        <v>4645</v>
      </c>
      <c r="BJ96" s="9">
        <f t="shared" si="265"/>
        <v>4645</v>
      </c>
      <c r="BK96" s="9">
        <f>BK97</f>
        <v>0</v>
      </c>
      <c r="BL96" s="9">
        <f t="shared" si="266"/>
        <v>0</v>
      </c>
      <c r="BM96" s="9">
        <f t="shared" si="266"/>
        <v>0</v>
      </c>
      <c r="BN96" s="9">
        <f t="shared" si="266"/>
        <v>0</v>
      </c>
      <c r="BO96" s="9">
        <f t="shared" si="266"/>
        <v>4645</v>
      </c>
      <c r="BP96" s="9">
        <f t="shared" si="266"/>
        <v>4645</v>
      </c>
      <c r="BQ96" s="9">
        <f>BQ97</f>
        <v>0</v>
      </c>
      <c r="BR96" s="9">
        <f t="shared" si="266"/>
        <v>0</v>
      </c>
      <c r="BS96" s="9">
        <f t="shared" si="266"/>
        <v>0</v>
      </c>
      <c r="BT96" s="9">
        <f t="shared" si="266"/>
        <v>0</v>
      </c>
      <c r="BU96" s="9">
        <f t="shared" si="266"/>
        <v>4645</v>
      </c>
      <c r="BV96" s="9">
        <f t="shared" si="266"/>
        <v>4645</v>
      </c>
      <c r="BW96" s="9">
        <f>BW97</f>
        <v>0</v>
      </c>
      <c r="BX96" s="9">
        <f t="shared" si="267"/>
        <v>0</v>
      </c>
      <c r="BY96" s="9">
        <f t="shared" si="267"/>
        <v>0</v>
      </c>
      <c r="BZ96" s="9">
        <f t="shared" si="267"/>
        <v>0</v>
      </c>
      <c r="CA96" s="9">
        <f t="shared" si="267"/>
        <v>4645</v>
      </c>
      <c r="CB96" s="9">
        <f t="shared" si="267"/>
        <v>4645</v>
      </c>
      <c r="CC96" s="9">
        <f>CC97</f>
        <v>0</v>
      </c>
      <c r="CD96" s="9">
        <f t="shared" si="268"/>
        <v>0</v>
      </c>
      <c r="CE96" s="9">
        <f t="shared" si="268"/>
        <v>0</v>
      </c>
      <c r="CF96" s="9">
        <f t="shared" si="268"/>
        <v>0</v>
      </c>
      <c r="CG96" s="9">
        <f t="shared" si="268"/>
        <v>4645</v>
      </c>
      <c r="CH96" s="9">
        <f t="shared" si="268"/>
        <v>4645</v>
      </c>
      <c r="CI96" s="9">
        <f>CI97</f>
        <v>0</v>
      </c>
      <c r="CJ96" s="9">
        <f t="shared" si="268"/>
        <v>0</v>
      </c>
      <c r="CK96" s="9">
        <f t="shared" si="268"/>
        <v>0</v>
      </c>
      <c r="CL96" s="9">
        <f t="shared" si="268"/>
        <v>0</v>
      </c>
      <c r="CM96" s="9">
        <f t="shared" si="268"/>
        <v>4645</v>
      </c>
      <c r="CN96" s="9">
        <f t="shared" si="268"/>
        <v>4645</v>
      </c>
    </row>
    <row r="97" spans="1:92" ht="33" hidden="1" x14ac:dyDescent="0.25">
      <c r="A97" s="23" t="s">
        <v>84</v>
      </c>
      <c r="B97" s="24">
        <f t="shared" si="223"/>
        <v>901</v>
      </c>
      <c r="C97" s="24" t="s">
        <v>21</v>
      </c>
      <c r="D97" s="24" t="s">
        <v>28</v>
      </c>
      <c r="E97" s="24" t="s">
        <v>319</v>
      </c>
      <c r="F97" s="24" t="s">
        <v>85</v>
      </c>
      <c r="G97" s="9"/>
      <c r="H97" s="10"/>
      <c r="I97" s="9"/>
      <c r="J97" s="10"/>
      <c r="K97" s="9"/>
      <c r="L97" s="9">
        <v>4645</v>
      </c>
      <c r="M97" s="9">
        <f>G97+I97+J97+K97+L97</f>
        <v>4645</v>
      </c>
      <c r="N97" s="9">
        <f>H97+L97</f>
        <v>4645</v>
      </c>
      <c r="O97" s="9"/>
      <c r="P97" s="10"/>
      <c r="Q97" s="9"/>
      <c r="R97" s="9"/>
      <c r="S97" s="9">
        <f>M97+O97+P97+Q97+R97</f>
        <v>4645</v>
      </c>
      <c r="T97" s="9">
        <f>N97+R97</f>
        <v>4645</v>
      </c>
      <c r="U97" s="9"/>
      <c r="V97" s="10"/>
      <c r="W97" s="9"/>
      <c r="X97" s="9"/>
      <c r="Y97" s="9">
        <f>S97+U97+V97+W97+X97</f>
        <v>4645</v>
      </c>
      <c r="Z97" s="9">
        <f>T97+X97</f>
        <v>4645</v>
      </c>
      <c r="AA97" s="9"/>
      <c r="AB97" s="10"/>
      <c r="AC97" s="9"/>
      <c r="AD97" s="9"/>
      <c r="AE97" s="9">
        <f>Y97+AA97+AB97+AC97+AD97</f>
        <v>4645</v>
      </c>
      <c r="AF97" s="9">
        <f>Z97+AD97</f>
        <v>4645</v>
      </c>
      <c r="AG97" s="9"/>
      <c r="AH97" s="10"/>
      <c r="AI97" s="9"/>
      <c r="AJ97" s="9"/>
      <c r="AK97" s="9">
        <f>AE97+AG97+AH97+AI97+AJ97</f>
        <v>4645</v>
      </c>
      <c r="AL97" s="9">
        <f>AF97+AJ97</f>
        <v>4645</v>
      </c>
      <c r="AM97" s="9"/>
      <c r="AN97" s="10"/>
      <c r="AO97" s="9"/>
      <c r="AP97" s="9"/>
      <c r="AQ97" s="9">
        <f>AK97+AM97+AN97+AO97+AP97</f>
        <v>4645</v>
      </c>
      <c r="AR97" s="9">
        <f>AL97+AP97</f>
        <v>4645</v>
      </c>
      <c r="AS97" s="9"/>
      <c r="AT97" s="10"/>
      <c r="AU97" s="9"/>
      <c r="AV97" s="9"/>
      <c r="AW97" s="9">
        <f>AQ97+AS97+AT97+AU97+AV97</f>
        <v>4645</v>
      </c>
      <c r="AX97" s="9">
        <f>AR97+AV97</f>
        <v>4645</v>
      </c>
      <c r="AY97" s="9"/>
      <c r="AZ97" s="10"/>
      <c r="BA97" s="9"/>
      <c r="BB97" s="9"/>
      <c r="BC97" s="9">
        <f>AW97+AY97+AZ97+BA97+BB97</f>
        <v>4645</v>
      </c>
      <c r="BD97" s="9">
        <f>AX97+BB97</f>
        <v>4645</v>
      </c>
      <c r="BE97" s="9"/>
      <c r="BF97" s="10"/>
      <c r="BG97" s="9"/>
      <c r="BH97" s="9"/>
      <c r="BI97" s="9">
        <f>BC97+BE97+BF97+BG97+BH97</f>
        <v>4645</v>
      </c>
      <c r="BJ97" s="9">
        <f>BD97+BH97</f>
        <v>4645</v>
      </c>
      <c r="BK97" s="9"/>
      <c r="BL97" s="10"/>
      <c r="BM97" s="9"/>
      <c r="BN97" s="9"/>
      <c r="BO97" s="9">
        <f>BI97+BK97+BL97+BM97+BN97</f>
        <v>4645</v>
      </c>
      <c r="BP97" s="9">
        <f>BJ97+BN97</f>
        <v>4645</v>
      </c>
      <c r="BQ97" s="9"/>
      <c r="BR97" s="10"/>
      <c r="BS97" s="9"/>
      <c r="BT97" s="9"/>
      <c r="BU97" s="9">
        <f>BO97+BQ97+BR97+BS97+BT97</f>
        <v>4645</v>
      </c>
      <c r="BV97" s="9">
        <f>BP97+BT97</f>
        <v>4645</v>
      </c>
      <c r="BW97" s="9"/>
      <c r="BX97" s="10"/>
      <c r="BY97" s="9"/>
      <c r="BZ97" s="9"/>
      <c r="CA97" s="9">
        <f>BU97+BW97+BX97+BY97+BZ97</f>
        <v>4645</v>
      </c>
      <c r="CB97" s="9">
        <f>BV97+BZ97</f>
        <v>4645</v>
      </c>
      <c r="CC97" s="9"/>
      <c r="CD97" s="10"/>
      <c r="CE97" s="9"/>
      <c r="CF97" s="9"/>
      <c r="CG97" s="9">
        <f>CA97+CC97+CD97+CE97+CF97</f>
        <v>4645</v>
      </c>
      <c r="CH97" s="9">
        <f>CB97+CF97</f>
        <v>4645</v>
      </c>
      <c r="CI97" s="9"/>
      <c r="CJ97" s="10"/>
      <c r="CK97" s="9"/>
      <c r="CL97" s="9"/>
      <c r="CM97" s="9">
        <f>CG97+CI97+CJ97+CK97+CL97</f>
        <v>4645</v>
      </c>
      <c r="CN97" s="9">
        <f>CH97+CL97</f>
        <v>4645</v>
      </c>
    </row>
    <row r="98" spans="1:92" ht="20.100000000000001" hidden="1" customHeight="1" x14ac:dyDescent="0.25">
      <c r="A98" s="23" t="s">
        <v>317</v>
      </c>
      <c r="B98" s="24">
        <f t="shared" si="223"/>
        <v>901</v>
      </c>
      <c r="C98" s="24" t="s">
        <v>21</v>
      </c>
      <c r="D98" s="24" t="s">
        <v>28</v>
      </c>
      <c r="E98" s="24" t="s">
        <v>318</v>
      </c>
      <c r="F98" s="24"/>
      <c r="G98" s="9"/>
      <c r="H98" s="10"/>
      <c r="I98" s="9">
        <f>I99</f>
        <v>0</v>
      </c>
      <c r="J98" s="9">
        <f t="shared" ref="J98:Y99" si="269">J99</f>
        <v>0</v>
      </c>
      <c r="K98" s="9">
        <f t="shared" si="269"/>
        <v>0</v>
      </c>
      <c r="L98" s="9">
        <f t="shared" si="269"/>
        <v>1611</v>
      </c>
      <c r="M98" s="9">
        <f t="shared" si="269"/>
        <v>1611</v>
      </c>
      <c r="N98" s="9">
        <f t="shared" si="269"/>
        <v>1611</v>
      </c>
      <c r="O98" s="9">
        <f>O99</f>
        <v>0</v>
      </c>
      <c r="P98" s="9">
        <f t="shared" si="269"/>
        <v>0</v>
      </c>
      <c r="Q98" s="9">
        <f t="shared" si="269"/>
        <v>0</v>
      </c>
      <c r="R98" s="9">
        <f t="shared" si="269"/>
        <v>0</v>
      </c>
      <c r="S98" s="9">
        <f t="shared" si="269"/>
        <v>1611</v>
      </c>
      <c r="T98" s="9">
        <f t="shared" si="269"/>
        <v>1611</v>
      </c>
      <c r="U98" s="9">
        <f>U99</f>
        <v>0</v>
      </c>
      <c r="V98" s="9">
        <f t="shared" si="269"/>
        <v>0</v>
      </c>
      <c r="W98" s="9">
        <f t="shared" si="269"/>
        <v>0</v>
      </c>
      <c r="X98" s="9">
        <f t="shared" si="269"/>
        <v>0</v>
      </c>
      <c r="Y98" s="9">
        <f t="shared" si="269"/>
        <v>1611</v>
      </c>
      <c r="Z98" s="9">
        <f t="shared" ref="V98:Z99" si="270">Z99</f>
        <v>1611</v>
      </c>
      <c r="AA98" s="9">
        <f>AA99</f>
        <v>0</v>
      </c>
      <c r="AB98" s="9">
        <f t="shared" ref="AB98:AQ99" si="271">AB99</f>
        <v>0</v>
      </c>
      <c r="AC98" s="9">
        <f t="shared" si="271"/>
        <v>0</v>
      </c>
      <c r="AD98" s="9">
        <f t="shared" si="271"/>
        <v>0</v>
      </c>
      <c r="AE98" s="9">
        <f t="shared" si="271"/>
        <v>1611</v>
      </c>
      <c r="AF98" s="9">
        <f t="shared" si="271"/>
        <v>1611</v>
      </c>
      <c r="AG98" s="9">
        <f>AG99</f>
        <v>0</v>
      </c>
      <c r="AH98" s="9">
        <f t="shared" si="271"/>
        <v>0</v>
      </c>
      <c r="AI98" s="9">
        <f t="shared" si="271"/>
        <v>0</v>
      </c>
      <c r="AJ98" s="9">
        <f t="shared" si="271"/>
        <v>0</v>
      </c>
      <c r="AK98" s="9">
        <f t="shared" si="271"/>
        <v>1611</v>
      </c>
      <c r="AL98" s="9">
        <f t="shared" si="271"/>
        <v>1611</v>
      </c>
      <c r="AM98" s="9">
        <f>AM99</f>
        <v>0</v>
      </c>
      <c r="AN98" s="9">
        <f t="shared" si="271"/>
        <v>0</v>
      </c>
      <c r="AO98" s="9">
        <f t="shared" si="271"/>
        <v>0</v>
      </c>
      <c r="AP98" s="9">
        <f t="shared" si="271"/>
        <v>0</v>
      </c>
      <c r="AQ98" s="9">
        <f t="shared" si="271"/>
        <v>1611</v>
      </c>
      <c r="AR98" s="9">
        <f t="shared" ref="AN98:AR99" si="272">AR99</f>
        <v>1611</v>
      </c>
      <c r="AS98" s="9">
        <f>AS99</f>
        <v>0</v>
      </c>
      <c r="AT98" s="9">
        <f t="shared" ref="AT98:BI99" si="273">AT99</f>
        <v>0</v>
      </c>
      <c r="AU98" s="9">
        <f t="shared" si="273"/>
        <v>0</v>
      </c>
      <c r="AV98" s="9">
        <f t="shared" si="273"/>
        <v>0</v>
      </c>
      <c r="AW98" s="9">
        <f t="shared" si="273"/>
        <v>1611</v>
      </c>
      <c r="AX98" s="9">
        <f t="shared" si="273"/>
        <v>1611</v>
      </c>
      <c r="AY98" s="9">
        <f>AY99</f>
        <v>0</v>
      </c>
      <c r="AZ98" s="9">
        <f t="shared" si="273"/>
        <v>0</v>
      </c>
      <c r="BA98" s="9">
        <f t="shared" si="273"/>
        <v>0</v>
      </c>
      <c r="BB98" s="9">
        <f t="shared" si="273"/>
        <v>0</v>
      </c>
      <c r="BC98" s="9">
        <f t="shared" si="273"/>
        <v>1611</v>
      </c>
      <c r="BD98" s="9">
        <f t="shared" si="273"/>
        <v>1611</v>
      </c>
      <c r="BE98" s="9">
        <f>BE99</f>
        <v>0</v>
      </c>
      <c r="BF98" s="9">
        <f t="shared" si="273"/>
        <v>0</v>
      </c>
      <c r="BG98" s="9">
        <f t="shared" si="273"/>
        <v>0</v>
      </c>
      <c r="BH98" s="9">
        <f t="shared" si="273"/>
        <v>53</v>
      </c>
      <c r="BI98" s="9">
        <f t="shared" si="273"/>
        <v>1664</v>
      </c>
      <c r="BJ98" s="9">
        <f t="shared" ref="BF98:BJ99" si="274">BJ99</f>
        <v>1664</v>
      </c>
      <c r="BK98" s="9">
        <f>BK99</f>
        <v>0</v>
      </c>
      <c r="BL98" s="9">
        <f t="shared" ref="BL98:CA99" si="275">BL99</f>
        <v>0</v>
      </c>
      <c r="BM98" s="9">
        <f t="shared" si="275"/>
        <v>0</v>
      </c>
      <c r="BN98" s="9">
        <f t="shared" si="275"/>
        <v>0</v>
      </c>
      <c r="BO98" s="9">
        <f t="shared" si="275"/>
        <v>1664</v>
      </c>
      <c r="BP98" s="9">
        <f t="shared" si="275"/>
        <v>1664</v>
      </c>
      <c r="BQ98" s="9">
        <f>BQ99</f>
        <v>0</v>
      </c>
      <c r="BR98" s="9">
        <f t="shared" si="275"/>
        <v>0</v>
      </c>
      <c r="BS98" s="9">
        <f t="shared" si="275"/>
        <v>0</v>
      </c>
      <c r="BT98" s="9">
        <f t="shared" si="275"/>
        <v>0</v>
      </c>
      <c r="BU98" s="9">
        <f t="shared" si="275"/>
        <v>1664</v>
      </c>
      <c r="BV98" s="9">
        <f t="shared" si="275"/>
        <v>1664</v>
      </c>
      <c r="BW98" s="9">
        <f>BW99</f>
        <v>0</v>
      </c>
      <c r="BX98" s="9">
        <f t="shared" si="275"/>
        <v>0</v>
      </c>
      <c r="BY98" s="9">
        <f t="shared" si="275"/>
        <v>0</v>
      </c>
      <c r="BZ98" s="9">
        <f t="shared" si="275"/>
        <v>0</v>
      </c>
      <c r="CA98" s="9">
        <f t="shared" si="275"/>
        <v>1664</v>
      </c>
      <c r="CB98" s="9">
        <f t="shared" ref="BX98:CB99" si="276">CB99</f>
        <v>1664</v>
      </c>
      <c r="CC98" s="9">
        <f>CC99</f>
        <v>0</v>
      </c>
      <c r="CD98" s="9">
        <f t="shared" ref="CD98:CN99" si="277">CD99</f>
        <v>0</v>
      </c>
      <c r="CE98" s="9">
        <f t="shared" si="277"/>
        <v>0</v>
      </c>
      <c r="CF98" s="9">
        <f t="shared" si="277"/>
        <v>0</v>
      </c>
      <c r="CG98" s="9">
        <f t="shared" si="277"/>
        <v>1664</v>
      </c>
      <c r="CH98" s="9">
        <f t="shared" si="277"/>
        <v>1664</v>
      </c>
      <c r="CI98" s="9">
        <f>CI99</f>
        <v>0</v>
      </c>
      <c r="CJ98" s="9">
        <f t="shared" si="277"/>
        <v>0</v>
      </c>
      <c r="CK98" s="9">
        <f t="shared" si="277"/>
        <v>0</v>
      </c>
      <c r="CL98" s="9">
        <f t="shared" si="277"/>
        <v>27</v>
      </c>
      <c r="CM98" s="9">
        <f t="shared" si="277"/>
        <v>1691</v>
      </c>
      <c r="CN98" s="9">
        <f t="shared" si="277"/>
        <v>1691</v>
      </c>
    </row>
    <row r="99" spans="1:92" ht="66" hidden="1" x14ac:dyDescent="0.25">
      <c r="A99" s="23" t="s">
        <v>237</v>
      </c>
      <c r="B99" s="24">
        <f t="shared" si="223"/>
        <v>901</v>
      </c>
      <c r="C99" s="24" t="s">
        <v>21</v>
      </c>
      <c r="D99" s="24" t="s">
        <v>28</v>
      </c>
      <c r="E99" s="24" t="s">
        <v>318</v>
      </c>
      <c r="F99" s="24" t="s">
        <v>83</v>
      </c>
      <c r="G99" s="9"/>
      <c r="H99" s="10"/>
      <c r="I99" s="9">
        <f>I100</f>
        <v>0</v>
      </c>
      <c r="J99" s="9">
        <f t="shared" si="269"/>
        <v>0</v>
      </c>
      <c r="K99" s="9">
        <f t="shared" si="269"/>
        <v>0</v>
      </c>
      <c r="L99" s="9">
        <f t="shared" si="269"/>
        <v>1611</v>
      </c>
      <c r="M99" s="9">
        <f t="shared" si="269"/>
        <v>1611</v>
      </c>
      <c r="N99" s="9">
        <f t="shared" si="269"/>
        <v>1611</v>
      </c>
      <c r="O99" s="9">
        <f>O100</f>
        <v>0</v>
      </c>
      <c r="P99" s="9">
        <f t="shared" si="269"/>
        <v>0</v>
      </c>
      <c r="Q99" s="9">
        <f t="shared" si="269"/>
        <v>0</v>
      </c>
      <c r="R99" s="9">
        <f t="shared" si="269"/>
        <v>0</v>
      </c>
      <c r="S99" s="9">
        <f t="shared" si="269"/>
        <v>1611</v>
      </c>
      <c r="T99" s="9">
        <f t="shared" si="269"/>
        <v>1611</v>
      </c>
      <c r="U99" s="9">
        <f>U100</f>
        <v>0</v>
      </c>
      <c r="V99" s="9">
        <f t="shared" si="270"/>
        <v>0</v>
      </c>
      <c r="W99" s="9">
        <f t="shared" si="270"/>
        <v>0</v>
      </c>
      <c r="X99" s="9">
        <f t="shared" si="270"/>
        <v>0</v>
      </c>
      <c r="Y99" s="9">
        <f t="shared" si="270"/>
        <v>1611</v>
      </c>
      <c r="Z99" s="9">
        <f t="shared" si="270"/>
        <v>1611</v>
      </c>
      <c r="AA99" s="9">
        <f>AA100</f>
        <v>0</v>
      </c>
      <c r="AB99" s="9">
        <f t="shared" si="271"/>
        <v>0</v>
      </c>
      <c r="AC99" s="9">
        <f t="shared" si="271"/>
        <v>0</v>
      </c>
      <c r="AD99" s="9">
        <f t="shared" si="271"/>
        <v>0</v>
      </c>
      <c r="AE99" s="9">
        <f t="shared" si="271"/>
        <v>1611</v>
      </c>
      <c r="AF99" s="9">
        <f t="shared" si="271"/>
        <v>1611</v>
      </c>
      <c r="AG99" s="9">
        <f>AG100</f>
        <v>0</v>
      </c>
      <c r="AH99" s="9">
        <f t="shared" si="271"/>
        <v>0</v>
      </c>
      <c r="AI99" s="9">
        <f t="shared" si="271"/>
        <v>0</v>
      </c>
      <c r="AJ99" s="9">
        <f t="shared" si="271"/>
        <v>0</v>
      </c>
      <c r="AK99" s="9">
        <f t="shared" si="271"/>
        <v>1611</v>
      </c>
      <c r="AL99" s="9">
        <f t="shared" si="271"/>
        <v>1611</v>
      </c>
      <c r="AM99" s="9">
        <f>AM100</f>
        <v>0</v>
      </c>
      <c r="AN99" s="9">
        <f t="shared" si="272"/>
        <v>0</v>
      </c>
      <c r="AO99" s="9">
        <f t="shared" si="272"/>
        <v>0</v>
      </c>
      <c r="AP99" s="9">
        <f t="shared" si="272"/>
        <v>0</v>
      </c>
      <c r="AQ99" s="9">
        <f t="shared" si="272"/>
        <v>1611</v>
      </c>
      <c r="AR99" s="9">
        <f t="shared" si="272"/>
        <v>1611</v>
      </c>
      <c r="AS99" s="9">
        <f>AS100</f>
        <v>0</v>
      </c>
      <c r="AT99" s="9">
        <f t="shared" si="273"/>
        <v>0</v>
      </c>
      <c r="AU99" s="9">
        <f t="shared" si="273"/>
        <v>0</v>
      </c>
      <c r="AV99" s="9">
        <f t="shared" si="273"/>
        <v>0</v>
      </c>
      <c r="AW99" s="9">
        <f t="shared" si="273"/>
        <v>1611</v>
      </c>
      <c r="AX99" s="9">
        <f t="shared" si="273"/>
        <v>1611</v>
      </c>
      <c r="AY99" s="9">
        <f>AY100</f>
        <v>0</v>
      </c>
      <c r="AZ99" s="9">
        <f t="shared" si="273"/>
        <v>0</v>
      </c>
      <c r="BA99" s="9">
        <f t="shared" si="273"/>
        <v>0</v>
      </c>
      <c r="BB99" s="9">
        <f t="shared" si="273"/>
        <v>0</v>
      </c>
      <c r="BC99" s="9">
        <f t="shared" si="273"/>
        <v>1611</v>
      </c>
      <c r="BD99" s="9">
        <f t="shared" si="273"/>
        <v>1611</v>
      </c>
      <c r="BE99" s="9">
        <f>BE100</f>
        <v>0</v>
      </c>
      <c r="BF99" s="9">
        <f t="shared" si="274"/>
        <v>0</v>
      </c>
      <c r="BG99" s="9">
        <f t="shared" si="274"/>
        <v>0</v>
      </c>
      <c r="BH99" s="9">
        <f t="shared" si="274"/>
        <v>53</v>
      </c>
      <c r="BI99" s="9">
        <f t="shared" si="274"/>
        <v>1664</v>
      </c>
      <c r="BJ99" s="9">
        <f t="shared" si="274"/>
        <v>1664</v>
      </c>
      <c r="BK99" s="9">
        <f>BK100</f>
        <v>0</v>
      </c>
      <c r="BL99" s="9">
        <f t="shared" si="275"/>
        <v>0</v>
      </c>
      <c r="BM99" s="9">
        <f t="shared" si="275"/>
        <v>0</v>
      </c>
      <c r="BN99" s="9">
        <f t="shared" si="275"/>
        <v>0</v>
      </c>
      <c r="BO99" s="9">
        <f t="shared" si="275"/>
        <v>1664</v>
      </c>
      <c r="BP99" s="9">
        <f t="shared" si="275"/>
        <v>1664</v>
      </c>
      <c r="BQ99" s="9">
        <f>BQ100</f>
        <v>0</v>
      </c>
      <c r="BR99" s="9">
        <f t="shared" si="275"/>
        <v>0</v>
      </c>
      <c r="BS99" s="9">
        <f t="shared" si="275"/>
        <v>0</v>
      </c>
      <c r="BT99" s="9">
        <f t="shared" si="275"/>
        <v>0</v>
      </c>
      <c r="BU99" s="9">
        <f t="shared" si="275"/>
        <v>1664</v>
      </c>
      <c r="BV99" s="9">
        <f t="shared" si="275"/>
        <v>1664</v>
      </c>
      <c r="BW99" s="9">
        <f>BW100</f>
        <v>0</v>
      </c>
      <c r="BX99" s="9">
        <f t="shared" si="276"/>
        <v>0</v>
      </c>
      <c r="BY99" s="9">
        <f t="shared" si="276"/>
        <v>0</v>
      </c>
      <c r="BZ99" s="9">
        <f t="shared" si="276"/>
        <v>0</v>
      </c>
      <c r="CA99" s="9">
        <f t="shared" si="276"/>
        <v>1664</v>
      </c>
      <c r="CB99" s="9">
        <f t="shared" si="276"/>
        <v>1664</v>
      </c>
      <c r="CC99" s="9">
        <f>CC100</f>
        <v>0</v>
      </c>
      <c r="CD99" s="9">
        <f t="shared" si="277"/>
        <v>0</v>
      </c>
      <c r="CE99" s="9">
        <f t="shared" si="277"/>
        <v>0</v>
      </c>
      <c r="CF99" s="9">
        <f t="shared" si="277"/>
        <v>0</v>
      </c>
      <c r="CG99" s="9">
        <f t="shared" si="277"/>
        <v>1664</v>
      </c>
      <c r="CH99" s="9">
        <f t="shared" si="277"/>
        <v>1664</v>
      </c>
      <c r="CI99" s="9">
        <f>CI100</f>
        <v>0</v>
      </c>
      <c r="CJ99" s="9">
        <f t="shared" si="277"/>
        <v>0</v>
      </c>
      <c r="CK99" s="9">
        <f t="shared" si="277"/>
        <v>0</v>
      </c>
      <c r="CL99" s="9">
        <f t="shared" si="277"/>
        <v>27</v>
      </c>
      <c r="CM99" s="9">
        <f t="shared" si="277"/>
        <v>1691</v>
      </c>
      <c r="CN99" s="9">
        <f t="shared" si="277"/>
        <v>1691</v>
      </c>
    </row>
    <row r="100" spans="1:92" ht="33" hidden="1" x14ac:dyDescent="0.25">
      <c r="A100" s="23" t="s">
        <v>84</v>
      </c>
      <c r="B100" s="24">
        <f t="shared" si="223"/>
        <v>901</v>
      </c>
      <c r="C100" s="24" t="s">
        <v>21</v>
      </c>
      <c r="D100" s="24" t="s">
        <v>28</v>
      </c>
      <c r="E100" s="24" t="s">
        <v>318</v>
      </c>
      <c r="F100" s="24" t="s">
        <v>85</v>
      </c>
      <c r="G100" s="9"/>
      <c r="H100" s="10"/>
      <c r="I100" s="9"/>
      <c r="J100" s="10"/>
      <c r="K100" s="9"/>
      <c r="L100" s="9">
        <v>1611</v>
      </c>
      <c r="M100" s="9">
        <f>G100+I100+J100+K100+L100</f>
        <v>1611</v>
      </c>
      <c r="N100" s="9">
        <f>H100+L100</f>
        <v>1611</v>
      </c>
      <c r="O100" s="9"/>
      <c r="P100" s="10"/>
      <c r="Q100" s="9"/>
      <c r="R100" s="9"/>
      <c r="S100" s="9">
        <f>M100+O100+P100+Q100+R100</f>
        <v>1611</v>
      </c>
      <c r="T100" s="9">
        <f>N100+R100</f>
        <v>1611</v>
      </c>
      <c r="U100" s="9"/>
      <c r="V100" s="10"/>
      <c r="W100" s="9"/>
      <c r="X100" s="9"/>
      <c r="Y100" s="9">
        <f>S100+U100+V100+W100+X100</f>
        <v>1611</v>
      </c>
      <c r="Z100" s="9">
        <f>T100+X100</f>
        <v>1611</v>
      </c>
      <c r="AA100" s="9"/>
      <c r="AB100" s="10"/>
      <c r="AC100" s="9"/>
      <c r="AD100" s="9"/>
      <c r="AE100" s="9">
        <f>Y100+AA100+AB100+AC100+AD100</f>
        <v>1611</v>
      </c>
      <c r="AF100" s="9">
        <f>Z100+AD100</f>
        <v>1611</v>
      </c>
      <c r="AG100" s="9"/>
      <c r="AH100" s="10"/>
      <c r="AI100" s="9"/>
      <c r="AJ100" s="9"/>
      <c r="AK100" s="9">
        <f>AE100+AG100+AH100+AI100+AJ100</f>
        <v>1611</v>
      </c>
      <c r="AL100" s="9">
        <f>AF100+AJ100</f>
        <v>1611</v>
      </c>
      <c r="AM100" s="9"/>
      <c r="AN100" s="10"/>
      <c r="AO100" s="9"/>
      <c r="AP100" s="9"/>
      <c r="AQ100" s="9">
        <f>AK100+AM100+AN100+AO100+AP100</f>
        <v>1611</v>
      </c>
      <c r="AR100" s="9">
        <f>AL100+AP100</f>
        <v>1611</v>
      </c>
      <c r="AS100" s="9"/>
      <c r="AT100" s="10"/>
      <c r="AU100" s="9"/>
      <c r="AV100" s="9"/>
      <c r="AW100" s="9">
        <f>AQ100+AS100+AT100+AU100+AV100</f>
        <v>1611</v>
      </c>
      <c r="AX100" s="9">
        <f>AR100+AV100</f>
        <v>1611</v>
      </c>
      <c r="AY100" s="9"/>
      <c r="AZ100" s="10"/>
      <c r="BA100" s="9"/>
      <c r="BB100" s="9"/>
      <c r="BC100" s="9">
        <f>AW100+AY100+AZ100+BA100+BB100</f>
        <v>1611</v>
      </c>
      <c r="BD100" s="9">
        <f>AX100+BB100</f>
        <v>1611</v>
      </c>
      <c r="BE100" s="9"/>
      <c r="BF100" s="10"/>
      <c r="BG100" s="9"/>
      <c r="BH100" s="9">
        <v>53</v>
      </c>
      <c r="BI100" s="9">
        <f>BC100+BE100+BF100+BG100+BH100</f>
        <v>1664</v>
      </c>
      <c r="BJ100" s="9">
        <f>BD100+BH100</f>
        <v>1664</v>
      </c>
      <c r="BK100" s="9"/>
      <c r="BL100" s="10"/>
      <c r="BM100" s="9"/>
      <c r="BN100" s="9"/>
      <c r="BO100" s="9">
        <f>BI100+BK100+BL100+BM100+BN100</f>
        <v>1664</v>
      </c>
      <c r="BP100" s="9">
        <f>BJ100+BN100</f>
        <v>1664</v>
      </c>
      <c r="BQ100" s="9"/>
      <c r="BR100" s="10"/>
      <c r="BS100" s="9"/>
      <c r="BT100" s="9"/>
      <c r="BU100" s="9">
        <f>BO100+BQ100+BR100+BS100+BT100</f>
        <v>1664</v>
      </c>
      <c r="BV100" s="9">
        <f>BP100+BT100</f>
        <v>1664</v>
      </c>
      <c r="BW100" s="9"/>
      <c r="BX100" s="10"/>
      <c r="BY100" s="9"/>
      <c r="BZ100" s="9"/>
      <c r="CA100" s="9">
        <f>BU100+BW100+BX100+BY100+BZ100</f>
        <v>1664</v>
      </c>
      <c r="CB100" s="9">
        <f>BV100+BZ100</f>
        <v>1664</v>
      </c>
      <c r="CC100" s="9"/>
      <c r="CD100" s="10"/>
      <c r="CE100" s="9"/>
      <c r="CF100" s="9"/>
      <c r="CG100" s="9">
        <f>CA100+CC100+CD100+CE100+CF100</f>
        <v>1664</v>
      </c>
      <c r="CH100" s="9">
        <f>CB100+CF100</f>
        <v>1664</v>
      </c>
      <c r="CI100" s="9"/>
      <c r="CJ100" s="10"/>
      <c r="CK100" s="9"/>
      <c r="CL100" s="9">
        <f>10+17</f>
        <v>27</v>
      </c>
      <c r="CM100" s="9">
        <f>CG100+CI100+CJ100+CK100+CL100</f>
        <v>1691</v>
      </c>
      <c r="CN100" s="9">
        <f>CH100+CL100</f>
        <v>1691</v>
      </c>
    </row>
    <row r="101" spans="1:92" ht="33" hidden="1" x14ac:dyDescent="0.25">
      <c r="A101" s="26" t="s">
        <v>375</v>
      </c>
      <c r="B101" s="24">
        <f>B98</f>
        <v>901</v>
      </c>
      <c r="C101" s="24" t="s">
        <v>21</v>
      </c>
      <c r="D101" s="24" t="s">
        <v>28</v>
      </c>
      <c r="E101" s="24" t="s">
        <v>374</v>
      </c>
      <c r="F101" s="24"/>
      <c r="G101" s="9"/>
      <c r="H101" s="10"/>
      <c r="I101" s="9"/>
      <c r="J101" s="10"/>
      <c r="K101" s="9"/>
      <c r="L101" s="10"/>
      <c r="M101" s="9"/>
      <c r="N101" s="10"/>
      <c r="O101" s="9"/>
      <c r="P101" s="10"/>
      <c r="Q101" s="9"/>
      <c r="R101" s="10"/>
      <c r="S101" s="9"/>
      <c r="T101" s="10"/>
      <c r="U101" s="9"/>
      <c r="V101" s="10"/>
      <c r="W101" s="9"/>
      <c r="X101" s="10"/>
      <c r="Y101" s="9"/>
      <c r="Z101" s="10"/>
      <c r="AA101" s="9"/>
      <c r="AB101" s="10"/>
      <c r="AC101" s="9"/>
      <c r="AD101" s="10"/>
      <c r="AE101" s="9"/>
      <c r="AF101" s="10"/>
      <c r="AG101" s="9"/>
      <c r="AH101" s="10"/>
      <c r="AI101" s="9"/>
      <c r="AJ101" s="10"/>
      <c r="AK101" s="9"/>
      <c r="AL101" s="10"/>
      <c r="AM101" s="9"/>
      <c r="AN101" s="10"/>
      <c r="AO101" s="9"/>
      <c r="AP101" s="10"/>
      <c r="AQ101" s="9"/>
      <c r="AR101" s="10"/>
      <c r="AS101" s="9"/>
      <c r="AT101" s="10"/>
      <c r="AU101" s="9"/>
      <c r="AV101" s="10"/>
      <c r="AW101" s="9"/>
      <c r="AX101" s="10"/>
      <c r="AY101" s="9"/>
      <c r="AZ101" s="10"/>
      <c r="BA101" s="9"/>
      <c r="BB101" s="10"/>
      <c r="BC101" s="9"/>
      <c r="BD101" s="10"/>
      <c r="BE101" s="9"/>
      <c r="BF101" s="10"/>
      <c r="BG101" s="9"/>
      <c r="BH101" s="9"/>
      <c r="BI101" s="9"/>
      <c r="BJ101" s="9"/>
      <c r="BK101" s="9"/>
      <c r="BL101" s="10"/>
      <c r="BM101" s="9"/>
      <c r="BN101" s="9"/>
      <c r="BO101" s="9"/>
      <c r="BP101" s="9"/>
      <c r="BQ101" s="9"/>
      <c r="BR101" s="10"/>
      <c r="BS101" s="9"/>
      <c r="BT101" s="9"/>
      <c r="BU101" s="9"/>
      <c r="BV101" s="9"/>
      <c r="BW101" s="9"/>
      <c r="BX101" s="10"/>
      <c r="BY101" s="9"/>
      <c r="BZ101" s="9"/>
      <c r="CA101" s="9"/>
      <c r="CB101" s="9"/>
      <c r="CC101" s="9"/>
      <c r="CD101" s="10"/>
      <c r="CE101" s="9"/>
      <c r="CF101" s="9"/>
      <c r="CG101" s="9"/>
      <c r="CH101" s="9"/>
      <c r="CI101" s="9">
        <f>CI102</f>
        <v>0</v>
      </c>
      <c r="CJ101" s="9">
        <f t="shared" ref="CJ101:CJ102" si="278">CJ102</f>
        <v>0</v>
      </c>
      <c r="CK101" s="9">
        <f t="shared" ref="CK101:CK102" si="279">CK102</f>
        <v>0</v>
      </c>
      <c r="CL101" s="9">
        <f t="shared" ref="CL101:CL102" si="280">CL102</f>
        <v>107</v>
      </c>
      <c r="CM101" s="9">
        <f t="shared" ref="CM101:CM102" si="281">CM102</f>
        <v>107</v>
      </c>
      <c r="CN101" s="9">
        <f t="shared" ref="CN101:CN102" si="282">CN102</f>
        <v>107</v>
      </c>
    </row>
    <row r="102" spans="1:92" ht="66" hidden="1" x14ac:dyDescent="0.25">
      <c r="A102" s="23" t="s">
        <v>237</v>
      </c>
      <c r="B102" s="24">
        <f>B99</f>
        <v>901</v>
      </c>
      <c r="C102" s="24" t="s">
        <v>21</v>
      </c>
      <c r="D102" s="24" t="s">
        <v>28</v>
      </c>
      <c r="E102" s="24" t="s">
        <v>374</v>
      </c>
      <c r="F102" s="24" t="s">
        <v>83</v>
      </c>
      <c r="G102" s="9"/>
      <c r="H102" s="10"/>
      <c r="I102" s="9"/>
      <c r="J102" s="10"/>
      <c r="K102" s="9"/>
      <c r="L102" s="10"/>
      <c r="M102" s="9"/>
      <c r="N102" s="10"/>
      <c r="O102" s="9"/>
      <c r="P102" s="10"/>
      <c r="Q102" s="9"/>
      <c r="R102" s="10"/>
      <c r="S102" s="9"/>
      <c r="T102" s="10"/>
      <c r="U102" s="9"/>
      <c r="V102" s="10"/>
      <c r="W102" s="9"/>
      <c r="X102" s="10"/>
      <c r="Y102" s="9"/>
      <c r="Z102" s="10"/>
      <c r="AA102" s="9"/>
      <c r="AB102" s="10"/>
      <c r="AC102" s="9"/>
      <c r="AD102" s="10"/>
      <c r="AE102" s="9"/>
      <c r="AF102" s="10"/>
      <c r="AG102" s="9"/>
      <c r="AH102" s="10"/>
      <c r="AI102" s="9"/>
      <c r="AJ102" s="10"/>
      <c r="AK102" s="9"/>
      <c r="AL102" s="10"/>
      <c r="AM102" s="9"/>
      <c r="AN102" s="10"/>
      <c r="AO102" s="9"/>
      <c r="AP102" s="10"/>
      <c r="AQ102" s="9"/>
      <c r="AR102" s="10"/>
      <c r="AS102" s="9"/>
      <c r="AT102" s="10"/>
      <c r="AU102" s="9"/>
      <c r="AV102" s="10"/>
      <c r="AW102" s="9"/>
      <c r="AX102" s="10"/>
      <c r="AY102" s="9"/>
      <c r="AZ102" s="10"/>
      <c r="BA102" s="9"/>
      <c r="BB102" s="10"/>
      <c r="BC102" s="9"/>
      <c r="BD102" s="10"/>
      <c r="BE102" s="9"/>
      <c r="BF102" s="10"/>
      <c r="BG102" s="9"/>
      <c r="BH102" s="9"/>
      <c r="BI102" s="9"/>
      <c r="BJ102" s="9"/>
      <c r="BK102" s="9"/>
      <c r="BL102" s="10"/>
      <c r="BM102" s="9"/>
      <c r="BN102" s="9"/>
      <c r="BO102" s="9"/>
      <c r="BP102" s="9"/>
      <c r="BQ102" s="9"/>
      <c r="BR102" s="10"/>
      <c r="BS102" s="9"/>
      <c r="BT102" s="9"/>
      <c r="BU102" s="9"/>
      <c r="BV102" s="9"/>
      <c r="BW102" s="9"/>
      <c r="BX102" s="10"/>
      <c r="BY102" s="9"/>
      <c r="BZ102" s="9"/>
      <c r="CA102" s="9"/>
      <c r="CB102" s="9"/>
      <c r="CC102" s="9"/>
      <c r="CD102" s="10"/>
      <c r="CE102" s="9"/>
      <c r="CF102" s="9"/>
      <c r="CG102" s="9"/>
      <c r="CH102" s="9"/>
      <c r="CI102" s="9">
        <f>CI103</f>
        <v>0</v>
      </c>
      <c r="CJ102" s="9">
        <f t="shared" si="278"/>
        <v>0</v>
      </c>
      <c r="CK102" s="9">
        <f t="shared" si="279"/>
        <v>0</v>
      </c>
      <c r="CL102" s="9">
        <f t="shared" si="280"/>
        <v>107</v>
      </c>
      <c r="CM102" s="9">
        <f t="shared" si="281"/>
        <v>107</v>
      </c>
      <c r="CN102" s="9">
        <f t="shared" si="282"/>
        <v>107</v>
      </c>
    </row>
    <row r="103" spans="1:92" ht="33" hidden="1" x14ac:dyDescent="0.25">
      <c r="A103" s="23" t="s">
        <v>84</v>
      </c>
      <c r="B103" s="24">
        <f>B101</f>
        <v>901</v>
      </c>
      <c r="C103" s="24" t="s">
        <v>21</v>
      </c>
      <c r="D103" s="24" t="s">
        <v>28</v>
      </c>
      <c r="E103" s="24" t="s">
        <v>374</v>
      </c>
      <c r="F103" s="24" t="s">
        <v>85</v>
      </c>
      <c r="G103" s="9"/>
      <c r="H103" s="10"/>
      <c r="I103" s="9"/>
      <c r="J103" s="10"/>
      <c r="K103" s="9"/>
      <c r="L103" s="10"/>
      <c r="M103" s="9"/>
      <c r="N103" s="10"/>
      <c r="O103" s="9"/>
      <c r="P103" s="10"/>
      <c r="Q103" s="9"/>
      <c r="R103" s="10"/>
      <c r="S103" s="9"/>
      <c r="T103" s="10"/>
      <c r="U103" s="9"/>
      <c r="V103" s="10"/>
      <c r="W103" s="9"/>
      <c r="X103" s="10"/>
      <c r="Y103" s="9"/>
      <c r="Z103" s="10"/>
      <c r="AA103" s="9"/>
      <c r="AB103" s="10"/>
      <c r="AC103" s="9"/>
      <c r="AD103" s="10"/>
      <c r="AE103" s="9"/>
      <c r="AF103" s="10"/>
      <c r="AG103" s="9"/>
      <c r="AH103" s="10"/>
      <c r="AI103" s="9"/>
      <c r="AJ103" s="10"/>
      <c r="AK103" s="9"/>
      <c r="AL103" s="10"/>
      <c r="AM103" s="9"/>
      <c r="AN103" s="10"/>
      <c r="AO103" s="9"/>
      <c r="AP103" s="10"/>
      <c r="AQ103" s="9"/>
      <c r="AR103" s="10"/>
      <c r="AS103" s="9"/>
      <c r="AT103" s="10"/>
      <c r="AU103" s="9"/>
      <c r="AV103" s="10"/>
      <c r="AW103" s="9"/>
      <c r="AX103" s="10"/>
      <c r="AY103" s="9"/>
      <c r="AZ103" s="10"/>
      <c r="BA103" s="9"/>
      <c r="BB103" s="10"/>
      <c r="BC103" s="9"/>
      <c r="BD103" s="10"/>
      <c r="BE103" s="9"/>
      <c r="BF103" s="10"/>
      <c r="BG103" s="9"/>
      <c r="BH103" s="9"/>
      <c r="BI103" s="9"/>
      <c r="BJ103" s="9"/>
      <c r="BK103" s="9"/>
      <c r="BL103" s="10"/>
      <c r="BM103" s="9"/>
      <c r="BN103" s="9"/>
      <c r="BO103" s="9"/>
      <c r="BP103" s="9"/>
      <c r="BQ103" s="9"/>
      <c r="BR103" s="10"/>
      <c r="BS103" s="9"/>
      <c r="BT103" s="9"/>
      <c r="BU103" s="9"/>
      <c r="BV103" s="9"/>
      <c r="BW103" s="9"/>
      <c r="BX103" s="10"/>
      <c r="BY103" s="9"/>
      <c r="BZ103" s="9"/>
      <c r="CA103" s="9"/>
      <c r="CB103" s="9"/>
      <c r="CC103" s="9"/>
      <c r="CD103" s="10"/>
      <c r="CE103" s="9"/>
      <c r="CF103" s="9"/>
      <c r="CG103" s="9"/>
      <c r="CH103" s="9"/>
      <c r="CI103" s="9"/>
      <c r="CJ103" s="10"/>
      <c r="CK103" s="9"/>
      <c r="CL103" s="9">
        <v>107</v>
      </c>
      <c r="CM103" s="9">
        <f>CG103+CI103+CJ103+CK103+CL103</f>
        <v>107</v>
      </c>
      <c r="CN103" s="9">
        <f>CH103+CL103</f>
        <v>107</v>
      </c>
    </row>
    <row r="104" spans="1:92" hidden="1" x14ac:dyDescent="0.25">
      <c r="A104" s="23"/>
      <c r="B104" s="24"/>
      <c r="C104" s="28"/>
      <c r="D104" s="28"/>
      <c r="E104" s="28"/>
      <c r="F104" s="29"/>
      <c r="G104" s="9"/>
      <c r="H104" s="10"/>
      <c r="I104" s="9"/>
      <c r="J104" s="10"/>
      <c r="K104" s="9"/>
      <c r="L104" s="10"/>
      <c r="M104" s="9"/>
      <c r="N104" s="10"/>
      <c r="O104" s="9"/>
      <c r="P104" s="10"/>
      <c r="Q104" s="9"/>
      <c r="R104" s="10"/>
      <c r="S104" s="9"/>
      <c r="T104" s="10"/>
      <c r="U104" s="9"/>
      <c r="V104" s="10"/>
      <c r="W104" s="9"/>
      <c r="X104" s="10"/>
      <c r="Y104" s="9"/>
      <c r="Z104" s="10"/>
      <c r="AA104" s="9"/>
      <c r="AB104" s="10"/>
      <c r="AC104" s="9"/>
      <c r="AD104" s="10"/>
      <c r="AE104" s="9"/>
      <c r="AF104" s="10"/>
      <c r="AG104" s="9"/>
      <c r="AH104" s="10"/>
      <c r="AI104" s="9"/>
      <c r="AJ104" s="10"/>
      <c r="AK104" s="9"/>
      <c r="AL104" s="10"/>
      <c r="AM104" s="9"/>
      <c r="AN104" s="10"/>
      <c r="AO104" s="9"/>
      <c r="AP104" s="10"/>
      <c r="AQ104" s="9"/>
      <c r="AR104" s="10"/>
      <c r="AS104" s="9"/>
      <c r="AT104" s="10"/>
      <c r="AU104" s="9"/>
      <c r="AV104" s="10"/>
      <c r="AW104" s="9"/>
      <c r="AX104" s="10"/>
      <c r="AY104" s="9"/>
      <c r="AZ104" s="10"/>
      <c r="BA104" s="9"/>
      <c r="BB104" s="10"/>
      <c r="BC104" s="9"/>
      <c r="BD104" s="10"/>
      <c r="BE104" s="9"/>
      <c r="BF104" s="10"/>
      <c r="BG104" s="9"/>
      <c r="BH104" s="10"/>
      <c r="BI104" s="9"/>
      <c r="BJ104" s="10"/>
      <c r="BK104" s="9"/>
      <c r="BL104" s="10"/>
      <c r="BM104" s="9"/>
      <c r="BN104" s="10"/>
      <c r="BO104" s="9"/>
      <c r="BP104" s="10"/>
      <c r="BQ104" s="9"/>
      <c r="BR104" s="10"/>
      <c r="BS104" s="9"/>
      <c r="BT104" s="10"/>
      <c r="BU104" s="9"/>
      <c r="BV104" s="10"/>
      <c r="BW104" s="9"/>
      <c r="BX104" s="10"/>
      <c r="BY104" s="9"/>
      <c r="BZ104" s="10"/>
      <c r="CA104" s="9"/>
      <c r="CB104" s="10"/>
      <c r="CC104" s="9"/>
      <c r="CD104" s="10"/>
      <c r="CE104" s="9"/>
      <c r="CF104" s="10"/>
      <c r="CG104" s="9"/>
      <c r="CH104" s="10"/>
      <c r="CI104" s="9"/>
      <c r="CJ104" s="10"/>
      <c r="CK104" s="9"/>
      <c r="CL104" s="10"/>
      <c r="CM104" s="9"/>
      <c r="CN104" s="10"/>
    </row>
    <row r="105" spans="1:92" ht="18.75" hidden="1" x14ac:dyDescent="0.3">
      <c r="A105" s="21" t="s">
        <v>57</v>
      </c>
      <c r="B105" s="22" t="s">
        <v>230</v>
      </c>
      <c r="C105" s="22" t="s">
        <v>21</v>
      </c>
      <c r="D105" s="22" t="s">
        <v>58</v>
      </c>
      <c r="E105" s="22"/>
      <c r="F105" s="22"/>
      <c r="G105" s="13">
        <f t="shared" ref="G105:V110" si="283">G106</f>
        <v>181</v>
      </c>
      <c r="H105" s="13">
        <f t="shared" si="283"/>
        <v>0</v>
      </c>
      <c r="I105" s="13">
        <f t="shared" si="283"/>
        <v>0</v>
      </c>
      <c r="J105" s="13">
        <f t="shared" si="283"/>
        <v>0</v>
      </c>
      <c r="K105" s="13">
        <f t="shared" si="283"/>
        <v>0</v>
      </c>
      <c r="L105" s="13">
        <f t="shared" si="283"/>
        <v>0</v>
      </c>
      <c r="M105" s="13">
        <f t="shared" si="283"/>
        <v>181</v>
      </c>
      <c r="N105" s="13">
        <f t="shared" si="283"/>
        <v>0</v>
      </c>
      <c r="O105" s="13">
        <f t="shared" si="283"/>
        <v>0</v>
      </c>
      <c r="P105" s="13">
        <f t="shared" si="283"/>
        <v>0</v>
      </c>
      <c r="Q105" s="13">
        <f t="shared" si="283"/>
        <v>0</v>
      </c>
      <c r="R105" s="13">
        <f t="shared" si="283"/>
        <v>0</v>
      </c>
      <c r="S105" s="13">
        <f t="shared" si="283"/>
        <v>181</v>
      </c>
      <c r="T105" s="13">
        <f t="shared" si="283"/>
        <v>0</v>
      </c>
      <c r="U105" s="13">
        <f t="shared" si="283"/>
        <v>0</v>
      </c>
      <c r="V105" s="13">
        <f t="shared" si="283"/>
        <v>0</v>
      </c>
      <c r="W105" s="13">
        <f t="shared" ref="U105:AJ110" si="284">W106</f>
        <v>0</v>
      </c>
      <c r="X105" s="13">
        <f t="shared" si="284"/>
        <v>0</v>
      </c>
      <c r="Y105" s="13">
        <f t="shared" si="284"/>
        <v>181</v>
      </c>
      <c r="Z105" s="13">
        <f t="shared" si="284"/>
        <v>0</v>
      </c>
      <c r="AA105" s="13">
        <f t="shared" si="284"/>
        <v>0</v>
      </c>
      <c r="AB105" s="13">
        <f t="shared" si="284"/>
        <v>0</v>
      </c>
      <c r="AC105" s="13">
        <f t="shared" si="284"/>
        <v>0</v>
      </c>
      <c r="AD105" s="13">
        <f t="shared" si="284"/>
        <v>0</v>
      </c>
      <c r="AE105" s="13">
        <f t="shared" si="284"/>
        <v>181</v>
      </c>
      <c r="AF105" s="13">
        <f t="shared" si="284"/>
        <v>0</v>
      </c>
      <c r="AG105" s="13">
        <f t="shared" si="284"/>
        <v>0</v>
      </c>
      <c r="AH105" s="13">
        <f t="shared" si="284"/>
        <v>0</v>
      </c>
      <c r="AI105" s="13">
        <f t="shared" si="284"/>
        <v>0</v>
      </c>
      <c r="AJ105" s="13">
        <f t="shared" si="284"/>
        <v>0</v>
      </c>
      <c r="AK105" s="13">
        <f t="shared" ref="AG105:AV110" si="285">AK106</f>
        <v>181</v>
      </c>
      <c r="AL105" s="13">
        <f t="shared" si="285"/>
        <v>0</v>
      </c>
      <c r="AM105" s="13">
        <f t="shared" si="285"/>
        <v>0</v>
      </c>
      <c r="AN105" s="13">
        <f t="shared" si="285"/>
        <v>0</v>
      </c>
      <c r="AO105" s="13">
        <f t="shared" si="285"/>
        <v>0</v>
      </c>
      <c r="AP105" s="13">
        <f t="shared" si="285"/>
        <v>0</v>
      </c>
      <c r="AQ105" s="13">
        <f t="shared" si="285"/>
        <v>181</v>
      </c>
      <c r="AR105" s="13">
        <f t="shared" si="285"/>
        <v>0</v>
      </c>
      <c r="AS105" s="13">
        <f t="shared" si="285"/>
        <v>0</v>
      </c>
      <c r="AT105" s="13">
        <f t="shared" si="285"/>
        <v>0</v>
      </c>
      <c r="AU105" s="13">
        <f t="shared" si="285"/>
        <v>0</v>
      </c>
      <c r="AV105" s="13">
        <f t="shared" si="285"/>
        <v>0</v>
      </c>
      <c r="AW105" s="13">
        <f t="shared" ref="AS105:BH110" si="286">AW106</f>
        <v>181</v>
      </c>
      <c r="AX105" s="13">
        <f t="shared" si="286"/>
        <v>0</v>
      </c>
      <c r="AY105" s="13">
        <f t="shared" si="286"/>
        <v>0</v>
      </c>
      <c r="AZ105" s="13">
        <f t="shared" si="286"/>
        <v>0</v>
      </c>
      <c r="BA105" s="13">
        <f t="shared" si="286"/>
        <v>0</v>
      </c>
      <c r="BB105" s="13">
        <f t="shared" si="286"/>
        <v>0</v>
      </c>
      <c r="BC105" s="13">
        <f t="shared" si="286"/>
        <v>181</v>
      </c>
      <c r="BD105" s="13">
        <f t="shared" si="286"/>
        <v>0</v>
      </c>
      <c r="BE105" s="13">
        <f t="shared" si="286"/>
        <v>0</v>
      </c>
      <c r="BF105" s="13">
        <f t="shared" si="286"/>
        <v>0</v>
      </c>
      <c r="BG105" s="13">
        <f t="shared" si="286"/>
        <v>0</v>
      </c>
      <c r="BH105" s="13">
        <f t="shared" si="286"/>
        <v>49</v>
      </c>
      <c r="BI105" s="13">
        <f t="shared" ref="BE105:BT110" si="287">BI106</f>
        <v>230</v>
      </c>
      <c r="BJ105" s="13">
        <f t="shared" si="287"/>
        <v>49</v>
      </c>
      <c r="BK105" s="13">
        <f t="shared" si="287"/>
        <v>0</v>
      </c>
      <c r="BL105" s="13">
        <f t="shared" si="287"/>
        <v>0</v>
      </c>
      <c r="BM105" s="13">
        <f t="shared" si="287"/>
        <v>0</v>
      </c>
      <c r="BN105" s="13">
        <f t="shared" si="287"/>
        <v>0</v>
      </c>
      <c r="BO105" s="13">
        <f t="shared" si="287"/>
        <v>230</v>
      </c>
      <c r="BP105" s="13">
        <f t="shared" si="287"/>
        <v>49</v>
      </c>
      <c r="BQ105" s="13">
        <f t="shared" si="287"/>
        <v>0</v>
      </c>
      <c r="BR105" s="13">
        <f t="shared" si="287"/>
        <v>0</v>
      </c>
      <c r="BS105" s="13">
        <f t="shared" si="287"/>
        <v>0</v>
      </c>
      <c r="BT105" s="13">
        <f t="shared" si="287"/>
        <v>0</v>
      </c>
      <c r="BU105" s="13">
        <f t="shared" ref="BQ105:CF110" si="288">BU106</f>
        <v>230</v>
      </c>
      <c r="BV105" s="13">
        <f t="shared" si="288"/>
        <v>49</v>
      </c>
      <c r="BW105" s="13">
        <f t="shared" si="288"/>
        <v>0</v>
      </c>
      <c r="BX105" s="13">
        <f t="shared" si="288"/>
        <v>0</v>
      </c>
      <c r="BY105" s="13">
        <f t="shared" si="288"/>
        <v>0</v>
      </c>
      <c r="BZ105" s="13">
        <f t="shared" si="288"/>
        <v>0</v>
      </c>
      <c r="CA105" s="13">
        <f t="shared" si="288"/>
        <v>230</v>
      </c>
      <c r="CB105" s="13">
        <f t="shared" si="288"/>
        <v>49</v>
      </c>
      <c r="CC105" s="13">
        <f t="shared" si="288"/>
        <v>0</v>
      </c>
      <c r="CD105" s="13">
        <f t="shared" si="288"/>
        <v>0</v>
      </c>
      <c r="CE105" s="13">
        <f t="shared" si="288"/>
        <v>0</v>
      </c>
      <c r="CF105" s="13">
        <f t="shared" si="288"/>
        <v>0</v>
      </c>
      <c r="CG105" s="13">
        <f t="shared" ref="CC105:CN110" si="289">CG106</f>
        <v>230</v>
      </c>
      <c r="CH105" s="13">
        <f t="shared" si="289"/>
        <v>49</v>
      </c>
      <c r="CI105" s="13">
        <f t="shared" si="289"/>
        <v>0</v>
      </c>
      <c r="CJ105" s="13">
        <f t="shared" si="289"/>
        <v>0</v>
      </c>
      <c r="CK105" s="13">
        <f t="shared" si="289"/>
        <v>0</v>
      </c>
      <c r="CL105" s="13">
        <f t="shared" si="289"/>
        <v>-10</v>
      </c>
      <c r="CM105" s="13">
        <f t="shared" si="289"/>
        <v>220</v>
      </c>
      <c r="CN105" s="13">
        <f t="shared" si="289"/>
        <v>39</v>
      </c>
    </row>
    <row r="106" spans="1:92" ht="49.5" hidden="1" x14ac:dyDescent="0.25">
      <c r="A106" s="26" t="s">
        <v>225</v>
      </c>
      <c r="B106" s="24">
        <v>901</v>
      </c>
      <c r="C106" s="24" t="s">
        <v>21</v>
      </c>
      <c r="D106" s="24" t="s">
        <v>58</v>
      </c>
      <c r="E106" s="24" t="s">
        <v>72</v>
      </c>
      <c r="F106" s="24"/>
      <c r="G106" s="11">
        <f t="shared" si="283"/>
        <v>181</v>
      </c>
      <c r="H106" s="11">
        <f t="shared" si="283"/>
        <v>0</v>
      </c>
      <c r="I106" s="11">
        <f t="shared" si="283"/>
        <v>0</v>
      </c>
      <c r="J106" s="11">
        <f t="shared" si="283"/>
        <v>0</v>
      </c>
      <c r="K106" s="11">
        <f t="shared" si="283"/>
        <v>0</v>
      </c>
      <c r="L106" s="11">
        <f t="shared" si="283"/>
        <v>0</v>
      </c>
      <c r="M106" s="11">
        <f t="shared" si="283"/>
        <v>181</v>
      </c>
      <c r="N106" s="11">
        <f t="shared" si="283"/>
        <v>0</v>
      </c>
      <c r="O106" s="11">
        <f t="shared" si="283"/>
        <v>0</v>
      </c>
      <c r="P106" s="11">
        <f t="shared" si="283"/>
        <v>0</v>
      </c>
      <c r="Q106" s="11">
        <f t="shared" si="283"/>
        <v>0</v>
      </c>
      <c r="R106" s="11">
        <f t="shared" si="283"/>
        <v>0</v>
      </c>
      <c r="S106" s="11">
        <f t="shared" si="283"/>
        <v>181</v>
      </c>
      <c r="T106" s="11">
        <f t="shared" si="283"/>
        <v>0</v>
      </c>
      <c r="U106" s="11">
        <f t="shared" si="284"/>
        <v>0</v>
      </c>
      <c r="V106" s="11">
        <f t="shared" si="284"/>
        <v>0</v>
      </c>
      <c r="W106" s="11">
        <f t="shared" si="284"/>
        <v>0</v>
      </c>
      <c r="X106" s="11">
        <f t="shared" si="284"/>
        <v>0</v>
      </c>
      <c r="Y106" s="11">
        <f t="shared" si="284"/>
        <v>181</v>
      </c>
      <c r="Z106" s="11">
        <f t="shared" si="284"/>
        <v>0</v>
      </c>
      <c r="AA106" s="11">
        <f t="shared" si="284"/>
        <v>0</v>
      </c>
      <c r="AB106" s="11">
        <f t="shared" si="284"/>
        <v>0</v>
      </c>
      <c r="AC106" s="11">
        <f t="shared" si="284"/>
        <v>0</v>
      </c>
      <c r="AD106" s="11">
        <f t="shared" si="284"/>
        <v>0</v>
      </c>
      <c r="AE106" s="11">
        <f t="shared" si="284"/>
        <v>181</v>
      </c>
      <c r="AF106" s="11">
        <f t="shared" si="284"/>
        <v>0</v>
      </c>
      <c r="AG106" s="11">
        <f t="shared" si="285"/>
        <v>0</v>
      </c>
      <c r="AH106" s="11">
        <f t="shared" si="285"/>
        <v>0</v>
      </c>
      <c r="AI106" s="11">
        <f t="shared" si="285"/>
        <v>0</v>
      </c>
      <c r="AJ106" s="11">
        <f t="shared" si="285"/>
        <v>0</v>
      </c>
      <c r="AK106" s="11">
        <f t="shared" si="285"/>
        <v>181</v>
      </c>
      <c r="AL106" s="11">
        <f t="shared" si="285"/>
        <v>0</v>
      </c>
      <c r="AM106" s="11">
        <f t="shared" si="285"/>
        <v>0</v>
      </c>
      <c r="AN106" s="11">
        <f t="shared" si="285"/>
        <v>0</v>
      </c>
      <c r="AO106" s="11">
        <f t="shared" si="285"/>
        <v>0</v>
      </c>
      <c r="AP106" s="11">
        <f t="shared" si="285"/>
        <v>0</v>
      </c>
      <c r="AQ106" s="11">
        <f t="shared" si="285"/>
        <v>181</v>
      </c>
      <c r="AR106" s="11">
        <f t="shared" si="285"/>
        <v>0</v>
      </c>
      <c r="AS106" s="11">
        <f t="shared" si="286"/>
        <v>0</v>
      </c>
      <c r="AT106" s="11">
        <f t="shared" si="286"/>
        <v>0</v>
      </c>
      <c r="AU106" s="11">
        <f t="shared" si="286"/>
        <v>0</v>
      </c>
      <c r="AV106" s="11">
        <f t="shared" si="286"/>
        <v>0</v>
      </c>
      <c r="AW106" s="11">
        <f t="shared" si="286"/>
        <v>181</v>
      </c>
      <c r="AX106" s="11">
        <f t="shared" si="286"/>
        <v>0</v>
      </c>
      <c r="AY106" s="11">
        <f t="shared" si="286"/>
        <v>0</v>
      </c>
      <c r="AZ106" s="11">
        <f t="shared" si="286"/>
        <v>0</v>
      </c>
      <c r="BA106" s="11">
        <f t="shared" si="286"/>
        <v>0</v>
      </c>
      <c r="BB106" s="11">
        <f t="shared" si="286"/>
        <v>0</v>
      </c>
      <c r="BC106" s="11">
        <f t="shared" si="286"/>
        <v>181</v>
      </c>
      <c r="BD106" s="11">
        <f t="shared" si="286"/>
        <v>0</v>
      </c>
      <c r="BE106" s="11">
        <f t="shared" si="287"/>
        <v>0</v>
      </c>
      <c r="BF106" s="11">
        <f t="shared" si="287"/>
        <v>0</v>
      </c>
      <c r="BG106" s="11">
        <f t="shared" si="287"/>
        <v>0</v>
      </c>
      <c r="BH106" s="11">
        <f t="shared" si="287"/>
        <v>49</v>
      </c>
      <c r="BI106" s="11">
        <f t="shared" si="287"/>
        <v>230</v>
      </c>
      <c r="BJ106" s="11">
        <f t="shared" si="287"/>
        <v>49</v>
      </c>
      <c r="BK106" s="11">
        <f t="shared" si="287"/>
        <v>0</v>
      </c>
      <c r="BL106" s="11">
        <f t="shared" si="287"/>
        <v>0</v>
      </c>
      <c r="BM106" s="11">
        <f t="shared" si="287"/>
        <v>0</v>
      </c>
      <c r="BN106" s="11">
        <f t="shared" si="287"/>
        <v>0</v>
      </c>
      <c r="BO106" s="11">
        <f t="shared" si="287"/>
        <v>230</v>
      </c>
      <c r="BP106" s="11">
        <f t="shared" si="287"/>
        <v>49</v>
      </c>
      <c r="BQ106" s="11">
        <f t="shared" si="288"/>
        <v>0</v>
      </c>
      <c r="BR106" s="11">
        <f t="shared" si="288"/>
        <v>0</v>
      </c>
      <c r="BS106" s="11">
        <f t="shared" si="288"/>
        <v>0</v>
      </c>
      <c r="BT106" s="11">
        <f t="shared" si="288"/>
        <v>0</v>
      </c>
      <c r="BU106" s="11">
        <f t="shared" si="288"/>
        <v>230</v>
      </c>
      <c r="BV106" s="11">
        <f t="shared" si="288"/>
        <v>49</v>
      </c>
      <c r="BW106" s="11">
        <f t="shared" si="288"/>
        <v>0</v>
      </c>
      <c r="BX106" s="11">
        <f t="shared" si="288"/>
        <v>0</v>
      </c>
      <c r="BY106" s="11">
        <f t="shared" si="288"/>
        <v>0</v>
      </c>
      <c r="BZ106" s="11">
        <f t="shared" si="288"/>
        <v>0</v>
      </c>
      <c r="CA106" s="11">
        <f t="shared" si="288"/>
        <v>230</v>
      </c>
      <c r="CB106" s="11">
        <f t="shared" si="288"/>
        <v>49</v>
      </c>
      <c r="CC106" s="11">
        <f t="shared" si="289"/>
        <v>0</v>
      </c>
      <c r="CD106" s="11">
        <f t="shared" si="289"/>
        <v>0</v>
      </c>
      <c r="CE106" s="11">
        <f t="shared" si="289"/>
        <v>0</v>
      </c>
      <c r="CF106" s="11">
        <f t="shared" si="289"/>
        <v>0</v>
      </c>
      <c r="CG106" s="11">
        <f t="shared" si="289"/>
        <v>230</v>
      </c>
      <c r="CH106" s="11">
        <f t="shared" si="289"/>
        <v>49</v>
      </c>
      <c r="CI106" s="11">
        <f t="shared" si="289"/>
        <v>0</v>
      </c>
      <c r="CJ106" s="11">
        <f t="shared" si="289"/>
        <v>0</v>
      </c>
      <c r="CK106" s="11">
        <f t="shared" si="289"/>
        <v>0</v>
      </c>
      <c r="CL106" s="11">
        <f t="shared" si="289"/>
        <v>-10</v>
      </c>
      <c r="CM106" s="11">
        <f t="shared" si="289"/>
        <v>220</v>
      </c>
      <c r="CN106" s="11">
        <f t="shared" si="289"/>
        <v>39</v>
      </c>
    </row>
    <row r="107" spans="1:92" ht="33" hidden="1" x14ac:dyDescent="0.25">
      <c r="A107" s="23" t="s">
        <v>235</v>
      </c>
      <c r="B107" s="24">
        <v>901</v>
      </c>
      <c r="C107" s="24" t="s">
        <v>21</v>
      </c>
      <c r="D107" s="24" t="s">
        <v>58</v>
      </c>
      <c r="E107" s="24" t="s">
        <v>233</v>
      </c>
      <c r="F107" s="24"/>
      <c r="G107" s="11">
        <f t="shared" si="283"/>
        <v>181</v>
      </c>
      <c r="H107" s="11">
        <f t="shared" si="283"/>
        <v>0</v>
      </c>
      <c r="I107" s="11">
        <f t="shared" si="283"/>
        <v>0</v>
      </c>
      <c r="J107" s="11">
        <f t="shared" si="283"/>
        <v>0</v>
      </c>
      <c r="K107" s="11">
        <f t="shared" si="283"/>
        <v>0</v>
      </c>
      <c r="L107" s="11">
        <f t="shared" si="283"/>
        <v>0</v>
      </c>
      <c r="M107" s="11">
        <f t="shared" si="283"/>
        <v>181</v>
      </c>
      <c r="N107" s="11">
        <f t="shared" si="283"/>
        <v>0</v>
      </c>
      <c r="O107" s="11">
        <f t="shared" si="283"/>
        <v>0</v>
      </c>
      <c r="P107" s="11">
        <f t="shared" si="283"/>
        <v>0</v>
      </c>
      <c r="Q107" s="11">
        <f t="shared" si="283"/>
        <v>0</v>
      </c>
      <c r="R107" s="11">
        <f t="shared" si="283"/>
        <v>0</v>
      </c>
      <c r="S107" s="11">
        <f t="shared" si="283"/>
        <v>181</v>
      </c>
      <c r="T107" s="11">
        <f t="shared" si="283"/>
        <v>0</v>
      </c>
      <c r="U107" s="11">
        <f t="shared" si="284"/>
        <v>0</v>
      </c>
      <c r="V107" s="11">
        <f t="shared" si="284"/>
        <v>0</v>
      </c>
      <c r="W107" s="11">
        <f t="shared" si="284"/>
        <v>0</v>
      </c>
      <c r="X107" s="11">
        <f t="shared" si="284"/>
        <v>0</v>
      </c>
      <c r="Y107" s="11">
        <f t="shared" si="284"/>
        <v>181</v>
      </c>
      <c r="Z107" s="11">
        <f t="shared" si="284"/>
        <v>0</v>
      </c>
      <c r="AA107" s="11">
        <f t="shared" si="284"/>
        <v>0</v>
      </c>
      <c r="AB107" s="11">
        <f t="shared" si="284"/>
        <v>0</v>
      </c>
      <c r="AC107" s="11">
        <f t="shared" si="284"/>
        <v>0</v>
      </c>
      <c r="AD107" s="11">
        <f t="shared" si="284"/>
        <v>0</v>
      </c>
      <c r="AE107" s="11">
        <f t="shared" si="284"/>
        <v>181</v>
      </c>
      <c r="AF107" s="11">
        <f t="shared" si="284"/>
        <v>0</v>
      </c>
      <c r="AG107" s="11">
        <f t="shared" si="285"/>
        <v>0</v>
      </c>
      <c r="AH107" s="11">
        <f t="shared" si="285"/>
        <v>0</v>
      </c>
      <c r="AI107" s="11">
        <f t="shared" si="285"/>
        <v>0</v>
      </c>
      <c r="AJ107" s="11">
        <f t="shared" si="285"/>
        <v>0</v>
      </c>
      <c r="AK107" s="11">
        <f t="shared" si="285"/>
        <v>181</v>
      </c>
      <c r="AL107" s="11">
        <f t="shared" si="285"/>
        <v>0</v>
      </c>
      <c r="AM107" s="11">
        <f t="shared" si="285"/>
        <v>0</v>
      </c>
      <c r="AN107" s="11">
        <f t="shared" si="285"/>
        <v>0</v>
      </c>
      <c r="AO107" s="11">
        <f t="shared" si="285"/>
        <v>0</v>
      </c>
      <c r="AP107" s="11">
        <f t="shared" si="285"/>
        <v>0</v>
      </c>
      <c r="AQ107" s="11">
        <f t="shared" si="285"/>
        <v>181</v>
      </c>
      <c r="AR107" s="11">
        <f t="shared" si="285"/>
        <v>0</v>
      </c>
      <c r="AS107" s="11">
        <f t="shared" si="286"/>
        <v>0</v>
      </c>
      <c r="AT107" s="11">
        <f t="shared" si="286"/>
        <v>0</v>
      </c>
      <c r="AU107" s="11">
        <f t="shared" si="286"/>
        <v>0</v>
      </c>
      <c r="AV107" s="11">
        <f t="shared" si="286"/>
        <v>0</v>
      </c>
      <c r="AW107" s="11">
        <f t="shared" si="286"/>
        <v>181</v>
      </c>
      <c r="AX107" s="11">
        <f t="shared" si="286"/>
        <v>0</v>
      </c>
      <c r="AY107" s="11">
        <f t="shared" si="286"/>
        <v>0</v>
      </c>
      <c r="AZ107" s="11">
        <f t="shared" si="286"/>
        <v>0</v>
      </c>
      <c r="BA107" s="11">
        <f t="shared" si="286"/>
        <v>0</v>
      </c>
      <c r="BB107" s="11">
        <f t="shared" si="286"/>
        <v>0</v>
      </c>
      <c r="BC107" s="11">
        <f t="shared" si="286"/>
        <v>181</v>
      </c>
      <c r="BD107" s="11">
        <f t="shared" si="286"/>
        <v>0</v>
      </c>
      <c r="BE107" s="11">
        <f t="shared" ref="BE107:BP107" si="290">BE108+BE112</f>
        <v>0</v>
      </c>
      <c r="BF107" s="11">
        <f t="shared" si="290"/>
        <v>0</v>
      </c>
      <c r="BG107" s="11">
        <f t="shared" si="290"/>
        <v>0</v>
      </c>
      <c r="BH107" s="11">
        <f t="shared" si="290"/>
        <v>49</v>
      </c>
      <c r="BI107" s="11">
        <f t="shared" si="290"/>
        <v>230</v>
      </c>
      <c r="BJ107" s="11">
        <f t="shared" si="290"/>
        <v>49</v>
      </c>
      <c r="BK107" s="11">
        <f t="shared" si="290"/>
        <v>0</v>
      </c>
      <c r="BL107" s="11">
        <f t="shared" si="290"/>
        <v>0</v>
      </c>
      <c r="BM107" s="11">
        <f t="shared" si="290"/>
        <v>0</v>
      </c>
      <c r="BN107" s="11">
        <f t="shared" si="290"/>
        <v>0</v>
      </c>
      <c r="BO107" s="11">
        <f t="shared" si="290"/>
        <v>230</v>
      </c>
      <c r="BP107" s="11">
        <f t="shared" si="290"/>
        <v>49</v>
      </c>
      <c r="BQ107" s="11">
        <f t="shared" ref="BQ107:BV107" si="291">BQ108+BQ112</f>
        <v>0</v>
      </c>
      <c r="BR107" s="11">
        <f t="shared" si="291"/>
        <v>0</v>
      </c>
      <c r="BS107" s="11">
        <f t="shared" si="291"/>
        <v>0</v>
      </c>
      <c r="BT107" s="11">
        <f t="shared" si="291"/>
        <v>0</v>
      </c>
      <c r="BU107" s="11">
        <f t="shared" si="291"/>
        <v>230</v>
      </c>
      <c r="BV107" s="11">
        <f t="shared" si="291"/>
        <v>49</v>
      </c>
      <c r="BW107" s="11">
        <f t="shared" ref="BW107:CB107" si="292">BW108+BW112</f>
        <v>0</v>
      </c>
      <c r="BX107" s="11">
        <f t="shared" si="292"/>
        <v>0</v>
      </c>
      <c r="BY107" s="11">
        <f t="shared" si="292"/>
        <v>0</v>
      </c>
      <c r="BZ107" s="11">
        <f t="shared" si="292"/>
        <v>0</v>
      </c>
      <c r="CA107" s="11">
        <f t="shared" si="292"/>
        <v>230</v>
      </c>
      <c r="CB107" s="11">
        <f t="shared" si="292"/>
        <v>49</v>
      </c>
      <c r="CC107" s="11">
        <f t="shared" ref="CC107:CH107" si="293">CC108+CC112</f>
        <v>0</v>
      </c>
      <c r="CD107" s="11">
        <f t="shared" si="293"/>
        <v>0</v>
      </c>
      <c r="CE107" s="11">
        <f t="shared" si="293"/>
        <v>0</v>
      </c>
      <c r="CF107" s="11">
        <f t="shared" si="293"/>
        <v>0</v>
      </c>
      <c r="CG107" s="11">
        <f t="shared" si="293"/>
        <v>230</v>
      </c>
      <c r="CH107" s="11">
        <f t="shared" si="293"/>
        <v>49</v>
      </c>
      <c r="CI107" s="11">
        <f t="shared" ref="CI107:CN107" si="294">CI108+CI112</f>
        <v>0</v>
      </c>
      <c r="CJ107" s="11">
        <f t="shared" si="294"/>
        <v>0</v>
      </c>
      <c r="CK107" s="11">
        <f t="shared" si="294"/>
        <v>0</v>
      </c>
      <c r="CL107" s="11">
        <f t="shared" si="294"/>
        <v>-10</v>
      </c>
      <c r="CM107" s="11">
        <f t="shared" si="294"/>
        <v>220</v>
      </c>
      <c r="CN107" s="11">
        <f t="shared" si="294"/>
        <v>39</v>
      </c>
    </row>
    <row r="108" spans="1:92" ht="20.100000000000001" hidden="1" customHeight="1" x14ac:dyDescent="0.25">
      <c r="A108" s="23" t="s">
        <v>14</v>
      </c>
      <c r="B108" s="24">
        <v>901</v>
      </c>
      <c r="C108" s="24" t="s">
        <v>21</v>
      </c>
      <c r="D108" s="24" t="s">
        <v>58</v>
      </c>
      <c r="E108" s="24" t="s">
        <v>231</v>
      </c>
      <c r="F108" s="24"/>
      <c r="G108" s="9">
        <f t="shared" si="283"/>
        <v>181</v>
      </c>
      <c r="H108" s="10">
        <f t="shared" si="283"/>
        <v>0</v>
      </c>
      <c r="I108" s="9">
        <f t="shared" si="283"/>
        <v>0</v>
      </c>
      <c r="J108" s="9">
        <f t="shared" si="283"/>
        <v>0</v>
      </c>
      <c r="K108" s="9">
        <f t="shared" si="283"/>
        <v>0</v>
      </c>
      <c r="L108" s="9">
        <f t="shared" si="283"/>
        <v>0</v>
      </c>
      <c r="M108" s="9">
        <f t="shared" si="283"/>
        <v>181</v>
      </c>
      <c r="N108" s="9">
        <f t="shared" si="283"/>
        <v>0</v>
      </c>
      <c r="O108" s="9">
        <f t="shared" si="283"/>
        <v>0</v>
      </c>
      <c r="P108" s="9">
        <f t="shared" si="283"/>
        <v>0</v>
      </c>
      <c r="Q108" s="9">
        <f t="shared" si="283"/>
        <v>0</v>
      </c>
      <c r="R108" s="9">
        <f t="shared" si="283"/>
        <v>0</v>
      </c>
      <c r="S108" s="9">
        <f t="shared" si="283"/>
        <v>181</v>
      </c>
      <c r="T108" s="9">
        <f t="shared" si="283"/>
        <v>0</v>
      </c>
      <c r="U108" s="9">
        <f t="shared" si="284"/>
        <v>0</v>
      </c>
      <c r="V108" s="9">
        <f t="shared" si="284"/>
        <v>0</v>
      </c>
      <c r="W108" s="9">
        <f t="shared" si="284"/>
        <v>0</v>
      </c>
      <c r="X108" s="9">
        <f t="shared" si="284"/>
        <v>0</v>
      </c>
      <c r="Y108" s="9">
        <f t="shared" si="284"/>
        <v>181</v>
      </c>
      <c r="Z108" s="9">
        <f t="shared" si="284"/>
        <v>0</v>
      </c>
      <c r="AA108" s="9">
        <f t="shared" si="284"/>
        <v>0</v>
      </c>
      <c r="AB108" s="9">
        <f t="shared" si="284"/>
        <v>0</v>
      </c>
      <c r="AC108" s="9">
        <f t="shared" si="284"/>
        <v>0</v>
      </c>
      <c r="AD108" s="9">
        <f t="shared" si="284"/>
        <v>0</v>
      </c>
      <c r="AE108" s="9">
        <f t="shared" si="284"/>
        <v>181</v>
      </c>
      <c r="AF108" s="9">
        <f t="shared" si="284"/>
        <v>0</v>
      </c>
      <c r="AG108" s="9">
        <f t="shared" si="285"/>
        <v>0</v>
      </c>
      <c r="AH108" s="9">
        <f t="shared" si="285"/>
        <v>0</v>
      </c>
      <c r="AI108" s="9">
        <f t="shared" si="285"/>
        <v>0</v>
      </c>
      <c r="AJ108" s="9">
        <f t="shared" si="285"/>
        <v>0</v>
      </c>
      <c r="AK108" s="9">
        <f t="shared" si="285"/>
        <v>181</v>
      </c>
      <c r="AL108" s="9">
        <f t="shared" si="285"/>
        <v>0</v>
      </c>
      <c r="AM108" s="9">
        <f t="shared" si="285"/>
        <v>0</v>
      </c>
      <c r="AN108" s="9">
        <f t="shared" si="285"/>
        <v>0</v>
      </c>
      <c r="AO108" s="9">
        <f t="shared" si="285"/>
        <v>0</v>
      </c>
      <c r="AP108" s="9">
        <f t="shared" si="285"/>
        <v>0</v>
      </c>
      <c r="AQ108" s="9">
        <f t="shared" si="285"/>
        <v>181</v>
      </c>
      <c r="AR108" s="9">
        <f t="shared" si="285"/>
        <v>0</v>
      </c>
      <c r="AS108" s="9">
        <f t="shared" si="286"/>
        <v>0</v>
      </c>
      <c r="AT108" s="9">
        <f t="shared" si="286"/>
        <v>0</v>
      </c>
      <c r="AU108" s="9">
        <f t="shared" si="286"/>
        <v>0</v>
      </c>
      <c r="AV108" s="9">
        <f t="shared" si="286"/>
        <v>0</v>
      </c>
      <c r="AW108" s="9">
        <f t="shared" si="286"/>
        <v>181</v>
      </c>
      <c r="AX108" s="9">
        <f t="shared" si="286"/>
        <v>0</v>
      </c>
      <c r="AY108" s="9">
        <f t="shared" si="286"/>
        <v>0</v>
      </c>
      <c r="AZ108" s="9">
        <f t="shared" si="286"/>
        <v>0</v>
      </c>
      <c r="BA108" s="9">
        <f t="shared" si="286"/>
        <v>0</v>
      </c>
      <c r="BB108" s="9">
        <f t="shared" si="286"/>
        <v>0</v>
      </c>
      <c r="BC108" s="9">
        <f t="shared" si="286"/>
        <v>181</v>
      </c>
      <c r="BD108" s="9">
        <f t="shared" si="286"/>
        <v>0</v>
      </c>
      <c r="BE108" s="9">
        <f t="shared" si="287"/>
        <v>0</v>
      </c>
      <c r="BF108" s="9">
        <f t="shared" si="287"/>
        <v>0</v>
      </c>
      <c r="BG108" s="9">
        <f t="shared" si="287"/>
        <v>0</v>
      </c>
      <c r="BH108" s="9">
        <f t="shared" si="287"/>
        <v>0</v>
      </c>
      <c r="BI108" s="9">
        <f t="shared" si="287"/>
        <v>181</v>
      </c>
      <c r="BJ108" s="9">
        <f t="shared" si="287"/>
        <v>0</v>
      </c>
      <c r="BK108" s="9">
        <f t="shared" si="287"/>
        <v>0</v>
      </c>
      <c r="BL108" s="9">
        <f t="shared" si="287"/>
        <v>0</v>
      </c>
      <c r="BM108" s="9">
        <f t="shared" si="287"/>
        <v>0</v>
      </c>
      <c r="BN108" s="9">
        <f t="shared" si="287"/>
        <v>0</v>
      </c>
      <c r="BO108" s="9">
        <f t="shared" si="287"/>
        <v>181</v>
      </c>
      <c r="BP108" s="9">
        <f t="shared" si="287"/>
        <v>0</v>
      </c>
      <c r="BQ108" s="9">
        <f t="shared" si="288"/>
        <v>0</v>
      </c>
      <c r="BR108" s="9">
        <f t="shared" si="288"/>
        <v>0</v>
      </c>
      <c r="BS108" s="9">
        <f t="shared" si="288"/>
        <v>0</v>
      </c>
      <c r="BT108" s="9">
        <f t="shared" si="288"/>
        <v>0</v>
      </c>
      <c r="BU108" s="9">
        <f t="shared" si="288"/>
        <v>181</v>
      </c>
      <c r="BV108" s="9">
        <f t="shared" si="288"/>
        <v>0</v>
      </c>
      <c r="BW108" s="9">
        <f t="shared" si="288"/>
        <v>0</v>
      </c>
      <c r="BX108" s="9">
        <f t="shared" si="288"/>
        <v>0</v>
      </c>
      <c r="BY108" s="9">
        <f t="shared" si="288"/>
        <v>0</v>
      </c>
      <c r="BZ108" s="9">
        <f t="shared" si="288"/>
        <v>0</v>
      </c>
      <c r="CA108" s="9">
        <f t="shared" si="288"/>
        <v>181</v>
      </c>
      <c r="CB108" s="9">
        <f t="shared" si="288"/>
        <v>0</v>
      </c>
      <c r="CC108" s="9">
        <f t="shared" si="289"/>
        <v>0</v>
      </c>
      <c r="CD108" s="9">
        <f t="shared" si="289"/>
        <v>0</v>
      </c>
      <c r="CE108" s="9">
        <f t="shared" si="289"/>
        <v>0</v>
      </c>
      <c r="CF108" s="9">
        <f t="shared" si="289"/>
        <v>0</v>
      </c>
      <c r="CG108" s="9">
        <f t="shared" si="289"/>
        <v>181</v>
      </c>
      <c r="CH108" s="9">
        <f t="shared" si="289"/>
        <v>0</v>
      </c>
      <c r="CI108" s="9">
        <f t="shared" si="289"/>
        <v>0</v>
      </c>
      <c r="CJ108" s="9">
        <f t="shared" si="289"/>
        <v>0</v>
      </c>
      <c r="CK108" s="9">
        <f t="shared" si="289"/>
        <v>0</v>
      </c>
      <c r="CL108" s="9">
        <f t="shared" si="289"/>
        <v>0</v>
      </c>
      <c r="CM108" s="9">
        <f t="shared" si="289"/>
        <v>181</v>
      </c>
      <c r="CN108" s="9">
        <f t="shared" si="289"/>
        <v>0</v>
      </c>
    </row>
    <row r="109" spans="1:92" ht="33" hidden="1" x14ac:dyDescent="0.25">
      <c r="A109" s="23" t="s">
        <v>92</v>
      </c>
      <c r="B109" s="24">
        <v>901</v>
      </c>
      <c r="C109" s="24" t="s">
        <v>21</v>
      </c>
      <c r="D109" s="24" t="s">
        <v>58</v>
      </c>
      <c r="E109" s="24" t="s">
        <v>232</v>
      </c>
      <c r="F109" s="24"/>
      <c r="G109" s="11">
        <f t="shared" si="283"/>
        <v>181</v>
      </c>
      <c r="H109" s="11">
        <f t="shared" si="283"/>
        <v>0</v>
      </c>
      <c r="I109" s="11">
        <f t="shared" si="283"/>
        <v>0</v>
      </c>
      <c r="J109" s="11">
        <f t="shared" si="283"/>
        <v>0</v>
      </c>
      <c r="K109" s="11">
        <f t="shared" si="283"/>
        <v>0</v>
      </c>
      <c r="L109" s="11">
        <f t="shared" si="283"/>
        <v>0</v>
      </c>
      <c r="M109" s="11">
        <f t="shared" si="283"/>
        <v>181</v>
      </c>
      <c r="N109" s="11">
        <f t="shared" si="283"/>
        <v>0</v>
      </c>
      <c r="O109" s="11">
        <f t="shared" si="283"/>
        <v>0</v>
      </c>
      <c r="P109" s="11">
        <f t="shared" si="283"/>
        <v>0</v>
      </c>
      <c r="Q109" s="11">
        <f t="shared" si="283"/>
        <v>0</v>
      </c>
      <c r="R109" s="11">
        <f t="shared" si="283"/>
        <v>0</v>
      </c>
      <c r="S109" s="11">
        <f t="shared" si="283"/>
        <v>181</v>
      </c>
      <c r="T109" s="11">
        <f t="shared" si="283"/>
        <v>0</v>
      </c>
      <c r="U109" s="11">
        <f t="shared" si="284"/>
        <v>0</v>
      </c>
      <c r="V109" s="11">
        <f t="shared" si="284"/>
        <v>0</v>
      </c>
      <c r="W109" s="11">
        <f t="shared" si="284"/>
        <v>0</v>
      </c>
      <c r="X109" s="11">
        <f t="shared" si="284"/>
        <v>0</v>
      </c>
      <c r="Y109" s="11">
        <f t="shared" si="284"/>
        <v>181</v>
      </c>
      <c r="Z109" s="11">
        <f t="shared" si="284"/>
        <v>0</v>
      </c>
      <c r="AA109" s="11">
        <f t="shared" si="284"/>
        <v>0</v>
      </c>
      <c r="AB109" s="11">
        <f t="shared" si="284"/>
        <v>0</v>
      </c>
      <c r="AC109" s="11">
        <f t="shared" si="284"/>
        <v>0</v>
      </c>
      <c r="AD109" s="11">
        <f t="shared" si="284"/>
        <v>0</v>
      </c>
      <c r="AE109" s="11">
        <f t="shared" si="284"/>
        <v>181</v>
      </c>
      <c r="AF109" s="11">
        <f t="shared" si="284"/>
        <v>0</v>
      </c>
      <c r="AG109" s="11">
        <f t="shared" si="285"/>
        <v>0</v>
      </c>
      <c r="AH109" s="11">
        <f t="shared" si="285"/>
        <v>0</v>
      </c>
      <c r="AI109" s="11">
        <f t="shared" si="285"/>
        <v>0</v>
      </c>
      <c r="AJ109" s="11">
        <f t="shared" si="285"/>
        <v>0</v>
      </c>
      <c r="AK109" s="11">
        <f t="shared" si="285"/>
        <v>181</v>
      </c>
      <c r="AL109" s="11">
        <f t="shared" si="285"/>
        <v>0</v>
      </c>
      <c r="AM109" s="11">
        <f t="shared" si="285"/>
        <v>0</v>
      </c>
      <c r="AN109" s="11">
        <f t="shared" si="285"/>
        <v>0</v>
      </c>
      <c r="AO109" s="11">
        <f t="shared" si="285"/>
        <v>0</v>
      </c>
      <c r="AP109" s="11">
        <f t="shared" si="285"/>
        <v>0</v>
      </c>
      <c r="AQ109" s="11">
        <f t="shared" si="285"/>
        <v>181</v>
      </c>
      <c r="AR109" s="11">
        <f t="shared" si="285"/>
        <v>0</v>
      </c>
      <c r="AS109" s="11">
        <f t="shared" si="286"/>
        <v>0</v>
      </c>
      <c r="AT109" s="11">
        <f t="shared" si="286"/>
        <v>0</v>
      </c>
      <c r="AU109" s="11">
        <f t="shared" si="286"/>
        <v>0</v>
      </c>
      <c r="AV109" s="11">
        <f t="shared" si="286"/>
        <v>0</v>
      </c>
      <c r="AW109" s="11">
        <f t="shared" si="286"/>
        <v>181</v>
      </c>
      <c r="AX109" s="11">
        <f t="shared" si="286"/>
        <v>0</v>
      </c>
      <c r="AY109" s="11">
        <f t="shared" si="286"/>
        <v>0</v>
      </c>
      <c r="AZ109" s="11">
        <f t="shared" si="286"/>
        <v>0</v>
      </c>
      <c r="BA109" s="11">
        <f t="shared" si="286"/>
        <v>0</v>
      </c>
      <c r="BB109" s="11">
        <f t="shared" si="286"/>
        <v>0</v>
      </c>
      <c r="BC109" s="11">
        <f t="shared" si="286"/>
        <v>181</v>
      </c>
      <c r="BD109" s="11">
        <f t="shared" si="286"/>
        <v>0</v>
      </c>
      <c r="BE109" s="11">
        <f t="shared" si="287"/>
        <v>0</v>
      </c>
      <c r="BF109" s="11">
        <f t="shared" si="287"/>
        <v>0</v>
      </c>
      <c r="BG109" s="11">
        <f t="shared" si="287"/>
        <v>0</v>
      </c>
      <c r="BH109" s="11">
        <f t="shared" si="287"/>
        <v>0</v>
      </c>
      <c r="BI109" s="11">
        <f t="shared" si="287"/>
        <v>181</v>
      </c>
      <c r="BJ109" s="11">
        <f t="shared" si="287"/>
        <v>0</v>
      </c>
      <c r="BK109" s="11">
        <f t="shared" si="287"/>
        <v>0</v>
      </c>
      <c r="BL109" s="11">
        <f t="shared" si="287"/>
        <v>0</v>
      </c>
      <c r="BM109" s="11">
        <f t="shared" si="287"/>
        <v>0</v>
      </c>
      <c r="BN109" s="11">
        <f t="shared" si="287"/>
        <v>0</v>
      </c>
      <c r="BO109" s="11">
        <f t="shared" si="287"/>
        <v>181</v>
      </c>
      <c r="BP109" s="11">
        <f t="shared" si="287"/>
        <v>0</v>
      </c>
      <c r="BQ109" s="11">
        <f t="shared" si="288"/>
        <v>0</v>
      </c>
      <c r="BR109" s="11">
        <f t="shared" si="288"/>
        <v>0</v>
      </c>
      <c r="BS109" s="11">
        <f t="shared" si="288"/>
        <v>0</v>
      </c>
      <c r="BT109" s="11">
        <f t="shared" si="288"/>
        <v>0</v>
      </c>
      <c r="BU109" s="11">
        <f t="shared" si="288"/>
        <v>181</v>
      </c>
      <c r="BV109" s="11">
        <f t="shared" si="288"/>
        <v>0</v>
      </c>
      <c r="BW109" s="11">
        <f t="shared" si="288"/>
        <v>0</v>
      </c>
      <c r="BX109" s="11">
        <f t="shared" si="288"/>
        <v>0</v>
      </c>
      <c r="BY109" s="11">
        <f t="shared" si="288"/>
        <v>0</v>
      </c>
      <c r="BZ109" s="11">
        <f t="shared" si="288"/>
        <v>0</v>
      </c>
      <c r="CA109" s="11">
        <f t="shared" si="288"/>
        <v>181</v>
      </c>
      <c r="CB109" s="11">
        <f t="shared" si="288"/>
        <v>0</v>
      </c>
      <c r="CC109" s="11">
        <f t="shared" si="289"/>
        <v>0</v>
      </c>
      <c r="CD109" s="11">
        <f t="shared" si="289"/>
        <v>0</v>
      </c>
      <c r="CE109" s="11">
        <f t="shared" si="289"/>
        <v>0</v>
      </c>
      <c r="CF109" s="11">
        <f t="shared" si="289"/>
        <v>0</v>
      </c>
      <c r="CG109" s="11">
        <f t="shared" si="289"/>
        <v>181</v>
      </c>
      <c r="CH109" s="11">
        <f t="shared" si="289"/>
        <v>0</v>
      </c>
      <c r="CI109" s="11">
        <f t="shared" si="289"/>
        <v>0</v>
      </c>
      <c r="CJ109" s="11">
        <f t="shared" si="289"/>
        <v>0</v>
      </c>
      <c r="CK109" s="11">
        <f t="shared" si="289"/>
        <v>0</v>
      </c>
      <c r="CL109" s="11">
        <f t="shared" si="289"/>
        <v>0</v>
      </c>
      <c r="CM109" s="11">
        <f t="shared" si="289"/>
        <v>181</v>
      </c>
      <c r="CN109" s="11">
        <f t="shared" si="289"/>
        <v>0</v>
      </c>
    </row>
    <row r="110" spans="1:92" ht="66" hidden="1" x14ac:dyDescent="0.25">
      <c r="A110" s="23" t="s">
        <v>237</v>
      </c>
      <c r="B110" s="24">
        <v>901</v>
      </c>
      <c r="C110" s="24" t="s">
        <v>21</v>
      </c>
      <c r="D110" s="24" t="s">
        <v>58</v>
      </c>
      <c r="E110" s="24" t="s">
        <v>232</v>
      </c>
      <c r="F110" s="24" t="s">
        <v>83</v>
      </c>
      <c r="G110" s="9">
        <f t="shared" si="283"/>
        <v>181</v>
      </c>
      <c r="H110" s="9">
        <f t="shared" si="283"/>
        <v>0</v>
      </c>
      <c r="I110" s="9">
        <f t="shared" si="283"/>
        <v>0</v>
      </c>
      <c r="J110" s="9">
        <f t="shared" si="283"/>
        <v>0</v>
      </c>
      <c r="K110" s="9">
        <f t="shared" si="283"/>
        <v>0</v>
      </c>
      <c r="L110" s="9">
        <f t="shared" si="283"/>
        <v>0</v>
      </c>
      <c r="M110" s="9">
        <f t="shared" si="283"/>
        <v>181</v>
      </c>
      <c r="N110" s="9">
        <f t="shared" si="283"/>
        <v>0</v>
      </c>
      <c r="O110" s="9">
        <f t="shared" si="283"/>
        <v>0</v>
      </c>
      <c r="P110" s="9">
        <f t="shared" si="283"/>
        <v>0</v>
      </c>
      <c r="Q110" s="9">
        <f t="shared" si="283"/>
        <v>0</v>
      </c>
      <c r="R110" s="9">
        <f t="shared" si="283"/>
        <v>0</v>
      </c>
      <c r="S110" s="9">
        <f t="shared" si="283"/>
        <v>181</v>
      </c>
      <c r="T110" s="9">
        <f t="shared" si="283"/>
        <v>0</v>
      </c>
      <c r="U110" s="9">
        <f t="shared" si="284"/>
        <v>0</v>
      </c>
      <c r="V110" s="9">
        <f t="shared" si="284"/>
        <v>0</v>
      </c>
      <c r="W110" s="9">
        <f t="shared" si="284"/>
        <v>0</v>
      </c>
      <c r="X110" s="9">
        <f t="shared" si="284"/>
        <v>0</v>
      </c>
      <c r="Y110" s="9">
        <f t="shared" si="284"/>
        <v>181</v>
      </c>
      <c r="Z110" s="9">
        <f t="shared" si="284"/>
        <v>0</v>
      </c>
      <c r="AA110" s="9">
        <f t="shared" si="284"/>
        <v>0</v>
      </c>
      <c r="AB110" s="9">
        <f t="shared" si="284"/>
        <v>0</v>
      </c>
      <c r="AC110" s="9">
        <f t="shared" si="284"/>
        <v>0</v>
      </c>
      <c r="AD110" s="9">
        <f t="shared" si="284"/>
        <v>0</v>
      </c>
      <c r="AE110" s="9">
        <f t="shared" si="284"/>
        <v>181</v>
      </c>
      <c r="AF110" s="9">
        <f t="shared" si="284"/>
        <v>0</v>
      </c>
      <c r="AG110" s="9">
        <f t="shared" si="285"/>
        <v>0</v>
      </c>
      <c r="AH110" s="9">
        <f t="shared" si="285"/>
        <v>0</v>
      </c>
      <c r="AI110" s="9">
        <f t="shared" si="285"/>
        <v>0</v>
      </c>
      <c r="AJ110" s="9">
        <f t="shared" si="285"/>
        <v>0</v>
      </c>
      <c r="AK110" s="9">
        <f t="shared" si="285"/>
        <v>181</v>
      </c>
      <c r="AL110" s="9">
        <f t="shared" si="285"/>
        <v>0</v>
      </c>
      <c r="AM110" s="9">
        <f t="shared" si="285"/>
        <v>0</v>
      </c>
      <c r="AN110" s="9">
        <f t="shared" si="285"/>
        <v>0</v>
      </c>
      <c r="AO110" s="9">
        <f t="shared" si="285"/>
        <v>0</v>
      </c>
      <c r="AP110" s="9">
        <f t="shared" si="285"/>
        <v>0</v>
      </c>
      <c r="AQ110" s="9">
        <f t="shared" si="285"/>
        <v>181</v>
      </c>
      <c r="AR110" s="9">
        <f t="shared" si="285"/>
        <v>0</v>
      </c>
      <c r="AS110" s="9">
        <f t="shared" si="286"/>
        <v>0</v>
      </c>
      <c r="AT110" s="9">
        <f t="shared" si="286"/>
        <v>0</v>
      </c>
      <c r="AU110" s="9">
        <f t="shared" si="286"/>
        <v>0</v>
      </c>
      <c r="AV110" s="9">
        <f t="shared" si="286"/>
        <v>0</v>
      </c>
      <c r="AW110" s="9">
        <f t="shared" si="286"/>
        <v>181</v>
      </c>
      <c r="AX110" s="9">
        <f t="shared" si="286"/>
        <v>0</v>
      </c>
      <c r="AY110" s="9">
        <f t="shared" si="286"/>
        <v>0</v>
      </c>
      <c r="AZ110" s="9">
        <f t="shared" si="286"/>
        <v>0</v>
      </c>
      <c r="BA110" s="9">
        <f t="shared" si="286"/>
        <v>0</v>
      </c>
      <c r="BB110" s="9">
        <f t="shared" si="286"/>
        <v>0</v>
      </c>
      <c r="BC110" s="9">
        <f t="shared" si="286"/>
        <v>181</v>
      </c>
      <c r="BD110" s="9">
        <f t="shared" si="286"/>
        <v>0</v>
      </c>
      <c r="BE110" s="9">
        <f t="shared" si="287"/>
        <v>0</v>
      </c>
      <c r="BF110" s="9">
        <f t="shared" si="287"/>
        <v>0</v>
      </c>
      <c r="BG110" s="9">
        <f t="shared" si="287"/>
        <v>0</v>
      </c>
      <c r="BH110" s="9">
        <f t="shared" si="287"/>
        <v>0</v>
      </c>
      <c r="BI110" s="9">
        <f t="shared" si="287"/>
        <v>181</v>
      </c>
      <c r="BJ110" s="9">
        <f t="shared" si="287"/>
        <v>0</v>
      </c>
      <c r="BK110" s="9">
        <f t="shared" si="287"/>
        <v>0</v>
      </c>
      <c r="BL110" s="9">
        <f t="shared" si="287"/>
        <v>0</v>
      </c>
      <c r="BM110" s="9">
        <f t="shared" si="287"/>
        <v>0</v>
      </c>
      <c r="BN110" s="9">
        <f t="shared" si="287"/>
        <v>0</v>
      </c>
      <c r="BO110" s="9">
        <f t="shared" si="287"/>
        <v>181</v>
      </c>
      <c r="BP110" s="9">
        <f t="shared" si="287"/>
        <v>0</v>
      </c>
      <c r="BQ110" s="9">
        <f t="shared" si="288"/>
        <v>0</v>
      </c>
      <c r="BR110" s="9">
        <f t="shared" si="288"/>
        <v>0</v>
      </c>
      <c r="BS110" s="9">
        <f t="shared" si="288"/>
        <v>0</v>
      </c>
      <c r="BT110" s="9">
        <f t="shared" si="288"/>
        <v>0</v>
      </c>
      <c r="BU110" s="9">
        <f t="shared" si="288"/>
        <v>181</v>
      </c>
      <c r="BV110" s="9">
        <f t="shared" si="288"/>
        <v>0</v>
      </c>
      <c r="BW110" s="9">
        <f t="shared" si="288"/>
        <v>0</v>
      </c>
      <c r="BX110" s="9">
        <f t="shared" si="288"/>
        <v>0</v>
      </c>
      <c r="BY110" s="9">
        <f t="shared" si="288"/>
        <v>0</v>
      </c>
      <c r="BZ110" s="9">
        <f t="shared" si="288"/>
        <v>0</v>
      </c>
      <c r="CA110" s="9">
        <f t="shared" si="288"/>
        <v>181</v>
      </c>
      <c r="CB110" s="9">
        <f t="shared" si="288"/>
        <v>0</v>
      </c>
      <c r="CC110" s="9">
        <f t="shared" si="289"/>
        <v>0</v>
      </c>
      <c r="CD110" s="9">
        <f t="shared" si="289"/>
        <v>0</v>
      </c>
      <c r="CE110" s="9">
        <f t="shared" si="289"/>
        <v>0</v>
      </c>
      <c r="CF110" s="9">
        <f t="shared" si="289"/>
        <v>0</v>
      </c>
      <c r="CG110" s="9">
        <f t="shared" si="289"/>
        <v>181</v>
      </c>
      <c r="CH110" s="9">
        <f t="shared" si="289"/>
        <v>0</v>
      </c>
      <c r="CI110" s="9">
        <f t="shared" si="289"/>
        <v>0</v>
      </c>
      <c r="CJ110" s="9">
        <f t="shared" si="289"/>
        <v>0</v>
      </c>
      <c r="CK110" s="9">
        <f t="shared" si="289"/>
        <v>0</v>
      </c>
      <c r="CL110" s="9">
        <f t="shared" si="289"/>
        <v>0</v>
      </c>
      <c r="CM110" s="9">
        <f t="shared" si="289"/>
        <v>181</v>
      </c>
      <c r="CN110" s="9">
        <f t="shared" si="289"/>
        <v>0</v>
      </c>
    </row>
    <row r="111" spans="1:92" ht="33" hidden="1" x14ac:dyDescent="0.25">
      <c r="A111" s="23" t="s">
        <v>84</v>
      </c>
      <c r="B111" s="24">
        <v>901</v>
      </c>
      <c r="C111" s="24" t="s">
        <v>21</v>
      </c>
      <c r="D111" s="24" t="s">
        <v>58</v>
      </c>
      <c r="E111" s="24" t="s">
        <v>232</v>
      </c>
      <c r="F111" s="24" t="s">
        <v>85</v>
      </c>
      <c r="G111" s="9">
        <v>181</v>
      </c>
      <c r="H111" s="10"/>
      <c r="I111" s="9"/>
      <c r="J111" s="10"/>
      <c r="K111" s="9"/>
      <c r="L111" s="10"/>
      <c r="M111" s="9">
        <f>G111+I111+J111+K111+L111</f>
        <v>181</v>
      </c>
      <c r="N111" s="10">
        <f>H111+L111</f>
        <v>0</v>
      </c>
      <c r="O111" s="9"/>
      <c r="P111" s="10"/>
      <c r="Q111" s="9"/>
      <c r="R111" s="10"/>
      <c r="S111" s="9">
        <f>M111+O111+P111+Q111+R111</f>
        <v>181</v>
      </c>
      <c r="T111" s="10">
        <f>N111+R111</f>
        <v>0</v>
      </c>
      <c r="U111" s="9"/>
      <c r="V111" s="10"/>
      <c r="W111" s="9"/>
      <c r="X111" s="10"/>
      <c r="Y111" s="9">
        <f>S111+U111+V111+W111+X111</f>
        <v>181</v>
      </c>
      <c r="Z111" s="10">
        <f>T111+X111</f>
        <v>0</v>
      </c>
      <c r="AA111" s="9"/>
      <c r="AB111" s="10"/>
      <c r="AC111" s="9"/>
      <c r="AD111" s="10"/>
      <c r="AE111" s="9">
        <f>Y111+AA111+AB111+AC111+AD111</f>
        <v>181</v>
      </c>
      <c r="AF111" s="10">
        <f>Z111+AD111</f>
        <v>0</v>
      </c>
      <c r="AG111" s="9"/>
      <c r="AH111" s="10"/>
      <c r="AI111" s="9"/>
      <c r="AJ111" s="10"/>
      <c r="AK111" s="9">
        <f>AE111+AG111+AH111+AI111+AJ111</f>
        <v>181</v>
      </c>
      <c r="AL111" s="10">
        <f>AF111+AJ111</f>
        <v>0</v>
      </c>
      <c r="AM111" s="9"/>
      <c r="AN111" s="10"/>
      <c r="AO111" s="9"/>
      <c r="AP111" s="10"/>
      <c r="AQ111" s="9">
        <f>AK111+AM111+AN111+AO111+AP111</f>
        <v>181</v>
      </c>
      <c r="AR111" s="10">
        <f>AL111+AP111</f>
        <v>0</v>
      </c>
      <c r="AS111" s="9"/>
      <c r="AT111" s="10"/>
      <c r="AU111" s="9"/>
      <c r="AV111" s="10"/>
      <c r="AW111" s="9">
        <f>AQ111+AS111+AT111+AU111+AV111</f>
        <v>181</v>
      </c>
      <c r="AX111" s="10">
        <f>AR111+AV111</f>
        <v>0</v>
      </c>
      <c r="AY111" s="9"/>
      <c r="AZ111" s="10"/>
      <c r="BA111" s="9"/>
      <c r="BB111" s="10"/>
      <c r="BC111" s="9">
        <f>AW111+AY111+AZ111+BA111+BB111</f>
        <v>181</v>
      </c>
      <c r="BD111" s="10">
        <f>AX111+BB111</f>
        <v>0</v>
      </c>
      <c r="BE111" s="9"/>
      <c r="BF111" s="10"/>
      <c r="BG111" s="9"/>
      <c r="BH111" s="10"/>
      <c r="BI111" s="9">
        <f>BC111+BE111+BF111+BG111+BH111</f>
        <v>181</v>
      </c>
      <c r="BJ111" s="10">
        <f>BD111+BH111</f>
        <v>0</v>
      </c>
      <c r="BK111" s="9"/>
      <c r="BL111" s="10"/>
      <c r="BM111" s="9"/>
      <c r="BN111" s="10"/>
      <c r="BO111" s="9">
        <f>BI111+BK111+BL111+BM111+BN111</f>
        <v>181</v>
      </c>
      <c r="BP111" s="10">
        <f>BJ111+BN111</f>
        <v>0</v>
      </c>
      <c r="BQ111" s="9"/>
      <c r="BR111" s="10"/>
      <c r="BS111" s="9"/>
      <c r="BT111" s="10"/>
      <c r="BU111" s="9">
        <f>BO111+BQ111+BR111+BS111+BT111</f>
        <v>181</v>
      </c>
      <c r="BV111" s="10">
        <f>BP111+BT111</f>
        <v>0</v>
      </c>
      <c r="BW111" s="9"/>
      <c r="BX111" s="10"/>
      <c r="BY111" s="9"/>
      <c r="BZ111" s="10"/>
      <c r="CA111" s="9">
        <f>BU111+BW111+BX111+BY111+BZ111</f>
        <v>181</v>
      </c>
      <c r="CB111" s="10">
        <f>BV111+BZ111</f>
        <v>0</v>
      </c>
      <c r="CC111" s="9"/>
      <c r="CD111" s="10"/>
      <c r="CE111" s="9"/>
      <c r="CF111" s="10"/>
      <c r="CG111" s="9">
        <f>CA111+CC111+CD111+CE111+CF111</f>
        <v>181</v>
      </c>
      <c r="CH111" s="10">
        <f>CB111+CF111</f>
        <v>0</v>
      </c>
      <c r="CI111" s="9"/>
      <c r="CJ111" s="10"/>
      <c r="CK111" s="9"/>
      <c r="CL111" s="10"/>
      <c r="CM111" s="9">
        <f>CG111+CI111+CJ111+CK111+CL111</f>
        <v>181</v>
      </c>
      <c r="CN111" s="10">
        <f>CH111+CL111</f>
        <v>0</v>
      </c>
    </row>
    <row r="112" spans="1:92" ht="20.100000000000001" hidden="1" customHeight="1" x14ac:dyDescent="0.25">
      <c r="A112" s="23" t="s">
        <v>305</v>
      </c>
      <c r="B112" s="24" t="s">
        <v>230</v>
      </c>
      <c r="C112" s="24" t="s">
        <v>21</v>
      </c>
      <c r="D112" s="24" t="s">
        <v>58</v>
      </c>
      <c r="E112" s="24" t="s">
        <v>371</v>
      </c>
      <c r="F112" s="24"/>
      <c r="G112" s="9"/>
      <c r="H112" s="10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>
        <f>BE113</f>
        <v>0</v>
      </c>
      <c r="BF112" s="9">
        <f t="shared" ref="BF112:BX114" si="295">BF113</f>
        <v>0</v>
      </c>
      <c r="BG112" s="9">
        <f t="shared" si="295"/>
        <v>0</v>
      </c>
      <c r="BH112" s="9">
        <f t="shared" si="295"/>
        <v>49</v>
      </c>
      <c r="BI112" s="9">
        <f t="shared" si="295"/>
        <v>49</v>
      </c>
      <c r="BJ112" s="9">
        <f t="shared" si="295"/>
        <v>49</v>
      </c>
      <c r="BK112" s="9">
        <f>BK113</f>
        <v>0</v>
      </c>
      <c r="BL112" s="9">
        <f t="shared" si="295"/>
        <v>0</v>
      </c>
      <c r="BM112" s="9">
        <f t="shared" si="295"/>
        <v>0</v>
      </c>
      <c r="BN112" s="9">
        <f t="shared" si="295"/>
        <v>0</v>
      </c>
      <c r="BO112" s="9">
        <f t="shared" si="295"/>
        <v>49</v>
      </c>
      <c r="BP112" s="9">
        <f t="shared" si="295"/>
        <v>49</v>
      </c>
      <c r="BQ112" s="9">
        <f>BQ113</f>
        <v>0</v>
      </c>
      <c r="BR112" s="9">
        <f t="shared" si="295"/>
        <v>0</v>
      </c>
      <c r="BS112" s="9">
        <f t="shared" si="295"/>
        <v>0</v>
      </c>
      <c r="BT112" s="9">
        <f t="shared" si="295"/>
        <v>0</v>
      </c>
      <c r="BU112" s="9">
        <f t="shared" si="295"/>
        <v>49</v>
      </c>
      <c r="BV112" s="9">
        <f t="shared" si="295"/>
        <v>49</v>
      </c>
      <c r="BW112" s="9">
        <f>BW113</f>
        <v>0</v>
      </c>
      <c r="BX112" s="9">
        <f t="shared" si="295"/>
        <v>0</v>
      </c>
      <c r="BY112" s="9">
        <f t="shared" ref="BX112:CB114" si="296">BY113</f>
        <v>0</v>
      </c>
      <c r="BZ112" s="9">
        <f t="shared" si="296"/>
        <v>0</v>
      </c>
      <c r="CA112" s="9">
        <f t="shared" si="296"/>
        <v>49</v>
      </c>
      <c r="CB112" s="9">
        <f t="shared" si="296"/>
        <v>49</v>
      </c>
      <c r="CC112" s="9">
        <f>CC113</f>
        <v>0</v>
      </c>
      <c r="CD112" s="9">
        <f t="shared" ref="CD112:CN114" si="297">CD113</f>
        <v>0</v>
      </c>
      <c r="CE112" s="9">
        <f t="shared" si="297"/>
        <v>0</v>
      </c>
      <c r="CF112" s="9">
        <f t="shared" si="297"/>
        <v>0</v>
      </c>
      <c r="CG112" s="9">
        <f t="shared" si="297"/>
        <v>49</v>
      </c>
      <c r="CH112" s="9">
        <f t="shared" si="297"/>
        <v>49</v>
      </c>
      <c r="CI112" s="9">
        <f>CI113</f>
        <v>0</v>
      </c>
      <c r="CJ112" s="9">
        <f t="shared" ref="CJ112:CN112" si="298">CJ113</f>
        <v>0</v>
      </c>
      <c r="CK112" s="9">
        <f t="shared" si="298"/>
        <v>0</v>
      </c>
      <c r="CL112" s="9">
        <f t="shared" si="298"/>
        <v>-10</v>
      </c>
      <c r="CM112" s="9">
        <f t="shared" si="298"/>
        <v>39</v>
      </c>
      <c r="CN112" s="9">
        <f t="shared" si="298"/>
        <v>39</v>
      </c>
    </row>
    <row r="113" spans="1:92" ht="20.100000000000001" hidden="1" customHeight="1" x14ac:dyDescent="0.25">
      <c r="A113" s="23" t="s">
        <v>317</v>
      </c>
      <c r="B113" s="24">
        <f>B110</f>
        <v>901</v>
      </c>
      <c r="C113" s="24" t="s">
        <v>21</v>
      </c>
      <c r="D113" s="24" t="s">
        <v>58</v>
      </c>
      <c r="E113" s="24" t="s">
        <v>370</v>
      </c>
      <c r="F113" s="24"/>
      <c r="G113" s="9"/>
      <c r="H113" s="10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>
        <f>BE114</f>
        <v>0</v>
      </c>
      <c r="BF113" s="9">
        <f t="shared" ref="BF113:BU114" si="299">BF114</f>
        <v>0</v>
      </c>
      <c r="BG113" s="9">
        <f t="shared" si="299"/>
        <v>0</v>
      </c>
      <c r="BH113" s="9">
        <f t="shared" si="299"/>
        <v>49</v>
      </c>
      <c r="BI113" s="9">
        <f t="shared" si="299"/>
        <v>49</v>
      </c>
      <c r="BJ113" s="9">
        <f t="shared" si="299"/>
        <v>49</v>
      </c>
      <c r="BK113" s="9">
        <f>BK114</f>
        <v>0</v>
      </c>
      <c r="BL113" s="9">
        <f t="shared" si="299"/>
        <v>0</v>
      </c>
      <c r="BM113" s="9">
        <f t="shared" si="299"/>
        <v>0</v>
      </c>
      <c r="BN113" s="9">
        <f t="shared" si="299"/>
        <v>0</v>
      </c>
      <c r="BO113" s="9">
        <f t="shared" si="299"/>
        <v>49</v>
      </c>
      <c r="BP113" s="9">
        <f t="shared" si="299"/>
        <v>49</v>
      </c>
      <c r="BQ113" s="9">
        <f>BQ114</f>
        <v>0</v>
      </c>
      <c r="BR113" s="9">
        <f t="shared" si="299"/>
        <v>0</v>
      </c>
      <c r="BS113" s="9">
        <f t="shared" si="299"/>
        <v>0</v>
      </c>
      <c r="BT113" s="9">
        <f t="shared" si="299"/>
        <v>0</v>
      </c>
      <c r="BU113" s="9">
        <f t="shared" si="299"/>
        <v>49</v>
      </c>
      <c r="BV113" s="9">
        <f t="shared" si="295"/>
        <v>49</v>
      </c>
      <c r="BW113" s="9">
        <f>BW114</f>
        <v>0</v>
      </c>
      <c r="BX113" s="9">
        <f t="shared" si="295"/>
        <v>0</v>
      </c>
      <c r="BY113" s="9">
        <f t="shared" si="296"/>
        <v>0</v>
      </c>
      <c r="BZ113" s="9">
        <f t="shared" si="296"/>
        <v>0</v>
      </c>
      <c r="CA113" s="9">
        <f t="shared" si="296"/>
        <v>49</v>
      </c>
      <c r="CB113" s="9">
        <f t="shared" si="296"/>
        <v>49</v>
      </c>
      <c r="CC113" s="9">
        <f>CC114</f>
        <v>0</v>
      </c>
      <c r="CD113" s="9">
        <f t="shared" si="297"/>
        <v>0</v>
      </c>
      <c r="CE113" s="9">
        <f t="shared" si="297"/>
        <v>0</v>
      </c>
      <c r="CF113" s="9">
        <f t="shared" si="297"/>
        <v>0</v>
      </c>
      <c r="CG113" s="9">
        <f t="shared" si="297"/>
        <v>49</v>
      </c>
      <c r="CH113" s="9">
        <f t="shared" si="297"/>
        <v>49</v>
      </c>
      <c r="CI113" s="9">
        <f>CI114</f>
        <v>0</v>
      </c>
      <c r="CJ113" s="9">
        <f t="shared" si="297"/>
        <v>0</v>
      </c>
      <c r="CK113" s="9">
        <f t="shared" si="297"/>
        <v>0</v>
      </c>
      <c r="CL113" s="9">
        <f t="shared" si="297"/>
        <v>-10</v>
      </c>
      <c r="CM113" s="9">
        <f t="shared" si="297"/>
        <v>39</v>
      </c>
      <c r="CN113" s="9">
        <f t="shared" si="297"/>
        <v>39</v>
      </c>
    </row>
    <row r="114" spans="1:92" ht="66" hidden="1" x14ac:dyDescent="0.25">
      <c r="A114" s="23" t="s">
        <v>237</v>
      </c>
      <c r="B114" s="24">
        <f>B111</f>
        <v>901</v>
      </c>
      <c r="C114" s="24" t="s">
        <v>21</v>
      </c>
      <c r="D114" s="24" t="s">
        <v>58</v>
      </c>
      <c r="E114" s="24" t="s">
        <v>370</v>
      </c>
      <c r="F114" s="24" t="s">
        <v>83</v>
      </c>
      <c r="G114" s="9"/>
      <c r="H114" s="10"/>
      <c r="I114" s="9"/>
      <c r="J114" s="10"/>
      <c r="K114" s="9"/>
      <c r="L114" s="10"/>
      <c r="M114" s="9"/>
      <c r="N114" s="10"/>
      <c r="O114" s="9"/>
      <c r="P114" s="10"/>
      <c r="Q114" s="9"/>
      <c r="R114" s="10"/>
      <c r="S114" s="9"/>
      <c r="T114" s="10"/>
      <c r="U114" s="9"/>
      <c r="V114" s="10"/>
      <c r="W114" s="9"/>
      <c r="X114" s="10"/>
      <c r="Y114" s="9"/>
      <c r="Z114" s="10"/>
      <c r="AA114" s="9"/>
      <c r="AB114" s="10"/>
      <c r="AC114" s="9"/>
      <c r="AD114" s="10"/>
      <c r="AE114" s="9"/>
      <c r="AF114" s="10"/>
      <c r="AG114" s="9"/>
      <c r="AH114" s="10"/>
      <c r="AI114" s="9"/>
      <c r="AJ114" s="10"/>
      <c r="AK114" s="9"/>
      <c r="AL114" s="10"/>
      <c r="AM114" s="9"/>
      <c r="AN114" s="10"/>
      <c r="AO114" s="9"/>
      <c r="AP114" s="10"/>
      <c r="AQ114" s="9"/>
      <c r="AR114" s="10"/>
      <c r="AS114" s="9"/>
      <c r="AT114" s="10"/>
      <c r="AU114" s="9"/>
      <c r="AV114" s="10"/>
      <c r="AW114" s="9"/>
      <c r="AX114" s="10"/>
      <c r="AY114" s="9"/>
      <c r="AZ114" s="10"/>
      <c r="BA114" s="9"/>
      <c r="BB114" s="10"/>
      <c r="BC114" s="9"/>
      <c r="BD114" s="10"/>
      <c r="BE114" s="9">
        <f>BE115</f>
        <v>0</v>
      </c>
      <c r="BF114" s="9">
        <f t="shared" si="299"/>
        <v>0</v>
      </c>
      <c r="BG114" s="9">
        <f t="shared" si="299"/>
        <v>0</v>
      </c>
      <c r="BH114" s="9">
        <f t="shared" si="299"/>
        <v>49</v>
      </c>
      <c r="BI114" s="9">
        <f t="shared" si="299"/>
        <v>49</v>
      </c>
      <c r="BJ114" s="9">
        <f t="shared" si="299"/>
        <v>49</v>
      </c>
      <c r="BK114" s="9">
        <f>BK115</f>
        <v>0</v>
      </c>
      <c r="BL114" s="9">
        <f t="shared" si="299"/>
        <v>0</v>
      </c>
      <c r="BM114" s="9">
        <f t="shared" si="299"/>
        <v>0</v>
      </c>
      <c r="BN114" s="9">
        <f t="shared" si="299"/>
        <v>0</v>
      </c>
      <c r="BO114" s="9">
        <f t="shared" si="299"/>
        <v>49</v>
      </c>
      <c r="BP114" s="9">
        <f t="shared" si="299"/>
        <v>49</v>
      </c>
      <c r="BQ114" s="9">
        <f>BQ115</f>
        <v>0</v>
      </c>
      <c r="BR114" s="9">
        <f t="shared" si="295"/>
        <v>0</v>
      </c>
      <c r="BS114" s="9">
        <f t="shared" si="295"/>
        <v>0</v>
      </c>
      <c r="BT114" s="9">
        <f t="shared" si="295"/>
        <v>0</v>
      </c>
      <c r="BU114" s="9">
        <f t="shared" si="295"/>
        <v>49</v>
      </c>
      <c r="BV114" s="9">
        <f t="shared" si="295"/>
        <v>49</v>
      </c>
      <c r="BW114" s="9">
        <f>BW115</f>
        <v>0</v>
      </c>
      <c r="BX114" s="9">
        <f t="shared" si="296"/>
        <v>0</v>
      </c>
      <c r="BY114" s="9">
        <f t="shared" si="296"/>
        <v>0</v>
      </c>
      <c r="BZ114" s="9">
        <f t="shared" si="296"/>
        <v>0</v>
      </c>
      <c r="CA114" s="9">
        <f t="shared" si="296"/>
        <v>49</v>
      </c>
      <c r="CB114" s="9">
        <f t="shared" si="296"/>
        <v>49</v>
      </c>
      <c r="CC114" s="9">
        <f>CC115</f>
        <v>0</v>
      </c>
      <c r="CD114" s="9">
        <f t="shared" si="297"/>
        <v>0</v>
      </c>
      <c r="CE114" s="9">
        <f t="shared" si="297"/>
        <v>0</v>
      </c>
      <c r="CF114" s="9">
        <f t="shared" si="297"/>
        <v>0</v>
      </c>
      <c r="CG114" s="9">
        <f t="shared" si="297"/>
        <v>49</v>
      </c>
      <c r="CH114" s="9">
        <f t="shared" si="297"/>
        <v>49</v>
      </c>
      <c r="CI114" s="9">
        <f>CI115</f>
        <v>0</v>
      </c>
      <c r="CJ114" s="9">
        <f t="shared" si="297"/>
        <v>0</v>
      </c>
      <c r="CK114" s="9">
        <f t="shared" si="297"/>
        <v>0</v>
      </c>
      <c r="CL114" s="9">
        <f t="shared" si="297"/>
        <v>-10</v>
      </c>
      <c r="CM114" s="9">
        <f t="shared" si="297"/>
        <v>39</v>
      </c>
      <c r="CN114" s="9">
        <f t="shared" si="297"/>
        <v>39</v>
      </c>
    </row>
    <row r="115" spans="1:92" ht="33" hidden="1" x14ac:dyDescent="0.25">
      <c r="A115" s="23" t="s">
        <v>84</v>
      </c>
      <c r="B115" s="24">
        <f>B113</f>
        <v>901</v>
      </c>
      <c r="C115" s="24" t="s">
        <v>21</v>
      </c>
      <c r="D115" s="24" t="s">
        <v>58</v>
      </c>
      <c r="E115" s="24" t="s">
        <v>370</v>
      </c>
      <c r="F115" s="24" t="s">
        <v>85</v>
      </c>
      <c r="G115" s="9"/>
      <c r="H115" s="10"/>
      <c r="I115" s="9"/>
      <c r="J115" s="10"/>
      <c r="K115" s="9"/>
      <c r="L115" s="10"/>
      <c r="M115" s="9"/>
      <c r="N115" s="10"/>
      <c r="O115" s="9"/>
      <c r="P115" s="10"/>
      <c r="Q115" s="9"/>
      <c r="R115" s="10"/>
      <c r="S115" s="9"/>
      <c r="T115" s="10"/>
      <c r="U115" s="9"/>
      <c r="V115" s="10"/>
      <c r="W115" s="9"/>
      <c r="X115" s="10"/>
      <c r="Y115" s="9"/>
      <c r="Z115" s="10"/>
      <c r="AA115" s="9"/>
      <c r="AB115" s="10"/>
      <c r="AC115" s="9"/>
      <c r="AD115" s="10"/>
      <c r="AE115" s="9"/>
      <c r="AF115" s="10"/>
      <c r="AG115" s="9"/>
      <c r="AH115" s="10"/>
      <c r="AI115" s="9"/>
      <c r="AJ115" s="10"/>
      <c r="AK115" s="9"/>
      <c r="AL115" s="10"/>
      <c r="AM115" s="9"/>
      <c r="AN115" s="10"/>
      <c r="AO115" s="9"/>
      <c r="AP115" s="10"/>
      <c r="AQ115" s="9"/>
      <c r="AR115" s="10"/>
      <c r="AS115" s="9"/>
      <c r="AT115" s="10"/>
      <c r="AU115" s="9"/>
      <c r="AV115" s="10"/>
      <c r="AW115" s="9"/>
      <c r="AX115" s="10"/>
      <c r="AY115" s="9"/>
      <c r="AZ115" s="10"/>
      <c r="BA115" s="9"/>
      <c r="BB115" s="10"/>
      <c r="BC115" s="9"/>
      <c r="BD115" s="10"/>
      <c r="BE115" s="9"/>
      <c r="BF115" s="10"/>
      <c r="BG115" s="9"/>
      <c r="BH115" s="9">
        <v>49</v>
      </c>
      <c r="BI115" s="9">
        <f>BC115+BE115+BF115+BG115+BH115</f>
        <v>49</v>
      </c>
      <c r="BJ115" s="9">
        <f>BD115+BH115</f>
        <v>49</v>
      </c>
      <c r="BK115" s="9"/>
      <c r="BL115" s="10"/>
      <c r="BM115" s="9"/>
      <c r="BN115" s="9"/>
      <c r="BO115" s="9">
        <f>BI115+BK115+BL115+BM115+BN115</f>
        <v>49</v>
      </c>
      <c r="BP115" s="9">
        <f>BJ115+BN115</f>
        <v>49</v>
      </c>
      <c r="BQ115" s="9"/>
      <c r="BR115" s="10"/>
      <c r="BS115" s="9"/>
      <c r="BT115" s="9"/>
      <c r="BU115" s="9">
        <f>BO115+BQ115+BR115+BS115+BT115</f>
        <v>49</v>
      </c>
      <c r="BV115" s="9">
        <f>BP115+BT115</f>
        <v>49</v>
      </c>
      <c r="BW115" s="9"/>
      <c r="BX115" s="10"/>
      <c r="BY115" s="9"/>
      <c r="BZ115" s="9"/>
      <c r="CA115" s="9">
        <f>BU115+BW115+BX115+BY115+BZ115</f>
        <v>49</v>
      </c>
      <c r="CB115" s="9">
        <f>BV115+BZ115</f>
        <v>49</v>
      </c>
      <c r="CC115" s="9"/>
      <c r="CD115" s="10"/>
      <c r="CE115" s="9"/>
      <c r="CF115" s="9"/>
      <c r="CG115" s="9">
        <f>CA115+CC115+CD115+CE115+CF115</f>
        <v>49</v>
      </c>
      <c r="CH115" s="9">
        <f>CB115+CF115</f>
        <v>49</v>
      </c>
      <c r="CI115" s="9"/>
      <c r="CJ115" s="10"/>
      <c r="CK115" s="9"/>
      <c r="CL115" s="9">
        <v>-10</v>
      </c>
      <c r="CM115" s="9">
        <f>CG115+CI115+CJ115+CK115+CL115</f>
        <v>39</v>
      </c>
      <c r="CN115" s="9">
        <f>CH115+CL115</f>
        <v>39</v>
      </c>
    </row>
    <row r="116" spans="1:92" hidden="1" x14ac:dyDescent="0.25">
      <c r="A116" s="23"/>
      <c r="B116" s="24"/>
      <c r="C116" s="24"/>
      <c r="D116" s="24"/>
      <c r="E116" s="24"/>
      <c r="F116" s="24"/>
      <c r="G116" s="9"/>
      <c r="H116" s="10"/>
      <c r="I116" s="9"/>
      <c r="J116" s="10"/>
      <c r="K116" s="9"/>
      <c r="L116" s="10"/>
      <c r="M116" s="9"/>
      <c r="N116" s="10"/>
      <c r="O116" s="9"/>
      <c r="P116" s="10"/>
      <c r="Q116" s="9"/>
      <c r="R116" s="10"/>
      <c r="S116" s="9"/>
      <c r="T116" s="10"/>
      <c r="U116" s="9"/>
      <c r="V116" s="10"/>
      <c r="W116" s="9"/>
      <c r="X116" s="10"/>
      <c r="Y116" s="9"/>
      <c r="Z116" s="10"/>
      <c r="AA116" s="9"/>
      <c r="AB116" s="10"/>
      <c r="AC116" s="9"/>
      <c r="AD116" s="10"/>
      <c r="AE116" s="9"/>
      <c r="AF116" s="10"/>
      <c r="AG116" s="9"/>
      <c r="AH116" s="10"/>
      <c r="AI116" s="9"/>
      <c r="AJ116" s="10"/>
      <c r="AK116" s="9"/>
      <c r="AL116" s="10"/>
      <c r="AM116" s="9"/>
      <c r="AN116" s="10"/>
      <c r="AO116" s="9"/>
      <c r="AP116" s="10"/>
      <c r="AQ116" s="9"/>
      <c r="AR116" s="10"/>
      <c r="AS116" s="9"/>
      <c r="AT116" s="10"/>
      <c r="AU116" s="9"/>
      <c r="AV116" s="10"/>
      <c r="AW116" s="9"/>
      <c r="AX116" s="10"/>
      <c r="AY116" s="9"/>
      <c r="AZ116" s="10"/>
      <c r="BA116" s="9"/>
      <c r="BB116" s="10"/>
      <c r="BC116" s="9"/>
      <c r="BD116" s="10"/>
      <c r="BE116" s="9"/>
      <c r="BF116" s="10"/>
      <c r="BG116" s="9"/>
      <c r="BH116" s="10"/>
      <c r="BI116" s="9"/>
      <c r="BJ116" s="10"/>
      <c r="BK116" s="9"/>
      <c r="BL116" s="10"/>
      <c r="BM116" s="9"/>
      <c r="BN116" s="10"/>
      <c r="BO116" s="9"/>
      <c r="BP116" s="10"/>
      <c r="BQ116" s="9"/>
      <c r="BR116" s="10"/>
      <c r="BS116" s="9"/>
      <c r="BT116" s="10"/>
      <c r="BU116" s="9"/>
      <c r="BV116" s="10"/>
      <c r="BW116" s="9"/>
      <c r="BX116" s="10"/>
      <c r="BY116" s="9"/>
      <c r="BZ116" s="10"/>
      <c r="CA116" s="9"/>
      <c r="CB116" s="10"/>
      <c r="CC116" s="9"/>
      <c r="CD116" s="10"/>
      <c r="CE116" s="9"/>
      <c r="CF116" s="10"/>
      <c r="CG116" s="9"/>
      <c r="CH116" s="10"/>
      <c r="CI116" s="9"/>
      <c r="CJ116" s="10"/>
      <c r="CK116" s="9"/>
      <c r="CL116" s="10"/>
      <c r="CM116" s="9"/>
      <c r="CN116" s="10"/>
    </row>
    <row r="117" spans="1:92" ht="40.5" hidden="1" x14ac:dyDescent="0.3">
      <c r="A117" s="30" t="s">
        <v>261</v>
      </c>
      <c r="B117" s="19" t="s">
        <v>139</v>
      </c>
      <c r="C117" s="19"/>
      <c r="D117" s="19"/>
      <c r="E117" s="19"/>
      <c r="F117" s="19"/>
      <c r="G117" s="6">
        <f t="shared" ref="G117:AX117" si="300">G119+G137+G158+G130</f>
        <v>664953</v>
      </c>
      <c r="H117" s="12">
        <f t="shared" si="300"/>
        <v>65992</v>
      </c>
      <c r="I117" s="6">
        <f t="shared" si="300"/>
        <v>0</v>
      </c>
      <c r="J117" s="12">
        <f t="shared" si="300"/>
        <v>0</v>
      </c>
      <c r="K117" s="6">
        <f t="shared" si="300"/>
        <v>0</v>
      </c>
      <c r="L117" s="12">
        <f t="shared" si="300"/>
        <v>0</v>
      </c>
      <c r="M117" s="6">
        <f t="shared" si="300"/>
        <v>664953</v>
      </c>
      <c r="N117" s="12">
        <f t="shared" si="300"/>
        <v>65992</v>
      </c>
      <c r="O117" s="6">
        <f t="shared" si="300"/>
        <v>0</v>
      </c>
      <c r="P117" s="12">
        <f t="shared" si="300"/>
        <v>0</v>
      </c>
      <c r="Q117" s="6">
        <f t="shared" si="300"/>
        <v>0</v>
      </c>
      <c r="R117" s="12">
        <f t="shared" si="300"/>
        <v>0</v>
      </c>
      <c r="S117" s="6">
        <f t="shared" si="300"/>
        <v>664953</v>
      </c>
      <c r="T117" s="12">
        <f t="shared" si="300"/>
        <v>65992</v>
      </c>
      <c r="U117" s="6">
        <f t="shared" si="300"/>
        <v>0</v>
      </c>
      <c r="V117" s="12">
        <f t="shared" si="300"/>
        <v>0</v>
      </c>
      <c r="W117" s="6">
        <f t="shared" si="300"/>
        <v>0</v>
      </c>
      <c r="X117" s="12">
        <f t="shared" si="300"/>
        <v>0</v>
      </c>
      <c r="Y117" s="6">
        <f t="shared" si="300"/>
        <v>664953</v>
      </c>
      <c r="Z117" s="12">
        <f t="shared" si="300"/>
        <v>65992</v>
      </c>
      <c r="AA117" s="6">
        <f t="shared" si="300"/>
        <v>0</v>
      </c>
      <c r="AB117" s="12">
        <f t="shared" si="300"/>
        <v>1638</v>
      </c>
      <c r="AC117" s="6">
        <f t="shared" si="300"/>
        <v>0</v>
      </c>
      <c r="AD117" s="12">
        <f t="shared" si="300"/>
        <v>0</v>
      </c>
      <c r="AE117" s="6">
        <f t="shared" si="300"/>
        <v>666591</v>
      </c>
      <c r="AF117" s="12">
        <f t="shared" si="300"/>
        <v>65992</v>
      </c>
      <c r="AG117" s="6">
        <f t="shared" si="300"/>
        <v>0</v>
      </c>
      <c r="AH117" s="12">
        <f t="shared" si="300"/>
        <v>0</v>
      </c>
      <c r="AI117" s="6">
        <f t="shared" si="300"/>
        <v>0</v>
      </c>
      <c r="AJ117" s="12">
        <f t="shared" si="300"/>
        <v>0</v>
      </c>
      <c r="AK117" s="6">
        <f t="shared" si="300"/>
        <v>666591</v>
      </c>
      <c r="AL117" s="12">
        <f t="shared" si="300"/>
        <v>65992</v>
      </c>
      <c r="AM117" s="6">
        <f t="shared" si="300"/>
        <v>-25266</v>
      </c>
      <c r="AN117" s="12">
        <f t="shared" si="300"/>
        <v>27880</v>
      </c>
      <c r="AO117" s="6">
        <f t="shared" si="300"/>
        <v>-134</v>
      </c>
      <c r="AP117" s="12">
        <f t="shared" si="300"/>
        <v>0</v>
      </c>
      <c r="AQ117" s="6">
        <f t="shared" si="300"/>
        <v>669071</v>
      </c>
      <c r="AR117" s="12">
        <f t="shared" si="300"/>
        <v>65992</v>
      </c>
      <c r="AS117" s="6">
        <f t="shared" si="300"/>
        <v>-46182</v>
      </c>
      <c r="AT117" s="6">
        <f t="shared" si="300"/>
        <v>0</v>
      </c>
      <c r="AU117" s="6">
        <f t="shared" si="300"/>
        <v>0</v>
      </c>
      <c r="AV117" s="6">
        <f t="shared" si="300"/>
        <v>0</v>
      </c>
      <c r="AW117" s="6">
        <f t="shared" si="300"/>
        <v>622889</v>
      </c>
      <c r="AX117" s="6">
        <f t="shared" si="300"/>
        <v>65992</v>
      </c>
      <c r="AY117" s="6">
        <f t="shared" ref="AY117:BP117" si="301">AY119+AY137+AY158+AY130+AY151</f>
        <v>-41489</v>
      </c>
      <c r="AZ117" s="6">
        <f t="shared" si="301"/>
        <v>105347</v>
      </c>
      <c r="BA117" s="6">
        <f t="shared" si="301"/>
        <v>-3843</v>
      </c>
      <c r="BB117" s="6">
        <f t="shared" si="301"/>
        <v>160615</v>
      </c>
      <c r="BC117" s="6">
        <f t="shared" si="301"/>
        <v>843519</v>
      </c>
      <c r="BD117" s="6">
        <f t="shared" si="301"/>
        <v>226607</v>
      </c>
      <c r="BE117" s="6">
        <f t="shared" si="301"/>
        <v>-1800</v>
      </c>
      <c r="BF117" s="6">
        <f t="shared" si="301"/>
        <v>3728</v>
      </c>
      <c r="BG117" s="6">
        <f t="shared" si="301"/>
        <v>0</v>
      </c>
      <c r="BH117" s="6">
        <f t="shared" si="301"/>
        <v>0</v>
      </c>
      <c r="BI117" s="6">
        <f t="shared" si="301"/>
        <v>845447</v>
      </c>
      <c r="BJ117" s="6">
        <f t="shared" si="301"/>
        <v>226607</v>
      </c>
      <c r="BK117" s="6">
        <f t="shared" si="301"/>
        <v>0</v>
      </c>
      <c r="BL117" s="6">
        <f t="shared" si="301"/>
        <v>0</v>
      </c>
      <c r="BM117" s="6">
        <f t="shared" si="301"/>
        <v>0</v>
      </c>
      <c r="BN117" s="6">
        <f t="shared" si="301"/>
        <v>0</v>
      </c>
      <c r="BO117" s="6">
        <f t="shared" si="301"/>
        <v>845447</v>
      </c>
      <c r="BP117" s="6">
        <f t="shared" si="301"/>
        <v>226607</v>
      </c>
      <c r="BQ117" s="6">
        <f t="shared" ref="BQ117:BV117" si="302">BQ119+BQ137+BQ158+BQ130+BQ151</f>
        <v>-9427</v>
      </c>
      <c r="BR117" s="6">
        <f t="shared" si="302"/>
        <v>7860</v>
      </c>
      <c r="BS117" s="6">
        <f t="shared" si="302"/>
        <v>0</v>
      </c>
      <c r="BT117" s="6">
        <f t="shared" si="302"/>
        <v>0</v>
      </c>
      <c r="BU117" s="6">
        <f t="shared" si="302"/>
        <v>843880</v>
      </c>
      <c r="BV117" s="6">
        <f t="shared" si="302"/>
        <v>226607</v>
      </c>
      <c r="BW117" s="6">
        <f t="shared" ref="BW117:CB117" si="303">BW119+BW137+BW158+BW130+BW151</f>
        <v>-642</v>
      </c>
      <c r="BX117" s="6">
        <f t="shared" si="303"/>
        <v>0</v>
      </c>
      <c r="BY117" s="6">
        <f t="shared" si="303"/>
        <v>0</v>
      </c>
      <c r="BZ117" s="6">
        <f t="shared" si="303"/>
        <v>0</v>
      </c>
      <c r="CA117" s="6">
        <f t="shared" si="303"/>
        <v>843238</v>
      </c>
      <c r="CB117" s="6">
        <f t="shared" si="303"/>
        <v>226607</v>
      </c>
      <c r="CC117" s="6">
        <f t="shared" ref="CC117:CH117" si="304">CC119+CC137+CC158+CC130+CC151</f>
        <v>0</v>
      </c>
      <c r="CD117" s="6">
        <f t="shared" si="304"/>
        <v>0</v>
      </c>
      <c r="CE117" s="6">
        <f t="shared" si="304"/>
        <v>0</v>
      </c>
      <c r="CF117" s="6">
        <f t="shared" si="304"/>
        <v>0</v>
      </c>
      <c r="CG117" s="6">
        <f t="shared" si="304"/>
        <v>843238</v>
      </c>
      <c r="CH117" s="6">
        <f t="shared" si="304"/>
        <v>226607</v>
      </c>
      <c r="CI117" s="6">
        <f t="shared" ref="CI117:CN117" si="305">CI119+CI137+CI158+CI130+CI151</f>
        <v>0</v>
      </c>
      <c r="CJ117" s="6">
        <f t="shared" si="305"/>
        <v>0</v>
      </c>
      <c r="CK117" s="6">
        <f t="shared" si="305"/>
        <v>-1</v>
      </c>
      <c r="CL117" s="6">
        <f t="shared" si="305"/>
        <v>0</v>
      </c>
      <c r="CM117" s="6">
        <f t="shared" si="305"/>
        <v>843237</v>
      </c>
      <c r="CN117" s="6">
        <f t="shared" si="305"/>
        <v>226607</v>
      </c>
    </row>
    <row r="118" spans="1:92" s="58" customFormat="1" hidden="1" x14ac:dyDescent="0.25">
      <c r="A118" s="56"/>
      <c r="B118" s="25"/>
      <c r="C118" s="25"/>
      <c r="D118" s="25"/>
      <c r="E118" s="25"/>
      <c r="F118" s="25"/>
      <c r="G118" s="10"/>
      <c r="H118" s="57"/>
      <c r="I118" s="10"/>
      <c r="J118" s="57"/>
      <c r="K118" s="10"/>
      <c r="L118" s="57"/>
      <c r="M118" s="10"/>
      <c r="N118" s="57"/>
      <c r="O118" s="10"/>
      <c r="P118" s="57"/>
      <c r="Q118" s="10"/>
      <c r="R118" s="57"/>
      <c r="S118" s="10"/>
      <c r="T118" s="57"/>
      <c r="U118" s="10"/>
      <c r="V118" s="57"/>
      <c r="W118" s="10"/>
      <c r="X118" s="57"/>
      <c r="Y118" s="10"/>
      <c r="Z118" s="57"/>
      <c r="AA118" s="10"/>
      <c r="AB118" s="57"/>
      <c r="AC118" s="10"/>
      <c r="AD118" s="57"/>
      <c r="AE118" s="10"/>
      <c r="AF118" s="57"/>
      <c r="AG118" s="10"/>
      <c r="AH118" s="57"/>
      <c r="AI118" s="10"/>
      <c r="AJ118" s="57"/>
      <c r="AK118" s="10"/>
      <c r="AL118" s="57"/>
      <c r="AM118" s="10"/>
      <c r="AN118" s="57"/>
      <c r="AO118" s="10"/>
      <c r="AP118" s="57"/>
      <c r="AQ118" s="10"/>
      <c r="AR118" s="57"/>
      <c r="AS118" s="10"/>
      <c r="AT118" s="57"/>
      <c r="AU118" s="10"/>
      <c r="AV118" s="57"/>
      <c r="AW118" s="10"/>
      <c r="AX118" s="57"/>
      <c r="AY118" s="10"/>
      <c r="AZ118" s="57"/>
      <c r="BA118" s="10"/>
      <c r="BB118" s="57"/>
      <c r="BC118" s="10"/>
      <c r="BD118" s="57"/>
      <c r="BE118" s="10"/>
      <c r="BF118" s="57"/>
      <c r="BG118" s="10"/>
      <c r="BH118" s="57"/>
      <c r="BI118" s="10"/>
      <c r="BJ118" s="57"/>
      <c r="BK118" s="10"/>
      <c r="BL118" s="57"/>
      <c r="BM118" s="10"/>
      <c r="BN118" s="57"/>
      <c r="BO118" s="10"/>
      <c r="BP118" s="57"/>
      <c r="BQ118" s="10"/>
      <c r="BR118" s="57"/>
      <c r="BS118" s="10"/>
      <c r="BT118" s="57"/>
      <c r="BU118" s="10"/>
      <c r="BV118" s="57"/>
      <c r="BW118" s="10"/>
      <c r="BX118" s="57"/>
      <c r="BY118" s="10"/>
      <c r="BZ118" s="57"/>
      <c r="CA118" s="10"/>
      <c r="CB118" s="57"/>
      <c r="CC118" s="10"/>
      <c r="CD118" s="57"/>
      <c r="CE118" s="10"/>
      <c r="CF118" s="57"/>
      <c r="CG118" s="10"/>
      <c r="CH118" s="57"/>
      <c r="CI118" s="10"/>
      <c r="CJ118" s="57"/>
      <c r="CK118" s="10"/>
      <c r="CL118" s="57"/>
      <c r="CM118" s="10"/>
      <c r="CN118" s="57"/>
    </row>
    <row r="119" spans="1:92" ht="75" hidden="1" x14ac:dyDescent="0.3">
      <c r="A119" s="31" t="s">
        <v>95</v>
      </c>
      <c r="B119" s="22" t="s">
        <v>139</v>
      </c>
      <c r="C119" s="22" t="s">
        <v>21</v>
      </c>
      <c r="D119" s="22" t="s">
        <v>28</v>
      </c>
      <c r="E119" s="22"/>
      <c r="F119" s="22"/>
      <c r="G119" s="13">
        <f t="shared" ref="G119:BR119" si="306">G120</f>
        <v>61963</v>
      </c>
      <c r="H119" s="13">
        <f t="shared" si="306"/>
        <v>0</v>
      </c>
      <c r="I119" s="13">
        <f t="shared" si="306"/>
        <v>0</v>
      </c>
      <c r="J119" s="13">
        <f t="shared" si="306"/>
        <v>0</v>
      </c>
      <c r="K119" s="13">
        <f t="shared" si="306"/>
        <v>0</v>
      </c>
      <c r="L119" s="13">
        <f t="shared" si="306"/>
        <v>0</v>
      </c>
      <c r="M119" s="13">
        <f t="shared" si="306"/>
        <v>61963</v>
      </c>
      <c r="N119" s="13">
        <f t="shared" si="306"/>
        <v>0</v>
      </c>
      <c r="O119" s="13">
        <f t="shared" si="306"/>
        <v>0</v>
      </c>
      <c r="P119" s="13">
        <f t="shared" si="306"/>
        <v>0</v>
      </c>
      <c r="Q119" s="13">
        <f t="shared" si="306"/>
        <v>0</v>
      </c>
      <c r="R119" s="13">
        <f t="shared" si="306"/>
        <v>0</v>
      </c>
      <c r="S119" s="13">
        <f t="shared" si="306"/>
        <v>61963</v>
      </c>
      <c r="T119" s="13">
        <f t="shared" si="306"/>
        <v>0</v>
      </c>
      <c r="U119" s="13">
        <f t="shared" si="306"/>
        <v>0</v>
      </c>
      <c r="V119" s="13">
        <f t="shared" si="306"/>
        <v>0</v>
      </c>
      <c r="W119" s="13">
        <f t="shared" si="306"/>
        <v>0</v>
      </c>
      <c r="X119" s="13">
        <f t="shared" si="306"/>
        <v>0</v>
      </c>
      <c r="Y119" s="13">
        <f t="shared" si="306"/>
        <v>61963</v>
      </c>
      <c r="Z119" s="13">
        <f t="shared" si="306"/>
        <v>0</v>
      </c>
      <c r="AA119" s="13">
        <f t="shared" si="306"/>
        <v>0</v>
      </c>
      <c r="AB119" s="13">
        <f t="shared" si="306"/>
        <v>1638</v>
      </c>
      <c r="AC119" s="13">
        <f t="shared" si="306"/>
        <v>0</v>
      </c>
      <c r="AD119" s="13">
        <f t="shared" si="306"/>
        <v>0</v>
      </c>
      <c r="AE119" s="13">
        <f t="shared" si="306"/>
        <v>63601</v>
      </c>
      <c r="AF119" s="13">
        <f t="shared" si="306"/>
        <v>0</v>
      </c>
      <c r="AG119" s="13">
        <f t="shared" si="306"/>
        <v>0</v>
      </c>
      <c r="AH119" s="13">
        <f t="shared" si="306"/>
        <v>0</v>
      </c>
      <c r="AI119" s="13">
        <f t="shared" si="306"/>
        <v>0</v>
      </c>
      <c r="AJ119" s="13">
        <f t="shared" si="306"/>
        <v>0</v>
      </c>
      <c r="AK119" s="13">
        <f t="shared" si="306"/>
        <v>63601</v>
      </c>
      <c r="AL119" s="13">
        <f t="shared" si="306"/>
        <v>0</v>
      </c>
      <c r="AM119" s="13">
        <f t="shared" si="306"/>
        <v>0</v>
      </c>
      <c r="AN119" s="13">
        <f t="shared" si="306"/>
        <v>0</v>
      </c>
      <c r="AO119" s="13">
        <f t="shared" si="306"/>
        <v>-134</v>
      </c>
      <c r="AP119" s="13">
        <f t="shared" si="306"/>
        <v>0</v>
      </c>
      <c r="AQ119" s="13">
        <f t="shared" si="306"/>
        <v>63467</v>
      </c>
      <c r="AR119" s="13">
        <f t="shared" si="306"/>
        <v>0</v>
      </c>
      <c r="AS119" s="13">
        <f t="shared" si="306"/>
        <v>0</v>
      </c>
      <c r="AT119" s="13">
        <f t="shared" si="306"/>
        <v>0</v>
      </c>
      <c r="AU119" s="13">
        <f t="shared" si="306"/>
        <v>0</v>
      </c>
      <c r="AV119" s="13">
        <f t="shared" si="306"/>
        <v>0</v>
      </c>
      <c r="AW119" s="13">
        <f t="shared" si="306"/>
        <v>63467</v>
      </c>
      <c r="AX119" s="13">
        <f t="shared" si="306"/>
        <v>0</v>
      </c>
      <c r="AY119" s="13">
        <f t="shared" si="306"/>
        <v>0</v>
      </c>
      <c r="AZ119" s="13">
        <f t="shared" si="306"/>
        <v>0</v>
      </c>
      <c r="BA119" s="13">
        <f t="shared" si="306"/>
        <v>0</v>
      </c>
      <c r="BB119" s="13">
        <f t="shared" si="306"/>
        <v>0</v>
      </c>
      <c r="BC119" s="13">
        <f t="shared" si="306"/>
        <v>63467</v>
      </c>
      <c r="BD119" s="13">
        <f t="shared" si="306"/>
        <v>0</v>
      </c>
      <c r="BE119" s="13">
        <f t="shared" si="306"/>
        <v>0</v>
      </c>
      <c r="BF119" s="13">
        <f t="shared" si="306"/>
        <v>0</v>
      </c>
      <c r="BG119" s="13">
        <f t="shared" si="306"/>
        <v>0</v>
      </c>
      <c r="BH119" s="13">
        <f t="shared" si="306"/>
        <v>0</v>
      </c>
      <c r="BI119" s="13">
        <f t="shared" si="306"/>
        <v>63467</v>
      </c>
      <c r="BJ119" s="13">
        <f t="shared" si="306"/>
        <v>0</v>
      </c>
      <c r="BK119" s="13">
        <f t="shared" si="306"/>
        <v>0</v>
      </c>
      <c r="BL119" s="13">
        <f t="shared" si="306"/>
        <v>0</v>
      </c>
      <c r="BM119" s="13">
        <f t="shared" si="306"/>
        <v>0</v>
      </c>
      <c r="BN119" s="13">
        <f t="shared" si="306"/>
        <v>0</v>
      </c>
      <c r="BO119" s="13">
        <f t="shared" si="306"/>
        <v>63467</v>
      </c>
      <c r="BP119" s="13">
        <f t="shared" si="306"/>
        <v>0</v>
      </c>
      <c r="BQ119" s="13">
        <f t="shared" si="306"/>
        <v>0</v>
      </c>
      <c r="BR119" s="13">
        <f t="shared" si="306"/>
        <v>586</v>
      </c>
      <c r="BS119" s="13">
        <f t="shared" ref="BS119:CN119" si="307">BS120</f>
        <v>0</v>
      </c>
      <c r="BT119" s="13">
        <f t="shared" si="307"/>
        <v>0</v>
      </c>
      <c r="BU119" s="13">
        <f t="shared" si="307"/>
        <v>64053</v>
      </c>
      <c r="BV119" s="13">
        <f t="shared" si="307"/>
        <v>0</v>
      </c>
      <c r="BW119" s="13">
        <f t="shared" si="307"/>
        <v>0</v>
      </c>
      <c r="BX119" s="13">
        <f t="shared" si="307"/>
        <v>0</v>
      </c>
      <c r="BY119" s="13">
        <f t="shared" si="307"/>
        <v>0</v>
      </c>
      <c r="BZ119" s="13">
        <f t="shared" si="307"/>
        <v>0</v>
      </c>
      <c r="CA119" s="13">
        <f t="shared" si="307"/>
        <v>64053</v>
      </c>
      <c r="CB119" s="13">
        <f t="shared" si="307"/>
        <v>0</v>
      </c>
      <c r="CC119" s="13">
        <f t="shared" si="307"/>
        <v>0</v>
      </c>
      <c r="CD119" s="13">
        <f t="shared" si="307"/>
        <v>0</v>
      </c>
      <c r="CE119" s="13">
        <f t="shared" si="307"/>
        <v>0</v>
      </c>
      <c r="CF119" s="13">
        <f t="shared" si="307"/>
        <v>0</v>
      </c>
      <c r="CG119" s="13">
        <f t="shared" si="307"/>
        <v>64053</v>
      </c>
      <c r="CH119" s="13">
        <f t="shared" si="307"/>
        <v>0</v>
      </c>
      <c r="CI119" s="13">
        <f t="shared" si="307"/>
        <v>0</v>
      </c>
      <c r="CJ119" s="13">
        <f t="shared" si="307"/>
        <v>0</v>
      </c>
      <c r="CK119" s="13">
        <f t="shared" si="307"/>
        <v>-1</v>
      </c>
      <c r="CL119" s="13">
        <f t="shared" si="307"/>
        <v>0</v>
      </c>
      <c r="CM119" s="13">
        <f t="shared" si="307"/>
        <v>64052</v>
      </c>
      <c r="CN119" s="13">
        <f t="shared" si="307"/>
        <v>0</v>
      </c>
    </row>
    <row r="120" spans="1:92" ht="49.5" hidden="1" x14ac:dyDescent="0.25">
      <c r="A120" s="26" t="s">
        <v>225</v>
      </c>
      <c r="B120" s="28">
        <v>902</v>
      </c>
      <c r="C120" s="28" t="s">
        <v>21</v>
      </c>
      <c r="D120" s="28" t="s">
        <v>28</v>
      </c>
      <c r="E120" s="28" t="s">
        <v>72</v>
      </c>
      <c r="F120" s="29"/>
      <c r="G120" s="11">
        <f>G122</f>
        <v>61963</v>
      </c>
      <c r="H120" s="11">
        <f>H122</f>
        <v>0</v>
      </c>
      <c r="I120" s="11">
        <f t="shared" ref="I120:N120" si="308">I122</f>
        <v>0</v>
      </c>
      <c r="J120" s="11">
        <f t="shared" si="308"/>
        <v>0</v>
      </c>
      <c r="K120" s="11">
        <f t="shared" si="308"/>
        <v>0</v>
      </c>
      <c r="L120" s="11">
        <f t="shared" si="308"/>
        <v>0</v>
      </c>
      <c r="M120" s="11">
        <f t="shared" si="308"/>
        <v>61963</v>
      </c>
      <c r="N120" s="11">
        <f t="shared" si="308"/>
        <v>0</v>
      </c>
      <c r="O120" s="11">
        <f t="shared" ref="O120:T120" si="309">O122</f>
        <v>0</v>
      </c>
      <c r="P120" s="11">
        <f t="shared" si="309"/>
        <v>0</v>
      </c>
      <c r="Q120" s="11">
        <f t="shared" si="309"/>
        <v>0</v>
      </c>
      <c r="R120" s="11">
        <f t="shared" si="309"/>
        <v>0</v>
      </c>
      <c r="S120" s="11">
        <f t="shared" si="309"/>
        <v>61963</v>
      </c>
      <c r="T120" s="11">
        <f t="shared" si="309"/>
        <v>0</v>
      </c>
      <c r="U120" s="11">
        <f t="shared" ref="U120:Z120" si="310">U122</f>
        <v>0</v>
      </c>
      <c r="V120" s="11">
        <f t="shared" si="310"/>
        <v>0</v>
      </c>
      <c r="W120" s="11">
        <f t="shared" si="310"/>
        <v>0</v>
      </c>
      <c r="X120" s="11">
        <f t="shared" si="310"/>
        <v>0</v>
      </c>
      <c r="Y120" s="11">
        <f t="shared" si="310"/>
        <v>61963</v>
      </c>
      <c r="Z120" s="11">
        <f t="shared" si="310"/>
        <v>0</v>
      </c>
      <c r="AA120" s="11">
        <f t="shared" ref="AA120:AF120" si="311">AA122</f>
        <v>0</v>
      </c>
      <c r="AB120" s="11">
        <f t="shared" si="311"/>
        <v>1638</v>
      </c>
      <c r="AC120" s="11">
        <f t="shared" si="311"/>
        <v>0</v>
      </c>
      <c r="AD120" s="11">
        <f t="shared" si="311"/>
        <v>0</v>
      </c>
      <c r="AE120" s="11">
        <f t="shared" si="311"/>
        <v>63601</v>
      </c>
      <c r="AF120" s="11">
        <f t="shared" si="311"/>
        <v>0</v>
      </c>
      <c r="AG120" s="11">
        <f t="shared" ref="AG120:AL120" si="312">AG122</f>
        <v>0</v>
      </c>
      <c r="AH120" s="11">
        <f t="shared" si="312"/>
        <v>0</v>
      </c>
      <c r="AI120" s="11">
        <f t="shared" si="312"/>
        <v>0</v>
      </c>
      <c r="AJ120" s="11">
        <f t="shared" si="312"/>
        <v>0</v>
      </c>
      <c r="AK120" s="11">
        <f t="shared" si="312"/>
        <v>63601</v>
      </c>
      <c r="AL120" s="11">
        <f t="shared" si="312"/>
        <v>0</v>
      </c>
      <c r="AM120" s="11">
        <f t="shared" ref="AM120:AR120" si="313">AM122</f>
        <v>0</v>
      </c>
      <c r="AN120" s="11">
        <f t="shared" si="313"/>
        <v>0</v>
      </c>
      <c r="AO120" s="11">
        <f t="shared" si="313"/>
        <v>-134</v>
      </c>
      <c r="AP120" s="11">
        <f t="shared" si="313"/>
        <v>0</v>
      </c>
      <c r="AQ120" s="11">
        <f t="shared" si="313"/>
        <v>63467</v>
      </c>
      <c r="AR120" s="11">
        <f t="shared" si="313"/>
        <v>0</v>
      </c>
      <c r="AS120" s="11">
        <f t="shared" ref="AS120:AX120" si="314">AS122</f>
        <v>0</v>
      </c>
      <c r="AT120" s="11">
        <f t="shared" si="314"/>
        <v>0</v>
      </c>
      <c r="AU120" s="11">
        <f t="shared" si="314"/>
        <v>0</v>
      </c>
      <c r="AV120" s="11">
        <f t="shared" si="314"/>
        <v>0</v>
      </c>
      <c r="AW120" s="11">
        <f t="shared" si="314"/>
        <v>63467</v>
      </c>
      <c r="AX120" s="11">
        <f t="shared" si="314"/>
        <v>0</v>
      </c>
      <c r="AY120" s="11">
        <f t="shared" ref="AY120:BD120" si="315">AY122</f>
        <v>0</v>
      </c>
      <c r="AZ120" s="11">
        <f t="shared" si="315"/>
        <v>0</v>
      </c>
      <c r="BA120" s="11">
        <f t="shared" si="315"/>
        <v>0</v>
      </c>
      <c r="BB120" s="11">
        <f t="shared" si="315"/>
        <v>0</v>
      </c>
      <c r="BC120" s="11">
        <f t="shared" si="315"/>
        <v>63467</v>
      </c>
      <c r="BD120" s="11">
        <f t="shared" si="315"/>
        <v>0</v>
      </c>
      <c r="BE120" s="11">
        <f t="shared" ref="BE120:BJ120" si="316">BE122</f>
        <v>0</v>
      </c>
      <c r="BF120" s="11">
        <f t="shared" si="316"/>
        <v>0</v>
      </c>
      <c r="BG120" s="11">
        <f t="shared" si="316"/>
        <v>0</v>
      </c>
      <c r="BH120" s="11">
        <f t="shared" si="316"/>
        <v>0</v>
      </c>
      <c r="BI120" s="11">
        <f t="shared" si="316"/>
        <v>63467</v>
      </c>
      <c r="BJ120" s="11">
        <f t="shared" si="316"/>
        <v>0</v>
      </c>
      <c r="BK120" s="11">
        <f t="shared" ref="BK120:BP120" si="317">BK122</f>
        <v>0</v>
      </c>
      <c r="BL120" s="11">
        <f t="shared" si="317"/>
        <v>0</v>
      </c>
      <c r="BM120" s="11">
        <f t="shared" si="317"/>
        <v>0</v>
      </c>
      <c r="BN120" s="11">
        <f t="shared" si="317"/>
        <v>0</v>
      </c>
      <c r="BO120" s="11">
        <f t="shared" si="317"/>
        <v>63467</v>
      </c>
      <c r="BP120" s="11">
        <f t="shared" si="317"/>
        <v>0</v>
      </c>
      <c r="BQ120" s="11">
        <f t="shared" ref="BQ120:BV120" si="318">BQ122</f>
        <v>0</v>
      </c>
      <c r="BR120" s="11">
        <f t="shared" si="318"/>
        <v>586</v>
      </c>
      <c r="BS120" s="11">
        <f t="shared" si="318"/>
        <v>0</v>
      </c>
      <c r="BT120" s="11">
        <f t="shared" si="318"/>
        <v>0</v>
      </c>
      <c r="BU120" s="11">
        <f t="shared" si="318"/>
        <v>64053</v>
      </c>
      <c r="BV120" s="11">
        <f t="shared" si="318"/>
        <v>0</v>
      </c>
      <c r="BW120" s="11">
        <f t="shared" ref="BW120:CB120" si="319">BW122</f>
        <v>0</v>
      </c>
      <c r="BX120" s="11">
        <f t="shared" si="319"/>
        <v>0</v>
      </c>
      <c r="BY120" s="11">
        <f t="shared" si="319"/>
        <v>0</v>
      </c>
      <c r="BZ120" s="11">
        <f t="shared" si="319"/>
        <v>0</v>
      </c>
      <c r="CA120" s="11">
        <f t="shared" si="319"/>
        <v>64053</v>
      </c>
      <c r="CB120" s="11">
        <f t="shared" si="319"/>
        <v>0</v>
      </c>
      <c r="CC120" s="11">
        <f t="shared" ref="CC120:CH120" si="320">CC122</f>
        <v>0</v>
      </c>
      <c r="CD120" s="11">
        <f t="shared" si="320"/>
        <v>0</v>
      </c>
      <c r="CE120" s="11">
        <f t="shared" si="320"/>
        <v>0</v>
      </c>
      <c r="CF120" s="11">
        <f t="shared" si="320"/>
        <v>0</v>
      </c>
      <c r="CG120" s="11">
        <f t="shared" si="320"/>
        <v>64053</v>
      </c>
      <c r="CH120" s="11">
        <f t="shared" si="320"/>
        <v>0</v>
      </c>
      <c r="CI120" s="11">
        <f t="shared" ref="CI120:CN120" si="321">CI122</f>
        <v>0</v>
      </c>
      <c r="CJ120" s="11">
        <f t="shared" si="321"/>
        <v>0</v>
      </c>
      <c r="CK120" s="11">
        <f t="shared" si="321"/>
        <v>-1</v>
      </c>
      <c r="CL120" s="11">
        <f t="shared" si="321"/>
        <v>0</v>
      </c>
      <c r="CM120" s="11">
        <f t="shared" si="321"/>
        <v>64052</v>
      </c>
      <c r="CN120" s="11">
        <f t="shared" si="321"/>
        <v>0</v>
      </c>
    </row>
    <row r="121" spans="1:92" ht="33" hidden="1" x14ac:dyDescent="0.25">
      <c r="A121" s="23" t="s">
        <v>79</v>
      </c>
      <c r="B121" s="28">
        <v>902</v>
      </c>
      <c r="C121" s="28" t="s">
        <v>21</v>
      </c>
      <c r="D121" s="28" t="s">
        <v>28</v>
      </c>
      <c r="E121" s="28" t="s">
        <v>284</v>
      </c>
      <c r="F121" s="32"/>
      <c r="G121" s="11">
        <f t="shared" ref="G121:BR121" si="322">G122</f>
        <v>61963</v>
      </c>
      <c r="H121" s="11">
        <f t="shared" si="322"/>
        <v>0</v>
      </c>
      <c r="I121" s="11">
        <f t="shared" si="322"/>
        <v>0</v>
      </c>
      <c r="J121" s="11">
        <f t="shared" si="322"/>
        <v>0</v>
      </c>
      <c r="K121" s="11">
        <f t="shared" si="322"/>
        <v>0</v>
      </c>
      <c r="L121" s="11">
        <f t="shared" si="322"/>
        <v>0</v>
      </c>
      <c r="M121" s="11">
        <f t="shared" si="322"/>
        <v>61963</v>
      </c>
      <c r="N121" s="11">
        <f t="shared" si="322"/>
        <v>0</v>
      </c>
      <c r="O121" s="11">
        <f t="shared" si="322"/>
        <v>0</v>
      </c>
      <c r="P121" s="11">
        <f t="shared" si="322"/>
        <v>0</v>
      </c>
      <c r="Q121" s="11">
        <f t="shared" si="322"/>
        <v>0</v>
      </c>
      <c r="R121" s="11">
        <f t="shared" si="322"/>
        <v>0</v>
      </c>
      <c r="S121" s="11">
        <f t="shared" si="322"/>
        <v>61963</v>
      </c>
      <c r="T121" s="11">
        <f t="shared" si="322"/>
        <v>0</v>
      </c>
      <c r="U121" s="11">
        <f t="shared" si="322"/>
        <v>0</v>
      </c>
      <c r="V121" s="11">
        <f t="shared" si="322"/>
        <v>0</v>
      </c>
      <c r="W121" s="11">
        <f t="shared" si="322"/>
        <v>0</v>
      </c>
      <c r="X121" s="11">
        <f t="shared" si="322"/>
        <v>0</v>
      </c>
      <c r="Y121" s="11">
        <f t="shared" si="322"/>
        <v>61963</v>
      </c>
      <c r="Z121" s="11">
        <f t="shared" si="322"/>
        <v>0</v>
      </c>
      <c r="AA121" s="11">
        <f t="shared" si="322"/>
        <v>0</v>
      </c>
      <c r="AB121" s="11">
        <f t="shared" si="322"/>
        <v>1638</v>
      </c>
      <c r="AC121" s="11">
        <f t="shared" si="322"/>
        <v>0</v>
      </c>
      <c r="AD121" s="11">
        <f t="shared" si="322"/>
        <v>0</v>
      </c>
      <c r="AE121" s="11">
        <f t="shared" si="322"/>
        <v>63601</v>
      </c>
      <c r="AF121" s="11">
        <f t="shared" si="322"/>
        <v>0</v>
      </c>
      <c r="AG121" s="11">
        <f t="shared" si="322"/>
        <v>0</v>
      </c>
      <c r="AH121" s="11">
        <f t="shared" si="322"/>
        <v>0</v>
      </c>
      <c r="AI121" s="11">
        <f t="shared" si="322"/>
        <v>0</v>
      </c>
      <c r="AJ121" s="11">
        <f t="shared" si="322"/>
        <v>0</v>
      </c>
      <c r="AK121" s="11">
        <f t="shared" si="322"/>
        <v>63601</v>
      </c>
      <c r="AL121" s="11">
        <f t="shared" si="322"/>
        <v>0</v>
      </c>
      <c r="AM121" s="11">
        <f t="shared" si="322"/>
        <v>0</v>
      </c>
      <c r="AN121" s="11">
        <f t="shared" si="322"/>
        <v>0</v>
      </c>
      <c r="AO121" s="11">
        <f t="shared" si="322"/>
        <v>-134</v>
      </c>
      <c r="AP121" s="11">
        <f t="shared" si="322"/>
        <v>0</v>
      </c>
      <c r="AQ121" s="11">
        <f t="shared" si="322"/>
        <v>63467</v>
      </c>
      <c r="AR121" s="11">
        <f t="shared" si="322"/>
        <v>0</v>
      </c>
      <c r="AS121" s="11">
        <f t="shared" si="322"/>
        <v>0</v>
      </c>
      <c r="AT121" s="11">
        <f t="shared" si="322"/>
        <v>0</v>
      </c>
      <c r="AU121" s="11">
        <f t="shared" si="322"/>
        <v>0</v>
      </c>
      <c r="AV121" s="11">
        <f t="shared" si="322"/>
        <v>0</v>
      </c>
      <c r="AW121" s="11">
        <f t="shared" si="322"/>
        <v>63467</v>
      </c>
      <c r="AX121" s="11">
        <f t="shared" si="322"/>
        <v>0</v>
      </c>
      <c r="AY121" s="11">
        <f t="shared" si="322"/>
        <v>0</v>
      </c>
      <c r="AZ121" s="11">
        <f t="shared" si="322"/>
        <v>0</v>
      </c>
      <c r="BA121" s="11">
        <f t="shared" si="322"/>
        <v>0</v>
      </c>
      <c r="BB121" s="11">
        <f t="shared" si="322"/>
        <v>0</v>
      </c>
      <c r="BC121" s="11">
        <f t="shared" si="322"/>
        <v>63467</v>
      </c>
      <c r="BD121" s="11">
        <f t="shared" si="322"/>
        <v>0</v>
      </c>
      <c r="BE121" s="11">
        <f t="shared" si="322"/>
        <v>0</v>
      </c>
      <c r="BF121" s="11">
        <f t="shared" si="322"/>
        <v>0</v>
      </c>
      <c r="BG121" s="11">
        <f t="shared" si="322"/>
        <v>0</v>
      </c>
      <c r="BH121" s="11">
        <f t="shared" si="322"/>
        <v>0</v>
      </c>
      <c r="BI121" s="11">
        <f t="shared" si="322"/>
        <v>63467</v>
      </c>
      <c r="BJ121" s="11">
        <f t="shared" si="322"/>
        <v>0</v>
      </c>
      <c r="BK121" s="11">
        <f t="shared" si="322"/>
        <v>0</v>
      </c>
      <c r="BL121" s="11">
        <f t="shared" si="322"/>
        <v>0</v>
      </c>
      <c r="BM121" s="11">
        <f t="shared" si="322"/>
        <v>0</v>
      </c>
      <c r="BN121" s="11">
        <f t="shared" si="322"/>
        <v>0</v>
      </c>
      <c r="BO121" s="11">
        <f t="shared" si="322"/>
        <v>63467</v>
      </c>
      <c r="BP121" s="11">
        <f t="shared" si="322"/>
        <v>0</v>
      </c>
      <c r="BQ121" s="11">
        <f t="shared" si="322"/>
        <v>0</v>
      </c>
      <c r="BR121" s="11">
        <f t="shared" si="322"/>
        <v>586</v>
      </c>
      <c r="BS121" s="11">
        <f t="shared" ref="BS121:CN121" si="323">BS122</f>
        <v>0</v>
      </c>
      <c r="BT121" s="11">
        <f t="shared" si="323"/>
        <v>0</v>
      </c>
      <c r="BU121" s="11">
        <f t="shared" si="323"/>
        <v>64053</v>
      </c>
      <c r="BV121" s="11">
        <f t="shared" si="323"/>
        <v>0</v>
      </c>
      <c r="BW121" s="11">
        <f t="shared" si="323"/>
        <v>0</v>
      </c>
      <c r="BX121" s="11">
        <f t="shared" si="323"/>
        <v>0</v>
      </c>
      <c r="BY121" s="11">
        <f t="shared" si="323"/>
        <v>0</v>
      </c>
      <c r="BZ121" s="11">
        <f t="shared" si="323"/>
        <v>0</v>
      </c>
      <c r="CA121" s="11">
        <f t="shared" si="323"/>
        <v>64053</v>
      </c>
      <c r="CB121" s="11">
        <f t="shared" si="323"/>
        <v>0</v>
      </c>
      <c r="CC121" s="11">
        <f t="shared" si="323"/>
        <v>0</v>
      </c>
      <c r="CD121" s="11">
        <f t="shared" si="323"/>
        <v>0</v>
      </c>
      <c r="CE121" s="11">
        <f t="shared" si="323"/>
        <v>0</v>
      </c>
      <c r="CF121" s="11">
        <f t="shared" si="323"/>
        <v>0</v>
      </c>
      <c r="CG121" s="11">
        <f t="shared" si="323"/>
        <v>64053</v>
      </c>
      <c r="CH121" s="11">
        <f t="shared" si="323"/>
        <v>0</v>
      </c>
      <c r="CI121" s="11">
        <f t="shared" si="323"/>
        <v>0</v>
      </c>
      <c r="CJ121" s="11">
        <f t="shared" si="323"/>
        <v>0</v>
      </c>
      <c r="CK121" s="11">
        <f t="shared" si="323"/>
        <v>-1</v>
      </c>
      <c r="CL121" s="11">
        <f t="shared" si="323"/>
        <v>0</v>
      </c>
      <c r="CM121" s="11">
        <f t="shared" si="323"/>
        <v>64052</v>
      </c>
      <c r="CN121" s="11">
        <f t="shared" si="323"/>
        <v>0</v>
      </c>
    </row>
    <row r="122" spans="1:92" hidden="1" x14ac:dyDescent="0.25">
      <c r="A122" s="23" t="s">
        <v>88</v>
      </c>
      <c r="B122" s="28">
        <v>902</v>
      </c>
      <c r="C122" s="28" t="s">
        <v>21</v>
      </c>
      <c r="D122" s="28" t="s">
        <v>28</v>
      </c>
      <c r="E122" s="28" t="s">
        <v>286</v>
      </c>
      <c r="F122" s="32"/>
      <c r="G122" s="9">
        <f>G123+G125+G127</f>
        <v>61963</v>
      </c>
      <c r="H122" s="9">
        <f>H123+H125+H127</f>
        <v>0</v>
      </c>
      <c r="I122" s="9">
        <f t="shared" ref="I122:N122" si="324">I123+I125+I127</f>
        <v>0</v>
      </c>
      <c r="J122" s="9">
        <f t="shared" si="324"/>
        <v>0</v>
      </c>
      <c r="K122" s="9">
        <f t="shared" si="324"/>
        <v>0</v>
      </c>
      <c r="L122" s="9">
        <f t="shared" si="324"/>
        <v>0</v>
      </c>
      <c r="M122" s="9">
        <f t="shared" si="324"/>
        <v>61963</v>
      </c>
      <c r="N122" s="9">
        <f t="shared" si="324"/>
        <v>0</v>
      </c>
      <c r="O122" s="9">
        <f t="shared" ref="O122:T122" si="325">O123+O125+O127</f>
        <v>0</v>
      </c>
      <c r="P122" s="9">
        <f t="shared" si="325"/>
        <v>0</v>
      </c>
      <c r="Q122" s="9">
        <f t="shared" si="325"/>
        <v>0</v>
      </c>
      <c r="R122" s="9">
        <f t="shared" si="325"/>
        <v>0</v>
      </c>
      <c r="S122" s="9">
        <f t="shared" si="325"/>
        <v>61963</v>
      </c>
      <c r="T122" s="9">
        <f t="shared" si="325"/>
        <v>0</v>
      </c>
      <c r="U122" s="9">
        <f t="shared" ref="U122:Z122" si="326">U123+U125+U127</f>
        <v>0</v>
      </c>
      <c r="V122" s="9">
        <f t="shared" si="326"/>
        <v>0</v>
      </c>
      <c r="W122" s="9">
        <f t="shared" si="326"/>
        <v>0</v>
      </c>
      <c r="X122" s="9">
        <f t="shared" si="326"/>
        <v>0</v>
      </c>
      <c r="Y122" s="9">
        <f t="shared" si="326"/>
        <v>61963</v>
      </c>
      <c r="Z122" s="9">
        <f t="shared" si="326"/>
        <v>0</v>
      </c>
      <c r="AA122" s="9">
        <f t="shared" ref="AA122:AF122" si="327">AA123+AA125+AA127</f>
        <v>0</v>
      </c>
      <c r="AB122" s="9">
        <f t="shared" si="327"/>
        <v>1638</v>
      </c>
      <c r="AC122" s="9">
        <f t="shared" si="327"/>
        <v>0</v>
      </c>
      <c r="AD122" s="9">
        <f t="shared" si="327"/>
        <v>0</v>
      </c>
      <c r="AE122" s="9">
        <f t="shared" si="327"/>
        <v>63601</v>
      </c>
      <c r="AF122" s="9">
        <f t="shared" si="327"/>
        <v>0</v>
      </c>
      <c r="AG122" s="9">
        <f t="shared" ref="AG122:AL122" si="328">AG123+AG125+AG127</f>
        <v>0</v>
      </c>
      <c r="AH122" s="9">
        <f t="shared" si="328"/>
        <v>0</v>
      </c>
      <c r="AI122" s="9">
        <f t="shared" si="328"/>
        <v>0</v>
      </c>
      <c r="AJ122" s="9">
        <f t="shared" si="328"/>
        <v>0</v>
      </c>
      <c r="AK122" s="9">
        <f t="shared" si="328"/>
        <v>63601</v>
      </c>
      <c r="AL122" s="9">
        <f t="shared" si="328"/>
        <v>0</v>
      </c>
      <c r="AM122" s="9">
        <f t="shared" ref="AM122:AR122" si="329">AM123+AM125+AM127</f>
        <v>0</v>
      </c>
      <c r="AN122" s="9">
        <f t="shared" si="329"/>
        <v>0</v>
      </c>
      <c r="AO122" s="9">
        <f t="shared" si="329"/>
        <v>-134</v>
      </c>
      <c r="AP122" s="9">
        <f t="shared" si="329"/>
        <v>0</v>
      </c>
      <c r="AQ122" s="9">
        <f t="shared" si="329"/>
        <v>63467</v>
      </c>
      <c r="AR122" s="9">
        <f t="shared" si="329"/>
        <v>0</v>
      </c>
      <c r="AS122" s="9">
        <f t="shared" ref="AS122:AX122" si="330">AS123+AS125+AS127</f>
        <v>0</v>
      </c>
      <c r="AT122" s="9">
        <f t="shared" si="330"/>
        <v>0</v>
      </c>
      <c r="AU122" s="9">
        <f t="shared" si="330"/>
        <v>0</v>
      </c>
      <c r="AV122" s="9">
        <f t="shared" si="330"/>
        <v>0</v>
      </c>
      <c r="AW122" s="9">
        <f t="shared" si="330"/>
        <v>63467</v>
      </c>
      <c r="AX122" s="9">
        <f t="shared" si="330"/>
        <v>0</v>
      </c>
      <c r="AY122" s="9">
        <f t="shared" ref="AY122:BD122" si="331">AY123+AY125+AY127</f>
        <v>0</v>
      </c>
      <c r="AZ122" s="9">
        <f t="shared" si="331"/>
        <v>0</v>
      </c>
      <c r="BA122" s="9">
        <f t="shared" si="331"/>
        <v>0</v>
      </c>
      <c r="BB122" s="9">
        <f t="shared" si="331"/>
        <v>0</v>
      </c>
      <c r="BC122" s="9">
        <f t="shared" si="331"/>
        <v>63467</v>
      </c>
      <c r="BD122" s="9">
        <f t="shared" si="331"/>
        <v>0</v>
      </c>
      <c r="BE122" s="9">
        <f t="shared" ref="BE122:BJ122" si="332">BE123+BE125+BE127</f>
        <v>0</v>
      </c>
      <c r="BF122" s="9">
        <f t="shared" si="332"/>
        <v>0</v>
      </c>
      <c r="BG122" s="9">
        <f t="shared" si="332"/>
        <v>0</v>
      </c>
      <c r="BH122" s="9">
        <f t="shared" si="332"/>
        <v>0</v>
      </c>
      <c r="BI122" s="9">
        <f t="shared" si="332"/>
        <v>63467</v>
      </c>
      <c r="BJ122" s="9">
        <f t="shared" si="332"/>
        <v>0</v>
      </c>
      <c r="BK122" s="9">
        <f t="shared" ref="BK122:BP122" si="333">BK123+BK125+BK127</f>
        <v>0</v>
      </c>
      <c r="BL122" s="9">
        <f t="shared" si="333"/>
        <v>0</v>
      </c>
      <c r="BM122" s="9">
        <f t="shared" si="333"/>
        <v>0</v>
      </c>
      <c r="BN122" s="9">
        <f t="shared" si="333"/>
        <v>0</v>
      </c>
      <c r="BO122" s="9">
        <f t="shared" si="333"/>
        <v>63467</v>
      </c>
      <c r="BP122" s="9">
        <f t="shared" si="333"/>
        <v>0</v>
      </c>
      <c r="BQ122" s="9">
        <f t="shared" ref="BQ122:BV122" si="334">BQ123+BQ125+BQ127</f>
        <v>0</v>
      </c>
      <c r="BR122" s="9">
        <f t="shared" si="334"/>
        <v>586</v>
      </c>
      <c r="BS122" s="9">
        <f t="shared" si="334"/>
        <v>0</v>
      </c>
      <c r="BT122" s="9">
        <f t="shared" si="334"/>
        <v>0</v>
      </c>
      <c r="BU122" s="9">
        <f t="shared" si="334"/>
        <v>64053</v>
      </c>
      <c r="BV122" s="9">
        <f t="shared" si="334"/>
        <v>0</v>
      </c>
      <c r="BW122" s="9">
        <f t="shared" ref="BW122:CB122" si="335">BW123+BW125+BW127</f>
        <v>0</v>
      </c>
      <c r="BX122" s="9">
        <f t="shared" si="335"/>
        <v>0</v>
      </c>
      <c r="BY122" s="9">
        <f t="shared" si="335"/>
        <v>0</v>
      </c>
      <c r="BZ122" s="9">
        <f t="shared" si="335"/>
        <v>0</v>
      </c>
      <c r="CA122" s="9">
        <f t="shared" si="335"/>
        <v>64053</v>
      </c>
      <c r="CB122" s="9">
        <f t="shared" si="335"/>
        <v>0</v>
      </c>
      <c r="CC122" s="9">
        <f t="shared" ref="CC122:CH122" si="336">CC123+CC125+CC127</f>
        <v>0</v>
      </c>
      <c r="CD122" s="9">
        <f t="shared" si="336"/>
        <v>0</v>
      </c>
      <c r="CE122" s="9">
        <f t="shared" si="336"/>
        <v>0</v>
      </c>
      <c r="CF122" s="9">
        <f t="shared" si="336"/>
        <v>0</v>
      </c>
      <c r="CG122" s="9">
        <f t="shared" si="336"/>
        <v>64053</v>
      </c>
      <c r="CH122" s="9">
        <f t="shared" si="336"/>
        <v>0</v>
      </c>
      <c r="CI122" s="9">
        <f t="shared" ref="CI122:CN122" si="337">CI123+CI125+CI127</f>
        <v>0</v>
      </c>
      <c r="CJ122" s="9">
        <f t="shared" si="337"/>
        <v>0</v>
      </c>
      <c r="CK122" s="9">
        <f t="shared" si="337"/>
        <v>-1</v>
      </c>
      <c r="CL122" s="9">
        <f t="shared" si="337"/>
        <v>0</v>
      </c>
      <c r="CM122" s="9">
        <f t="shared" si="337"/>
        <v>64052</v>
      </c>
      <c r="CN122" s="9">
        <f t="shared" si="337"/>
        <v>0</v>
      </c>
    </row>
    <row r="123" spans="1:92" ht="66" hidden="1" x14ac:dyDescent="0.25">
      <c r="A123" s="23" t="s">
        <v>237</v>
      </c>
      <c r="B123" s="28">
        <v>902</v>
      </c>
      <c r="C123" s="28" t="s">
        <v>21</v>
      </c>
      <c r="D123" s="28" t="s">
        <v>28</v>
      </c>
      <c r="E123" s="28" t="s">
        <v>286</v>
      </c>
      <c r="F123" s="29">
        <v>100</v>
      </c>
      <c r="G123" s="11">
        <f t="shared" ref="G123:BR123" si="338">G124</f>
        <v>55080</v>
      </c>
      <c r="H123" s="11">
        <f t="shared" si="338"/>
        <v>0</v>
      </c>
      <c r="I123" s="11">
        <f t="shared" si="338"/>
        <v>0</v>
      </c>
      <c r="J123" s="11">
        <f t="shared" si="338"/>
        <v>0</v>
      </c>
      <c r="K123" s="11">
        <f t="shared" si="338"/>
        <v>0</v>
      </c>
      <c r="L123" s="11">
        <f t="shared" si="338"/>
        <v>0</v>
      </c>
      <c r="M123" s="11">
        <f t="shared" si="338"/>
        <v>55080</v>
      </c>
      <c r="N123" s="11">
        <f t="shared" si="338"/>
        <v>0</v>
      </c>
      <c r="O123" s="11">
        <f t="shared" si="338"/>
        <v>0</v>
      </c>
      <c r="P123" s="11">
        <f t="shared" si="338"/>
        <v>0</v>
      </c>
      <c r="Q123" s="11">
        <f t="shared" si="338"/>
        <v>0</v>
      </c>
      <c r="R123" s="11">
        <f t="shared" si="338"/>
        <v>0</v>
      </c>
      <c r="S123" s="11">
        <f t="shared" si="338"/>
        <v>55080</v>
      </c>
      <c r="T123" s="11">
        <f t="shared" si="338"/>
        <v>0</v>
      </c>
      <c r="U123" s="11">
        <f t="shared" si="338"/>
        <v>0</v>
      </c>
      <c r="V123" s="11">
        <f t="shared" si="338"/>
        <v>0</v>
      </c>
      <c r="W123" s="11">
        <f t="shared" si="338"/>
        <v>0</v>
      </c>
      <c r="X123" s="11">
        <f t="shared" si="338"/>
        <v>0</v>
      </c>
      <c r="Y123" s="11">
        <f t="shared" si="338"/>
        <v>55080</v>
      </c>
      <c r="Z123" s="11">
        <f t="shared" si="338"/>
        <v>0</v>
      </c>
      <c r="AA123" s="11">
        <f t="shared" si="338"/>
        <v>0</v>
      </c>
      <c r="AB123" s="11">
        <f t="shared" si="338"/>
        <v>1638</v>
      </c>
      <c r="AC123" s="11">
        <f t="shared" si="338"/>
        <v>0</v>
      </c>
      <c r="AD123" s="11">
        <f t="shared" si="338"/>
        <v>0</v>
      </c>
      <c r="AE123" s="11">
        <f t="shared" si="338"/>
        <v>56718</v>
      </c>
      <c r="AF123" s="11">
        <f t="shared" si="338"/>
        <v>0</v>
      </c>
      <c r="AG123" s="11">
        <f t="shared" si="338"/>
        <v>0</v>
      </c>
      <c r="AH123" s="11">
        <f t="shared" si="338"/>
        <v>0</v>
      </c>
      <c r="AI123" s="11">
        <f t="shared" si="338"/>
        <v>0</v>
      </c>
      <c r="AJ123" s="11">
        <f t="shared" si="338"/>
        <v>0</v>
      </c>
      <c r="AK123" s="11">
        <f t="shared" si="338"/>
        <v>56718</v>
      </c>
      <c r="AL123" s="11">
        <f t="shared" si="338"/>
        <v>0</v>
      </c>
      <c r="AM123" s="11">
        <f t="shared" si="338"/>
        <v>0</v>
      </c>
      <c r="AN123" s="11">
        <f t="shared" si="338"/>
        <v>0</v>
      </c>
      <c r="AO123" s="11">
        <f t="shared" si="338"/>
        <v>0</v>
      </c>
      <c r="AP123" s="11">
        <f t="shared" si="338"/>
        <v>0</v>
      </c>
      <c r="AQ123" s="11">
        <f t="shared" si="338"/>
        <v>56718</v>
      </c>
      <c r="AR123" s="11">
        <f t="shared" si="338"/>
        <v>0</v>
      </c>
      <c r="AS123" s="11">
        <f t="shared" si="338"/>
        <v>0</v>
      </c>
      <c r="AT123" s="11">
        <f t="shared" si="338"/>
        <v>0</v>
      </c>
      <c r="AU123" s="11">
        <f t="shared" si="338"/>
        <v>0</v>
      </c>
      <c r="AV123" s="11">
        <f t="shared" si="338"/>
        <v>0</v>
      </c>
      <c r="AW123" s="11">
        <f t="shared" si="338"/>
        <v>56718</v>
      </c>
      <c r="AX123" s="11">
        <f t="shared" si="338"/>
        <v>0</v>
      </c>
      <c r="AY123" s="11">
        <f t="shared" si="338"/>
        <v>0</v>
      </c>
      <c r="AZ123" s="11">
        <f t="shared" si="338"/>
        <v>0</v>
      </c>
      <c r="BA123" s="11">
        <f t="shared" si="338"/>
        <v>0</v>
      </c>
      <c r="BB123" s="11">
        <f t="shared" si="338"/>
        <v>0</v>
      </c>
      <c r="BC123" s="11">
        <f t="shared" si="338"/>
        <v>56718</v>
      </c>
      <c r="BD123" s="11">
        <f t="shared" si="338"/>
        <v>0</v>
      </c>
      <c r="BE123" s="11">
        <f t="shared" si="338"/>
        <v>0</v>
      </c>
      <c r="BF123" s="11">
        <f t="shared" si="338"/>
        <v>0</v>
      </c>
      <c r="BG123" s="11">
        <f t="shared" si="338"/>
        <v>0</v>
      </c>
      <c r="BH123" s="11">
        <f t="shared" si="338"/>
        <v>0</v>
      </c>
      <c r="BI123" s="11">
        <f t="shared" si="338"/>
        <v>56718</v>
      </c>
      <c r="BJ123" s="11">
        <f t="shared" si="338"/>
        <v>0</v>
      </c>
      <c r="BK123" s="11">
        <f t="shared" si="338"/>
        <v>0</v>
      </c>
      <c r="BL123" s="11">
        <f t="shared" si="338"/>
        <v>0</v>
      </c>
      <c r="BM123" s="11">
        <f t="shared" si="338"/>
        <v>0</v>
      </c>
      <c r="BN123" s="11">
        <f t="shared" si="338"/>
        <v>0</v>
      </c>
      <c r="BO123" s="11">
        <f t="shared" si="338"/>
        <v>56718</v>
      </c>
      <c r="BP123" s="11">
        <f t="shared" si="338"/>
        <v>0</v>
      </c>
      <c r="BQ123" s="11">
        <f t="shared" si="338"/>
        <v>0</v>
      </c>
      <c r="BR123" s="11">
        <f t="shared" si="338"/>
        <v>586</v>
      </c>
      <c r="BS123" s="11">
        <f t="shared" ref="BS123:CN123" si="339">BS124</f>
        <v>0</v>
      </c>
      <c r="BT123" s="11">
        <f t="shared" si="339"/>
        <v>0</v>
      </c>
      <c r="BU123" s="11">
        <f t="shared" si="339"/>
        <v>57304</v>
      </c>
      <c r="BV123" s="11">
        <f t="shared" si="339"/>
        <v>0</v>
      </c>
      <c r="BW123" s="11">
        <f t="shared" si="339"/>
        <v>0</v>
      </c>
      <c r="BX123" s="11">
        <f t="shared" si="339"/>
        <v>0</v>
      </c>
      <c r="BY123" s="11">
        <f t="shared" si="339"/>
        <v>0</v>
      </c>
      <c r="BZ123" s="11">
        <f t="shared" si="339"/>
        <v>0</v>
      </c>
      <c r="CA123" s="11">
        <f t="shared" si="339"/>
        <v>57304</v>
      </c>
      <c r="CB123" s="11">
        <f t="shared" si="339"/>
        <v>0</v>
      </c>
      <c r="CC123" s="11">
        <f t="shared" si="339"/>
        <v>0</v>
      </c>
      <c r="CD123" s="11">
        <f t="shared" si="339"/>
        <v>0</v>
      </c>
      <c r="CE123" s="11">
        <f t="shared" si="339"/>
        <v>0</v>
      </c>
      <c r="CF123" s="11">
        <f t="shared" si="339"/>
        <v>0</v>
      </c>
      <c r="CG123" s="11">
        <f t="shared" si="339"/>
        <v>57304</v>
      </c>
      <c r="CH123" s="11">
        <f t="shared" si="339"/>
        <v>0</v>
      </c>
      <c r="CI123" s="11">
        <f t="shared" si="339"/>
        <v>0</v>
      </c>
      <c r="CJ123" s="11">
        <f t="shared" si="339"/>
        <v>0</v>
      </c>
      <c r="CK123" s="11">
        <f t="shared" si="339"/>
        <v>0</v>
      </c>
      <c r="CL123" s="11">
        <f t="shared" si="339"/>
        <v>0</v>
      </c>
      <c r="CM123" s="11">
        <f t="shared" si="339"/>
        <v>57304</v>
      </c>
      <c r="CN123" s="11">
        <f t="shared" si="339"/>
        <v>0</v>
      </c>
    </row>
    <row r="124" spans="1:92" ht="33" hidden="1" x14ac:dyDescent="0.25">
      <c r="A124" s="23" t="s">
        <v>84</v>
      </c>
      <c r="B124" s="28">
        <v>902</v>
      </c>
      <c r="C124" s="28" t="s">
        <v>21</v>
      </c>
      <c r="D124" s="28" t="s">
        <v>28</v>
      </c>
      <c r="E124" s="28" t="s">
        <v>286</v>
      </c>
      <c r="F124" s="29">
        <v>120</v>
      </c>
      <c r="G124" s="9">
        <f>52683+2397</f>
        <v>55080</v>
      </c>
      <c r="H124" s="10"/>
      <c r="I124" s="9"/>
      <c r="J124" s="10"/>
      <c r="K124" s="9"/>
      <c r="L124" s="10"/>
      <c r="M124" s="9">
        <f>G124+I124+J124+K124+L124</f>
        <v>55080</v>
      </c>
      <c r="N124" s="10">
        <f>H124+L124</f>
        <v>0</v>
      </c>
      <c r="O124" s="9"/>
      <c r="P124" s="10"/>
      <c r="Q124" s="9"/>
      <c r="R124" s="10"/>
      <c r="S124" s="9">
        <f>M124+O124+P124+Q124+R124</f>
        <v>55080</v>
      </c>
      <c r="T124" s="10">
        <f>N124+R124</f>
        <v>0</v>
      </c>
      <c r="U124" s="9"/>
      <c r="V124" s="10"/>
      <c r="W124" s="9"/>
      <c r="X124" s="10"/>
      <c r="Y124" s="9">
        <f>S124+U124+V124+W124+X124</f>
        <v>55080</v>
      </c>
      <c r="Z124" s="10">
        <f>T124+X124</f>
        <v>0</v>
      </c>
      <c r="AA124" s="9"/>
      <c r="AB124" s="9">
        <v>1638</v>
      </c>
      <c r="AC124" s="9"/>
      <c r="AD124" s="10"/>
      <c r="AE124" s="9">
        <f>Y124+AA124+AB124+AC124+AD124</f>
        <v>56718</v>
      </c>
      <c r="AF124" s="10">
        <f>Z124+AD124</f>
        <v>0</v>
      </c>
      <c r="AG124" s="9"/>
      <c r="AH124" s="9"/>
      <c r="AI124" s="9"/>
      <c r="AJ124" s="10"/>
      <c r="AK124" s="9">
        <f>AE124+AG124+AH124+AI124+AJ124</f>
        <v>56718</v>
      </c>
      <c r="AL124" s="10">
        <f>AF124+AJ124</f>
        <v>0</v>
      </c>
      <c r="AM124" s="9"/>
      <c r="AN124" s="9"/>
      <c r="AO124" s="9"/>
      <c r="AP124" s="10"/>
      <c r="AQ124" s="9">
        <f>AK124+AM124+AN124+AO124+AP124</f>
        <v>56718</v>
      </c>
      <c r="AR124" s="10">
        <f>AL124+AP124</f>
        <v>0</v>
      </c>
      <c r="AS124" s="9"/>
      <c r="AT124" s="9"/>
      <c r="AU124" s="9"/>
      <c r="AV124" s="10"/>
      <c r="AW124" s="9">
        <f>AQ124+AS124+AT124+AU124+AV124</f>
        <v>56718</v>
      </c>
      <c r="AX124" s="10">
        <f>AR124+AV124</f>
        <v>0</v>
      </c>
      <c r="AY124" s="9"/>
      <c r="AZ124" s="9"/>
      <c r="BA124" s="9"/>
      <c r="BB124" s="10"/>
      <c r="BC124" s="9">
        <f>AW124+AY124+AZ124+BA124+BB124</f>
        <v>56718</v>
      </c>
      <c r="BD124" s="10">
        <f>AX124+BB124</f>
        <v>0</v>
      </c>
      <c r="BE124" s="9"/>
      <c r="BF124" s="9"/>
      <c r="BG124" s="9"/>
      <c r="BH124" s="10"/>
      <c r="BI124" s="9">
        <f>BC124+BE124+BF124+BG124+BH124</f>
        <v>56718</v>
      </c>
      <c r="BJ124" s="10">
        <f>BD124+BH124</f>
        <v>0</v>
      </c>
      <c r="BK124" s="9"/>
      <c r="BL124" s="9"/>
      <c r="BM124" s="9"/>
      <c r="BN124" s="10"/>
      <c r="BO124" s="9">
        <f>BI124+BK124+BL124+BM124+BN124</f>
        <v>56718</v>
      </c>
      <c r="BP124" s="10">
        <f>BJ124+BN124</f>
        <v>0</v>
      </c>
      <c r="BQ124" s="9"/>
      <c r="BR124" s="9">
        <v>586</v>
      </c>
      <c r="BS124" s="9"/>
      <c r="BT124" s="10"/>
      <c r="BU124" s="9">
        <f>BO124+BQ124+BR124+BS124+BT124</f>
        <v>57304</v>
      </c>
      <c r="BV124" s="10">
        <f>BP124+BT124</f>
        <v>0</v>
      </c>
      <c r="BW124" s="9"/>
      <c r="BX124" s="9"/>
      <c r="BY124" s="9"/>
      <c r="BZ124" s="10"/>
      <c r="CA124" s="9">
        <f>BU124+BW124+BX124+BY124+BZ124</f>
        <v>57304</v>
      </c>
      <c r="CB124" s="10">
        <f>BV124+BZ124</f>
        <v>0</v>
      </c>
      <c r="CC124" s="9"/>
      <c r="CD124" s="9"/>
      <c r="CE124" s="9"/>
      <c r="CF124" s="10"/>
      <c r="CG124" s="9">
        <f>CA124+CC124+CD124+CE124+CF124</f>
        <v>57304</v>
      </c>
      <c r="CH124" s="10">
        <f>CB124+CF124</f>
        <v>0</v>
      </c>
      <c r="CI124" s="9"/>
      <c r="CJ124" s="9"/>
      <c r="CK124" s="9"/>
      <c r="CL124" s="10"/>
      <c r="CM124" s="9">
        <f>CG124+CI124+CJ124+CK124+CL124</f>
        <v>57304</v>
      </c>
      <c r="CN124" s="10">
        <f>CH124+CL124</f>
        <v>0</v>
      </c>
    </row>
    <row r="125" spans="1:92" ht="33" hidden="1" x14ac:dyDescent="0.25">
      <c r="A125" s="23" t="s">
        <v>168</v>
      </c>
      <c r="B125" s="28">
        <v>902</v>
      </c>
      <c r="C125" s="28" t="s">
        <v>21</v>
      </c>
      <c r="D125" s="28" t="s">
        <v>28</v>
      </c>
      <c r="E125" s="28" t="s">
        <v>286</v>
      </c>
      <c r="F125" s="29">
        <v>200</v>
      </c>
      <c r="G125" s="11">
        <f>G126</f>
        <v>6881</v>
      </c>
      <c r="H125" s="11">
        <f t="shared" ref="H125:BS125" si="340">H126</f>
        <v>0</v>
      </c>
      <c r="I125" s="11">
        <f t="shared" si="340"/>
        <v>0</v>
      </c>
      <c r="J125" s="11">
        <f t="shared" si="340"/>
        <v>0</v>
      </c>
      <c r="K125" s="11">
        <f t="shared" si="340"/>
        <v>0</v>
      </c>
      <c r="L125" s="11">
        <f t="shared" si="340"/>
        <v>0</v>
      </c>
      <c r="M125" s="11">
        <f t="shared" si="340"/>
        <v>6881</v>
      </c>
      <c r="N125" s="11">
        <f t="shared" si="340"/>
        <v>0</v>
      </c>
      <c r="O125" s="11">
        <f t="shared" si="340"/>
        <v>0</v>
      </c>
      <c r="P125" s="11">
        <f t="shared" si="340"/>
        <v>0</v>
      </c>
      <c r="Q125" s="11">
        <f t="shared" si="340"/>
        <v>0</v>
      </c>
      <c r="R125" s="11">
        <f t="shared" si="340"/>
        <v>0</v>
      </c>
      <c r="S125" s="11">
        <f t="shared" si="340"/>
        <v>6881</v>
      </c>
      <c r="T125" s="11">
        <f t="shared" si="340"/>
        <v>0</v>
      </c>
      <c r="U125" s="11">
        <f t="shared" si="340"/>
        <v>0</v>
      </c>
      <c r="V125" s="11">
        <f t="shared" si="340"/>
        <v>0</v>
      </c>
      <c r="W125" s="11">
        <f t="shared" si="340"/>
        <v>0</v>
      </c>
      <c r="X125" s="11">
        <f t="shared" si="340"/>
        <v>0</v>
      </c>
      <c r="Y125" s="11">
        <f t="shared" si="340"/>
        <v>6881</v>
      </c>
      <c r="Z125" s="11">
        <f t="shared" si="340"/>
        <v>0</v>
      </c>
      <c r="AA125" s="11">
        <f t="shared" si="340"/>
        <v>0</v>
      </c>
      <c r="AB125" s="11">
        <f t="shared" si="340"/>
        <v>0</v>
      </c>
      <c r="AC125" s="11">
        <f t="shared" si="340"/>
        <v>0</v>
      </c>
      <c r="AD125" s="11">
        <f t="shared" si="340"/>
        <v>0</v>
      </c>
      <c r="AE125" s="11">
        <f t="shared" si="340"/>
        <v>6881</v>
      </c>
      <c r="AF125" s="11">
        <f t="shared" si="340"/>
        <v>0</v>
      </c>
      <c r="AG125" s="11">
        <f t="shared" si="340"/>
        <v>0</v>
      </c>
      <c r="AH125" s="11">
        <f t="shared" si="340"/>
        <v>0</v>
      </c>
      <c r="AI125" s="11">
        <f t="shared" si="340"/>
        <v>0</v>
      </c>
      <c r="AJ125" s="11">
        <f t="shared" si="340"/>
        <v>0</v>
      </c>
      <c r="AK125" s="11">
        <f t="shared" si="340"/>
        <v>6881</v>
      </c>
      <c r="AL125" s="11">
        <f t="shared" si="340"/>
        <v>0</v>
      </c>
      <c r="AM125" s="11">
        <f t="shared" si="340"/>
        <v>0</v>
      </c>
      <c r="AN125" s="11">
        <f t="shared" si="340"/>
        <v>0</v>
      </c>
      <c r="AO125" s="11">
        <f t="shared" si="340"/>
        <v>-134</v>
      </c>
      <c r="AP125" s="11">
        <f t="shared" si="340"/>
        <v>0</v>
      </c>
      <c r="AQ125" s="11">
        <f t="shared" si="340"/>
        <v>6747</v>
      </c>
      <c r="AR125" s="11">
        <f t="shared" si="340"/>
        <v>0</v>
      </c>
      <c r="AS125" s="11">
        <f t="shared" si="340"/>
        <v>0</v>
      </c>
      <c r="AT125" s="11">
        <f t="shared" si="340"/>
        <v>0</v>
      </c>
      <c r="AU125" s="11">
        <f t="shared" si="340"/>
        <v>0</v>
      </c>
      <c r="AV125" s="11">
        <f t="shared" si="340"/>
        <v>0</v>
      </c>
      <c r="AW125" s="11">
        <f t="shared" si="340"/>
        <v>6747</v>
      </c>
      <c r="AX125" s="11">
        <f t="shared" si="340"/>
        <v>0</v>
      </c>
      <c r="AY125" s="11">
        <f t="shared" si="340"/>
        <v>0</v>
      </c>
      <c r="AZ125" s="11">
        <f t="shared" si="340"/>
        <v>0</v>
      </c>
      <c r="BA125" s="11">
        <f t="shared" si="340"/>
        <v>0</v>
      </c>
      <c r="BB125" s="11">
        <f t="shared" si="340"/>
        <v>0</v>
      </c>
      <c r="BC125" s="11">
        <f t="shared" si="340"/>
        <v>6747</v>
      </c>
      <c r="BD125" s="11">
        <f t="shared" si="340"/>
        <v>0</v>
      </c>
      <c r="BE125" s="11">
        <f t="shared" si="340"/>
        <v>0</v>
      </c>
      <c r="BF125" s="11">
        <f t="shared" si="340"/>
        <v>0</v>
      </c>
      <c r="BG125" s="11">
        <f t="shared" si="340"/>
        <v>0</v>
      </c>
      <c r="BH125" s="11">
        <f t="shared" si="340"/>
        <v>0</v>
      </c>
      <c r="BI125" s="11">
        <f t="shared" si="340"/>
        <v>6747</v>
      </c>
      <c r="BJ125" s="11">
        <f t="shared" si="340"/>
        <v>0</v>
      </c>
      <c r="BK125" s="11">
        <f t="shared" si="340"/>
        <v>0</v>
      </c>
      <c r="BL125" s="11">
        <f t="shared" si="340"/>
        <v>0</v>
      </c>
      <c r="BM125" s="11">
        <f t="shared" si="340"/>
        <v>0</v>
      </c>
      <c r="BN125" s="11">
        <f t="shared" si="340"/>
        <v>0</v>
      </c>
      <c r="BO125" s="11">
        <f t="shared" si="340"/>
        <v>6747</v>
      </c>
      <c r="BP125" s="11">
        <f t="shared" si="340"/>
        <v>0</v>
      </c>
      <c r="BQ125" s="11">
        <f t="shared" si="340"/>
        <v>0</v>
      </c>
      <c r="BR125" s="11">
        <f t="shared" si="340"/>
        <v>0</v>
      </c>
      <c r="BS125" s="11">
        <f t="shared" si="340"/>
        <v>0</v>
      </c>
      <c r="BT125" s="11">
        <f t="shared" ref="BT125:CN125" si="341">BT126</f>
        <v>0</v>
      </c>
      <c r="BU125" s="11">
        <f t="shared" si="341"/>
        <v>6747</v>
      </c>
      <c r="BV125" s="11">
        <f t="shared" si="341"/>
        <v>0</v>
      </c>
      <c r="BW125" s="11">
        <f t="shared" si="341"/>
        <v>0</v>
      </c>
      <c r="BX125" s="11">
        <f t="shared" si="341"/>
        <v>0</v>
      </c>
      <c r="BY125" s="11">
        <f t="shared" si="341"/>
        <v>0</v>
      </c>
      <c r="BZ125" s="11">
        <f t="shared" si="341"/>
        <v>0</v>
      </c>
      <c r="CA125" s="11">
        <f t="shared" si="341"/>
        <v>6747</v>
      </c>
      <c r="CB125" s="11">
        <f t="shared" si="341"/>
        <v>0</v>
      </c>
      <c r="CC125" s="11">
        <f t="shared" si="341"/>
        <v>0</v>
      </c>
      <c r="CD125" s="11">
        <f t="shared" si="341"/>
        <v>0</v>
      </c>
      <c r="CE125" s="11">
        <f t="shared" si="341"/>
        <v>0</v>
      </c>
      <c r="CF125" s="11">
        <f t="shared" si="341"/>
        <v>0</v>
      </c>
      <c r="CG125" s="11">
        <f t="shared" si="341"/>
        <v>6747</v>
      </c>
      <c r="CH125" s="11">
        <f t="shared" si="341"/>
        <v>0</v>
      </c>
      <c r="CI125" s="11">
        <f t="shared" si="341"/>
        <v>0</v>
      </c>
      <c r="CJ125" s="11">
        <f t="shared" si="341"/>
        <v>0</v>
      </c>
      <c r="CK125" s="11">
        <f t="shared" si="341"/>
        <v>-1</v>
      </c>
      <c r="CL125" s="11">
        <f t="shared" si="341"/>
        <v>0</v>
      </c>
      <c r="CM125" s="11">
        <f t="shared" si="341"/>
        <v>6746</v>
      </c>
      <c r="CN125" s="11">
        <f t="shared" si="341"/>
        <v>0</v>
      </c>
    </row>
    <row r="126" spans="1:92" ht="33" hidden="1" x14ac:dyDescent="0.25">
      <c r="A126" s="23" t="s">
        <v>35</v>
      </c>
      <c r="B126" s="28">
        <v>902</v>
      </c>
      <c r="C126" s="28" t="s">
        <v>21</v>
      </c>
      <c r="D126" s="28" t="s">
        <v>28</v>
      </c>
      <c r="E126" s="28" t="s">
        <v>286</v>
      </c>
      <c r="F126" s="29">
        <v>240</v>
      </c>
      <c r="G126" s="9">
        <v>6881</v>
      </c>
      <c r="H126" s="10"/>
      <c r="I126" s="9"/>
      <c r="J126" s="10"/>
      <c r="K126" s="9"/>
      <c r="L126" s="10"/>
      <c r="M126" s="9">
        <f>G126+I126+J126+K126+L126</f>
        <v>6881</v>
      </c>
      <c r="N126" s="10">
        <f>H126+L126</f>
        <v>0</v>
      </c>
      <c r="O126" s="9"/>
      <c r="P126" s="10"/>
      <c r="Q126" s="9"/>
      <c r="R126" s="10"/>
      <c r="S126" s="9">
        <f>M126+O126+P126+Q126+R126</f>
        <v>6881</v>
      </c>
      <c r="T126" s="10">
        <f>N126+R126</f>
        <v>0</v>
      </c>
      <c r="U126" s="9"/>
      <c r="V126" s="10"/>
      <c r="W126" s="9"/>
      <c r="X126" s="10"/>
      <c r="Y126" s="9">
        <f>S126+U126+V126+W126+X126</f>
        <v>6881</v>
      </c>
      <c r="Z126" s="10">
        <f>T126+X126</f>
        <v>0</v>
      </c>
      <c r="AA126" s="9"/>
      <c r="AB126" s="10"/>
      <c r="AC126" s="9"/>
      <c r="AD126" s="10"/>
      <c r="AE126" s="9">
        <f>Y126+AA126+AB126+AC126+AD126</f>
        <v>6881</v>
      </c>
      <c r="AF126" s="10">
        <f>Z126+AD126</f>
        <v>0</v>
      </c>
      <c r="AG126" s="9"/>
      <c r="AH126" s="10"/>
      <c r="AI126" s="9"/>
      <c r="AJ126" s="10"/>
      <c r="AK126" s="9">
        <f>AE126+AG126+AH126+AI126+AJ126</f>
        <v>6881</v>
      </c>
      <c r="AL126" s="10">
        <f>AF126+AJ126</f>
        <v>0</v>
      </c>
      <c r="AM126" s="9"/>
      <c r="AN126" s="10"/>
      <c r="AO126" s="9">
        <v>-134</v>
      </c>
      <c r="AP126" s="10"/>
      <c r="AQ126" s="9">
        <f>AK126+AM126+AN126+AO126+AP126</f>
        <v>6747</v>
      </c>
      <c r="AR126" s="10">
        <f>AL126+AP126</f>
        <v>0</v>
      </c>
      <c r="AS126" s="9"/>
      <c r="AT126" s="10"/>
      <c r="AU126" s="9"/>
      <c r="AV126" s="10"/>
      <c r="AW126" s="9">
        <f>AQ126+AS126+AT126+AU126+AV126</f>
        <v>6747</v>
      </c>
      <c r="AX126" s="10">
        <f>AR126+AV126</f>
        <v>0</v>
      </c>
      <c r="AY126" s="9"/>
      <c r="AZ126" s="10"/>
      <c r="BA126" s="9"/>
      <c r="BB126" s="10"/>
      <c r="BC126" s="9">
        <f>AW126+AY126+AZ126+BA126+BB126</f>
        <v>6747</v>
      </c>
      <c r="BD126" s="10">
        <f>AX126+BB126</f>
        <v>0</v>
      </c>
      <c r="BE126" s="9"/>
      <c r="BF126" s="10"/>
      <c r="BG126" s="9"/>
      <c r="BH126" s="10"/>
      <c r="BI126" s="9">
        <f>BC126+BE126+BF126+BG126+BH126</f>
        <v>6747</v>
      </c>
      <c r="BJ126" s="10">
        <f>BD126+BH126</f>
        <v>0</v>
      </c>
      <c r="BK126" s="9"/>
      <c r="BL126" s="10"/>
      <c r="BM126" s="9"/>
      <c r="BN126" s="10"/>
      <c r="BO126" s="9">
        <f>BI126+BK126+BL126+BM126+BN126</f>
        <v>6747</v>
      </c>
      <c r="BP126" s="10">
        <f>BJ126+BN126</f>
        <v>0</v>
      </c>
      <c r="BQ126" s="9"/>
      <c r="BR126" s="10"/>
      <c r="BS126" s="9"/>
      <c r="BT126" s="10"/>
      <c r="BU126" s="9">
        <f>BO126+BQ126+BR126+BS126+BT126</f>
        <v>6747</v>
      </c>
      <c r="BV126" s="10">
        <f>BP126+BT126</f>
        <v>0</v>
      </c>
      <c r="BW126" s="9"/>
      <c r="BX126" s="10"/>
      <c r="BY126" s="9"/>
      <c r="BZ126" s="10"/>
      <c r="CA126" s="9">
        <f>BU126+BW126+BX126+BY126+BZ126</f>
        <v>6747</v>
      </c>
      <c r="CB126" s="10">
        <f>BV126+BZ126</f>
        <v>0</v>
      </c>
      <c r="CC126" s="9"/>
      <c r="CD126" s="10"/>
      <c r="CE126" s="9"/>
      <c r="CF126" s="10"/>
      <c r="CG126" s="9">
        <f>CA126+CC126+CD126+CE126+CF126</f>
        <v>6747</v>
      </c>
      <c r="CH126" s="10">
        <f>CB126+CF126</f>
        <v>0</v>
      </c>
      <c r="CI126" s="9"/>
      <c r="CJ126" s="10"/>
      <c r="CK126" s="9">
        <v>-1</v>
      </c>
      <c r="CL126" s="10"/>
      <c r="CM126" s="9">
        <f>CG126+CI126+CJ126+CK126+CL126</f>
        <v>6746</v>
      </c>
      <c r="CN126" s="10">
        <f>CH126+CL126</f>
        <v>0</v>
      </c>
    </row>
    <row r="127" spans="1:92" hidden="1" x14ac:dyDescent="0.25">
      <c r="A127" s="23" t="s">
        <v>64</v>
      </c>
      <c r="B127" s="28">
        <v>902</v>
      </c>
      <c r="C127" s="28" t="s">
        <v>21</v>
      </c>
      <c r="D127" s="28" t="s">
        <v>28</v>
      </c>
      <c r="E127" s="28" t="s">
        <v>286</v>
      </c>
      <c r="F127" s="29">
        <v>800</v>
      </c>
      <c r="G127" s="9">
        <f t="shared" ref="G127:BR127" si="342">G128</f>
        <v>2</v>
      </c>
      <c r="H127" s="9">
        <f t="shared" si="342"/>
        <v>0</v>
      </c>
      <c r="I127" s="9">
        <f t="shared" si="342"/>
        <v>0</v>
      </c>
      <c r="J127" s="9">
        <f t="shared" si="342"/>
        <v>0</v>
      </c>
      <c r="K127" s="9">
        <f t="shared" si="342"/>
        <v>0</v>
      </c>
      <c r="L127" s="9">
        <f t="shared" si="342"/>
        <v>0</v>
      </c>
      <c r="M127" s="9">
        <f t="shared" si="342"/>
        <v>2</v>
      </c>
      <c r="N127" s="9">
        <f t="shared" si="342"/>
        <v>0</v>
      </c>
      <c r="O127" s="9">
        <f t="shared" si="342"/>
        <v>0</v>
      </c>
      <c r="P127" s="9">
        <f t="shared" si="342"/>
        <v>0</v>
      </c>
      <c r="Q127" s="9">
        <f t="shared" si="342"/>
        <v>0</v>
      </c>
      <c r="R127" s="9">
        <f t="shared" si="342"/>
        <v>0</v>
      </c>
      <c r="S127" s="9">
        <f t="shared" si="342"/>
        <v>2</v>
      </c>
      <c r="T127" s="9">
        <f t="shared" si="342"/>
        <v>0</v>
      </c>
      <c r="U127" s="9">
        <f t="shared" si="342"/>
        <v>0</v>
      </c>
      <c r="V127" s="9">
        <f t="shared" si="342"/>
        <v>0</v>
      </c>
      <c r="W127" s="9">
        <f t="shared" si="342"/>
        <v>0</v>
      </c>
      <c r="X127" s="9">
        <f t="shared" si="342"/>
        <v>0</v>
      </c>
      <c r="Y127" s="9">
        <f t="shared" si="342"/>
        <v>2</v>
      </c>
      <c r="Z127" s="9">
        <f t="shared" si="342"/>
        <v>0</v>
      </c>
      <c r="AA127" s="9">
        <f t="shared" si="342"/>
        <v>0</v>
      </c>
      <c r="AB127" s="9">
        <f t="shared" si="342"/>
        <v>0</v>
      </c>
      <c r="AC127" s="9">
        <f t="shared" si="342"/>
        <v>0</v>
      </c>
      <c r="AD127" s="9">
        <f t="shared" si="342"/>
        <v>0</v>
      </c>
      <c r="AE127" s="9">
        <f t="shared" si="342"/>
        <v>2</v>
      </c>
      <c r="AF127" s="9">
        <f t="shared" si="342"/>
        <v>0</v>
      </c>
      <c r="AG127" s="9">
        <f t="shared" si="342"/>
        <v>0</v>
      </c>
      <c r="AH127" s="9">
        <f t="shared" si="342"/>
        <v>0</v>
      </c>
      <c r="AI127" s="9">
        <f t="shared" si="342"/>
        <v>0</v>
      </c>
      <c r="AJ127" s="9">
        <f t="shared" si="342"/>
        <v>0</v>
      </c>
      <c r="AK127" s="9">
        <f t="shared" si="342"/>
        <v>2</v>
      </c>
      <c r="AL127" s="9">
        <f t="shared" si="342"/>
        <v>0</v>
      </c>
      <c r="AM127" s="9">
        <f t="shared" si="342"/>
        <v>0</v>
      </c>
      <c r="AN127" s="9">
        <f t="shared" si="342"/>
        <v>0</v>
      </c>
      <c r="AO127" s="9">
        <f t="shared" si="342"/>
        <v>0</v>
      </c>
      <c r="AP127" s="9">
        <f t="shared" si="342"/>
        <v>0</v>
      </c>
      <c r="AQ127" s="9">
        <f t="shared" si="342"/>
        <v>2</v>
      </c>
      <c r="AR127" s="9">
        <f t="shared" si="342"/>
        <v>0</v>
      </c>
      <c r="AS127" s="9">
        <f t="shared" si="342"/>
        <v>0</v>
      </c>
      <c r="AT127" s="9">
        <f t="shared" si="342"/>
        <v>0</v>
      </c>
      <c r="AU127" s="9">
        <f t="shared" si="342"/>
        <v>0</v>
      </c>
      <c r="AV127" s="9">
        <f t="shared" si="342"/>
        <v>0</v>
      </c>
      <c r="AW127" s="9">
        <f t="shared" si="342"/>
        <v>2</v>
      </c>
      <c r="AX127" s="9">
        <f t="shared" si="342"/>
        <v>0</v>
      </c>
      <c r="AY127" s="9">
        <f t="shared" si="342"/>
        <v>0</v>
      </c>
      <c r="AZ127" s="9">
        <f t="shared" si="342"/>
        <v>0</v>
      </c>
      <c r="BA127" s="9">
        <f t="shared" si="342"/>
        <v>0</v>
      </c>
      <c r="BB127" s="9">
        <f t="shared" si="342"/>
        <v>0</v>
      </c>
      <c r="BC127" s="9">
        <f t="shared" si="342"/>
        <v>2</v>
      </c>
      <c r="BD127" s="9">
        <f t="shared" si="342"/>
        <v>0</v>
      </c>
      <c r="BE127" s="9">
        <f t="shared" si="342"/>
        <v>0</v>
      </c>
      <c r="BF127" s="9">
        <f t="shared" si="342"/>
        <v>0</v>
      </c>
      <c r="BG127" s="9">
        <f t="shared" si="342"/>
        <v>0</v>
      </c>
      <c r="BH127" s="9">
        <f t="shared" si="342"/>
        <v>0</v>
      </c>
      <c r="BI127" s="9">
        <f t="shared" si="342"/>
        <v>2</v>
      </c>
      <c r="BJ127" s="9">
        <f t="shared" si="342"/>
        <v>0</v>
      </c>
      <c r="BK127" s="9">
        <f t="shared" si="342"/>
        <v>0</v>
      </c>
      <c r="BL127" s="9">
        <f t="shared" si="342"/>
        <v>0</v>
      </c>
      <c r="BM127" s="9">
        <f t="shared" si="342"/>
        <v>0</v>
      </c>
      <c r="BN127" s="9">
        <f t="shared" si="342"/>
        <v>0</v>
      </c>
      <c r="BO127" s="9">
        <f t="shared" si="342"/>
        <v>2</v>
      </c>
      <c r="BP127" s="9">
        <f t="shared" si="342"/>
        <v>0</v>
      </c>
      <c r="BQ127" s="9">
        <f t="shared" si="342"/>
        <v>0</v>
      </c>
      <c r="BR127" s="9">
        <f t="shared" si="342"/>
        <v>0</v>
      </c>
      <c r="BS127" s="9">
        <f t="shared" ref="BS127:CN127" si="343">BS128</f>
        <v>0</v>
      </c>
      <c r="BT127" s="9">
        <f t="shared" si="343"/>
        <v>0</v>
      </c>
      <c r="BU127" s="9">
        <f t="shared" si="343"/>
        <v>2</v>
      </c>
      <c r="BV127" s="9">
        <f t="shared" si="343"/>
        <v>0</v>
      </c>
      <c r="BW127" s="9">
        <f t="shared" si="343"/>
        <v>0</v>
      </c>
      <c r="BX127" s="9">
        <f t="shared" si="343"/>
        <v>0</v>
      </c>
      <c r="BY127" s="9">
        <f t="shared" si="343"/>
        <v>0</v>
      </c>
      <c r="BZ127" s="9">
        <f t="shared" si="343"/>
        <v>0</v>
      </c>
      <c r="CA127" s="9">
        <f t="shared" si="343"/>
        <v>2</v>
      </c>
      <c r="CB127" s="9">
        <f t="shared" si="343"/>
        <v>0</v>
      </c>
      <c r="CC127" s="9">
        <f t="shared" si="343"/>
        <v>0</v>
      </c>
      <c r="CD127" s="9">
        <f t="shared" si="343"/>
        <v>0</v>
      </c>
      <c r="CE127" s="9">
        <f t="shared" si="343"/>
        <v>0</v>
      </c>
      <c r="CF127" s="9">
        <f t="shared" si="343"/>
        <v>0</v>
      </c>
      <c r="CG127" s="9">
        <f t="shared" si="343"/>
        <v>2</v>
      </c>
      <c r="CH127" s="9">
        <f t="shared" si="343"/>
        <v>0</v>
      </c>
      <c r="CI127" s="9">
        <f t="shared" si="343"/>
        <v>0</v>
      </c>
      <c r="CJ127" s="9">
        <f t="shared" si="343"/>
        <v>0</v>
      </c>
      <c r="CK127" s="9">
        <f t="shared" si="343"/>
        <v>0</v>
      </c>
      <c r="CL127" s="9">
        <f t="shared" si="343"/>
        <v>0</v>
      </c>
      <c r="CM127" s="9">
        <f t="shared" si="343"/>
        <v>2</v>
      </c>
      <c r="CN127" s="9">
        <f t="shared" si="343"/>
        <v>0</v>
      </c>
    </row>
    <row r="128" spans="1:92" hidden="1" x14ac:dyDescent="0.25">
      <c r="A128" s="23" t="s">
        <v>66</v>
      </c>
      <c r="B128" s="28">
        <v>902</v>
      </c>
      <c r="C128" s="28" t="s">
        <v>21</v>
      </c>
      <c r="D128" s="28" t="s">
        <v>28</v>
      </c>
      <c r="E128" s="28" t="s">
        <v>286</v>
      </c>
      <c r="F128" s="29">
        <v>850</v>
      </c>
      <c r="G128" s="9">
        <v>2</v>
      </c>
      <c r="H128" s="10"/>
      <c r="I128" s="9"/>
      <c r="J128" s="10"/>
      <c r="K128" s="9"/>
      <c r="L128" s="10"/>
      <c r="M128" s="9">
        <f>G128+I128+J128+K128+L128</f>
        <v>2</v>
      </c>
      <c r="N128" s="10">
        <f>H128+L128</f>
        <v>0</v>
      </c>
      <c r="O128" s="9"/>
      <c r="P128" s="10"/>
      <c r="Q128" s="9"/>
      <c r="R128" s="10"/>
      <c r="S128" s="9">
        <f>M128+O128+P128+Q128+R128</f>
        <v>2</v>
      </c>
      <c r="T128" s="10">
        <f>N128+R128</f>
        <v>0</v>
      </c>
      <c r="U128" s="9"/>
      <c r="V128" s="10"/>
      <c r="W128" s="9"/>
      <c r="X128" s="10"/>
      <c r="Y128" s="9">
        <f>S128+U128+V128+W128+X128</f>
        <v>2</v>
      </c>
      <c r="Z128" s="10">
        <f>T128+X128</f>
        <v>0</v>
      </c>
      <c r="AA128" s="9"/>
      <c r="AB128" s="10"/>
      <c r="AC128" s="9"/>
      <c r="AD128" s="10"/>
      <c r="AE128" s="9">
        <f>Y128+AA128+AB128+AC128+AD128</f>
        <v>2</v>
      </c>
      <c r="AF128" s="10">
        <f>Z128+AD128</f>
        <v>0</v>
      </c>
      <c r="AG128" s="9"/>
      <c r="AH128" s="10"/>
      <c r="AI128" s="9"/>
      <c r="AJ128" s="10"/>
      <c r="AK128" s="9">
        <f>AE128+AG128+AH128+AI128+AJ128</f>
        <v>2</v>
      </c>
      <c r="AL128" s="10">
        <f>AF128+AJ128</f>
        <v>0</v>
      </c>
      <c r="AM128" s="9"/>
      <c r="AN128" s="10"/>
      <c r="AO128" s="9"/>
      <c r="AP128" s="10"/>
      <c r="AQ128" s="9">
        <f>AK128+AM128+AN128+AO128+AP128</f>
        <v>2</v>
      </c>
      <c r="AR128" s="10">
        <f>AL128+AP128</f>
        <v>0</v>
      </c>
      <c r="AS128" s="9"/>
      <c r="AT128" s="10"/>
      <c r="AU128" s="9"/>
      <c r="AV128" s="10"/>
      <c r="AW128" s="9">
        <f>AQ128+AS128+AT128+AU128+AV128</f>
        <v>2</v>
      </c>
      <c r="AX128" s="10">
        <f>AR128+AV128</f>
        <v>0</v>
      </c>
      <c r="AY128" s="9"/>
      <c r="AZ128" s="10"/>
      <c r="BA128" s="9"/>
      <c r="BB128" s="10"/>
      <c r="BC128" s="9">
        <f>AW128+AY128+AZ128+BA128+BB128</f>
        <v>2</v>
      </c>
      <c r="BD128" s="10">
        <f>AX128+BB128</f>
        <v>0</v>
      </c>
      <c r="BE128" s="9"/>
      <c r="BF128" s="10"/>
      <c r="BG128" s="9"/>
      <c r="BH128" s="10"/>
      <c r="BI128" s="9">
        <f>BC128+BE128+BF128+BG128+BH128</f>
        <v>2</v>
      </c>
      <c r="BJ128" s="10">
        <f>BD128+BH128</f>
        <v>0</v>
      </c>
      <c r="BK128" s="9"/>
      <c r="BL128" s="10"/>
      <c r="BM128" s="9"/>
      <c r="BN128" s="10"/>
      <c r="BO128" s="9">
        <f>BI128+BK128+BL128+BM128+BN128</f>
        <v>2</v>
      </c>
      <c r="BP128" s="10">
        <f>BJ128+BN128</f>
        <v>0</v>
      </c>
      <c r="BQ128" s="9"/>
      <c r="BR128" s="10"/>
      <c r="BS128" s="9"/>
      <c r="BT128" s="10"/>
      <c r="BU128" s="9">
        <f>BO128+BQ128+BR128+BS128+BT128</f>
        <v>2</v>
      </c>
      <c r="BV128" s="10">
        <f>BP128+BT128</f>
        <v>0</v>
      </c>
      <c r="BW128" s="9"/>
      <c r="BX128" s="10"/>
      <c r="BY128" s="9"/>
      <c r="BZ128" s="10"/>
      <c r="CA128" s="9">
        <f>BU128+BW128+BX128+BY128+BZ128</f>
        <v>2</v>
      </c>
      <c r="CB128" s="10">
        <f>BV128+BZ128</f>
        <v>0</v>
      </c>
      <c r="CC128" s="9"/>
      <c r="CD128" s="10"/>
      <c r="CE128" s="9"/>
      <c r="CF128" s="10"/>
      <c r="CG128" s="9">
        <f>CA128+CC128+CD128+CE128+CF128</f>
        <v>2</v>
      </c>
      <c r="CH128" s="10">
        <f>CB128+CF128</f>
        <v>0</v>
      </c>
      <c r="CI128" s="9"/>
      <c r="CJ128" s="10"/>
      <c r="CK128" s="9"/>
      <c r="CL128" s="10"/>
      <c r="CM128" s="9">
        <f>CG128+CI128+CJ128+CK128+CL128</f>
        <v>2</v>
      </c>
      <c r="CN128" s="10">
        <f>CH128+CL128</f>
        <v>0</v>
      </c>
    </row>
    <row r="129" spans="1:92" hidden="1" x14ac:dyDescent="0.25">
      <c r="A129" s="23"/>
      <c r="B129" s="28"/>
      <c r="C129" s="28"/>
      <c r="D129" s="28"/>
      <c r="E129" s="28"/>
      <c r="F129" s="29"/>
      <c r="G129" s="9"/>
      <c r="H129" s="10"/>
      <c r="I129" s="9"/>
      <c r="J129" s="10"/>
      <c r="K129" s="9"/>
      <c r="L129" s="10"/>
      <c r="M129" s="9"/>
      <c r="N129" s="10"/>
      <c r="O129" s="9"/>
      <c r="P129" s="10"/>
      <c r="Q129" s="9"/>
      <c r="R129" s="10"/>
      <c r="S129" s="9"/>
      <c r="T129" s="10"/>
      <c r="U129" s="9"/>
      <c r="V129" s="10"/>
      <c r="W129" s="9"/>
      <c r="X129" s="10"/>
      <c r="Y129" s="9"/>
      <c r="Z129" s="10"/>
      <c r="AA129" s="9"/>
      <c r="AB129" s="10"/>
      <c r="AC129" s="9"/>
      <c r="AD129" s="10"/>
      <c r="AE129" s="9"/>
      <c r="AF129" s="10"/>
      <c r="AG129" s="9"/>
      <c r="AH129" s="10"/>
      <c r="AI129" s="9"/>
      <c r="AJ129" s="10"/>
      <c r="AK129" s="9"/>
      <c r="AL129" s="10"/>
      <c r="AM129" s="9"/>
      <c r="AN129" s="10"/>
      <c r="AO129" s="9"/>
      <c r="AP129" s="10"/>
      <c r="AQ129" s="9"/>
      <c r="AR129" s="10"/>
      <c r="AS129" s="9"/>
      <c r="AT129" s="10"/>
      <c r="AU129" s="9"/>
      <c r="AV129" s="10"/>
      <c r="AW129" s="9"/>
      <c r="AX129" s="10"/>
      <c r="AY129" s="9"/>
      <c r="AZ129" s="10"/>
      <c r="BA129" s="9"/>
      <c r="BB129" s="10"/>
      <c r="BC129" s="9"/>
      <c r="BD129" s="10"/>
      <c r="BE129" s="9"/>
      <c r="BF129" s="10"/>
      <c r="BG129" s="9"/>
      <c r="BH129" s="10"/>
      <c r="BI129" s="9"/>
      <c r="BJ129" s="10"/>
      <c r="BK129" s="9"/>
      <c r="BL129" s="10"/>
      <c r="BM129" s="9"/>
      <c r="BN129" s="10"/>
      <c r="BO129" s="9"/>
      <c r="BP129" s="10"/>
      <c r="BQ129" s="9"/>
      <c r="BR129" s="10"/>
      <c r="BS129" s="9"/>
      <c r="BT129" s="10"/>
      <c r="BU129" s="9"/>
      <c r="BV129" s="10"/>
      <c r="BW129" s="9"/>
      <c r="BX129" s="10"/>
      <c r="BY129" s="9"/>
      <c r="BZ129" s="10"/>
      <c r="CA129" s="9"/>
      <c r="CB129" s="10"/>
      <c r="CC129" s="9"/>
      <c r="CD129" s="10"/>
      <c r="CE129" s="9"/>
      <c r="CF129" s="10"/>
      <c r="CG129" s="9"/>
      <c r="CH129" s="10"/>
      <c r="CI129" s="9"/>
      <c r="CJ129" s="10"/>
      <c r="CK129" s="9"/>
      <c r="CL129" s="10"/>
      <c r="CM129" s="9"/>
      <c r="CN129" s="10"/>
    </row>
    <row r="130" spans="1:92" ht="18.75" hidden="1" x14ac:dyDescent="0.3">
      <c r="A130" s="21" t="s">
        <v>140</v>
      </c>
      <c r="B130" s="33">
        <v>902</v>
      </c>
      <c r="C130" s="33" t="s">
        <v>21</v>
      </c>
      <c r="D130" s="33" t="s">
        <v>141</v>
      </c>
      <c r="E130" s="33"/>
      <c r="F130" s="34"/>
      <c r="G130" s="13">
        <f>SUM(G135:G135)</f>
        <v>3000</v>
      </c>
      <c r="H130" s="13">
        <f>SUM(H135:H135)</f>
        <v>0</v>
      </c>
      <c r="I130" s="13">
        <f t="shared" ref="I130:N130" si="344">SUM(I135:I135)</f>
        <v>0</v>
      </c>
      <c r="J130" s="13">
        <f t="shared" si="344"/>
        <v>0</v>
      </c>
      <c r="K130" s="13">
        <f t="shared" si="344"/>
        <v>0</v>
      </c>
      <c r="L130" s="13">
        <f t="shared" si="344"/>
        <v>0</v>
      </c>
      <c r="M130" s="13">
        <f t="shared" si="344"/>
        <v>3000</v>
      </c>
      <c r="N130" s="13">
        <f t="shared" si="344"/>
        <v>0</v>
      </c>
      <c r="O130" s="13">
        <f t="shared" ref="O130:T130" si="345">SUM(O135:O135)</f>
        <v>0</v>
      </c>
      <c r="P130" s="13">
        <f t="shared" si="345"/>
        <v>0</v>
      </c>
      <c r="Q130" s="13">
        <f t="shared" si="345"/>
        <v>0</v>
      </c>
      <c r="R130" s="13">
        <f t="shared" si="345"/>
        <v>0</v>
      </c>
      <c r="S130" s="13">
        <f t="shared" si="345"/>
        <v>3000</v>
      </c>
      <c r="T130" s="13">
        <f t="shared" si="345"/>
        <v>0</v>
      </c>
      <c r="U130" s="13">
        <f t="shared" ref="U130:Z130" si="346">SUM(U135:U135)</f>
        <v>0</v>
      </c>
      <c r="V130" s="13">
        <f t="shared" si="346"/>
        <v>0</v>
      </c>
      <c r="W130" s="13">
        <f t="shared" si="346"/>
        <v>0</v>
      </c>
      <c r="X130" s="13">
        <f t="shared" si="346"/>
        <v>0</v>
      </c>
      <c r="Y130" s="13">
        <f t="shared" si="346"/>
        <v>3000</v>
      </c>
      <c r="Z130" s="13">
        <f t="shared" si="346"/>
        <v>0</v>
      </c>
      <c r="AA130" s="13">
        <f t="shared" ref="AA130:AF130" si="347">SUM(AA135:AA135)</f>
        <v>0</v>
      </c>
      <c r="AB130" s="13">
        <f t="shared" si="347"/>
        <v>0</v>
      </c>
      <c r="AC130" s="13">
        <f t="shared" si="347"/>
        <v>0</v>
      </c>
      <c r="AD130" s="13">
        <f t="shared" si="347"/>
        <v>0</v>
      </c>
      <c r="AE130" s="13">
        <f t="shared" si="347"/>
        <v>3000</v>
      </c>
      <c r="AF130" s="13">
        <f t="shared" si="347"/>
        <v>0</v>
      </c>
      <c r="AG130" s="13">
        <f t="shared" ref="AG130:AL130" si="348">SUM(AG135:AG135)</f>
        <v>0</v>
      </c>
      <c r="AH130" s="13">
        <f t="shared" si="348"/>
        <v>0</v>
      </c>
      <c r="AI130" s="13">
        <f t="shared" si="348"/>
        <v>0</v>
      </c>
      <c r="AJ130" s="13">
        <f t="shared" si="348"/>
        <v>0</v>
      </c>
      <c r="AK130" s="13">
        <f t="shared" si="348"/>
        <v>3000</v>
      </c>
      <c r="AL130" s="13">
        <f t="shared" si="348"/>
        <v>0</v>
      </c>
      <c r="AM130" s="13">
        <f t="shared" ref="AM130:AR130" si="349">SUM(AM135:AM135)</f>
        <v>0</v>
      </c>
      <c r="AN130" s="13">
        <f t="shared" si="349"/>
        <v>0</v>
      </c>
      <c r="AO130" s="13">
        <f t="shared" si="349"/>
        <v>0</v>
      </c>
      <c r="AP130" s="13">
        <f t="shared" si="349"/>
        <v>0</v>
      </c>
      <c r="AQ130" s="13">
        <f t="shared" si="349"/>
        <v>3000</v>
      </c>
      <c r="AR130" s="13">
        <f t="shared" si="349"/>
        <v>0</v>
      </c>
      <c r="AS130" s="13">
        <f t="shared" ref="AS130:AX130" si="350">SUM(AS135:AS135)</f>
        <v>0</v>
      </c>
      <c r="AT130" s="13">
        <f t="shared" si="350"/>
        <v>0</v>
      </c>
      <c r="AU130" s="13">
        <f t="shared" si="350"/>
        <v>0</v>
      </c>
      <c r="AV130" s="13">
        <f t="shared" si="350"/>
        <v>0</v>
      </c>
      <c r="AW130" s="13">
        <f t="shared" si="350"/>
        <v>3000</v>
      </c>
      <c r="AX130" s="13">
        <f t="shared" si="350"/>
        <v>0</v>
      </c>
      <c r="AY130" s="13">
        <f t="shared" ref="AY130:BD130" si="351">SUM(AY135:AY135)</f>
        <v>0</v>
      </c>
      <c r="AZ130" s="13">
        <f t="shared" si="351"/>
        <v>0</v>
      </c>
      <c r="BA130" s="13">
        <f t="shared" si="351"/>
        <v>0</v>
      </c>
      <c r="BB130" s="13">
        <f t="shared" si="351"/>
        <v>0</v>
      </c>
      <c r="BC130" s="13">
        <f t="shared" si="351"/>
        <v>3000</v>
      </c>
      <c r="BD130" s="13">
        <f t="shared" si="351"/>
        <v>0</v>
      </c>
      <c r="BE130" s="13">
        <f t="shared" ref="BE130:BJ130" si="352">SUM(BE135:BE135)</f>
        <v>0</v>
      </c>
      <c r="BF130" s="13">
        <f t="shared" si="352"/>
        <v>0</v>
      </c>
      <c r="BG130" s="13">
        <f t="shared" si="352"/>
        <v>0</v>
      </c>
      <c r="BH130" s="13">
        <f t="shared" si="352"/>
        <v>0</v>
      </c>
      <c r="BI130" s="13">
        <f t="shared" si="352"/>
        <v>3000</v>
      </c>
      <c r="BJ130" s="13">
        <f t="shared" si="352"/>
        <v>0</v>
      </c>
      <c r="BK130" s="13">
        <f t="shared" ref="BK130:BP130" si="353">SUM(BK135:BK135)</f>
        <v>0</v>
      </c>
      <c r="BL130" s="13">
        <f t="shared" si="353"/>
        <v>0</v>
      </c>
      <c r="BM130" s="13">
        <f t="shared" si="353"/>
        <v>0</v>
      </c>
      <c r="BN130" s="13">
        <f t="shared" si="353"/>
        <v>0</v>
      </c>
      <c r="BO130" s="13">
        <f t="shared" si="353"/>
        <v>3000</v>
      </c>
      <c r="BP130" s="13">
        <f t="shared" si="353"/>
        <v>0</v>
      </c>
      <c r="BQ130" s="13">
        <f t="shared" ref="BQ130:BV130" si="354">SUM(BQ135:BQ135)</f>
        <v>-317</v>
      </c>
      <c r="BR130" s="13">
        <f t="shared" si="354"/>
        <v>0</v>
      </c>
      <c r="BS130" s="13">
        <f t="shared" si="354"/>
        <v>0</v>
      </c>
      <c r="BT130" s="13">
        <f t="shared" si="354"/>
        <v>0</v>
      </c>
      <c r="BU130" s="13">
        <f t="shared" si="354"/>
        <v>2683</v>
      </c>
      <c r="BV130" s="13">
        <f t="shared" si="354"/>
        <v>0</v>
      </c>
      <c r="BW130" s="13">
        <f t="shared" ref="BW130:CB130" si="355">SUM(BW135:BW135)</f>
        <v>0</v>
      </c>
      <c r="BX130" s="13">
        <f t="shared" si="355"/>
        <v>0</v>
      </c>
      <c r="BY130" s="13">
        <f t="shared" si="355"/>
        <v>0</v>
      </c>
      <c r="BZ130" s="13">
        <f t="shared" si="355"/>
        <v>0</v>
      </c>
      <c r="CA130" s="13">
        <f t="shared" si="355"/>
        <v>2683</v>
      </c>
      <c r="CB130" s="13">
        <f t="shared" si="355"/>
        <v>0</v>
      </c>
      <c r="CC130" s="13">
        <f t="shared" ref="CC130:CH130" si="356">SUM(CC135:CC135)</f>
        <v>0</v>
      </c>
      <c r="CD130" s="13">
        <f t="shared" si="356"/>
        <v>0</v>
      </c>
      <c r="CE130" s="13">
        <f t="shared" si="356"/>
        <v>0</v>
      </c>
      <c r="CF130" s="13">
        <f t="shared" si="356"/>
        <v>0</v>
      </c>
      <c r="CG130" s="13">
        <f t="shared" si="356"/>
        <v>2683</v>
      </c>
      <c r="CH130" s="13">
        <f t="shared" si="356"/>
        <v>0</v>
      </c>
      <c r="CI130" s="13">
        <f t="shared" ref="CI130:CN130" si="357">SUM(CI135:CI135)</f>
        <v>0</v>
      </c>
      <c r="CJ130" s="13">
        <f t="shared" si="357"/>
        <v>0</v>
      </c>
      <c r="CK130" s="13">
        <f t="shared" si="357"/>
        <v>0</v>
      </c>
      <c r="CL130" s="13">
        <f t="shared" si="357"/>
        <v>0</v>
      </c>
      <c r="CM130" s="13">
        <f t="shared" si="357"/>
        <v>2683</v>
      </c>
      <c r="CN130" s="13">
        <f t="shared" si="357"/>
        <v>0</v>
      </c>
    </row>
    <row r="131" spans="1:92" hidden="1" x14ac:dyDescent="0.25">
      <c r="A131" s="23" t="s">
        <v>60</v>
      </c>
      <c r="B131" s="28">
        <v>902</v>
      </c>
      <c r="C131" s="28" t="s">
        <v>21</v>
      </c>
      <c r="D131" s="28" t="s">
        <v>141</v>
      </c>
      <c r="E131" s="28" t="s">
        <v>61</v>
      </c>
      <c r="F131" s="29"/>
      <c r="G131" s="11">
        <f>G135</f>
        <v>3000</v>
      </c>
      <c r="H131" s="11">
        <f>H135</f>
        <v>0</v>
      </c>
      <c r="I131" s="11">
        <f t="shared" ref="I131:N131" si="358">I135</f>
        <v>0</v>
      </c>
      <c r="J131" s="11">
        <f t="shared" si="358"/>
        <v>0</v>
      </c>
      <c r="K131" s="11">
        <f t="shared" si="358"/>
        <v>0</v>
      </c>
      <c r="L131" s="11">
        <f t="shared" si="358"/>
        <v>0</v>
      </c>
      <c r="M131" s="11">
        <f t="shared" si="358"/>
        <v>3000</v>
      </c>
      <c r="N131" s="11">
        <f t="shared" si="358"/>
        <v>0</v>
      </c>
      <c r="O131" s="11">
        <f t="shared" ref="O131:T131" si="359">O135</f>
        <v>0</v>
      </c>
      <c r="P131" s="11">
        <f t="shared" si="359"/>
        <v>0</v>
      </c>
      <c r="Q131" s="11">
        <f t="shared" si="359"/>
        <v>0</v>
      </c>
      <c r="R131" s="11">
        <f t="shared" si="359"/>
        <v>0</v>
      </c>
      <c r="S131" s="11">
        <f t="shared" si="359"/>
        <v>3000</v>
      </c>
      <c r="T131" s="11">
        <f t="shared" si="359"/>
        <v>0</v>
      </c>
      <c r="U131" s="11">
        <f t="shared" ref="U131:Z131" si="360">U135</f>
        <v>0</v>
      </c>
      <c r="V131" s="11">
        <f t="shared" si="360"/>
        <v>0</v>
      </c>
      <c r="W131" s="11">
        <f t="shared" si="360"/>
        <v>0</v>
      </c>
      <c r="X131" s="11">
        <f t="shared" si="360"/>
        <v>0</v>
      </c>
      <c r="Y131" s="11">
        <f t="shared" si="360"/>
        <v>3000</v>
      </c>
      <c r="Z131" s="11">
        <f t="shared" si="360"/>
        <v>0</v>
      </c>
      <c r="AA131" s="11">
        <f t="shared" ref="AA131:AF131" si="361">AA135</f>
        <v>0</v>
      </c>
      <c r="AB131" s="11">
        <f t="shared" si="361"/>
        <v>0</v>
      </c>
      <c r="AC131" s="11">
        <f t="shared" si="361"/>
        <v>0</v>
      </c>
      <c r="AD131" s="11">
        <f t="shared" si="361"/>
        <v>0</v>
      </c>
      <c r="AE131" s="11">
        <f t="shared" si="361"/>
        <v>3000</v>
      </c>
      <c r="AF131" s="11">
        <f t="shared" si="361"/>
        <v>0</v>
      </c>
      <c r="AG131" s="11">
        <f t="shared" ref="AG131:AL131" si="362">AG135</f>
        <v>0</v>
      </c>
      <c r="AH131" s="11">
        <f t="shared" si="362"/>
        <v>0</v>
      </c>
      <c r="AI131" s="11">
        <f t="shared" si="362"/>
        <v>0</v>
      </c>
      <c r="AJ131" s="11">
        <f t="shared" si="362"/>
        <v>0</v>
      </c>
      <c r="AK131" s="11">
        <f t="shared" si="362"/>
        <v>3000</v>
      </c>
      <c r="AL131" s="11">
        <f t="shared" si="362"/>
        <v>0</v>
      </c>
      <c r="AM131" s="11">
        <f t="shared" ref="AM131:AR131" si="363">AM135</f>
        <v>0</v>
      </c>
      <c r="AN131" s="11">
        <f t="shared" si="363"/>
        <v>0</v>
      </c>
      <c r="AO131" s="11">
        <f t="shared" si="363"/>
        <v>0</v>
      </c>
      <c r="AP131" s="11">
        <f t="shared" si="363"/>
        <v>0</v>
      </c>
      <c r="AQ131" s="11">
        <f t="shared" si="363"/>
        <v>3000</v>
      </c>
      <c r="AR131" s="11">
        <f t="shared" si="363"/>
        <v>0</v>
      </c>
      <c r="AS131" s="11">
        <f t="shared" ref="AS131:AX131" si="364">AS135</f>
        <v>0</v>
      </c>
      <c r="AT131" s="11">
        <f t="shared" si="364"/>
        <v>0</v>
      </c>
      <c r="AU131" s="11">
        <f t="shared" si="364"/>
        <v>0</v>
      </c>
      <c r="AV131" s="11">
        <f t="shared" si="364"/>
        <v>0</v>
      </c>
      <c r="AW131" s="11">
        <f t="shared" si="364"/>
        <v>3000</v>
      </c>
      <c r="AX131" s="11">
        <f t="shared" si="364"/>
        <v>0</v>
      </c>
      <c r="AY131" s="11">
        <f t="shared" ref="AY131:BD131" si="365">AY135</f>
        <v>0</v>
      </c>
      <c r="AZ131" s="11">
        <f t="shared" si="365"/>
        <v>0</v>
      </c>
      <c r="BA131" s="11">
        <f t="shared" si="365"/>
        <v>0</v>
      </c>
      <c r="BB131" s="11">
        <f t="shared" si="365"/>
        <v>0</v>
      </c>
      <c r="BC131" s="11">
        <f t="shared" si="365"/>
        <v>3000</v>
      </c>
      <c r="BD131" s="11">
        <f t="shared" si="365"/>
        <v>0</v>
      </c>
      <c r="BE131" s="11">
        <f t="shared" ref="BE131:BJ131" si="366">BE135</f>
        <v>0</v>
      </c>
      <c r="BF131" s="11">
        <f t="shared" si="366"/>
        <v>0</v>
      </c>
      <c r="BG131" s="11">
        <f t="shared" si="366"/>
        <v>0</v>
      </c>
      <c r="BH131" s="11">
        <f t="shared" si="366"/>
        <v>0</v>
      </c>
      <c r="BI131" s="11">
        <f t="shared" si="366"/>
        <v>3000</v>
      </c>
      <c r="BJ131" s="11">
        <f t="shared" si="366"/>
        <v>0</v>
      </c>
      <c r="BK131" s="11">
        <f t="shared" ref="BK131:BP131" si="367">BK135</f>
        <v>0</v>
      </c>
      <c r="BL131" s="11">
        <f t="shared" si="367"/>
        <v>0</v>
      </c>
      <c r="BM131" s="11">
        <f t="shared" si="367"/>
        <v>0</v>
      </c>
      <c r="BN131" s="11">
        <f t="shared" si="367"/>
        <v>0</v>
      </c>
      <c r="BO131" s="11">
        <f t="shared" si="367"/>
        <v>3000</v>
      </c>
      <c r="BP131" s="11">
        <f t="shared" si="367"/>
        <v>0</v>
      </c>
      <c r="BQ131" s="11">
        <f t="shared" ref="BQ131:BV131" si="368">BQ135</f>
        <v>-317</v>
      </c>
      <c r="BR131" s="11">
        <f t="shared" si="368"/>
        <v>0</v>
      </c>
      <c r="BS131" s="11">
        <f t="shared" si="368"/>
        <v>0</v>
      </c>
      <c r="BT131" s="11">
        <f t="shared" si="368"/>
        <v>0</v>
      </c>
      <c r="BU131" s="11">
        <f t="shared" si="368"/>
        <v>2683</v>
      </c>
      <c r="BV131" s="11">
        <f t="shared" si="368"/>
        <v>0</v>
      </c>
      <c r="BW131" s="11">
        <f t="shared" ref="BW131:CB131" si="369">BW135</f>
        <v>0</v>
      </c>
      <c r="BX131" s="11">
        <f t="shared" si="369"/>
        <v>0</v>
      </c>
      <c r="BY131" s="11">
        <f t="shared" si="369"/>
        <v>0</v>
      </c>
      <c r="BZ131" s="11">
        <f t="shared" si="369"/>
        <v>0</v>
      </c>
      <c r="CA131" s="11">
        <f t="shared" si="369"/>
        <v>2683</v>
      </c>
      <c r="CB131" s="11">
        <f t="shared" si="369"/>
        <v>0</v>
      </c>
      <c r="CC131" s="11">
        <f t="shared" ref="CC131:CH131" si="370">CC135</f>
        <v>0</v>
      </c>
      <c r="CD131" s="11">
        <f t="shared" si="370"/>
        <v>0</v>
      </c>
      <c r="CE131" s="11">
        <f t="shared" si="370"/>
        <v>0</v>
      </c>
      <c r="CF131" s="11">
        <f t="shared" si="370"/>
        <v>0</v>
      </c>
      <c r="CG131" s="11">
        <f t="shared" si="370"/>
        <v>2683</v>
      </c>
      <c r="CH131" s="11">
        <f t="shared" si="370"/>
        <v>0</v>
      </c>
      <c r="CI131" s="11">
        <f t="shared" ref="CI131:CN131" si="371">CI135</f>
        <v>0</v>
      </c>
      <c r="CJ131" s="11">
        <f t="shared" si="371"/>
        <v>0</v>
      </c>
      <c r="CK131" s="11">
        <f t="shared" si="371"/>
        <v>0</v>
      </c>
      <c r="CL131" s="11">
        <f t="shared" si="371"/>
        <v>0</v>
      </c>
      <c r="CM131" s="11">
        <f t="shared" si="371"/>
        <v>2683</v>
      </c>
      <c r="CN131" s="11">
        <f t="shared" si="371"/>
        <v>0</v>
      </c>
    </row>
    <row r="132" spans="1:92" hidden="1" x14ac:dyDescent="0.25">
      <c r="A132" s="23" t="s">
        <v>140</v>
      </c>
      <c r="B132" s="28">
        <v>902</v>
      </c>
      <c r="C132" s="28" t="s">
        <v>21</v>
      </c>
      <c r="D132" s="28" t="s">
        <v>141</v>
      </c>
      <c r="E132" s="28" t="s">
        <v>203</v>
      </c>
      <c r="F132" s="29"/>
      <c r="G132" s="11">
        <f>G135</f>
        <v>3000</v>
      </c>
      <c r="H132" s="11">
        <f>H135</f>
        <v>0</v>
      </c>
      <c r="I132" s="11">
        <f t="shared" ref="I132:N132" si="372">I135</f>
        <v>0</v>
      </c>
      <c r="J132" s="11">
        <f t="shared" si="372"/>
        <v>0</v>
      </c>
      <c r="K132" s="11">
        <f t="shared" si="372"/>
        <v>0</v>
      </c>
      <c r="L132" s="11">
        <f t="shared" si="372"/>
        <v>0</v>
      </c>
      <c r="M132" s="11">
        <f t="shared" si="372"/>
        <v>3000</v>
      </c>
      <c r="N132" s="11">
        <f t="shared" si="372"/>
        <v>0</v>
      </c>
      <c r="O132" s="11">
        <f t="shared" ref="O132:T132" si="373">O135</f>
        <v>0</v>
      </c>
      <c r="P132" s="11">
        <f t="shared" si="373"/>
        <v>0</v>
      </c>
      <c r="Q132" s="11">
        <f t="shared" si="373"/>
        <v>0</v>
      </c>
      <c r="R132" s="11">
        <f t="shared" si="373"/>
        <v>0</v>
      </c>
      <c r="S132" s="11">
        <f t="shared" si="373"/>
        <v>3000</v>
      </c>
      <c r="T132" s="11">
        <f t="shared" si="373"/>
        <v>0</v>
      </c>
      <c r="U132" s="11">
        <f t="shared" ref="U132:Z132" si="374">U135</f>
        <v>0</v>
      </c>
      <c r="V132" s="11">
        <f t="shared" si="374"/>
        <v>0</v>
      </c>
      <c r="W132" s="11">
        <f t="shared" si="374"/>
        <v>0</v>
      </c>
      <c r="X132" s="11">
        <f t="shared" si="374"/>
        <v>0</v>
      </c>
      <c r="Y132" s="11">
        <f t="shared" si="374"/>
        <v>3000</v>
      </c>
      <c r="Z132" s="11">
        <f t="shared" si="374"/>
        <v>0</v>
      </c>
      <c r="AA132" s="11">
        <f t="shared" ref="AA132:AF132" si="375">AA135</f>
        <v>0</v>
      </c>
      <c r="AB132" s="11">
        <f t="shared" si="375"/>
        <v>0</v>
      </c>
      <c r="AC132" s="11">
        <f t="shared" si="375"/>
        <v>0</v>
      </c>
      <c r="AD132" s="11">
        <f t="shared" si="375"/>
        <v>0</v>
      </c>
      <c r="AE132" s="11">
        <f t="shared" si="375"/>
        <v>3000</v>
      </c>
      <c r="AF132" s="11">
        <f t="shared" si="375"/>
        <v>0</v>
      </c>
      <c r="AG132" s="11">
        <f t="shared" ref="AG132:AL132" si="376">AG135</f>
        <v>0</v>
      </c>
      <c r="AH132" s="11">
        <f t="shared" si="376"/>
        <v>0</v>
      </c>
      <c r="AI132" s="11">
        <f t="shared" si="376"/>
        <v>0</v>
      </c>
      <c r="AJ132" s="11">
        <f t="shared" si="376"/>
        <v>0</v>
      </c>
      <c r="AK132" s="11">
        <f t="shared" si="376"/>
        <v>3000</v>
      </c>
      <c r="AL132" s="11">
        <f t="shared" si="376"/>
        <v>0</v>
      </c>
      <c r="AM132" s="11">
        <f t="shared" ref="AM132:AR132" si="377">AM135</f>
        <v>0</v>
      </c>
      <c r="AN132" s="11">
        <f t="shared" si="377"/>
        <v>0</v>
      </c>
      <c r="AO132" s="11">
        <f t="shared" si="377"/>
        <v>0</v>
      </c>
      <c r="AP132" s="11">
        <f t="shared" si="377"/>
        <v>0</v>
      </c>
      <c r="AQ132" s="11">
        <f t="shared" si="377"/>
        <v>3000</v>
      </c>
      <c r="AR132" s="11">
        <f t="shared" si="377"/>
        <v>0</v>
      </c>
      <c r="AS132" s="11">
        <f t="shared" ref="AS132:AX132" si="378">AS135</f>
        <v>0</v>
      </c>
      <c r="AT132" s="11">
        <f t="shared" si="378"/>
        <v>0</v>
      </c>
      <c r="AU132" s="11">
        <f t="shared" si="378"/>
        <v>0</v>
      </c>
      <c r="AV132" s="11">
        <f t="shared" si="378"/>
        <v>0</v>
      </c>
      <c r="AW132" s="11">
        <f t="shared" si="378"/>
        <v>3000</v>
      </c>
      <c r="AX132" s="11">
        <f t="shared" si="378"/>
        <v>0</v>
      </c>
      <c r="AY132" s="11">
        <f t="shared" ref="AY132:BD132" si="379">AY135</f>
        <v>0</v>
      </c>
      <c r="AZ132" s="11">
        <f t="shared" si="379"/>
        <v>0</v>
      </c>
      <c r="BA132" s="11">
        <f t="shared" si="379"/>
        <v>0</v>
      </c>
      <c r="BB132" s="11">
        <f t="shared" si="379"/>
        <v>0</v>
      </c>
      <c r="BC132" s="11">
        <f t="shared" si="379"/>
        <v>3000</v>
      </c>
      <c r="BD132" s="11">
        <f t="shared" si="379"/>
        <v>0</v>
      </c>
      <c r="BE132" s="11">
        <f t="shared" ref="BE132:BJ132" si="380">BE135</f>
        <v>0</v>
      </c>
      <c r="BF132" s="11">
        <f t="shared" si="380"/>
        <v>0</v>
      </c>
      <c r="BG132" s="11">
        <f t="shared" si="380"/>
        <v>0</v>
      </c>
      <c r="BH132" s="11">
        <f t="shared" si="380"/>
        <v>0</v>
      </c>
      <c r="BI132" s="11">
        <f t="shared" si="380"/>
        <v>3000</v>
      </c>
      <c r="BJ132" s="11">
        <f t="shared" si="380"/>
        <v>0</v>
      </c>
      <c r="BK132" s="11">
        <f t="shared" ref="BK132:BP132" si="381">BK135</f>
        <v>0</v>
      </c>
      <c r="BL132" s="11">
        <f t="shared" si="381"/>
        <v>0</v>
      </c>
      <c r="BM132" s="11">
        <f t="shared" si="381"/>
        <v>0</v>
      </c>
      <c r="BN132" s="11">
        <f t="shared" si="381"/>
        <v>0</v>
      </c>
      <c r="BO132" s="11">
        <f t="shared" si="381"/>
        <v>3000</v>
      </c>
      <c r="BP132" s="11">
        <f t="shared" si="381"/>
        <v>0</v>
      </c>
      <c r="BQ132" s="11">
        <f t="shared" ref="BQ132:BV132" si="382">BQ135</f>
        <v>-317</v>
      </c>
      <c r="BR132" s="11">
        <f t="shared" si="382"/>
        <v>0</v>
      </c>
      <c r="BS132" s="11">
        <f t="shared" si="382"/>
        <v>0</v>
      </c>
      <c r="BT132" s="11">
        <f t="shared" si="382"/>
        <v>0</v>
      </c>
      <c r="BU132" s="11">
        <f t="shared" si="382"/>
        <v>2683</v>
      </c>
      <c r="BV132" s="11">
        <f t="shared" si="382"/>
        <v>0</v>
      </c>
      <c r="BW132" s="11">
        <f t="shared" ref="BW132:CB132" si="383">BW135</f>
        <v>0</v>
      </c>
      <c r="BX132" s="11">
        <f t="shared" si="383"/>
        <v>0</v>
      </c>
      <c r="BY132" s="11">
        <f t="shared" si="383"/>
        <v>0</v>
      </c>
      <c r="BZ132" s="11">
        <f t="shared" si="383"/>
        <v>0</v>
      </c>
      <c r="CA132" s="11">
        <f t="shared" si="383"/>
        <v>2683</v>
      </c>
      <c r="CB132" s="11">
        <f t="shared" si="383"/>
        <v>0</v>
      </c>
      <c r="CC132" s="11">
        <f t="shared" ref="CC132:CH132" si="384">CC135</f>
        <v>0</v>
      </c>
      <c r="CD132" s="11">
        <f t="shared" si="384"/>
        <v>0</v>
      </c>
      <c r="CE132" s="11">
        <f t="shared" si="384"/>
        <v>0</v>
      </c>
      <c r="CF132" s="11">
        <f t="shared" si="384"/>
        <v>0</v>
      </c>
      <c r="CG132" s="11">
        <f t="shared" si="384"/>
        <v>2683</v>
      </c>
      <c r="CH132" s="11">
        <f t="shared" si="384"/>
        <v>0</v>
      </c>
      <c r="CI132" s="11">
        <f t="shared" ref="CI132:CN132" si="385">CI135</f>
        <v>0</v>
      </c>
      <c r="CJ132" s="11">
        <f t="shared" si="385"/>
        <v>0</v>
      </c>
      <c r="CK132" s="11">
        <f t="shared" si="385"/>
        <v>0</v>
      </c>
      <c r="CL132" s="11">
        <f t="shared" si="385"/>
        <v>0</v>
      </c>
      <c r="CM132" s="11">
        <f t="shared" si="385"/>
        <v>2683</v>
      </c>
      <c r="CN132" s="11">
        <f t="shared" si="385"/>
        <v>0</v>
      </c>
    </row>
    <row r="133" spans="1:92" hidden="1" x14ac:dyDescent="0.25">
      <c r="A133" s="23" t="s">
        <v>283</v>
      </c>
      <c r="B133" s="28">
        <v>902</v>
      </c>
      <c r="C133" s="28" t="s">
        <v>21</v>
      </c>
      <c r="D133" s="28" t="s">
        <v>141</v>
      </c>
      <c r="E133" s="28" t="s">
        <v>204</v>
      </c>
      <c r="F133" s="29"/>
      <c r="G133" s="11">
        <f>G135</f>
        <v>3000</v>
      </c>
      <c r="H133" s="11">
        <f>H135</f>
        <v>0</v>
      </c>
      <c r="I133" s="11">
        <f t="shared" ref="I133:N133" si="386">I135</f>
        <v>0</v>
      </c>
      <c r="J133" s="11">
        <f t="shared" si="386"/>
        <v>0</v>
      </c>
      <c r="K133" s="11">
        <f t="shared" si="386"/>
        <v>0</v>
      </c>
      <c r="L133" s="11">
        <f t="shared" si="386"/>
        <v>0</v>
      </c>
      <c r="M133" s="11">
        <f t="shared" si="386"/>
        <v>3000</v>
      </c>
      <c r="N133" s="11">
        <f t="shared" si="386"/>
        <v>0</v>
      </c>
      <c r="O133" s="11">
        <f t="shared" ref="O133:T133" si="387">O135</f>
        <v>0</v>
      </c>
      <c r="P133" s="11">
        <f t="shared" si="387"/>
        <v>0</v>
      </c>
      <c r="Q133" s="11">
        <f t="shared" si="387"/>
        <v>0</v>
      </c>
      <c r="R133" s="11">
        <f t="shared" si="387"/>
        <v>0</v>
      </c>
      <c r="S133" s="11">
        <f t="shared" si="387"/>
        <v>3000</v>
      </c>
      <c r="T133" s="11">
        <f t="shared" si="387"/>
        <v>0</v>
      </c>
      <c r="U133" s="11">
        <f t="shared" ref="U133:Z133" si="388">U135</f>
        <v>0</v>
      </c>
      <c r="V133" s="11">
        <f t="shared" si="388"/>
        <v>0</v>
      </c>
      <c r="W133" s="11">
        <f t="shared" si="388"/>
        <v>0</v>
      </c>
      <c r="X133" s="11">
        <f t="shared" si="388"/>
        <v>0</v>
      </c>
      <c r="Y133" s="11">
        <f t="shared" si="388"/>
        <v>3000</v>
      </c>
      <c r="Z133" s="11">
        <f t="shared" si="388"/>
        <v>0</v>
      </c>
      <c r="AA133" s="11">
        <f t="shared" ref="AA133:AF133" si="389">AA135</f>
        <v>0</v>
      </c>
      <c r="AB133" s="11">
        <f t="shared" si="389"/>
        <v>0</v>
      </c>
      <c r="AC133" s="11">
        <f t="shared" si="389"/>
        <v>0</v>
      </c>
      <c r="AD133" s="11">
        <f t="shared" si="389"/>
        <v>0</v>
      </c>
      <c r="AE133" s="11">
        <f t="shared" si="389"/>
        <v>3000</v>
      </c>
      <c r="AF133" s="11">
        <f t="shared" si="389"/>
        <v>0</v>
      </c>
      <c r="AG133" s="11">
        <f t="shared" ref="AG133:AL133" si="390">AG135</f>
        <v>0</v>
      </c>
      <c r="AH133" s="11">
        <f t="shared" si="390"/>
        <v>0</v>
      </c>
      <c r="AI133" s="11">
        <f t="shared" si="390"/>
        <v>0</v>
      </c>
      <c r="AJ133" s="11">
        <f t="shared" si="390"/>
        <v>0</v>
      </c>
      <c r="AK133" s="11">
        <f t="shared" si="390"/>
        <v>3000</v>
      </c>
      <c r="AL133" s="11">
        <f t="shared" si="390"/>
        <v>0</v>
      </c>
      <c r="AM133" s="11">
        <f t="shared" ref="AM133:AR133" si="391">AM135</f>
        <v>0</v>
      </c>
      <c r="AN133" s="11">
        <f t="shared" si="391"/>
        <v>0</v>
      </c>
      <c r="AO133" s="11">
        <f t="shared" si="391"/>
        <v>0</v>
      </c>
      <c r="AP133" s="11">
        <f t="shared" si="391"/>
        <v>0</v>
      </c>
      <c r="AQ133" s="11">
        <f t="shared" si="391"/>
        <v>3000</v>
      </c>
      <c r="AR133" s="11">
        <f t="shared" si="391"/>
        <v>0</v>
      </c>
      <c r="AS133" s="11">
        <f t="shared" ref="AS133:AX133" si="392">AS135</f>
        <v>0</v>
      </c>
      <c r="AT133" s="11">
        <f t="shared" si="392"/>
        <v>0</v>
      </c>
      <c r="AU133" s="11">
        <f t="shared" si="392"/>
        <v>0</v>
      </c>
      <c r="AV133" s="11">
        <f t="shared" si="392"/>
        <v>0</v>
      </c>
      <c r="AW133" s="11">
        <f t="shared" si="392"/>
        <v>3000</v>
      </c>
      <c r="AX133" s="11">
        <f t="shared" si="392"/>
        <v>0</v>
      </c>
      <c r="AY133" s="11">
        <f t="shared" ref="AY133:BD133" si="393">AY135</f>
        <v>0</v>
      </c>
      <c r="AZ133" s="11">
        <f t="shared" si="393"/>
        <v>0</v>
      </c>
      <c r="BA133" s="11">
        <f t="shared" si="393"/>
        <v>0</v>
      </c>
      <c r="BB133" s="11">
        <f t="shared" si="393"/>
        <v>0</v>
      </c>
      <c r="BC133" s="11">
        <f t="shared" si="393"/>
        <v>3000</v>
      </c>
      <c r="BD133" s="11">
        <f t="shared" si="393"/>
        <v>0</v>
      </c>
      <c r="BE133" s="11">
        <f t="shared" ref="BE133:BJ133" si="394">BE135</f>
        <v>0</v>
      </c>
      <c r="BF133" s="11">
        <f t="shared" si="394"/>
        <v>0</v>
      </c>
      <c r="BG133" s="11">
        <f t="shared" si="394"/>
        <v>0</v>
      </c>
      <c r="BH133" s="11">
        <f t="shared" si="394"/>
        <v>0</v>
      </c>
      <c r="BI133" s="11">
        <f t="shared" si="394"/>
        <v>3000</v>
      </c>
      <c r="BJ133" s="11">
        <f t="shared" si="394"/>
        <v>0</v>
      </c>
      <c r="BK133" s="11">
        <f t="shared" ref="BK133:BP133" si="395">BK135</f>
        <v>0</v>
      </c>
      <c r="BL133" s="11">
        <f t="shared" si="395"/>
        <v>0</v>
      </c>
      <c r="BM133" s="11">
        <f t="shared" si="395"/>
        <v>0</v>
      </c>
      <c r="BN133" s="11">
        <f t="shared" si="395"/>
        <v>0</v>
      </c>
      <c r="BO133" s="11">
        <f t="shared" si="395"/>
        <v>3000</v>
      </c>
      <c r="BP133" s="11">
        <f t="shared" si="395"/>
        <v>0</v>
      </c>
      <c r="BQ133" s="11">
        <f t="shared" ref="BQ133:BV133" si="396">BQ135</f>
        <v>-317</v>
      </c>
      <c r="BR133" s="11">
        <f t="shared" si="396"/>
        <v>0</v>
      </c>
      <c r="BS133" s="11">
        <f t="shared" si="396"/>
        <v>0</v>
      </c>
      <c r="BT133" s="11">
        <f t="shared" si="396"/>
        <v>0</v>
      </c>
      <c r="BU133" s="11">
        <f t="shared" si="396"/>
        <v>2683</v>
      </c>
      <c r="BV133" s="11">
        <f t="shared" si="396"/>
        <v>0</v>
      </c>
      <c r="BW133" s="11">
        <f t="shared" ref="BW133:CB133" si="397">BW135</f>
        <v>0</v>
      </c>
      <c r="BX133" s="11">
        <f t="shared" si="397"/>
        <v>0</v>
      </c>
      <c r="BY133" s="11">
        <f t="shared" si="397"/>
        <v>0</v>
      </c>
      <c r="BZ133" s="11">
        <f t="shared" si="397"/>
        <v>0</v>
      </c>
      <c r="CA133" s="11">
        <f t="shared" si="397"/>
        <v>2683</v>
      </c>
      <c r="CB133" s="11">
        <f t="shared" si="397"/>
        <v>0</v>
      </c>
      <c r="CC133" s="11">
        <f t="shared" ref="CC133:CH133" si="398">CC135</f>
        <v>0</v>
      </c>
      <c r="CD133" s="11">
        <f t="shared" si="398"/>
        <v>0</v>
      </c>
      <c r="CE133" s="11">
        <f t="shared" si="398"/>
        <v>0</v>
      </c>
      <c r="CF133" s="11">
        <f t="shared" si="398"/>
        <v>0</v>
      </c>
      <c r="CG133" s="11">
        <f t="shared" si="398"/>
        <v>2683</v>
      </c>
      <c r="CH133" s="11">
        <f t="shared" si="398"/>
        <v>0</v>
      </c>
      <c r="CI133" s="11">
        <f t="shared" ref="CI133:CN133" si="399">CI135</f>
        <v>0</v>
      </c>
      <c r="CJ133" s="11">
        <f t="shared" si="399"/>
        <v>0</v>
      </c>
      <c r="CK133" s="11">
        <f t="shared" si="399"/>
        <v>0</v>
      </c>
      <c r="CL133" s="11">
        <f t="shared" si="399"/>
        <v>0</v>
      </c>
      <c r="CM133" s="11">
        <f t="shared" si="399"/>
        <v>2683</v>
      </c>
      <c r="CN133" s="11">
        <f t="shared" si="399"/>
        <v>0</v>
      </c>
    </row>
    <row r="134" spans="1:92" hidden="1" x14ac:dyDescent="0.25">
      <c r="A134" s="23" t="s">
        <v>64</v>
      </c>
      <c r="B134" s="28">
        <v>902</v>
      </c>
      <c r="C134" s="28" t="s">
        <v>21</v>
      </c>
      <c r="D134" s="28" t="s">
        <v>141</v>
      </c>
      <c r="E134" s="28" t="s">
        <v>204</v>
      </c>
      <c r="F134" s="29">
        <v>800</v>
      </c>
      <c r="G134" s="11">
        <f t="shared" ref="G134:BR134" si="400">G135</f>
        <v>3000</v>
      </c>
      <c r="H134" s="11">
        <f t="shared" si="400"/>
        <v>0</v>
      </c>
      <c r="I134" s="11">
        <f t="shared" si="400"/>
        <v>0</v>
      </c>
      <c r="J134" s="11">
        <f t="shared" si="400"/>
        <v>0</v>
      </c>
      <c r="K134" s="11">
        <f t="shared" si="400"/>
        <v>0</v>
      </c>
      <c r="L134" s="11">
        <f t="shared" si="400"/>
        <v>0</v>
      </c>
      <c r="M134" s="11">
        <f t="shared" si="400"/>
        <v>3000</v>
      </c>
      <c r="N134" s="11">
        <f t="shared" si="400"/>
        <v>0</v>
      </c>
      <c r="O134" s="11">
        <f t="shared" si="400"/>
        <v>0</v>
      </c>
      <c r="P134" s="11">
        <f t="shared" si="400"/>
        <v>0</v>
      </c>
      <c r="Q134" s="11">
        <f t="shared" si="400"/>
        <v>0</v>
      </c>
      <c r="R134" s="11">
        <f t="shared" si="400"/>
        <v>0</v>
      </c>
      <c r="S134" s="11">
        <f t="shared" si="400"/>
        <v>3000</v>
      </c>
      <c r="T134" s="11">
        <f t="shared" si="400"/>
        <v>0</v>
      </c>
      <c r="U134" s="11">
        <f t="shared" si="400"/>
        <v>0</v>
      </c>
      <c r="V134" s="11">
        <f t="shared" si="400"/>
        <v>0</v>
      </c>
      <c r="W134" s="11">
        <f t="shared" si="400"/>
        <v>0</v>
      </c>
      <c r="X134" s="11">
        <f t="shared" si="400"/>
        <v>0</v>
      </c>
      <c r="Y134" s="11">
        <f t="shared" si="400"/>
        <v>3000</v>
      </c>
      <c r="Z134" s="11">
        <f t="shared" si="400"/>
        <v>0</v>
      </c>
      <c r="AA134" s="11">
        <f t="shared" si="400"/>
        <v>0</v>
      </c>
      <c r="AB134" s="11">
        <f t="shared" si="400"/>
        <v>0</v>
      </c>
      <c r="AC134" s="11">
        <f t="shared" si="400"/>
        <v>0</v>
      </c>
      <c r="AD134" s="11">
        <f t="shared" si="400"/>
        <v>0</v>
      </c>
      <c r="AE134" s="11">
        <f t="shared" si="400"/>
        <v>3000</v>
      </c>
      <c r="AF134" s="11">
        <f t="shared" si="400"/>
        <v>0</v>
      </c>
      <c r="AG134" s="11">
        <f t="shared" si="400"/>
        <v>0</v>
      </c>
      <c r="AH134" s="11">
        <f t="shared" si="400"/>
        <v>0</v>
      </c>
      <c r="AI134" s="11">
        <f t="shared" si="400"/>
        <v>0</v>
      </c>
      <c r="AJ134" s="11">
        <f t="shared" si="400"/>
        <v>0</v>
      </c>
      <c r="AK134" s="11">
        <f t="shared" si="400"/>
        <v>3000</v>
      </c>
      <c r="AL134" s="11">
        <f t="shared" si="400"/>
        <v>0</v>
      </c>
      <c r="AM134" s="11">
        <f t="shared" si="400"/>
        <v>0</v>
      </c>
      <c r="AN134" s="11">
        <f t="shared" si="400"/>
        <v>0</v>
      </c>
      <c r="AO134" s="11">
        <f t="shared" si="400"/>
        <v>0</v>
      </c>
      <c r="AP134" s="11">
        <f t="shared" si="400"/>
        <v>0</v>
      </c>
      <c r="AQ134" s="11">
        <f t="shared" si="400"/>
        <v>3000</v>
      </c>
      <c r="AR134" s="11">
        <f t="shared" si="400"/>
        <v>0</v>
      </c>
      <c r="AS134" s="11">
        <f t="shared" si="400"/>
        <v>0</v>
      </c>
      <c r="AT134" s="11">
        <f t="shared" si="400"/>
        <v>0</v>
      </c>
      <c r="AU134" s="11">
        <f t="shared" si="400"/>
        <v>0</v>
      </c>
      <c r="AV134" s="11">
        <f t="shared" si="400"/>
        <v>0</v>
      </c>
      <c r="AW134" s="11">
        <f t="shared" si="400"/>
        <v>3000</v>
      </c>
      <c r="AX134" s="11">
        <f t="shared" si="400"/>
        <v>0</v>
      </c>
      <c r="AY134" s="11">
        <f t="shared" si="400"/>
        <v>0</v>
      </c>
      <c r="AZ134" s="11">
        <f t="shared" si="400"/>
        <v>0</v>
      </c>
      <c r="BA134" s="11">
        <f t="shared" si="400"/>
        <v>0</v>
      </c>
      <c r="BB134" s="11">
        <f t="shared" si="400"/>
        <v>0</v>
      </c>
      <c r="BC134" s="11">
        <f t="shared" si="400"/>
        <v>3000</v>
      </c>
      <c r="BD134" s="11">
        <f t="shared" si="400"/>
        <v>0</v>
      </c>
      <c r="BE134" s="11">
        <f t="shared" si="400"/>
        <v>0</v>
      </c>
      <c r="BF134" s="11">
        <f t="shared" si="400"/>
        <v>0</v>
      </c>
      <c r="BG134" s="11">
        <f t="shared" si="400"/>
        <v>0</v>
      </c>
      <c r="BH134" s="11">
        <f t="shared" si="400"/>
        <v>0</v>
      </c>
      <c r="BI134" s="11">
        <f t="shared" si="400"/>
        <v>3000</v>
      </c>
      <c r="BJ134" s="11">
        <f t="shared" si="400"/>
        <v>0</v>
      </c>
      <c r="BK134" s="11">
        <f t="shared" si="400"/>
        <v>0</v>
      </c>
      <c r="BL134" s="11">
        <f t="shared" si="400"/>
        <v>0</v>
      </c>
      <c r="BM134" s="11">
        <f t="shared" si="400"/>
        <v>0</v>
      </c>
      <c r="BN134" s="11">
        <f t="shared" si="400"/>
        <v>0</v>
      </c>
      <c r="BO134" s="11">
        <f t="shared" si="400"/>
        <v>3000</v>
      </c>
      <c r="BP134" s="11">
        <f t="shared" si="400"/>
        <v>0</v>
      </c>
      <c r="BQ134" s="11">
        <f t="shared" si="400"/>
        <v>-317</v>
      </c>
      <c r="BR134" s="11">
        <f t="shared" si="400"/>
        <v>0</v>
      </c>
      <c r="BS134" s="11">
        <f t="shared" ref="BS134:CN134" si="401">BS135</f>
        <v>0</v>
      </c>
      <c r="BT134" s="11">
        <f t="shared" si="401"/>
        <v>0</v>
      </c>
      <c r="BU134" s="11">
        <f t="shared" si="401"/>
        <v>2683</v>
      </c>
      <c r="BV134" s="11">
        <f t="shared" si="401"/>
        <v>0</v>
      </c>
      <c r="BW134" s="11">
        <f t="shared" si="401"/>
        <v>0</v>
      </c>
      <c r="BX134" s="11">
        <f t="shared" si="401"/>
        <v>0</v>
      </c>
      <c r="BY134" s="11">
        <f t="shared" si="401"/>
        <v>0</v>
      </c>
      <c r="BZ134" s="11">
        <f t="shared" si="401"/>
        <v>0</v>
      </c>
      <c r="CA134" s="11">
        <f t="shared" si="401"/>
        <v>2683</v>
      </c>
      <c r="CB134" s="11">
        <f t="shared" si="401"/>
        <v>0</v>
      </c>
      <c r="CC134" s="11">
        <f t="shared" si="401"/>
        <v>0</v>
      </c>
      <c r="CD134" s="11">
        <f t="shared" si="401"/>
        <v>0</v>
      </c>
      <c r="CE134" s="11">
        <f t="shared" si="401"/>
        <v>0</v>
      </c>
      <c r="CF134" s="11">
        <f t="shared" si="401"/>
        <v>0</v>
      </c>
      <c r="CG134" s="11">
        <f t="shared" si="401"/>
        <v>2683</v>
      </c>
      <c r="CH134" s="11">
        <f t="shared" si="401"/>
        <v>0</v>
      </c>
      <c r="CI134" s="11">
        <f t="shared" si="401"/>
        <v>0</v>
      </c>
      <c r="CJ134" s="11">
        <f t="shared" si="401"/>
        <v>0</v>
      </c>
      <c r="CK134" s="11">
        <f t="shared" si="401"/>
        <v>0</v>
      </c>
      <c r="CL134" s="11">
        <f t="shared" si="401"/>
        <v>0</v>
      </c>
      <c r="CM134" s="11">
        <f t="shared" si="401"/>
        <v>2683</v>
      </c>
      <c r="CN134" s="11">
        <f t="shared" si="401"/>
        <v>0</v>
      </c>
    </row>
    <row r="135" spans="1:92" hidden="1" x14ac:dyDescent="0.25">
      <c r="A135" s="23" t="s">
        <v>142</v>
      </c>
      <c r="B135" s="28">
        <v>902</v>
      </c>
      <c r="C135" s="28" t="s">
        <v>21</v>
      </c>
      <c r="D135" s="28" t="s">
        <v>141</v>
      </c>
      <c r="E135" s="28" t="s">
        <v>204</v>
      </c>
      <c r="F135" s="29">
        <v>870</v>
      </c>
      <c r="G135" s="9">
        <v>3000</v>
      </c>
      <c r="H135" s="10"/>
      <c r="I135" s="9"/>
      <c r="J135" s="10"/>
      <c r="K135" s="9"/>
      <c r="L135" s="10"/>
      <c r="M135" s="9">
        <f>G135+I135+J135+K135+L135</f>
        <v>3000</v>
      </c>
      <c r="N135" s="10">
        <f>H135+L135</f>
        <v>0</v>
      </c>
      <c r="O135" s="9"/>
      <c r="P135" s="10"/>
      <c r="Q135" s="9"/>
      <c r="R135" s="10"/>
      <c r="S135" s="9">
        <f>M135+O135+P135+Q135+R135</f>
        <v>3000</v>
      </c>
      <c r="T135" s="10">
        <f>N135+R135</f>
        <v>0</v>
      </c>
      <c r="U135" s="9"/>
      <c r="V135" s="10"/>
      <c r="W135" s="9"/>
      <c r="X135" s="10"/>
      <c r="Y135" s="9">
        <f>S135+U135+V135+W135+X135</f>
        <v>3000</v>
      </c>
      <c r="Z135" s="10">
        <f>T135+X135</f>
        <v>0</v>
      </c>
      <c r="AA135" s="9"/>
      <c r="AB135" s="10"/>
      <c r="AC135" s="9"/>
      <c r="AD135" s="10"/>
      <c r="AE135" s="9">
        <f>Y135+AA135+AB135+AC135+AD135</f>
        <v>3000</v>
      </c>
      <c r="AF135" s="10">
        <f>Z135+AD135</f>
        <v>0</v>
      </c>
      <c r="AG135" s="9"/>
      <c r="AH135" s="10"/>
      <c r="AI135" s="9"/>
      <c r="AJ135" s="10"/>
      <c r="AK135" s="9">
        <f>AE135+AG135+AH135+AI135+AJ135</f>
        <v>3000</v>
      </c>
      <c r="AL135" s="10">
        <f>AF135+AJ135</f>
        <v>0</v>
      </c>
      <c r="AM135" s="9"/>
      <c r="AN135" s="10"/>
      <c r="AO135" s="9"/>
      <c r="AP135" s="10"/>
      <c r="AQ135" s="9">
        <f>AK135+AM135+AN135+AO135+AP135</f>
        <v>3000</v>
      </c>
      <c r="AR135" s="10">
        <f>AL135+AP135</f>
        <v>0</v>
      </c>
      <c r="AS135" s="9"/>
      <c r="AT135" s="10"/>
      <c r="AU135" s="9"/>
      <c r="AV135" s="10"/>
      <c r="AW135" s="9">
        <f>AQ135+AS135+AT135+AU135+AV135</f>
        <v>3000</v>
      </c>
      <c r="AX135" s="10">
        <f>AR135+AV135</f>
        <v>0</v>
      </c>
      <c r="AY135" s="9"/>
      <c r="AZ135" s="10"/>
      <c r="BA135" s="9"/>
      <c r="BB135" s="10"/>
      <c r="BC135" s="9">
        <f>AW135+AY135+AZ135+BA135+BB135</f>
        <v>3000</v>
      </c>
      <c r="BD135" s="10">
        <f>AX135+BB135</f>
        <v>0</v>
      </c>
      <c r="BE135" s="9"/>
      <c r="BF135" s="10"/>
      <c r="BG135" s="9"/>
      <c r="BH135" s="10"/>
      <c r="BI135" s="9">
        <f>BC135+BE135+BF135+BG135+BH135</f>
        <v>3000</v>
      </c>
      <c r="BJ135" s="10">
        <f>BD135+BH135</f>
        <v>0</v>
      </c>
      <c r="BK135" s="9"/>
      <c r="BL135" s="10"/>
      <c r="BM135" s="9"/>
      <c r="BN135" s="10"/>
      <c r="BO135" s="9">
        <f>BI135+BK135+BL135+BM135+BN135</f>
        <v>3000</v>
      </c>
      <c r="BP135" s="10">
        <f>BJ135+BN135</f>
        <v>0</v>
      </c>
      <c r="BQ135" s="9">
        <v>-317</v>
      </c>
      <c r="BR135" s="10"/>
      <c r="BS135" s="9"/>
      <c r="BT135" s="10"/>
      <c r="BU135" s="9">
        <f>BO135+BQ135+BR135+BS135+BT135</f>
        <v>2683</v>
      </c>
      <c r="BV135" s="10">
        <f>BP135+BT135</f>
        <v>0</v>
      </c>
      <c r="BW135" s="9"/>
      <c r="BX135" s="10"/>
      <c r="BY135" s="9"/>
      <c r="BZ135" s="10"/>
      <c r="CA135" s="9">
        <f>BU135+BW135+BX135+BY135+BZ135</f>
        <v>2683</v>
      </c>
      <c r="CB135" s="10">
        <f>BV135+BZ135</f>
        <v>0</v>
      </c>
      <c r="CC135" s="9"/>
      <c r="CD135" s="10"/>
      <c r="CE135" s="9"/>
      <c r="CF135" s="10"/>
      <c r="CG135" s="9">
        <f>CA135+CC135+CD135+CE135+CF135</f>
        <v>2683</v>
      </c>
      <c r="CH135" s="10">
        <f>CB135+CF135</f>
        <v>0</v>
      </c>
      <c r="CI135" s="9"/>
      <c r="CJ135" s="10"/>
      <c r="CK135" s="9"/>
      <c r="CL135" s="10"/>
      <c r="CM135" s="9">
        <f>CG135+CI135+CJ135+CK135+CL135</f>
        <v>2683</v>
      </c>
      <c r="CN135" s="10">
        <f>CH135+CL135</f>
        <v>0</v>
      </c>
    </row>
    <row r="136" spans="1:92" hidden="1" x14ac:dyDescent="0.25">
      <c r="A136" s="23"/>
      <c r="B136" s="28"/>
      <c r="C136" s="28"/>
      <c r="D136" s="28"/>
      <c r="E136" s="28"/>
      <c r="F136" s="29"/>
      <c r="G136" s="9"/>
      <c r="H136" s="10"/>
      <c r="I136" s="9"/>
      <c r="J136" s="10"/>
      <c r="K136" s="9"/>
      <c r="L136" s="10"/>
      <c r="M136" s="9"/>
      <c r="N136" s="10"/>
      <c r="O136" s="9"/>
      <c r="P136" s="10"/>
      <c r="Q136" s="9"/>
      <c r="R136" s="10"/>
      <c r="S136" s="9"/>
      <c r="T136" s="10"/>
      <c r="U136" s="9"/>
      <c r="V136" s="10"/>
      <c r="W136" s="9"/>
      <c r="X136" s="10"/>
      <c r="Y136" s="9"/>
      <c r="Z136" s="10"/>
      <c r="AA136" s="9"/>
      <c r="AB136" s="10"/>
      <c r="AC136" s="9"/>
      <c r="AD136" s="10"/>
      <c r="AE136" s="9"/>
      <c r="AF136" s="10"/>
      <c r="AG136" s="9"/>
      <c r="AH136" s="10"/>
      <c r="AI136" s="9"/>
      <c r="AJ136" s="10"/>
      <c r="AK136" s="9"/>
      <c r="AL136" s="10"/>
      <c r="AM136" s="9"/>
      <c r="AN136" s="10"/>
      <c r="AO136" s="9"/>
      <c r="AP136" s="10"/>
      <c r="AQ136" s="9"/>
      <c r="AR136" s="10"/>
      <c r="AS136" s="9"/>
      <c r="AT136" s="10"/>
      <c r="AU136" s="9"/>
      <c r="AV136" s="10"/>
      <c r="AW136" s="9"/>
      <c r="AX136" s="10"/>
      <c r="AY136" s="9"/>
      <c r="AZ136" s="10"/>
      <c r="BA136" s="9"/>
      <c r="BB136" s="10"/>
      <c r="BC136" s="9"/>
      <c r="BD136" s="10"/>
      <c r="BE136" s="9"/>
      <c r="BF136" s="10"/>
      <c r="BG136" s="9"/>
      <c r="BH136" s="10"/>
      <c r="BI136" s="9"/>
      <c r="BJ136" s="10"/>
      <c r="BK136" s="9"/>
      <c r="BL136" s="10"/>
      <c r="BM136" s="9"/>
      <c r="BN136" s="10"/>
      <c r="BO136" s="9"/>
      <c r="BP136" s="10"/>
      <c r="BQ136" s="9"/>
      <c r="BR136" s="10"/>
      <c r="BS136" s="9"/>
      <c r="BT136" s="10"/>
      <c r="BU136" s="9"/>
      <c r="BV136" s="10"/>
      <c r="BW136" s="9"/>
      <c r="BX136" s="10"/>
      <c r="BY136" s="9"/>
      <c r="BZ136" s="10"/>
      <c r="CA136" s="9"/>
      <c r="CB136" s="10"/>
      <c r="CC136" s="9"/>
      <c r="CD136" s="10"/>
      <c r="CE136" s="9"/>
      <c r="CF136" s="10"/>
      <c r="CG136" s="9"/>
      <c r="CH136" s="10"/>
      <c r="CI136" s="9"/>
      <c r="CJ136" s="10"/>
      <c r="CK136" s="9"/>
      <c r="CL136" s="10"/>
      <c r="CM136" s="9"/>
      <c r="CN136" s="10"/>
    </row>
    <row r="137" spans="1:92" ht="18.75" hidden="1" x14ac:dyDescent="0.3">
      <c r="A137" s="21" t="s">
        <v>57</v>
      </c>
      <c r="B137" s="33">
        <v>902</v>
      </c>
      <c r="C137" s="33" t="s">
        <v>21</v>
      </c>
      <c r="D137" s="33" t="s">
        <v>58</v>
      </c>
      <c r="E137" s="33"/>
      <c r="F137" s="34"/>
      <c r="G137" s="13">
        <f t="shared" ref="G137:AL137" si="402">G138</f>
        <v>43088</v>
      </c>
      <c r="H137" s="13">
        <f t="shared" si="402"/>
        <v>0</v>
      </c>
      <c r="I137" s="13">
        <f t="shared" si="402"/>
        <v>0</v>
      </c>
      <c r="J137" s="13">
        <f t="shared" si="402"/>
        <v>0</v>
      </c>
      <c r="K137" s="13">
        <f t="shared" si="402"/>
        <v>0</v>
      </c>
      <c r="L137" s="13">
        <f t="shared" si="402"/>
        <v>0</v>
      </c>
      <c r="M137" s="13">
        <f t="shared" si="402"/>
        <v>43088</v>
      </c>
      <c r="N137" s="13">
        <f t="shared" si="402"/>
        <v>0</v>
      </c>
      <c r="O137" s="13">
        <f t="shared" si="402"/>
        <v>0</v>
      </c>
      <c r="P137" s="13">
        <f t="shared" si="402"/>
        <v>0</v>
      </c>
      <c r="Q137" s="13">
        <f t="shared" si="402"/>
        <v>0</v>
      </c>
      <c r="R137" s="13">
        <f t="shared" si="402"/>
        <v>0</v>
      </c>
      <c r="S137" s="13">
        <f t="shared" si="402"/>
        <v>43088</v>
      </c>
      <c r="T137" s="13">
        <f t="shared" si="402"/>
        <v>0</v>
      </c>
      <c r="U137" s="13">
        <f t="shared" si="402"/>
        <v>0</v>
      </c>
      <c r="V137" s="13">
        <f t="shared" si="402"/>
        <v>0</v>
      </c>
      <c r="W137" s="13">
        <f t="shared" si="402"/>
        <v>0</v>
      </c>
      <c r="X137" s="13">
        <f t="shared" si="402"/>
        <v>0</v>
      </c>
      <c r="Y137" s="13">
        <f t="shared" si="402"/>
        <v>43088</v>
      </c>
      <c r="Z137" s="13">
        <f t="shared" si="402"/>
        <v>0</v>
      </c>
      <c r="AA137" s="13">
        <f t="shared" si="402"/>
        <v>0</v>
      </c>
      <c r="AB137" s="13">
        <f t="shared" si="402"/>
        <v>0</v>
      </c>
      <c r="AC137" s="13">
        <f t="shared" si="402"/>
        <v>0</v>
      </c>
      <c r="AD137" s="13">
        <f t="shared" si="402"/>
        <v>0</v>
      </c>
      <c r="AE137" s="13">
        <f t="shared" si="402"/>
        <v>43088</v>
      </c>
      <c r="AF137" s="13">
        <f t="shared" si="402"/>
        <v>0</v>
      </c>
      <c r="AG137" s="13">
        <f t="shared" si="402"/>
        <v>0</v>
      </c>
      <c r="AH137" s="13">
        <f t="shared" si="402"/>
        <v>0</v>
      </c>
      <c r="AI137" s="13">
        <f t="shared" si="402"/>
        <v>0</v>
      </c>
      <c r="AJ137" s="13">
        <f t="shared" si="402"/>
        <v>0</v>
      </c>
      <c r="AK137" s="13">
        <f t="shared" si="402"/>
        <v>43088</v>
      </c>
      <c r="AL137" s="13">
        <f t="shared" si="402"/>
        <v>0</v>
      </c>
      <c r="AM137" s="13">
        <f t="shared" ref="AM137:CN137" si="403">AM138</f>
        <v>0</v>
      </c>
      <c r="AN137" s="13">
        <f t="shared" si="403"/>
        <v>27880</v>
      </c>
      <c r="AO137" s="13">
        <f t="shared" si="403"/>
        <v>0</v>
      </c>
      <c r="AP137" s="13">
        <f t="shared" si="403"/>
        <v>0</v>
      </c>
      <c r="AQ137" s="13">
        <f t="shared" si="403"/>
        <v>70968</v>
      </c>
      <c r="AR137" s="13">
        <f t="shared" si="403"/>
        <v>0</v>
      </c>
      <c r="AS137" s="13">
        <f t="shared" si="403"/>
        <v>0</v>
      </c>
      <c r="AT137" s="13">
        <f t="shared" si="403"/>
        <v>0</v>
      </c>
      <c r="AU137" s="13">
        <f t="shared" si="403"/>
        <v>0</v>
      </c>
      <c r="AV137" s="13">
        <f t="shared" si="403"/>
        <v>0</v>
      </c>
      <c r="AW137" s="13">
        <f t="shared" si="403"/>
        <v>70968</v>
      </c>
      <c r="AX137" s="13">
        <f t="shared" si="403"/>
        <v>0</v>
      </c>
      <c r="AY137" s="13">
        <f t="shared" si="403"/>
        <v>-2760</v>
      </c>
      <c r="AZ137" s="13">
        <f t="shared" si="403"/>
        <v>97428</v>
      </c>
      <c r="BA137" s="13">
        <f t="shared" si="403"/>
        <v>0</v>
      </c>
      <c r="BB137" s="13">
        <f t="shared" si="403"/>
        <v>3559</v>
      </c>
      <c r="BC137" s="13">
        <f t="shared" si="403"/>
        <v>169195</v>
      </c>
      <c r="BD137" s="13">
        <f t="shared" si="403"/>
        <v>3559</v>
      </c>
      <c r="BE137" s="13">
        <f t="shared" si="403"/>
        <v>-1800</v>
      </c>
      <c r="BF137" s="13">
        <f t="shared" si="403"/>
        <v>3728</v>
      </c>
      <c r="BG137" s="13">
        <f t="shared" si="403"/>
        <v>0</v>
      </c>
      <c r="BH137" s="13">
        <f t="shared" si="403"/>
        <v>0</v>
      </c>
      <c r="BI137" s="13">
        <f t="shared" si="403"/>
        <v>171123</v>
      </c>
      <c r="BJ137" s="13">
        <f t="shared" si="403"/>
        <v>3559</v>
      </c>
      <c r="BK137" s="13">
        <f t="shared" si="403"/>
        <v>0</v>
      </c>
      <c r="BL137" s="13">
        <f t="shared" si="403"/>
        <v>0</v>
      </c>
      <c r="BM137" s="13">
        <f t="shared" si="403"/>
        <v>0</v>
      </c>
      <c r="BN137" s="13">
        <f t="shared" si="403"/>
        <v>0</v>
      </c>
      <c r="BO137" s="13">
        <f t="shared" si="403"/>
        <v>171123</v>
      </c>
      <c r="BP137" s="13">
        <f t="shared" si="403"/>
        <v>3559</v>
      </c>
      <c r="BQ137" s="13">
        <f t="shared" si="403"/>
        <v>0</v>
      </c>
      <c r="BR137" s="13">
        <f t="shared" si="403"/>
        <v>7274</v>
      </c>
      <c r="BS137" s="13">
        <f t="shared" si="403"/>
        <v>0</v>
      </c>
      <c r="BT137" s="13">
        <f t="shared" si="403"/>
        <v>0</v>
      </c>
      <c r="BU137" s="13">
        <f t="shared" si="403"/>
        <v>178397</v>
      </c>
      <c r="BV137" s="13">
        <f t="shared" si="403"/>
        <v>3559</v>
      </c>
      <c r="BW137" s="13">
        <f t="shared" si="403"/>
        <v>0</v>
      </c>
      <c r="BX137" s="13">
        <f t="shared" si="403"/>
        <v>0</v>
      </c>
      <c r="BY137" s="13">
        <f t="shared" si="403"/>
        <v>0</v>
      </c>
      <c r="BZ137" s="13">
        <f t="shared" si="403"/>
        <v>0</v>
      </c>
      <c r="CA137" s="13">
        <f t="shared" si="403"/>
        <v>178397</v>
      </c>
      <c r="CB137" s="13">
        <f t="shared" si="403"/>
        <v>3559</v>
      </c>
      <c r="CC137" s="13">
        <f t="shared" si="403"/>
        <v>0</v>
      </c>
      <c r="CD137" s="13">
        <f t="shared" si="403"/>
        <v>0</v>
      </c>
      <c r="CE137" s="13">
        <f t="shared" si="403"/>
        <v>0</v>
      </c>
      <c r="CF137" s="13">
        <f t="shared" si="403"/>
        <v>0</v>
      </c>
      <c r="CG137" s="13">
        <f t="shared" si="403"/>
        <v>178397</v>
      </c>
      <c r="CH137" s="13">
        <f t="shared" si="403"/>
        <v>3559</v>
      </c>
      <c r="CI137" s="13">
        <f t="shared" si="403"/>
        <v>2807</v>
      </c>
      <c r="CJ137" s="13">
        <f t="shared" si="403"/>
        <v>0</v>
      </c>
      <c r="CK137" s="13">
        <f t="shared" si="403"/>
        <v>0</v>
      </c>
      <c r="CL137" s="13">
        <f t="shared" si="403"/>
        <v>0</v>
      </c>
      <c r="CM137" s="13">
        <f t="shared" si="403"/>
        <v>181204</v>
      </c>
      <c r="CN137" s="13">
        <f t="shared" si="403"/>
        <v>3559</v>
      </c>
    </row>
    <row r="138" spans="1:92" hidden="1" x14ac:dyDescent="0.25">
      <c r="A138" s="23" t="s">
        <v>60</v>
      </c>
      <c r="B138" s="28">
        <v>902</v>
      </c>
      <c r="C138" s="28" t="s">
        <v>21</v>
      </c>
      <c r="D138" s="28" t="s">
        <v>58</v>
      </c>
      <c r="E138" s="28" t="s">
        <v>61</v>
      </c>
      <c r="F138" s="35"/>
      <c r="G138" s="9">
        <f t="shared" ref="G138:M139" si="404">G139</f>
        <v>43088</v>
      </c>
      <c r="H138" s="9">
        <f t="shared" si="404"/>
        <v>0</v>
      </c>
      <c r="I138" s="9">
        <f t="shared" si="404"/>
        <v>0</v>
      </c>
      <c r="J138" s="9">
        <f t="shared" si="404"/>
        <v>0</v>
      </c>
      <c r="K138" s="9">
        <f t="shared" si="404"/>
        <v>0</v>
      </c>
      <c r="L138" s="9">
        <f t="shared" si="404"/>
        <v>0</v>
      </c>
      <c r="M138" s="9">
        <f t="shared" si="404"/>
        <v>43088</v>
      </c>
      <c r="N138" s="9">
        <f t="shared" ref="N138:Z139" si="405">N139</f>
        <v>0</v>
      </c>
      <c r="O138" s="9">
        <f t="shared" si="405"/>
        <v>0</v>
      </c>
      <c r="P138" s="9">
        <f t="shared" si="405"/>
        <v>0</v>
      </c>
      <c r="Q138" s="9">
        <f t="shared" si="405"/>
        <v>0</v>
      </c>
      <c r="R138" s="9">
        <f t="shared" si="405"/>
        <v>0</v>
      </c>
      <c r="S138" s="9">
        <f t="shared" si="405"/>
        <v>43088</v>
      </c>
      <c r="T138" s="9">
        <f t="shared" si="405"/>
        <v>0</v>
      </c>
      <c r="U138" s="9">
        <f t="shared" si="405"/>
        <v>0</v>
      </c>
      <c r="V138" s="9">
        <f t="shared" si="405"/>
        <v>0</v>
      </c>
      <c r="W138" s="9">
        <f t="shared" si="405"/>
        <v>0</v>
      </c>
      <c r="X138" s="9">
        <f t="shared" si="405"/>
        <v>0</v>
      </c>
      <c r="Y138" s="9">
        <f t="shared" si="405"/>
        <v>43088</v>
      </c>
      <c r="Z138" s="9">
        <f t="shared" si="405"/>
        <v>0</v>
      </c>
      <c r="AA138" s="9">
        <f t="shared" ref="AA138:AL139" si="406">AA139</f>
        <v>0</v>
      </c>
      <c r="AB138" s="9">
        <f t="shared" si="406"/>
        <v>0</v>
      </c>
      <c r="AC138" s="9">
        <f t="shared" si="406"/>
        <v>0</v>
      </c>
      <c r="AD138" s="9">
        <f t="shared" si="406"/>
        <v>0</v>
      </c>
      <c r="AE138" s="9">
        <f t="shared" si="406"/>
        <v>43088</v>
      </c>
      <c r="AF138" s="9">
        <f t="shared" si="406"/>
        <v>0</v>
      </c>
      <c r="AG138" s="9">
        <f t="shared" si="406"/>
        <v>0</v>
      </c>
      <c r="AH138" s="9">
        <f t="shared" si="406"/>
        <v>0</v>
      </c>
      <c r="AI138" s="9">
        <f t="shared" si="406"/>
        <v>0</v>
      </c>
      <c r="AJ138" s="9">
        <f t="shared" si="406"/>
        <v>0</v>
      </c>
      <c r="AK138" s="9">
        <f t="shared" si="406"/>
        <v>43088</v>
      </c>
      <c r="AL138" s="9">
        <f t="shared" si="406"/>
        <v>0</v>
      </c>
      <c r="AM138" s="9">
        <f t="shared" ref="AM138:AX139" si="407">AM139</f>
        <v>0</v>
      </c>
      <c r="AN138" s="9">
        <f t="shared" si="407"/>
        <v>27880</v>
      </c>
      <c r="AO138" s="9">
        <f t="shared" si="407"/>
        <v>0</v>
      </c>
      <c r="AP138" s="9">
        <f t="shared" si="407"/>
        <v>0</v>
      </c>
      <c r="AQ138" s="9">
        <f t="shared" si="407"/>
        <v>70968</v>
      </c>
      <c r="AR138" s="9">
        <f t="shared" si="407"/>
        <v>0</v>
      </c>
      <c r="AS138" s="9">
        <f t="shared" si="407"/>
        <v>0</v>
      </c>
      <c r="AT138" s="9">
        <f t="shared" si="407"/>
        <v>0</v>
      </c>
      <c r="AU138" s="9">
        <f t="shared" si="407"/>
        <v>0</v>
      </c>
      <c r="AV138" s="9">
        <f t="shared" si="407"/>
        <v>0</v>
      </c>
      <c r="AW138" s="9">
        <f t="shared" si="407"/>
        <v>70968</v>
      </c>
      <c r="AX138" s="9">
        <f t="shared" si="407"/>
        <v>0</v>
      </c>
      <c r="AY138" s="9">
        <f t="shared" ref="AY138:BP138" si="408">AY139+AY146</f>
        <v>-2760</v>
      </c>
      <c r="AZ138" s="9">
        <f t="shared" si="408"/>
        <v>97428</v>
      </c>
      <c r="BA138" s="9">
        <f t="shared" si="408"/>
        <v>0</v>
      </c>
      <c r="BB138" s="9">
        <f t="shared" si="408"/>
        <v>3559</v>
      </c>
      <c r="BC138" s="9">
        <f t="shared" si="408"/>
        <v>169195</v>
      </c>
      <c r="BD138" s="9">
        <f t="shared" si="408"/>
        <v>3559</v>
      </c>
      <c r="BE138" s="9">
        <f t="shared" si="408"/>
        <v>-1800</v>
      </c>
      <c r="BF138" s="9">
        <f t="shared" si="408"/>
        <v>3728</v>
      </c>
      <c r="BG138" s="9">
        <f t="shared" si="408"/>
        <v>0</v>
      </c>
      <c r="BH138" s="9">
        <f t="shared" si="408"/>
        <v>0</v>
      </c>
      <c r="BI138" s="9">
        <f t="shared" si="408"/>
        <v>171123</v>
      </c>
      <c r="BJ138" s="9">
        <f t="shared" si="408"/>
        <v>3559</v>
      </c>
      <c r="BK138" s="9">
        <f t="shared" si="408"/>
        <v>0</v>
      </c>
      <c r="BL138" s="9">
        <f t="shared" si="408"/>
        <v>0</v>
      </c>
      <c r="BM138" s="9">
        <f t="shared" si="408"/>
        <v>0</v>
      </c>
      <c r="BN138" s="9">
        <f t="shared" si="408"/>
        <v>0</v>
      </c>
      <c r="BO138" s="9">
        <f t="shared" si="408"/>
        <v>171123</v>
      </c>
      <c r="BP138" s="9">
        <f t="shared" si="408"/>
        <v>3559</v>
      </c>
      <c r="BQ138" s="9">
        <f t="shared" ref="BQ138:BV138" si="409">BQ139+BQ146</f>
        <v>0</v>
      </c>
      <c r="BR138" s="9">
        <f t="shared" si="409"/>
        <v>7274</v>
      </c>
      <c r="BS138" s="9">
        <f t="shared" si="409"/>
        <v>0</v>
      </c>
      <c r="BT138" s="9">
        <f t="shared" si="409"/>
        <v>0</v>
      </c>
      <c r="BU138" s="9">
        <f t="shared" si="409"/>
        <v>178397</v>
      </c>
      <c r="BV138" s="9">
        <f t="shared" si="409"/>
        <v>3559</v>
      </c>
      <c r="BW138" s="9">
        <f t="shared" ref="BW138:CB138" si="410">BW139+BW146</f>
        <v>0</v>
      </c>
      <c r="BX138" s="9">
        <f t="shared" si="410"/>
        <v>0</v>
      </c>
      <c r="BY138" s="9">
        <f t="shared" si="410"/>
        <v>0</v>
      </c>
      <c r="BZ138" s="9">
        <f t="shared" si="410"/>
        <v>0</v>
      </c>
      <c r="CA138" s="9">
        <f t="shared" si="410"/>
        <v>178397</v>
      </c>
      <c r="CB138" s="9">
        <f t="shared" si="410"/>
        <v>3559</v>
      </c>
      <c r="CC138" s="9">
        <f t="shared" ref="CC138:CH138" si="411">CC139+CC146</f>
        <v>0</v>
      </c>
      <c r="CD138" s="9">
        <f t="shared" si="411"/>
        <v>0</v>
      </c>
      <c r="CE138" s="9">
        <f t="shared" si="411"/>
        <v>0</v>
      </c>
      <c r="CF138" s="9">
        <f t="shared" si="411"/>
        <v>0</v>
      </c>
      <c r="CG138" s="9">
        <f t="shared" si="411"/>
        <v>178397</v>
      </c>
      <c r="CH138" s="9">
        <f t="shared" si="411"/>
        <v>3559</v>
      </c>
      <c r="CI138" s="9">
        <f t="shared" ref="CI138:CN138" si="412">CI139+CI146</f>
        <v>2807</v>
      </c>
      <c r="CJ138" s="9">
        <f t="shared" si="412"/>
        <v>0</v>
      </c>
      <c r="CK138" s="9">
        <f t="shared" si="412"/>
        <v>0</v>
      </c>
      <c r="CL138" s="9">
        <f t="shared" si="412"/>
        <v>0</v>
      </c>
      <c r="CM138" s="9">
        <f t="shared" si="412"/>
        <v>181204</v>
      </c>
      <c r="CN138" s="9">
        <f t="shared" si="412"/>
        <v>3559</v>
      </c>
    </row>
    <row r="139" spans="1:92" hidden="1" x14ac:dyDescent="0.25">
      <c r="A139" s="23" t="s">
        <v>14</v>
      </c>
      <c r="B139" s="28">
        <v>902</v>
      </c>
      <c r="C139" s="28" t="s">
        <v>21</v>
      </c>
      <c r="D139" s="28" t="s">
        <v>58</v>
      </c>
      <c r="E139" s="28" t="s">
        <v>62</v>
      </c>
      <c r="F139" s="29"/>
      <c r="G139" s="11">
        <f t="shared" si="404"/>
        <v>43088</v>
      </c>
      <c r="H139" s="11">
        <f t="shared" si="404"/>
        <v>0</v>
      </c>
      <c r="I139" s="11">
        <f t="shared" si="404"/>
        <v>0</v>
      </c>
      <c r="J139" s="11">
        <f t="shared" si="404"/>
        <v>0</v>
      </c>
      <c r="K139" s="11">
        <f t="shared" si="404"/>
        <v>0</v>
      </c>
      <c r="L139" s="11">
        <f t="shared" si="404"/>
        <v>0</v>
      </c>
      <c r="M139" s="11">
        <f t="shared" si="404"/>
        <v>43088</v>
      </c>
      <c r="N139" s="11">
        <f t="shared" si="405"/>
        <v>0</v>
      </c>
      <c r="O139" s="11">
        <f t="shared" si="405"/>
        <v>0</v>
      </c>
      <c r="P139" s="11">
        <f t="shared" si="405"/>
        <v>0</v>
      </c>
      <c r="Q139" s="11">
        <f t="shared" si="405"/>
        <v>0</v>
      </c>
      <c r="R139" s="11">
        <f t="shared" si="405"/>
        <v>0</v>
      </c>
      <c r="S139" s="11">
        <f t="shared" si="405"/>
        <v>43088</v>
      </c>
      <c r="T139" s="11">
        <f t="shared" si="405"/>
        <v>0</v>
      </c>
      <c r="U139" s="11">
        <f t="shared" si="405"/>
        <v>0</v>
      </c>
      <c r="V139" s="11">
        <f t="shared" si="405"/>
        <v>0</v>
      </c>
      <c r="W139" s="11">
        <f t="shared" si="405"/>
        <v>0</v>
      </c>
      <c r="X139" s="11">
        <f t="shared" si="405"/>
        <v>0</v>
      </c>
      <c r="Y139" s="11">
        <f t="shared" si="405"/>
        <v>43088</v>
      </c>
      <c r="Z139" s="11">
        <f t="shared" si="405"/>
        <v>0</v>
      </c>
      <c r="AA139" s="11">
        <f t="shared" si="406"/>
        <v>0</v>
      </c>
      <c r="AB139" s="11">
        <f t="shared" si="406"/>
        <v>0</v>
      </c>
      <c r="AC139" s="11">
        <f t="shared" si="406"/>
        <v>0</v>
      </c>
      <c r="AD139" s="11">
        <f t="shared" si="406"/>
        <v>0</v>
      </c>
      <c r="AE139" s="11">
        <f t="shared" si="406"/>
        <v>43088</v>
      </c>
      <c r="AF139" s="11">
        <f t="shared" si="406"/>
        <v>0</v>
      </c>
      <c r="AG139" s="11">
        <f t="shared" si="406"/>
        <v>0</v>
      </c>
      <c r="AH139" s="11">
        <f t="shared" si="406"/>
        <v>0</v>
      </c>
      <c r="AI139" s="11">
        <f t="shared" si="406"/>
        <v>0</v>
      </c>
      <c r="AJ139" s="11">
        <f t="shared" si="406"/>
        <v>0</v>
      </c>
      <c r="AK139" s="11">
        <f t="shared" si="406"/>
        <v>43088</v>
      </c>
      <c r="AL139" s="11">
        <f t="shared" si="406"/>
        <v>0</v>
      </c>
      <c r="AM139" s="11">
        <f t="shared" si="407"/>
        <v>0</v>
      </c>
      <c r="AN139" s="11">
        <f t="shared" si="407"/>
        <v>27880</v>
      </c>
      <c r="AO139" s="11">
        <f t="shared" si="407"/>
        <v>0</v>
      </c>
      <c r="AP139" s="11">
        <f t="shared" si="407"/>
        <v>0</v>
      </c>
      <c r="AQ139" s="11">
        <f t="shared" si="407"/>
        <v>70968</v>
      </c>
      <c r="AR139" s="11">
        <f t="shared" si="407"/>
        <v>0</v>
      </c>
      <c r="AS139" s="11">
        <f t="shared" si="407"/>
        <v>0</v>
      </c>
      <c r="AT139" s="11">
        <f t="shared" si="407"/>
        <v>0</v>
      </c>
      <c r="AU139" s="11">
        <f t="shared" si="407"/>
        <v>0</v>
      </c>
      <c r="AV139" s="11">
        <f t="shared" si="407"/>
        <v>0</v>
      </c>
      <c r="AW139" s="11">
        <f t="shared" si="407"/>
        <v>70968</v>
      </c>
      <c r="AX139" s="11">
        <f t="shared" si="407"/>
        <v>0</v>
      </c>
      <c r="AY139" s="11">
        <f t="shared" ref="AY139:CN139" si="413">AY140</f>
        <v>-2760</v>
      </c>
      <c r="AZ139" s="11">
        <f t="shared" si="413"/>
        <v>97428</v>
      </c>
      <c r="BA139" s="11">
        <f t="shared" si="413"/>
        <v>0</v>
      </c>
      <c r="BB139" s="11">
        <f t="shared" si="413"/>
        <v>0</v>
      </c>
      <c r="BC139" s="11">
        <f t="shared" si="413"/>
        <v>165636</v>
      </c>
      <c r="BD139" s="11">
        <f t="shared" si="413"/>
        <v>0</v>
      </c>
      <c r="BE139" s="11">
        <f t="shared" si="413"/>
        <v>-1800</v>
      </c>
      <c r="BF139" s="11">
        <f t="shared" si="413"/>
        <v>3728</v>
      </c>
      <c r="BG139" s="11">
        <f t="shared" si="413"/>
        <v>0</v>
      </c>
      <c r="BH139" s="11">
        <f t="shared" si="413"/>
        <v>0</v>
      </c>
      <c r="BI139" s="11">
        <f t="shared" si="413"/>
        <v>167564</v>
      </c>
      <c r="BJ139" s="11">
        <f t="shared" si="413"/>
        <v>0</v>
      </c>
      <c r="BK139" s="11">
        <f t="shared" si="413"/>
        <v>0</v>
      </c>
      <c r="BL139" s="11">
        <f t="shared" si="413"/>
        <v>0</v>
      </c>
      <c r="BM139" s="11">
        <f t="shared" si="413"/>
        <v>0</v>
      </c>
      <c r="BN139" s="11">
        <f t="shared" si="413"/>
        <v>0</v>
      </c>
      <c r="BO139" s="11">
        <f t="shared" si="413"/>
        <v>167564</v>
      </c>
      <c r="BP139" s="11">
        <f t="shared" si="413"/>
        <v>0</v>
      </c>
      <c r="BQ139" s="11">
        <f t="shared" si="413"/>
        <v>0</v>
      </c>
      <c r="BR139" s="11">
        <f t="shared" si="413"/>
        <v>7274</v>
      </c>
      <c r="BS139" s="11">
        <f t="shared" si="413"/>
        <v>0</v>
      </c>
      <c r="BT139" s="11">
        <f t="shared" si="413"/>
        <v>0</v>
      </c>
      <c r="BU139" s="11">
        <f t="shared" si="413"/>
        <v>174838</v>
      </c>
      <c r="BV139" s="11">
        <f t="shared" si="413"/>
        <v>0</v>
      </c>
      <c r="BW139" s="11">
        <f t="shared" si="413"/>
        <v>0</v>
      </c>
      <c r="BX139" s="11">
        <f t="shared" si="413"/>
        <v>0</v>
      </c>
      <c r="BY139" s="11">
        <f t="shared" si="413"/>
        <v>0</v>
      </c>
      <c r="BZ139" s="11">
        <f t="shared" si="413"/>
        <v>0</v>
      </c>
      <c r="CA139" s="11">
        <f t="shared" si="413"/>
        <v>174838</v>
      </c>
      <c r="CB139" s="11">
        <f t="shared" si="413"/>
        <v>0</v>
      </c>
      <c r="CC139" s="11">
        <f t="shared" si="413"/>
        <v>0</v>
      </c>
      <c r="CD139" s="11">
        <f t="shared" si="413"/>
        <v>0</v>
      </c>
      <c r="CE139" s="11">
        <f t="shared" si="413"/>
        <v>0</v>
      </c>
      <c r="CF139" s="11">
        <f t="shared" si="413"/>
        <v>0</v>
      </c>
      <c r="CG139" s="11">
        <f t="shared" si="413"/>
        <v>174838</v>
      </c>
      <c r="CH139" s="11">
        <f t="shared" si="413"/>
        <v>0</v>
      </c>
      <c r="CI139" s="11">
        <f t="shared" si="413"/>
        <v>2807</v>
      </c>
      <c r="CJ139" s="11">
        <f t="shared" si="413"/>
        <v>0</v>
      </c>
      <c r="CK139" s="11">
        <f t="shared" si="413"/>
        <v>0</v>
      </c>
      <c r="CL139" s="11">
        <f t="shared" si="413"/>
        <v>0</v>
      </c>
      <c r="CM139" s="11">
        <f t="shared" si="413"/>
        <v>177645</v>
      </c>
      <c r="CN139" s="11">
        <f t="shared" si="413"/>
        <v>0</v>
      </c>
    </row>
    <row r="140" spans="1:92" hidden="1" x14ac:dyDescent="0.25">
      <c r="A140" s="23" t="s">
        <v>59</v>
      </c>
      <c r="B140" s="28">
        <v>902</v>
      </c>
      <c r="C140" s="28" t="s">
        <v>21</v>
      </c>
      <c r="D140" s="28" t="s">
        <v>58</v>
      </c>
      <c r="E140" s="28" t="s">
        <v>63</v>
      </c>
      <c r="F140" s="29"/>
      <c r="G140" s="11">
        <f>G143+G141</f>
        <v>43088</v>
      </c>
      <c r="H140" s="11">
        <f>H143+H141</f>
        <v>0</v>
      </c>
      <c r="I140" s="11">
        <f>I143+I141</f>
        <v>0</v>
      </c>
      <c r="J140" s="11">
        <f t="shared" ref="J140:O140" si="414">J143+J141</f>
        <v>0</v>
      </c>
      <c r="K140" s="11">
        <f t="shared" si="414"/>
        <v>0</v>
      </c>
      <c r="L140" s="11">
        <f t="shared" si="414"/>
        <v>0</v>
      </c>
      <c r="M140" s="11">
        <f t="shared" si="414"/>
        <v>43088</v>
      </c>
      <c r="N140" s="11">
        <f t="shared" si="414"/>
        <v>0</v>
      </c>
      <c r="O140" s="11">
        <f t="shared" si="414"/>
        <v>0</v>
      </c>
      <c r="P140" s="11">
        <f t="shared" ref="P140:U140" si="415">P143+P141</f>
        <v>0</v>
      </c>
      <c r="Q140" s="11">
        <f t="shared" si="415"/>
        <v>0</v>
      </c>
      <c r="R140" s="11">
        <f t="shared" si="415"/>
        <v>0</v>
      </c>
      <c r="S140" s="11">
        <f t="shared" si="415"/>
        <v>43088</v>
      </c>
      <c r="T140" s="11">
        <f t="shared" si="415"/>
        <v>0</v>
      </c>
      <c r="U140" s="11">
        <f t="shared" si="415"/>
        <v>0</v>
      </c>
      <c r="V140" s="11">
        <f t="shared" ref="V140:AA140" si="416">V143+V141</f>
        <v>0</v>
      </c>
      <c r="W140" s="11">
        <f t="shared" si="416"/>
        <v>0</v>
      </c>
      <c r="X140" s="11">
        <f t="shared" si="416"/>
        <v>0</v>
      </c>
      <c r="Y140" s="11">
        <f t="shared" si="416"/>
        <v>43088</v>
      </c>
      <c r="Z140" s="11">
        <f t="shared" si="416"/>
        <v>0</v>
      </c>
      <c r="AA140" s="11">
        <f t="shared" si="416"/>
        <v>0</v>
      </c>
      <c r="AB140" s="11">
        <f t="shared" ref="AB140:AG140" si="417">AB143+AB141</f>
        <v>0</v>
      </c>
      <c r="AC140" s="11">
        <f t="shared" si="417"/>
        <v>0</v>
      </c>
      <c r="AD140" s="11">
        <f t="shared" si="417"/>
        <v>0</v>
      </c>
      <c r="AE140" s="11">
        <f t="shared" si="417"/>
        <v>43088</v>
      </c>
      <c r="AF140" s="11">
        <f t="shared" si="417"/>
        <v>0</v>
      </c>
      <c r="AG140" s="11">
        <f t="shared" si="417"/>
        <v>0</v>
      </c>
      <c r="AH140" s="11">
        <f t="shared" ref="AH140:AM140" si="418">AH143+AH141</f>
        <v>0</v>
      </c>
      <c r="AI140" s="11">
        <f t="shared" si="418"/>
        <v>0</v>
      </c>
      <c r="AJ140" s="11">
        <f t="shared" si="418"/>
        <v>0</v>
      </c>
      <c r="AK140" s="11">
        <f t="shared" si="418"/>
        <v>43088</v>
      </c>
      <c r="AL140" s="11">
        <f t="shared" si="418"/>
        <v>0</v>
      </c>
      <c r="AM140" s="11">
        <f t="shared" si="418"/>
        <v>0</v>
      </c>
      <c r="AN140" s="11">
        <f t="shared" ref="AN140:AS140" si="419">AN143+AN141</f>
        <v>27880</v>
      </c>
      <c r="AO140" s="11">
        <f t="shared" si="419"/>
        <v>0</v>
      </c>
      <c r="AP140" s="11">
        <f t="shared" si="419"/>
        <v>0</v>
      </c>
      <c r="AQ140" s="11">
        <f t="shared" si="419"/>
        <v>70968</v>
      </c>
      <c r="AR140" s="11">
        <f t="shared" si="419"/>
        <v>0</v>
      </c>
      <c r="AS140" s="11">
        <f t="shared" si="419"/>
        <v>0</v>
      </c>
      <c r="AT140" s="11">
        <f t="shared" ref="AT140:AY140" si="420">AT143+AT141</f>
        <v>0</v>
      </c>
      <c r="AU140" s="11">
        <f t="shared" si="420"/>
        <v>0</v>
      </c>
      <c r="AV140" s="11">
        <f t="shared" si="420"/>
        <v>0</v>
      </c>
      <c r="AW140" s="11">
        <f t="shared" si="420"/>
        <v>70968</v>
      </c>
      <c r="AX140" s="11">
        <f t="shared" si="420"/>
        <v>0</v>
      </c>
      <c r="AY140" s="11">
        <f t="shared" si="420"/>
        <v>-2760</v>
      </c>
      <c r="AZ140" s="11">
        <f t="shared" ref="AZ140:BE140" si="421">AZ143+AZ141</f>
        <v>97428</v>
      </c>
      <c r="BA140" s="11">
        <f t="shared" si="421"/>
        <v>0</v>
      </c>
      <c r="BB140" s="11">
        <f t="shared" si="421"/>
        <v>0</v>
      </c>
      <c r="BC140" s="11">
        <f t="shared" si="421"/>
        <v>165636</v>
      </c>
      <c r="BD140" s="11">
        <f t="shared" si="421"/>
        <v>0</v>
      </c>
      <c r="BE140" s="11">
        <f t="shared" si="421"/>
        <v>-1800</v>
      </c>
      <c r="BF140" s="11">
        <f t="shared" ref="BF140:BK140" si="422">BF143+BF141</f>
        <v>3728</v>
      </c>
      <c r="BG140" s="11">
        <f t="shared" si="422"/>
        <v>0</v>
      </c>
      <c r="BH140" s="11">
        <f t="shared" si="422"/>
        <v>0</v>
      </c>
      <c r="BI140" s="11">
        <f t="shared" si="422"/>
        <v>167564</v>
      </c>
      <c r="BJ140" s="11">
        <f t="shared" si="422"/>
        <v>0</v>
      </c>
      <c r="BK140" s="11">
        <f t="shared" si="422"/>
        <v>0</v>
      </c>
      <c r="BL140" s="11">
        <f>BL143+BL141</f>
        <v>0</v>
      </c>
      <c r="BM140" s="11">
        <f>BM143+BM141</f>
        <v>0</v>
      </c>
      <c r="BN140" s="11">
        <f>BN143+BN141</f>
        <v>0</v>
      </c>
      <c r="BO140" s="11">
        <f>BO143+BO141</f>
        <v>167564</v>
      </c>
      <c r="BP140" s="11">
        <f>BP143+BP141</f>
        <v>0</v>
      </c>
      <c r="BQ140" s="11">
        <f t="shared" ref="BQ140" si="423">BQ143+BQ141</f>
        <v>0</v>
      </c>
      <c r="BR140" s="11">
        <f>BR143+BR141</f>
        <v>7274</v>
      </c>
      <c r="BS140" s="11">
        <f>BS143+BS141</f>
        <v>0</v>
      </c>
      <c r="BT140" s="11">
        <f>BT143+BT141</f>
        <v>0</v>
      </c>
      <c r="BU140" s="11">
        <f>BU143+BU141</f>
        <v>174838</v>
      </c>
      <c r="BV140" s="11">
        <f>BV143+BV141</f>
        <v>0</v>
      </c>
      <c r="BW140" s="11">
        <f t="shared" ref="BW140" si="424">BW143+BW141</f>
        <v>0</v>
      </c>
      <c r="BX140" s="11">
        <f>BX143+BX141</f>
        <v>0</v>
      </c>
      <c r="BY140" s="11">
        <f>BY143+BY141</f>
        <v>0</v>
      </c>
      <c r="BZ140" s="11">
        <f>BZ143+BZ141</f>
        <v>0</v>
      </c>
      <c r="CA140" s="11">
        <f>CA143+CA141</f>
        <v>174838</v>
      </c>
      <c r="CB140" s="11">
        <f>CB143+CB141</f>
        <v>0</v>
      </c>
      <c r="CC140" s="11">
        <f t="shared" ref="CC140" si="425">CC143+CC141</f>
        <v>0</v>
      </c>
      <c r="CD140" s="11">
        <f>CD143+CD141</f>
        <v>0</v>
      </c>
      <c r="CE140" s="11">
        <f>CE143+CE141</f>
        <v>0</v>
      </c>
      <c r="CF140" s="11">
        <f>CF143+CF141</f>
        <v>0</v>
      </c>
      <c r="CG140" s="11">
        <f>CG143+CG141</f>
        <v>174838</v>
      </c>
      <c r="CH140" s="11">
        <f>CH143+CH141</f>
        <v>0</v>
      </c>
      <c r="CI140" s="11">
        <f t="shared" ref="CI140" si="426">CI143+CI141</f>
        <v>2807</v>
      </c>
      <c r="CJ140" s="11">
        <f>CJ143+CJ141</f>
        <v>0</v>
      </c>
      <c r="CK140" s="11">
        <f>CK143+CK141</f>
        <v>0</v>
      </c>
      <c r="CL140" s="11">
        <f>CL143+CL141</f>
        <v>0</v>
      </c>
      <c r="CM140" s="11">
        <f>CM143+CM141</f>
        <v>177645</v>
      </c>
      <c r="CN140" s="11">
        <f>CN143+CN141</f>
        <v>0</v>
      </c>
    </row>
    <row r="141" spans="1:92" ht="33" hidden="1" x14ac:dyDescent="0.25">
      <c r="A141" s="23" t="s">
        <v>168</v>
      </c>
      <c r="B141" s="28">
        <v>902</v>
      </c>
      <c r="C141" s="28" t="s">
        <v>21</v>
      </c>
      <c r="D141" s="28" t="s">
        <v>58</v>
      </c>
      <c r="E141" s="28" t="s">
        <v>63</v>
      </c>
      <c r="F141" s="29">
        <v>200</v>
      </c>
      <c r="G141" s="11">
        <f t="shared" ref="G141:BR141" si="427">G142</f>
        <v>5682</v>
      </c>
      <c r="H141" s="11">
        <f t="shared" si="427"/>
        <v>0</v>
      </c>
      <c r="I141" s="11">
        <f t="shared" si="427"/>
        <v>0</v>
      </c>
      <c r="J141" s="11">
        <f t="shared" si="427"/>
        <v>0</v>
      </c>
      <c r="K141" s="11">
        <f t="shared" si="427"/>
        <v>0</v>
      </c>
      <c r="L141" s="11">
        <f t="shared" si="427"/>
        <v>0</v>
      </c>
      <c r="M141" s="11">
        <f t="shared" si="427"/>
        <v>5682</v>
      </c>
      <c r="N141" s="11">
        <f t="shared" si="427"/>
        <v>0</v>
      </c>
      <c r="O141" s="11">
        <f t="shared" si="427"/>
        <v>0</v>
      </c>
      <c r="P141" s="11">
        <f t="shared" si="427"/>
        <v>0</v>
      </c>
      <c r="Q141" s="11">
        <f t="shared" si="427"/>
        <v>0</v>
      </c>
      <c r="R141" s="11">
        <f t="shared" si="427"/>
        <v>0</v>
      </c>
      <c r="S141" s="11">
        <f t="shared" si="427"/>
        <v>5682</v>
      </c>
      <c r="T141" s="11">
        <f t="shared" si="427"/>
        <v>0</v>
      </c>
      <c r="U141" s="11">
        <f t="shared" si="427"/>
        <v>0</v>
      </c>
      <c r="V141" s="11">
        <f t="shared" si="427"/>
        <v>0</v>
      </c>
      <c r="W141" s="11">
        <f t="shared" si="427"/>
        <v>0</v>
      </c>
      <c r="X141" s="11">
        <f t="shared" si="427"/>
        <v>0</v>
      </c>
      <c r="Y141" s="11">
        <f t="shared" si="427"/>
        <v>5682</v>
      </c>
      <c r="Z141" s="11">
        <f t="shared" si="427"/>
        <v>0</v>
      </c>
      <c r="AA141" s="11">
        <f t="shared" si="427"/>
        <v>0</v>
      </c>
      <c r="AB141" s="11">
        <f t="shared" si="427"/>
        <v>0</v>
      </c>
      <c r="AC141" s="11">
        <f t="shared" si="427"/>
        <v>0</v>
      </c>
      <c r="AD141" s="11">
        <f t="shared" si="427"/>
        <v>0</v>
      </c>
      <c r="AE141" s="11">
        <f t="shared" si="427"/>
        <v>5682</v>
      </c>
      <c r="AF141" s="11">
        <f t="shared" si="427"/>
        <v>0</v>
      </c>
      <c r="AG141" s="11">
        <f t="shared" si="427"/>
        <v>0</v>
      </c>
      <c r="AH141" s="11">
        <f t="shared" si="427"/>
        <v>0</v>
      </c>
      <c r="AI141" s="11">
        <f t="shared" si="427"/>
        <v>0</v>
      </c>
      <c r="AJ141" s="11">
        <f t="shared" si="427"/>
        <v>0</v>
      </c>
      <c r="AK141" s="11">
        <f t="shared" si="427"/>
        <v>5682</v>
      </c>
      <c r="AL141" s="11">
        <f t="shared" si="427"/>
        <v>0</v>
      </c>
      <c r="AM141" s="11">
        <f t="shared" si="427"/>
        <v>0</v>
      </c>
      <c r="AN141" s="11">
        <f t="shared" si="427"/>
        <v>0</v>
      </c>
      <c r="AO141" s="11">
        <f t="shared" si="427"/>
        <v>0</v>
      </c>
      <c r="AP141" s="11">
        <f t="shared" si="427"/>
        <v>0</v>
      </c>
      <c r="AQ141" s="11">
        <f t="shared" si="427"/>
        <v>5682</v>
      </c>
      <c r="AR141" s="11">
        <f t="shared" si="427"/>
        <v>0</v>
      </c>
      <c r="AS141" s="11">
        <f t="shared" si="427"/>
        <v>0</v>
      </c>
      <c r="AT141" s="11">
        <f t="shared" si="427"/>
        <v>0</v>
      </c>
      <c r="AU141" s="11">
        <f t="shared" si="427"/>
        <v>0</v>
      </c>
      <c r="AV141" s="11">
        <f t="shared" si="427"/>
        <v>0</v>
      </c>
      <c r="AW141" s="11">
        <f t="shared" si="427"/>
        <v>5682</v>
      </c>
      <c r="AX141" s="11">
        <f t="shared" si="427"/>
        <v>0</v>
      </c>
      <c r="AY141" s="11">
        <f t="shared" si="427"/>
        <v>0</v>
      </c>
      <c r="AZ141" s="11">
        <f t="shared" si="427"/>
        <v>0</v>
      </c>
      <c r="BA141" s="11">
        <f t="shared" si="427"/>
        <v>0</v>
      </c>
      <c r="BB141" s="11">
        <f t="shared" si="427"/>
        <v>0</v>
      </c>
      <c r="BC141" s="11">
        <f t="shared" si="427"/>
        <v>5682</v>
      </c>
      <c r="BD141" s="11">
        <f t="shared" si="427"/>
        <v>0</v>
      </c>
      <c r="BE141" s="11">
        <f t="shared" si="427"/>
        <v>0</v>
      </c>
      <c r="BF141" s="11">
        <f t="shared" si="427"/>
        <v>0</v>
      </c>
      <c r="BG141" s="11">
        <f t="shared" si="427"/>
        <v>0</v>
      </c>
      <c r="BH141" s="11">
        <f t="shared" si="427"/>
        <v>0</v>
      </c>
      <c r="BI141" s="11">
        <f t="shared" si="427"/>
        <v>5682</v>
      </c>
      <c r="BJ141" s="11">
        <f t="shared" si="427"/>
        <v>0</v>
      </c>
      <c r="BK141" s="11">
        <f t="shared" si="427"/>
        <v>0</v>
      </c>
      <c r="BL141" s="11">
        <f t="shared" si="427"/>
        <v>0</v>
      </c>
      <c r="BM141" s="11">
        <f t="shared" si="427"/>
        <v>0</v>
      </c>
      <c r="BN141" s="11">
        <f t="shared" si="427"/>
        <v>0</v>
      </c>
      <c r="BO141" s="11">
        <f t="shared" si="427"/>
        <v>5682</v>
      </c>
      <c r="BP141" s="11">
        <f t="shared" si="427"/>
        <v>0</v>
      </c>
      <c r="BQ141" s="11">
        <f t="shared" si="427"/>
        <v>0</v>
      </c>
      <c r="BR141" s="11">
        <f t="shared" si="427"/>
        <v>0</v>
      </c>
      <c r="BS141" s="11">
        <f t="shared" ref="BS141:CN141" si="428">BS142</f>
        <v>0</v>
      </c>
      <c r="BT141" s="11">
        <f t="shared" si="428"/>
        <v>0</v>
      </c>
      <c r="BU141" s="11">
        <f t="shared" si="428"/>
        <v>5682</v>
      </c>
      <c r="BV141" s="11">
        <f t="shared" si="428"/>
        <v>0</v>
      </c>
      <c r="BW141" s="11">
        <f t="shared" si="428"/>
        <v>0</v>
      </c>
      <c r="BX141" s="11">
        <f t="shared" si="428"/>
        <v>0</v>
      </c>
      <c r="BY141" s="11">
        <f t="shared" si="428"/>
        <v>0</v>
      </c>
      <c r="BZ141" s="11">
        <f t="shared" si="428"/>
        <v>0</v>
      </c>
      <c r="CA141" s="11">
        <f t="shared" si="428"/>
        <v>5682</v>
      </c>
      <c r="CB141" s="11">
        <f t="shared" si="428"/>
        <v>0</v>
      </c>
      <c r="CC141" s="11">
        <f t="shared" si="428"/>
        <v>0</v>
      </c>
      <c r="CD141" s="11">
        <f t="shared" si="428"/>
        <v>0</v>
      </c>
      <c r="CE141" s="11">
        <f t="shared" si="428"/>
        <v>0</v>
      </c>
      <c r="CF141" s="11">
        <f t="shared" si="428"/>
        <v>0</v>
      </c>
      <c r="CG141" s="11">
        <f t="shared" si="428"/>
        <v>5682</v>
      </c>
      <c r="CH141" s="11">
        <f t="shared" si="428"/>
        <v>0</v>
      </c>
      <c r="CI141" s="11">
        <f t="shared" si="428"/>
        <v>0</v>
      </c>
      <c r="CJ141" s="11">
        <f t="shared" si="428"/>
        <v>0</v>
      </c>
      <c r="CK141" s="11">
        <f t="shared" si="428"/>
        <v>0</v>
      </c>
      <c r="CL141" s="11">
        <f t="shared" si="428"/>
        <v>0</v>
      </c>
      <c r="CM141" s="11">
        <f t="shared" si="428"/>
        <v>5682</v>
      </c>
      <c r="CN141" s="11">
        <f t="shared" si="428"/>
        <v>0</v>
      </c>
    </row>
    <row r="142" spans="1:92" ht="33" hidden="1" x14ac:dyDescent="0.25">
      <c r="A142" s="23" t="s">
        <v>35</v>
      </c>
      <c r="B142" s="28">
        <v>902</v>
      </c>
      <c r="C142" s="28" t="s">
        <v>21</v>
      </c>
      <c r="D142" s="28" t="s">
        <v>58</v>
      </c>
      <c r="E142" s="28" t="s">
        <v>63</v>
      </c>
      <c r="F142" s="29">
        <v>240</v>
      </c>
      <c r="G142" s="9">
        <v>5682</v>
      </c>
      <c r="H142" s="10"/>
      <c r="I142" s="9"/>
      <c r="J142" s="10"/>
      <c r="K142" s="9"/>
      <c r="L142" s="10"/>
      <c r="M142" s="9">
        <f>G142+I142+J142+K142+L142</f>
        <v>5682</v>
      </c>
      <c r="N142" s="10">
        <f>H142+L142</f>
        <v>0</v>
      </c>
      <c r="O142" s="9"/>
      <c r="P142" s="10"/>
      <c r="Q142" s="9"/>
      <c r="R142" s="10"/>
      <c r="S142" s="9">
        <f>M142+O142+P142+Q142+R142</f>
        <v>5682</v>
      </c>
      <c r="T142" s="10">
        <f>N142+R142</f>
        <v>0</v>
      </c>
      <c r="U142" s="9"/>
      <c r="V142" s="10"/>
      <c r="W142" s="9"/>
      <c r="X142" s="10"/>
      <c r="Y142" s="9">
        <f>S142+U142+V142+W142+X142</f>
        <v>5682</v>
      </c>
      <c r="Z142" s="10">
        <f>T142+X142</f>
        <v>0</v>
      </c>
      <c r="AA142" s="9"/>
      <c r="AB142" s="10"/>
      <c r="AC142" s="9"/>
      <c r="AD142" s="10"/>
      <c r="AE142" s="9">
        <f>Y142+AA142+AB142+AC142+AD142</f>
        <v>5682</v>
      </c>
      <c r="AF142" s="10">
        <f>Z142+AD142</f>
        <v>0</v>
      </c>
      <c r="AG142" s="9"/>
      <c r="AH142" s="10"/>
      <c r="AI142" s="9"/>
      <c r="AJ142" s="10"/>
      <c r="AK142" s="9">
        <f>AE142+AG142+AH142+AI142+AJ142</f>
        <v>5682</v>
      </c>
      <c r="AL142" s="10">
        <f>AF142+AJ142</f>
        <v>0</v>
      </c>
      <c r="AM142" s="9"/>
      <c r="AN142" s="10"/>
      <c r="AO142" s="9"/>
      <c r="AP142" s="10"/>
      <c r="AQ142" s="9">
        <f>AK142+AM142+AN142+AO142+AP142</f>
        <v>5682</v>
      </c>
      <c r="AR142" s="10">
        <f>AL142+AP142</f>
        <v>0</v>
      </c>
      <c r="AS142" s="9"/>
      <c r="AT142" s="10"/>
      <c r="AU142" s="9"/>
      <c r="AV142" s="10"/>
      <c r="AW142" s="9">
        <f>AQ142+AS142+AT142+AU142+AV142</f>
        <v>5682</v>
      </c>
      <c r="AX142" s="10">
        <f>AR142+AV142</f>
        <v>0</v>
      </c>
      <c r="AY142" s="9"/>
      <c r="AZ142" s="10"/>
      <c r="BA142" s="9"/>
      <c r="BB142" s="10"/>
      <c r="BC142" s="9">
        <f>AW142+AY142+AZ142+BA142+BB142</f>
        <v>5682</v>
      </c>
      <c r="BD142" s="10">
        <f>AX142+BB142</f>
        <v>0</v>
      </c>
      <c r="BE142" s="9"/>
      <c r="BF142" s="10"/>
      <c r="BG142" s="9"/>
      <c r="BH142" s="10"/>
      <c r="BI142" s="9">
        <f>BC142+BE142+BF142+BG142+BH142</f>
        <v>5682</v>
      </c>
      <c r="BJ142" s="10">
        <f>BD142+BH142</f>
        <v>0</v>
      </c>
      <c r="BK142" s="9"/>
      <c r="BL142" s="10"/>
      <c r="BM142" s="9"/>
      <c r="BN142" s="10"/>
      <c r="BO142" s="9">
        <f>BI142+BK142+BL142+BM142+BN142</f>
        <v>5682</v>
      </c>
      <c r="BP142" s="10">
        <f>BJ142+BN142</f>
        <v>0</v>
      </c>
      <c r="BQ142" s="9"/>
      <c r="BR142" s="10"/>
      <c r="BS142" s="9"/>
      <c r="BT142" s="10"/>
      <c r="BU142" s="9">
        <f>BO142+BQ142+BR142+BS142+BT142</f>
        <v>5682</v>
      </c>
      <c r="BV142" s="10">
        <f>BP142+BT142</f>
        <v>0</v>
      </c>
      <c r="BW142" s="9"/>
      <c r="BX142" s="10"/>
      <c r="BY142" s="9"/>
      <c r="BZ142" s="10"/>
      <c r="CA142" s="9">
        <f>BU142+BW142+BX142+BY142+BZ142</f>
        <v>5682</v>
      </c>
      <c r="CB142" s="10">
        <f>BV142+BZ142</f>
        <v>0</v>
      </c>
      <c r="CC142" s="9"/>
      <c r="CD142" s="10"/>
      <c r="CE142" s="9"/>
      <c r="CF142" s="10"/>
      <c r="CG142" s="9">
        <f>CA142+CC142+CD142+CE142+CF142</f>
        <v>5682</v>
      </c>
      <c r="CH142" s="10">
        <f>CB142+CF142</f>
        <v>0</v>
      </c>
      <c r="CI142" s="9"/>
      <c r="CJ142" s="10"/>
      <c r="CK142" s="9"/>
      <c r="CL142" s="10"/>
      <c r="CM142" s="9">
        <f>CG142+CI142+CJ142+CK142+CL142</f>
        <v>5682</v>
      </c>
      <c r="CN142" s="10">
        <f>CH142+CL142</f>
        <v>0</v>
      </c>
    </row>
    <row r="143" spans="1:92" hidden="1" x14ac:dyDescent="0.25">
      <c r="A143" s="23" t="s">
        <v>64</v>
      </c>
      <c r="B143" s="28">
        <v>902</v>
      </c>
      <c r="C143" s="28" t="s">
        <v>21</v>
      </c>
      <c r="D143" s="28" t="s">
        <v>58</v>
      </c>
      <c r="E143" s="28" t="s">
        <v>63</v>
      </c>
      <c r="F143" s="29">
        <v>800</v>
      </c>
      <c r="G143" s="11">
        <f>G144+G145</f>
        <v>37406</v>
      </c>
      <c r="H143" s="11">
        <f>H144+H145</f>
        <v>0</v>
      </c>
      <c r="I143" s="11">
        <f t="shared" ref="I143:N143" si="429">I144+I145</f>
        <v>0</v>
      </c>
      <c r="J143" s="11">
        <f t="shared" si="429"/>
        <v>0</v>
      </c>
      <c r="K143" s="11">
        <f t="shared" si="429"/>
        <v>0</v>
      </c>
      <c r="L143" s="11">
        <f t="shared" si="429"/>
        <v>0</v>
      </c>
      <c r="M143" s="11">
        <f t="shared" si="429"/>
        <v>37406</v>
      </c>
      <c r="N143" s="11">
        <f t="shared" si="429"/>
        <v>0</v>
      </c>
      <c r="O143" s="11">
        <f t="shared" ref="O143:T143" si="430">O144+O145</f>
        <v>0</v>
      </c>
      <c r="P143" s="11">
        <f t="shared" si="430"/>
        <v>0</v>
      </c>
      <c r="Q143" s="11">
        <f t="shared" si="430"/>
        <v>0</v>
      </c>
      <c r="R143" s="11">
        <f t="shared" si="430"/>
        <v>0</v>
      </c>
      <c r="S143" s="11">
        <f t="shared" si="430"/>
        <v>37406</v>
      </c>
      <c r="T143" s="11">
        <f t="shared" si="430"/>
        <v>0</v>
      </c>
      <c r="U143" s="11">
        <f t="shared" ref="U143:Z143" si="431">U144+U145</f>
        <v>0</v>
      </c>
      <c r="V143" s="11">
        <f t="shared" si="431"/>
        <v>0</v>
      </c>
      <c r="W143" s="11">
        <f t="shared" si="431"/>
        <v>0</v>
      </c>
      <c r="X143" s="11">
        <f t="shared" si="431"/>
        <v>0</v>
      </c>
      <c r="Y143" s="11">
        <f t="shared" si="431"/>
        <v>37406</v>
      </c>
      <c r="Z143" s="11">
        <f t="shared" si="431"/>
        <v>0</v>
      </c>
      <c r="AA143" s="11">
        <f t="shared" ref="AA143:AF143" si="432">AA144+AA145</f>
        <v>0</v>
      </c>
      <c r="AB143" s="11">
        <f t="shared" si="432"/>
        <v>0</v>
      </c>
      <c r="AC143" s="11">
        <f t="shared" si="432"/>
        <v>0</v>
      </c>
      <c r="AD143" s="11">
        <f t="shared" si="432"/>
        <v>0</v>
      </c>
      <c r="AE143" s="11">
        <f t="shared" si="432"/>
        <v>37406</v>
      </c>
      <c r="AF143" s="11">
        <f t="shared" si="432"/>
        <v>0</v>
      </c>
      <c r="AG143" s="11">
        <f t="shared" ref="AG143:AL143" si="433">AG144+AG145</f>
        <v>0</v>
      </c>
      <c r="AH143" s="11">
        <f t="shared" si="433"/>
        <v>0</v>
      </c>
      <c r="AI143" s="11">
        <f t="shared" si="433"/>
        <v>0</v>
      </c>
      <c r="AJ143" s="11">
        <f t="shared" si="433"/>
        <v>0</v>
      </c>
      <c r="AK143" s="11">
        <f t="shared" si="433"/>
        <v>37406</v>
      </c>
      <c r="AL143" s="11">
        <f t="shared" si="433"/>
        <v>0</v>
      </c>
      <c r="AM143" s="11">
        <f t="shared" ref="AM143:AR143" si="434">AM144+AM145</f>
        <v>0</v>
      </c>
      <c r="AN143" s="11">
        <f t="shared" si="434"/>
        <v>27880</v>
      </c>
      <c r="AO143" s="11">
        <f t="shared" si="434"/>
        <v>0</v>
      </c>
      <c r="AP143" s="11">
        <f t="shared" si="434"/>
        <v>0</v>
      </c>
      <c r="AQ143" s="11">
        <f t="shared" si="434"/>
        <v>65286</v>
      </c>
      <c r="AR143" s="11">
        <f t="shared" si="434"/>
        <v>0</v>
      </c>
      <c r="AS143" s="11">
        <f t="shared" ref="AS143:AX143" si="435">AS144+AS145</f>
        <v>0</v>
      </c>
      <c r="AT143" s="11">
        <f t="shared" si="435"/>
        <v>0</v>
      </c>
      <c r="AU143" s="11">
        <f t="shared" si="435"/>
        <v>0</v>
      </c>
      <c r="AV143" s="11">
        <f t="shared" si="435"/>
        <v>0</v>
      </c>
      <c r="AW143" s="11">
        <f t="shared" si="435"/>
        <v>65286</v>
      </c>
      <c r="AX143" s="11">
        <f t="shared" si="435"/>
        <v>0</v>
      </c>
      <c r="AY143" s="11">
        <f t="shared" ref="AY143:BD143" si="436">AY144+AY145</f>
        <v>-2760</v>
      </c>
      <c r="AZ143" s="11">
        <f t="shared" si="436"/>
        <v>97428</v>
      </c>
      <c r="BA143" s="11">
        <f t="shared" si="436"/>
        <v>0</v>
      </c>
      <c r="BB143" s="11">
        <f t="shared" si="436"/>
        <v>0</v>
      </c>
      <c r="BC143" s="11">
        <f t="shared" si="436"/>
        <v>159954</v>
      </c>
      <c r="BD143" s="11">
        <f t="shared" si="436"/>
        <v>0</v>
      </c>
      <c r="BE143" s="11">
        <f t="shared" ref="BE143:BJ143" si="437">BE144+BE145</f>
        <v>-1800</v>
      </c>
      <c r="BF143" s="11">
        <f t="shared" si="437"/>
        <v>3728</v>
      </c>
      <c r="BG143" s="11">
        <f t="shared" si="437"/>
        <v>0</v>
      </c>
      <c r="BH143" s="11">
        <f t="shared" si="437"/>
        <v>0</v>
      </c>
      <c r="BI143" s="11">
        <f t="shared" si="437"/>
        <v>161882</v>
      </c>
      <c r="BJ143" s="11">
        <f t="shared" si="437"/>
        <v>0</v>
      </c>
      <c r="BK143" s="11">
        <f t="shared" ref="BK143:BP143" si="438">BK144+BK145</f>
        <v>0</v>
      </c>
      <c r="BL143" s="11">
        <f t="shared" si="438"/>
        <v>0</v>
      </c>
      <c r="BM143" s="11">
        <f t="shared" si="438"/>
        <v>0</v>
      </c>
      <c r="BN143" s="11">
        <f t="shared" si="438"/>
        <v>0</v>
      </c>
      <c r="BO143" s="11">
        <f t="shared" si="438"/>
        <v>161882</v>
      </c>
      <c r="BP143" s="11">
        <f t="shared" si="438"/>
        <v>0</v>
      </c>
      <c r="BQ143" s="11">
        <f t="shared" ref="BQ143:BV143" si="439">BQ144+BQ145</f>
        <v>0</v>
      </c>
      <c r="BR143" s="11">
        <f t="shared" si="439"/>
        <v>7274</v>
      </c>
      <c r="BS143" s="11">
        <f t="shared" si="439"/>
        <v>0</v>
      </c>
      <c r="BT143" s="11">
        <f t="shared" si="439"/>
        <v>0</v>
      </c>
      <c r="BU143" s="11">
        <f t="shared" si="439"/>
        <v>169156</v>
      </c>
      <c r="BV143" s="11">
        <f t="shared" si="439"/>
        <v>0</v>
      </c>
      <c r="BW143" s="11">
        <f t="shared" ref="BW143:CB143" si="440">BW144+BW145</f>
        <v>0</v>
      </c>
      <c r="BX143" s="11">
        <f t="shared" si="440"/>
        <v>0</v>
      </c>
      <c r="BY143" s="11">
        <f t="shared" si="440"/>
        <v>0</v>
      </c>
      <c r="BZ143" s="11">
        <f t="shared" si="440"/>
        <v>0</v>
      </c>
      <c r="CA143" s="11">
        <f t="shared" si="440"/>
        <v>169156</v>
      </c>
      <c r="CB143" s="11">
        <f t="shared" si="440"/>
        <v>0</v>
      </c>
      <c r="CC143" s="11">
        <f t="shared" ref="CC143:CH143" si="441">CC144+CC145</f>
        <v>0</v>
      </c>
      <c r="CD143" s="11">
        <f t="shared" si="441"/>
        <v>0</v>
      </c>
      <c r="CE143" s="11">
        <f t="shared" si="441"/>
        <v>0</v>
      </c>
      <c r="CF143" s="11">
        <f t="shared" si="441"/>
        <v>0</v>
      </c>
      <c r="CG143" s="11">
        <f t="shared" si="441"/>
        <v>169156</v>
      </c>
      <c r="CH143" s="11">
        <f t="shared" si="441"/>
        <v>0</v>
      </c>
      <c r="CI143" s="11">
        <f t="shared" ref="CI143:CN143" si="442">CI144+CI145</f>
        <v>2807</v>
      </c>
      <c r="CJ143" s="11">
        <f t="shared" si="442"/>
        <v>0</v>
      </c>
      <c r="CK143" s="11">
        <f t="shared" si="442"/>
        <v>0</v>
      </c>
      <c r="CL143" s="11">
        <f t="shared" si="442"/>
        <v>0</v>
      </c>
      <c r="CM143" s="11">
        <f t="shared" si="442"/>
        <v>171963</v>
      </c>
      <c r="CN143" s="11">
        <f t="shared" si="442"/>
        <v>0</v>
      </c>
    </row>
    <row r="144" spans="1:92" hidden="1" x14ac:dyDescent="0.25">
      <c r="A144" s="23" t="s">
        <v>143</v>
      </c>
      <c r="B144" s="28">
        <v>902</v>
      </c>
      <c r="C144" s="28" t="s">
        <v>21</v>
      </c>
      <c r="D144" s="28" t="s">
        <v>58</v>
      </c>
      <c r="E144" s="28" t="s">
        <v>63</v>
      </c>
      <c r="F144" s="29">
        <v>830</v>
      </c>
      <c r="G144" s="9">
        <f>41453-13847</f>
        <v>27606</v>
      </c>
      <c r="H144" s="10"/>
      <c r="I144" s="9"/>
      <c r="J144" s="10"/>
      <c r="K144" s="9"/>
      <c r="L144" s="10"/>
      <c r="M144" s="9">
        <f>G144+I144+J144+K144+L144</f>
        <v>27606</v>
      </c>
      <c r="N144" s="10">
        <f>H144+L144</f>
        <v>0</v>
      </c>
      <c r="O144" s="9"/>
      <c r="P144" s="11">
        <f>63134-63134</f>
        <v>0</v>
      </c>
      <c r="Q144" s="9"/>
      <c r="R144" s="10"/>
      <c r="S144" s="9">
        <f>M144+O144+P144+Q144+R144</f>
        <v>27606</v>
      </c>
      <c r="T144" s="10">
        <f>N144+R144</f>
        <v>0</v>
      </c>
      <c r="U144" s="9"/>
      <c r="V144" s="11"/>
      <c r="W144" s="9"/>
      <c r="X144" s="10"/>
      <c r="Y144" s="9">
        <f>S144+U144+V144+W144+X144</f>
        <v>27606</v>
      </c>
      <c r="Z144" s="10">
        <f>T144+X144</f>
        <v>0</v>
      </c>
      <c r="AA144" s="9"/>
      <c r="AB144" s="11"/>
      <c r="AC144" s="9"/>
      <c r="AD144" s="10"/>
      <c r="AE144" s="9">
        <f>Y144+AA144+AB144+AC144+AD144</f>
        <v>27606</v>
      </c>
      <c r="AF144" s="10">
        <f>Z144+AD144</f>
        <v>0</v>
      </c>
      <c r="AG144" s="9"/>
      <c r="AH144" s="11"/>
      <c r="AI144" s="9"/>
      <c r="AJ144" s="10"/>
      <c r="AK144" s="9">
        <f>AE144+AG144+AH144+AI144+AJ144</f>
        <v>27606</v>
      </c>
      <c r="AL144" s="10">
        <f>AF144+AJ144</f>
        <v>0</v>
      </c>
      <c r="AM144" s="9"/>
      <c r="AN144" s="11">
        <v>27880</v>
      </c>
      <c r="AO144" s="9"/>
      <c r="AP144" s="10"/>
      <c r="AQ144" s="9">
        <f>AK144+AM144+AN144+AO144+AP144</f>
        <v>55486</v>
      </c>
      <c r="AR144" s="10">
        <f>AL144+AP144</f>
        <v>0</v>
      </c>
      <c r="AS144" s="9"/>
      <c r="AT144" s="11"/>
      <c r="AU144" s="9"/>
      <c r="AV144" s="10"/>
      <c r="AW144" s="9">
        <f>AQ144+AS144+AT144+AU144+AV144</f>
        <v>55486</v>
      </c>
      <c r="AX144" s="10">
        <f>AR144+AV144</f>
        <v>0</v>
      </c>
      <c r="AY144" s="9"/>
      <c r="AZ144" s="11">
        <f>98763-3559+2224</f>
        <v>97428</v>
      </c>
      <c r="BA144" s="9"/>
      <c r="BB144" s="10"/>
      <c r="BC144" s="9">
        <f>AW144+AY144+AZ144+BA144+BB144</f>
        <v>152914</v>
      </c>
      <c r="BD144" s="10">
        <f>AX144+BB144</f>
        <v>0</v>
      </c>
      <c r="BE144" s="9"/>
      <c r="BF144" s="11">
        <v>3728</v>
      </c>
      <c r="BG144" s="9"/>
      <c r="BH144" s="10"/>
      <c r="BI144" s="9">
        <f>BC144+BE144+BF144+BG144+BH144</f>
        <v>156642</v>
      </c>
      <c r="BJ144" s="10">
        <f>BD144+BH144</f>
        <v>0</v>
      </c>
      <c r="BK144" s="9"/>
      <c r="BL144" s="11"/>
      <c r="BM144" s="9"/>
      <c r="BN144" s="10"/>
      <c r="BO144" s="9">
        <f>BI144+BK144+BL144+BM144+BN144</f>
        <v>156642</v>
      </c>
      <c r="BP144" s="10">
        <f>BJ144+BN144</f>
        <v>0</v>
      </c>
      <c r="BQ144" s="9"/>
      <c r="BR144" s="11">
        <v>7274</v>
      </c>
      <c r="BS144" s="9"/>
      <c r="BT144" s="10"/>
      <c r="BU144" s="9">
        <f>BO144+BQ144+BR144+BS144+BT144</f>
        <v>163916</v>
      </c>
      <c r="BV144" s="10">
        <f>BP144+BT144</f>
        <v>0</v>
      </c>
      <c r="BW144" s="9"/>
      <c r="BX144" s="11"/>
      <c r="BY144" s="9"/>
      <c r="BZ144" s="10"/>
      <c r="CA144" s="9">
        <f>BU144+BW144+BX144+BY144+BZ144</f>
        <v>163916</v>
      </c>
      <c r="CB144" s="10">
        <f>BV144+BZ144</f>
        <v>0</v>
      </c>
      <c r="CC144" s="9"/>
      <c r="CD144" s="11"/>
      <c r="CE144" s="9"/>
      <c r="CF144" s="10"/>
      <c r="CG144" s="9">
        <f>CA144+CC144+CD144+CE144+CF144</f>
        <v>163916</v>
      </c>
      <c r="CH144" s="10">
        <f>CB144+CF144</f>
        <v>0</v>
      </c>
      <c r="CI144" s="9">
        <v>2807</v>
      </c>
      <c r="CJ144" s="11"/>
      <c r="CK144" s="9"/>
      <c r="CL144" s="10"/>
      <c r="CM144" s="9">
        <f>CG144+CI144+CJ144+CK144+CL144</f>
        <v>166723</v>
      </c>
      <c r="CN144" s="10">
        <f>CH144+CL144</f>
        <v>0</v>
      </c>
    </row>
    <row r="145" spans="1:92" ht="49.5" hidden="1" x14ac:dyDescent="0.25">
      <c r="A145" s="23" t="s">
        <v>144</v>
      </c>
      <c r="B145" s="28">
        <v>902</v>
      </c>
      <c r="C145" s="28" t="s">
        <v>21</v>
      </c>
      <c r="D145" s="28" t="s">
        <v>58</v>
      </c>
      <c r="E145" s="28" t="s">
        <v>63</v>
      </c>
      <c r="F145" s="29">
        <v>840</v>
      </c>
      <c r="G145" s="9">
        <v>9800</v>
      </c>
      <c r="H145" s="10"/>
      <c r="I145" s="9"/>
      <c r="J145" s="10"/>
      <c r="K145" s="9"/>
      <c r="L145" s="10"/>
      <c r="M145" s="9">
        <f>G145+I145+J145+K145+L145</f>
        <v>9800</v>
      </c>
      <c r="N145" s="10">
        <f>H145+L145</f>
        <v>0</v>
      </c>
      <c r="O145" s="9"/>
      <c r="P145" s="10"/>
      <c r="Q145" s="9"/>
      <c r="R145" s="10"/>
      <c r="S145" s="9">
        <f>M145+O145+P145+Q145+R145</f>
        <v>9800</v>
      </c>
      <c r="T145" s="10">
        <f>N145+R145</f>
        <v>0</v>
      </c>
      <c r="U145" s="9"/>
      <c r="V145" s="10"/>
      <c r="W145" s="9"/>
      <c r="X145" s="10"/>
      <c r="Y145" s="9">
        <f>S145+U145+V145+W145+X145</f>
        <v>9800</v>
      </c>
      <c r="Z145" s="10">
        <f>T145+X145</f>
        <v>0</v>
      </c>
      <c r="AA145" s="9"/>
      <c r="AB145" s="10"/>
      <c r="AC145" s="9"/>
      <c r="AD145" s="10"/>
      <c r="AE145" s="9">
        <f>Y145+AA145+AB145+AC145+AD145</f>
        <v>9800</v>
      </c>
      <c r="AF145" s="10">
        <f>Z145+AD145</f>
        <v>0</v>
      </c>
      <c r="AG145" s="9"/>
      <c r="AH145" s="10"/>
      <c r="AI145" s="9"/>
      <c r="AJ145" s="10"/>
      <c r="AK145" s="9">
        <f>AE145+AG145+AH145+AI145+AJ145</f>
        <v>9800</v>
      </c>
      <c r="AL145" s="10">
        <f>AF145+AJ145</f>
        <v>0</v>
      </c>
      <c r="AM145" s="9"/>
      <c r="AN145" s="10"/>
      <c r="AO145" s="9"/>
      <c r="AP145" s="10"/>
      <c r="AQ145" s="9">
        <f>AK145+AM145+AN145+AO145+AP145</f>
        <v>9800</v>
      </c>
      <c r="AR145" s="10">
        <f>AL145+AP145</f>
        <v>0</v>
      </c>
      <c r="AS145" s="9"/>
      <c r="AT145" s="10"/>
      <c r="AU145" s="9"/>
      <c r="AV145" s="10"/>
      <c r="AW145" s="9">
        <f>AQ145+AS145+AT145+AU145+AV145</f>
        <v>9800</v>
      </c>
      <c r="AX145" s="10">
        <f>AR145+AV145</f>
        <v>0</v>
      </c>
      <c r="AY145" s="9">
        <v>-2760</v>
      </c>
      <c r="AZ145" s="10"/>
      <c r="BA145" s="9"/>
      <c r="BB145" s="10"/>
      <c r="BC145" s="9">
        <f>AW145+AY145+AZ145+BA145+BB145</f>
        <v>7040</v>
      </c>
      <c r="BD145" s="10">
        <f>AX145+BB145</f>
        <v>0</v>
      </c>
      <c r="BE145" s="9">
        <v>-1800</v>
      </c>
      <c r="BF145" s="9"/>
      <c r="BG145" s="9"/>
      <c r="BH145" s="10"/>
      <c r="BI145" s="9">
        <f>BC145+BE145+BF145+BG145+BH145</f>
        <v>5240</v>
      </c>
      <c r="BJ145" s="10">
        <f>BD145+BH145</f>
        <v>0</v>
      </c>
      <c r="BK145" s="9"/>
      <c r="BL145" s="9"/>
      <c r="BM145" s="9"/>
      <c r="BN145" s="10"/>
      <c r="BO145" s="9">
        <f>BI145+BK145+BL145+BM145+BN145</f>
        <v>5240</v>
      </c>
      <c r="BP145" s="10">
        <f>BJ145+BN145</f>
        <v>0</v>
      </c>
      <c r="BQ145" s="9"/>
      <c r="BR145" s="9"/>
      <c r="BS145" s="9"/>
      <c r="BT145" s="10"/>
      <c r="BU145" s="9">
        <f>BO145+BQ145+BR145+BS145+BT145</f>
        <v>5240</v>
      </c>
      <c r="BV145" s="10">
        <f>BP145+BT145</f>
        <v>0</v>
      </c>
      <c r="BW145" s="9"/>
      <c r="BX145" s="9"/>
      <c r="BY145" s="9"/>
      <c r="BZ145" s="10"/>
      <c r="CA145" s="9">
        <f>BU145+BW145+BX145+BY145+BZ145</f>
        <v>5240</v>
      </c>
      <c r="CB145" s="10">
        <f>BV145+BZ145</f>
        <v>0</v>
      </c>
      <c r="CC145" s="9"/>
      <c r="CD145" s="9"/>
      <c r="CE145" s="9"/>
      <c r="CF145" s="10"/>
      <c r="CG145" s="9">
        <f>CA145+CC145+CD145+CE145+CF145</f>
        <v>5240</v>
      </c>
      <c r="CH145" s="10">
        <f>CB145+CF145</f>
        <v>0</v>
      </c>
      <c r="CI145" s="9"/>
      <c r="CJ145" s="9"/>
      <c r="CK145" s="9"/>
      <c r="CL145" s="10"/>
      <c r="CM145" s="9">
        <f>CG145+CI145+CJ145+CK145+CL145</f>
        <v>5240</v>
      </c>
      <c r="CN145" s="10">
        <f>CH145+CL145</f>
        <v>0</v>
      </c>
    </row>
    <row r="146" spans="1:92" ht="33" hidden="1" x14ac:dyDescent="0.25">
      <c r="A146" s="36" t="s">
        <v>205</v>
      </c>
      <c r="B146" s="28">
        <v>902</v>
      </c>
      <c r="C146" s="28" t="s">
        <v>21</v>
      </c>
      <c r="D146" s="28" t="s">
        <v>58</v>
      </c>
      <c r="E146" s="28" t="s">
        <v>330</v>
      </c>
      <c r="F146" s="29"/>
      <c r="G146" s="9"/>
      <c r="H146" s="10"/>
      <c r="I146" s="9"/>
      <c r="J146" s="10"/>
      <c r="K146" s="9"/>
      <c r="L146" s="10"/>
      <c r="M146" s="9"/>
      <c r="N146" s="10"/>
      <c r="O146" s="9"/>
      <c r="P146" s="10"/>
      <c r="Q146" s="9"/>
      <c r="R146" s="10"/>
      <c r="S146" s="9"/>
      <c r="T146" s="10"/>
      <c r="U146" s="9"/>
      <c r="V146" s="10"/>
      <c r="W146" s="9"/>
      <c r="X146" s="10"/>
      <c r="Y146" s="9"/>
      <c r="Z146" s="10"/>
      <c r="AA146" s="9"/>
      <c r="AB146" s="10"/>
      <c r="AC146" s="9"/>
      <c r="AD146" s="10"/>
      <c r="AE146" s="9"/>
      <c r="AF146" s="10"/>
      <c r="AG146" s="9"/>
      <c r="AH146" s="10"/>
      <c r="AI146" s="9"/>
      <c r="AJ146" s="10"/>
      <c r="AK146" s="9"/>
      <c r="AL146" s="10"/>
      <c r="AM146" s="9"/>
      <c r="AN146" s="10"/>
      <c r="AO146" s="9"/>
      <c r="AP146" s="10"/>
      <c r="AQ146" s="9"/>
      <c r="AR146" s="10"/>
      <c r="AS146" s="9"/>
      <c r="AT146" s="10"/>
      <c r="AU146" s="9"/>
      <c r="AV146" s="10"/>
      <c r="AW146" s="9"/>
      <c r="AX146" s="10"/>
      <c r="AY146" s="9">
        <f>AY147</f>
        <v>0</v>
      </c>
      <c r="AZ146" s="9">
        <f t="shared" ref="AZ146:BO148" si="443">AZ147</f>
        <v>0</v>
      </c>
      <c r="BA146" s="9">
        <f t="shared" si="443"/>
        <v>0</v>
      </c>
      <c r="BB146" s="9">
        <f t="shared" si="443"/>
        <v>3559</v>
      </c>
      <c r="BC146" s="9">
        <f t="shared" si="443"/>
        <v>3559</v>
      </c>
      <c r="BD146" s="9">
        <f t="shared" si="443"/>
        <v>3559</v>
      </c>
      <c r="BE146" s="9">
        <f>BE147</f>
        <v>0</v>
      </c>
      <c r="BF146" s="9">
        <f t="shared" si="443"/>
        <v>0</v>
      </c>
      <c r="BG146" s="9">
        <f t="shared" si="443"/>
        <v>0</v>
      </c>
      <c r="BH146" s="9">
        <f t="shared" si="443"/>
        <v>0</v>
      </c>
      <c r="BI146" s="9">
        <f t="shared" si="443"/>
        <v>3559</v>
      </c>
      <c r="BJ146" s="9">
        <f t="shared" si="443"/>
        <v>3559</v>
      </c>
      <c r="BK146" s="9">
        <f>BK147</f>
        <v>0</v>
      </c>
      <c r="BL146" s="9">
        <f t="shared" si="443"/>
        <v>0</v>
      </c>
      <c r="BM146" s="9">
        <f t="shared" si="443"/>
        <v>0</v>
      </c>
      <c r="BN146" s="9">
        <f t="shared" si="443"/>
        <v>0</v>
      </c>
      <c r="BO146" s="9">
        <f t="shared" si="443"/>
        <v>3559</v>
      </c>
      <c r="BP146" s="9">
        <f t="shared" ref="BL146:BP148" si="444">BP147</f>
        <v>3559</v>
      </c>
      <c r="BQ146" s="9">
        <f>BQ147</f>
        <v>0</v>
      </c>
      <c r="BR146" s="9">
        <f t="shared" ref="BR146:CG148" si="445">BR147</f>
        <v>0</v>
      </c>
      <c r="BS146" s="9">
        <f t="shared" si="445"/>
        <v>0</v>
      </c>
      <c r="BT146" s="9">
        <f t="shared" si="445"/>
        <v>0</v>
      </c>
      <c r="BU146" s="9">
        <f t="shared" si="445"/>
        <v>3559</v>
      </c>
      <c r="BV146" s="9">
        <f t="shared" si="445"/>
        <v>3559</v>
      </c>
      <c r="BW146" s="9">
        <f>BW147</f>
        <v>0</v>
      </c>
      <c r="BX146" s="9">
        <f t="shared" si="445"/>
        <v>0</v>
      </c>
      <c r="BY146" s="9">
        <f t="shared" si="445"/>
        <v>0</v>
      </c>
      <c r="BZ146" s="9">
        <f t="shared" si="445"/>
        <v>0</v>
      </c>
      <c r="CA146" s="9">
        <f t="shared" si="445"/>
        <v>3559</v>
      </c>
      <c r="CB146" s="9">
        <f t="shared" si="445"/>
        <v>3559</v>
      </c>
      <c r="CC146" s="9">
        <f>CC147</f>
        <v>0</v>
      </c>
      <c r="CD146" s="9">
        <f t="shared" si="445"/>
        <v>0</v>
      </c>
      <c r="CE146" s="9">
        <f t="shared" si="445"/>
        <v>0</v>
      </c>
      <c r="CF146" s="9">
        <f t="shared" si="445"/>
        <v>0</v>
      </c>
      <c r="CG146" s="9">
        <f t="shared" si="445"/>
        <v>3559</v>
      </c>
      <c r="CH146" s="9">
        <f t="shared" ref="CD146:CH148" si="446">CH147</f>
        <v>3559</v>
      </c>
      <c r="CI146" s="9">
        <f>CI147</f>
        <v>0</v>
      </c>
      <c r="CJ146" s="9">
        <f t="shared" ref="CJ146:CN148" si="447">CJ147</f>
        <v>0</v>
      </c>
      <c r="CK146" s="9">
        <f t="shared" si="447"/>
        <v>0</v>
      </c>
      <c r="CL146" s="9">
        <f t="shared" si="447"/>
        <v>0</v>
      </c>
      <c r="CM146" s="9">
        <f t="shared" si="447"/>
        <v>3559</v>
      </c>
      <c r="CN146" s="9">
        <f t="shared" si="447"/>
        <v>3559</v>
      </c>
    </row>
    <row r="147" spans="1:92" ht="33" hidden="1" x14ac:dyDescent="0.25">
      <c r="A147" s="36" t="s">
        <v>206</v>
      </c>
      <c r="B147" s="28">
        <v>902</v>
      </c>
      <c r="C147" s="28" t="s">
        <v>21</v>
      </c>
      <c r="D147" s="28" t="s">
        <v>58</v>
      </c>
      <c r="E147" s="28" t="s">
        <v>329</v>
      </c>
      <c r="F147" s="29"/>
      <c r="G147" s="9"/>
      <c r="H147" s="10"/>
      <c r="I147" s="9"/>
      <c r="J147" s="10"/>
      <c r="K147" s="9"/>
      <c r="L147" s="10"/>
      <c r="M147" s="9"/>
      <c r="N147" s="10"/>
      <c r="O147" s="9"/>
      <c r="P147" s="10"/>
      <c r="Q147" s="9"/>
      <c r="R147" s="10"/>
      <c r="S147" s="9"/>
      <c r="T147" s="10"/>
      <c r="U147" s="9"/>
      <c r="V147" s="10"/>
      <c r="W147" s="9"/>
      <c r="X147" s="10"/>
      <c r="Y147" s="9"/>
      <c r="Z147" s="10"/>
      <c r="AA147" s="9"/>
      <c r="AB147" s="10"/>
      <c r="AC147" s="9"/>
      <c r="AD147" s="10"/>
      <c r="AE147" s="9"/>
      <c r="AF147" s="10"/>
      <c r="AG147" s="9"/>
      <c r="AH147" s="10"/>
      <c r="AI147" s="9"/>
      <c r="AJ147" s="10"/>
      <c r="AK147" s="9"/>
      <c r="AL147" s="10"/>
      <c r="AM147" s="9"/>
      <c r="AN147" s="10"/>
      <c r="AO147" s="9"/>
      <c r="AP147" s="10"/>
      <c r="AQ147" s="9"/>
      <c r="AR147" s="10"/>
      <c r="AS147" s="9"/>
      <c r="AT147" s="10"/>
      <c r="AU147" s="9"/>
      <c r="AV147" s="10"/>
      <c r="AW147" s="9"/>
      <c r="AX147" s="10"/>
      <c r="AY147" s="9">
        <f>AY148</f>
        <v>0</v>
      </c>
      <c r="AZ147" s="9">
        <f t="shared" si="443"/>
        <v>0</v>
      </c>
      <c r="BA147" s="9">
        <f t="shared" si="443"/>
        <v>0</v>
      </c>
      <c r="BB147" s="9">
        <f t="shared" si="443"/>
        <v>3559</v>
      </c>
      <c r="BC147" s="9">
        <f t="shared" si="443"/>
        <v>3559</v>
      </c>
      <c r="BD147" s="9">
        <f t="shared" si="443"/>
        <v>3559</v>
      </c>
      <c r="BE147" s="9">
        <f>BE148</f>
        <v>0</v>
      </c>
      <c r="BF147" s="9">
        <f t="shared" si="443"/>
        <v>0</v>
      </c>
      <c r="BG147" s="9">
        <f t="shared" si="443"/>
        <v>0</v>
      </c>
      <c r="BH147" s="9">
        <f t="shared" si="443"/>
        <v>0</v>
      </c>
      <c r="BI147" s="9">
        <f t="shared" si="443"/>
        <v>3559</v>
      </c>
      <c r="BJ147" s="9">
        <f t="shared" si="443"/>
        <v>3559</v>
      </c>
      <c r="BK147" s="9">
        <f>BK148</f>
        <v>0</v>
      </c>
      <c r="BL147" s="9">
        <f t="shared" si="444"/>
        <v>0</v>
      </c>
      <c r="BM147" s="9">
        <f t="shared" si="444"/>
        <v>0</v>
      </c>
      <c r="BN147" s="9">
        <f t="shared" si="444"/>
        <v>0</v>
      </c>
      <c r="BO147" s="9">
        <f t="shared" si="444"/>
        <v>3559</v>
      </c>
      <c r="BP147" s="9">
        <f t="shared" si="444"/>
        <v>3559</v>
      </c>
      <c r="BQ147" s="9">
        <f>BQ148</f>
        <v>0</v>
      </c>
      <c r="BR147" s="9">
        <f t="shared" si="445"/>
        <v>0</v>
      </c>
      <c r="BS147" s="9">
        <f t="shared" si="445"/>
        <v>0</v>
      </c>
      <c r="BT147" s="9">
        <f t="shared" si="445"/>
        <v>0</v>
      </c>
      <c r="BU147" s="9">
        <f t="shared" si="445"/>
        <v>3559</v>
      </c>
      <c r="BV147" s="9">
        <f t="shared" si="445"/>
        <v>3559</v>
      </c>
      <c r="BW147" s="9">
        <f>BW148</f>
        <v>0</v>
      </c>
      <c r="BX147" s="9">
        <f t="shared" si="445"/>
        <v>0</v>
      </c>
      <c r="BY147" s="9">
        <f t="shared" si="445"/>
        <v>0</v>
      </c>
      <c r="BZ147" s="9">
        <f t="shared" si="445"/>
        <v>0</v>
      </c>
      <c r="CA147" s="9">
        <f t="shared" si="445"/>
        <v>3559</v>
      </c>
      <c r="CB147" s="9">
        <f t="shared" si="445"/>
        <v>3559</v>
      </c>
      <c r="CC147" s="9">
        <f>CC148</f>
        <v>0</v>
      </c>
      <c r="CD147" s="9">
        <f t="shared" si="446"/>
        <v>0</v>
      </c>
      <c r="CE147" s="9">
        <f t="shared" si="446"/>
        <v>0</v>
      </c>
      <c r="CF147" s="9">
        <f t="shared" si="446"/>
        <v>0</v>
      </c>
      <c r="CG147" s="9">
        <f t="shared" si="446"/>
        <v>3559</v>
      </c>
      <c r="CH147" s="9">
        <f t="shared" si="446"/>
        <v>3559</v>
      </c>
      <c r="CI147" s="9">
        <f>CI148</f>
        <v>0</v>
      </c>
      <c r="CJ147" s="9">
        <f t="shared" si="447"/>
        <v>0</v>
      </c>
      <c r="CK147" s="9">
        <f t="shared" si="447"/>
        <v>0</v>
      </c>
      <c r="CL147" s="9">
        <f t="shared" si="447"/>
        <v>0</v>
      </c>
      <c r="CM147" s="9">
        <f t="shared" si="447"/>
        <v>3559</v>
      </c>
      <c r="CN147" s="9">
        <f t="shared" si="447"/>
        <v>3559</v>
      </c>
    </row>
    <row r="148" spans="1:92" hidden="1" x14ac:dyDescent="0.25">
      <c r="A148" s="23" t="s">
        <v>64</v>
      </c>
      <c r="B148" s="28" t="s">
        <v>139</v>
      </c>
      <c r="C148" s="28" t="s">
        <v>21</v>
      </c>
      <c r="D148" s="28" t="s">
        <v>58</v>
      </c>
      <c r="E148" s="28" t="s">
        <v>329</v>
      </c>
      <c r="F148" s="29">
        <v>800</v>
      </c>
      <c r="G148" s="9"/>
      <c r="H148" s="10"/>
      <c r="I148" s="9"/>
      <c r="J148" s="10"/>
      <c r="K148" s="9"/>
      <c r="L148" s="10"/>
      <c r="M148" s="9"/>
      <c r="N148" s="10"/>
      <c r="O148" s="9"/>
      <c r="P148" s="10"/>
      <c r="Q148" s="9"/>
      <c r="R148" s="10"/>
      <c r="S148" s="9"/>
      <c r="T148" s="10"/>
      <c r="U148" s="9"/>
      <c r="V148" s="10"/>
      <c r="W148" s="9"/>
      <c r="X148" s="10"/>
      <c r="Y148" s="9"/>
      <c r="Z148" s="10"/>
      <c r="AA148" s="9"/>
      <c r="AB148" s="10"/>
      <c r="AC148" s="9"/>
      <c r="AD148" s="10"/>
      <c r="AE148" s="9"/>
      <c r="AF148" s="10"/>
      <c r="AG148" s="9"/>
      <c r="AH148" s="10"/>
      <c r="AI148" s="9"/>
      <c r="AJ148" s="10"/>
      <c r="AK148" s="9"/>
      <c r="AL148" s="10"/>
      <c r="AM148" s="9"/>
      <c r="AN148" s="10"/>
      <c r="AO148" s="9"/>
      <c r="AP148" s="10"/>
      <c r="AQ148" s="9"/>
      <c r="AR148" s="10"/>
      <c r="AS148" s="9"/>
      <c r="AT148" s="10"/>
      <c r="AU148" s="9"/>
      <c r="AV148" s="10"/>
      <c r="AW148" s="9"/>
      <c r="AX148" s="10"/>
      <c r="AY148" s="9">
        <f>AY149</f>
        <v>0</v>
      </c>
      <c r="AZ148" s="9">
        <f t="shared" si="443"/>
        <v>0</v>
      </c>
      <c r="BA148" s="9">
        <f t="shared" si="443"/>
        <v>0</v>
      </c>
      <c r="BB148" s="9">
        <f t="shared" si="443"/>
        <v>3559</v>
      </c>
      <c r="BC148" s="9">
        <f t="shared" si="443"/>
        <v>3559</v>
      </c>
      <c r="BD148" s="9">
        <f t="shared" si="443"/>
        <v>3559</v>
      </c>
      <c r="BE148" s="9">
        <f>BE149</f>
        <v>0</v>
      </c>
      <c r="BF148" s="9">
        <f t="shared" si="443"/>
        <v>0</v>
      </c>
      <c r="BG148" s="9">
        <f t="shared" si="443"/>
        <v>0</v>
      </c>
      <c r="BH148" s="9">
        <f t="shared" si="443"/>
        <v>0</v>
      </c>
      <c r="BI148" s="9">
        <f t="shared" si="443"/>
        <v>3559</v>
      </c>
      <c r="BJ148" s="9">
        <f t="shared" si="443"/>
        <v>3559</v>
      </c>
      <c r="BK148" s="9">
        <f>BK149</f>
        <v>0</v>
      </c>
      <c r="BL148" s="9">
        <f t="shared" si="444"/>
        <v>0</v>
      </c>
      <c r="BM148" s="9">
        <f t="shared" si="444"/>
        <v>0</v>
      </c>
      <c r="BN148" s="9">
        <f t="shared" si="444"/>
        <v>0</v>
      </c>
      <c r="BO148" s="9">
        <f t="shared" si="444"/>
        <v>3559</v>
      </c>
      <c r="BP148" s="9">
        <f t="shared" si="444"/>
        <v>3559</v>
      </c>
      <c r="BQ148" s="9">
        <f>BQ149</f>
        <v>0</v>
      </c>
      <c r="BR148" s="9">
        <f t="shared" si="445"/>
        <v>0</v>
      </c>
      <c r="BS148" s="9">
        <f t="shared" si="445"/>
        <v>0</v>
      </c>
      <c r="BT148" s="9">
        <f t="shared" si="445"/>
        <v>0</v>
      </c>
      <c r="BU148" s="9">
        <f t="shared" si="445"/>
        <v>3559</v>
      </c>
      <c r="BV148" s="9">
        <f t="shared" si="445"/>
        <v>3559</v>
      </c>
      <c r="BW148" s="9">
        <f>BW149</f>
        <v>0</v>
      </c>
      <c r="BX148" s="9">
        <f t="shared" si="445"/>
        <v>0</v>
      </c>
      <c r="BY148" s="9">
        <f t="shared" si="445"/>
        <v>0</v>
      </c>
      <c r="BZ148" s="9">
        <f t="shared" si="445"/>
        <v>0</v>
      </c>
      <c r="CA148" s="9">
        <f t="shared" si="445"/>
        <v>3559</v>
      </c>
      <c r="CB148" s="9">
        <f t="shared" si="445"/>
        <v>3559</v>
      </c>
      <c r="CC148" s="9">
        <f>CC149</f>
        <v>0</v>
      </c>
      <c r="CD148" s="9">
        <f t="shared" si="446"/>
        <v>0</v>
      </c>
      <c r="CE148" s="9">
        <f t="shared" si="446"/>
        <v>0</v>
      </c>
      <c r="CF148" s="9">
        <f t="shared" si="446"/>
        <v>0</v>
      </c>
      <c r="CG148" s="9">
        <f t="shared" si="446"/>
        <v>3559</v>
      </c>
      <c r="CH148" s="9">
        <f t="shared" si="446"/>
        <v>3559</v>
      </c>
      <c r="CI148" s="9">
        <f>CI149</f>
        <v>0</v>
      </c>
      <c r="CJ148" s="9">
        <f t="shared" si="447"/>
        <v>0</v>
      </c>
      <c r="CK148" s="9">
        <f t="shared" si="447"/>
        <v>0</v>
      </c>
      <c r="CL148" s="9">
        <f t="shared" si="447"/>
        <v>0</v>
      </c>
      <c r="CM148" s="9">
        <f t="shared" si="447"/>
        <v>3559</v>
      </c>
      <c r="CN148" s="9">
        <f t="shared" si="447"/>
        <v>3559</v>
      </c>
    </row>
    <row r="149" spans="1:92" hidden="1" x14ac:dyDescent="0.25">
      <c r="A149" s="23" t="s">
        <v>143</v>
      </c>
      <c r="B149" s="28" t="s">
        <v>139</v>
      </c>
      <c r="C149" s="28" t="s">
        <v>21</v>
      </c>
      <c r="D149" s="28" t="s">
        <v>58</v>
      </c>
      <c r="E149" s="28" t="s">
        <v>329</v>
      </c>
      <c r="F149" s="29">
        <v>830</v>
      </c>
      <c r="G149" s="9"/>
      <c r="H149" s="10"/>
      <c r="I149" s="9"/>
      <c r="J149" s="10"/>
      <c r="K149" s="9"/>
      <c r="L149" s="10"/>
      <c r="M149" s="9"/>
      <c r="N149" s="10"/>
      <c r="O149" s="9"/>
      <c r="P149" s="10"/>
      <c r="Q149" s="9"/>
      <c r="R149" s="10"/>
      <c r="S149" s="9"/>
      <c r="T149" s="10"/>
      <c r="U149" s="9"/>
      <c r="V149" s="10"/>
      <c r="W149" s="9"/>
      <c r="X149" s="10"/>
      <c r="Y149" s="9"/>
      <c r="Z149" s="10"/>
      <c r="AA149" s="9"/>
      <c r="AB149" s="10"/>
      <c r="AC149" s="9"/>
      <c r="AD149" s="10"/>
      <c r="AE149" s="9"/>
      <c r="AF149" s="10"/>
      <c r="AG149" s="9"/>
      <c r="AH149" s="10"/>
      <c r="AI149" s="9"/>
      <c r="AJ149" s="10"/>
      <c r="AK149" s="9"/>
      <c r="AL149" s="10"/>
      <c r="AM149" s="9"/>
      <c r="AN149" s="10"/>
      <c r="AO149" s="9"/>
      <c r="AP149" s="10"/>
      <c r="AQ149" s="9"/>
      <c r="AR149" s="10"/>
      <c r="AS149" s="9"/>
      <c r="AT149" s="10"/>
      <c r="AU149" s="9"/>
      <c r="AV149" s="10"/>
      <c r="AW149" s="9"/>
      <c r="AX149" s="10"/>
      <c r="AY149" s="9"/>
      <c r="AZ149" s="10"/>
      <c r="BA149" s="9"/>
      <c r="BB149" s="9">
        <v>3559</v>
      </c>
      <c r="BC149" s="9">
        <f>AW149+AY149+AZ149+BA149+BB149</f>
        <v>3559</v>
      </c>
      <c r="BD149" s="9">
        <f>AX149+BB149</f>
        <v>3559</v>
      </c>
      <c r="BE149" s="9"/>
      <c r="BF149" s="10"/>
      <c r="BG149" s="9"/>
      <c r="BH149" s="9"/>
      <c r="BI149" s="9">
        <f>BC149+BE149+BF149+BG149+BH149</f>
        <v>3559</v>
      </c>
      <c r="BJ149" s="9">
        <f>BD149+BH149</f>
        <v>3559</v>
      </c>
      <c r="BK149" s="9"/>
      <c r="BL149" s="10"/>
      <c r="BM149" s="9"/>
      <c r="BN149" s="9"/>
      <c r="BO149" s="9">
        <f>BI149+BK149+BL149+BM149+BN149</f>
        <v>3559</v>
      </c>
      <c r="BP149" s="9">
        <f>BJ149+BN149</f>
        <v>3559</v>
      </c>
      <c r="BQ149" s="9"/>
      <c r="BR149" s="10"/>
      <c r="BS149" s="9"/>
      <c r="BT149" s="9"/>
      <c r="BU149" s="9">
        <f>BO149+BQ149+BR149+BS149+BT149</f>
        <v>3559</v>
      </c>
      <c r="BV149" s="9">
        <f>BP149+BT149</f>
        <v>3559</v>
      </c>
      <c r="BW149" s="9"/>
      <c r="BX149" s="10"/>
      <c r="BY149" s="9"/>
      <c r="BZ149" s="9"/>
      <c r="CA149" s="9">
        <f>BU149+BW149+BX149+BY149+BZ149</f>
        <v>3559</v>
      </c>
      <c r="CB149" s="9">
        <f>BV149+BZ149</f>
        <v>3559</v>
      </c>
      <c r="CC149" s="9"/>
      <c r="CD149" s="10"/>
      <c r="CE149" s="9"/>
      <c r="CF149" s="9"/>
      <c r="CG149" s="9">
        <f>CA149+CC149+CD149+CE149+CF149</f>
        <v>3559</v>
      </c>
      <c r="CH149" s="9">
        <f>CB149+CF149</f>
        <v>3559</v>
      </c>
      <c r="CI149" s="9"/>
      <c r="CJ149" s="10"/>
      <c r="CK149" s="9"/>
      <c r="CL149" s="9"/>
      <c r="CM149" s="9">
        <f>CG149+CI149+CJ149+CK149+CL149</f>
        <v>3559</v>
      </c>
      <c r="CN149" s="9">
        <f>CH149+CL149</f>
        <v>3559</v>
      </c>
    </row>
    <row r="150" spans="1:92" hidden="1" x14ac:dyDescent="0.25">
      <c r="A150" s="23"/>
      <c r="B150" s="28"/>
      <c r="C150" s="28"/>
      <c r="D150" s="28"/>
      <c r="E150" s="28"/>
      <c r="F150" s="29"/>
      <c r="G150" s="9"/>
      <c r="H150" s="10"/>
      <c r="I150" s="9"/>
      <c r="J150" s="10"/>
      <c r="K150" s="9"/>
      <c r="L150" s="10"/>
      <c r="M150" s="9"/>
      <c r="N150" s="10"/>
      <c r="O150" s="9"/>
      <c r="P150" s="10"/>
      <c r="Q150" s="9"/>
      <c r="R150" s="10"/>
      <c r="S150" s="9"/>
      <c r="T150" s="10"/>
      <c r="U150" s="9"/>
      <c r="V150" s="10"/>
      <c r="W150" s="9"/>
      <c r="X150" s="10"/>
      <c r="Y150" s="9"/>
      <c r="Z150" s="10"/>
      <c r="AA150" s="9"/>
      <c r="AB150" s="10"/>
      <c r="AC150" s="9"/>
      <c r="AD150" s="10"/>
      <c r="AE150" s="9"/>
      <c r="AF150" s="10"/>
      <c r="AG150" s="9"/>
      <c r="AH150" s="10"/>
      <c r="AI150" s="9"/>
      <c r="AJ150" s="10"/>
      <c r="AK150" s="9"/>
      <c r="AL150" s="10"/>
      <c r="AM150" s="9"/>
      <c r="AN150" s="10"/>
      <c r="AO150" s="9"/>
      <c r="AP150" s="10"/>
      <c r="AQ150" s="9"/>
      <c r="AR150" s="10"/>
      <c r="AS150" s="9"/>
      <c r="AT150" s="10"/>
      <c r="AU150" s="9"/>
      <c r="AV150" s="10"/>
      <c r="AW150" s="9"/>
      <c r="AX150" s="10"/>
      <c r="AY150" s="9"/>
      <c r="AZ150" s="10"/>
      <c r="BA150" s="9"/>
      <c r="BB150" s="10"/>
      <c r="BC150" s="9"/>
      <c r="BD150" s="10"/>
      <c r="BE150" s="9"/>
      <c r="BF150" s="10"/>
      <c r="BG150" s="9"/>
      <c r="BH150" s="10"/>
      <c r="BI150" s="9"/>
      <c r="BJ150" s="10"/>
      <c r="BK150" s="9"/>
      <c r="BL150" s="10"/>
      <c r="BM150" s="9"/>
      <c r="BN150" s="10"/>
      <c r="BO150" s="9"/>
      <c r="BP150" s="10"/>
      <c r="BQ150" s="9"/>
      <c r="BR150" s="10"/>
      <c r="BS150" s="9"/>
      <c r="BT150" s="10"/>
      <c r="BU150" s="9"/>
      <c r="BV150" s="10"/>
      <c r="BW150" s="9"/>
      <c r="BX150" s="10"/>
      <c r="BY150" s="9"/>
      <c r="BZ150" s="10"/>
      <c r="CA150" s="9"/>
      <c r="CB150" s="10"/>
      <c r="CC150" s="9"/>
      <c r="CD150" s="10"/>
      <c r="CE150" s="9"/>
      <c r="CF150" s="10"/>
      <c r="CG150" s="9"/>
      <c r="CH150" s="10"/>
      <c r="CI150" s="9"/>
      <c r="CJ150" s="10"/>
      <c r="CK150" s="9"/>
      <c r="CL150" s="10"/>
      <c r="CM150" s="9"/>
      <c r="CN150" s="10"/>
    </row>
    <row r="151" spans="1:92" ht="18.75" hidden="1" x14ac:dyDescent="0.3">
      <c r="A151" s="38" t="s">
        <v>171</v>
      </c>
      <c r="B151" s="22">
        <f>B141</f>
        <v>902</v>
      </c>
      <c r="C151" s="22" t="s">
        <v>28</v>
      </c>
      <c r="D151" s="22" t="s">
        <v>105</v>
      </c>
      <c r="E151" s="28"/>
      <c r="F151" s="29"/>
      <c r="G151" s="9"/>
      <c r="H151" s="10"/>
      <c r="I151" s="9"/>
      <c r="J151" s="10"/>
      <c r="K151" s="9"/>
      <c r="L151" s="10"/>
      <c r="M151" s="9"/>
      <c r="N151" s="10"/>
      <c r="O151" s="9"/>
      <c r="P151" s="10"/>
      <c r="Q151" s="9"/>
      <c r="R151" s="10"/>
      <c r="S151" s="9"/>
      <c r="T151" s="10"/>
      <c r="U151" s="9"/>
      <c r="V151" s="10"/>
      <c r="W151" s="9"/>
      <c r="X151" s="10"/>
      <c r="Y151" s="9"/>
      <c r="Z151" s="10"/>
      <c r="AA151" s="9"/>
      <c r="AB151" s="10"/>
      <c r="AC151" s="9"/>
      <c r="AD151" s="10"/>
      <c r="AE151" s="9"/>
      <c r="AF151" s="10"/>
      <c r="AG151" s="9"/>
      <c r="AH151" s="10"/>
      <c r="AI151" s="9"/>
      <c r="AJ151" s="10"/>
      <c r="AK151" s="9"/>
      <c r="AL151" s="10"/>
      <c r="AM151" s="9"/>
      <c r="AN151" s="10"/>
      <c r="AO151" s="9"/>
      <c r="AP151" s="10"/>
      <c r="AQ151" s="9"/>
      <c r="AR151" s="10"/>
      <c r="AS151" s="9"/>
      <c r="AT151" s="10"/>
      <c r="AU151" s="9"/>
      <c r="AV151" s="10"/>
      <c r="AW151" s="9"/>
      <c r="AX151" s="10"/>
      <c r="AY151" s="9">
        <f>AY152</f>
        <v>0</v>
      </c>
      <c r="AZ151" s="15">
        <f t="shared" ref="AZ151:BO155" si="448">AZ152</f>
        <v>7919</v>
      </c>
      <c r="BA151" s="15">
        <f t="shared" si="448"/>
        <v>0</v>
      </c>
      <c r="BB151" s="15">
        <f t="shared" si="448"/>
        <v>157056</v>
      </c>
      <c r="BC151" s="15">
        <f t="shared" si="448"/>
        <v>164975</v>
      </c>
      <c r="BD151" s="15">
        <f t="shared" si="448"/>
        <v>157056</v>
      </c>
      <c r="BE151" s="9">
        <f>BE152</f>
        <v>0</v>
      </c>
      <c r="BF151" s="15">
        <f t="shared" si="448"/>
        <v>0</v>
      </c>
      <c r="BG151" s="15">
        <f t="shared" si="448"/>
        <v>0</v>
      </c>
      <c r="BH151" s="15">
        <f t="shared" si="448"/>
        <v>0</v>
      </c>
      <c r="BI151" s="15">
        <f t="shared" si="448"/>
        <v>164975</v>
      </c>
      <c r="BJ151" s="15">
        <f t="shared" si="448"/>
        <v>157056</v>
      </c>
      <c r="BK151" s="9">
        <f>BK152</f>
        <v>0</v>
      </c>
      <c r="BL151" s="15">
        <f t="shared" si="448"/>
        <v>0</v>
      </c>
      <c r="BM151" s="15">
        <f t="shared" si="448"/>
        <v>0</v>
      </c>
      <c r="BN151" s="15">
        <f t="shared" si="448"/>
        <v>0</v>
      </c>
      <c r="BO151" s="15">
        <f t="shared" si="448"/>
        <v>164975</v>
      </c>
      <c r="BP151" s="15">
        <f t="shared" ref="BL151:BP155" si="449">BP152</f>
        <v>157056</v>
      </c>
      <c r="BQ151" s="9">
        <f>BQ152</f>
        <v>0</v>
      </c>
      <c r="BR151" s="15">
        <f t="shared" ref="BR151:CG155" si="450">BR152</f>
        <v>0</v>
      </c>
      <c r="BS151" s="15">
        <f t="shared" si="450"/>
        <v>0</v>
      </c>
      <c r="BT151" s="15">
        <f t="shared" si="450"/>
        <v>0</v>
      </c>
      <c r="BU151" s="15">
        <f t="shared" si="450"/>
        <v>164975</v>
      </c>
      <c r="BV151" s="15">
        <f t="shared" si="450"/>
        <v>157056</v>
      </c>
      <c r="BW151" s="9">
        <f>BW152</f>
        <v>0</v>
      </c>
      <c r="BX151" s="15">
        <f t="shared" si="450"/>
        <v>0</v>
      </c>
      <c r="BY151" s="15">
        <f t="shared" si="450"/>
        <v>0</v>
      </c>
      <c r="BZ151" s="15">
        <f t="shared" si="450"/>
        <v>0</v>
      </c>
      <c r="CA151" s="15">
        <f t="shared" si="450"/>
        <v>164975</v>
      </c>
      <c r="CB151" s="15">
        <f t="shared" si="450"/>
        <v>157056</v>
      </c>
      <c r="CC151" s="9">
        <f>CC152</f>
        <v>0</v>
      </c>
      <c r="CD151" s="15">
        <f t="shared" si="450"/>
        <v>0</v>
      </c>
      <c r="CE151" s="15">
        <f t="shared" si="450"/>
        <v>0</v>
      </c>
      <c r="CF151" s="15">
        <f t="shared" si="450"/>
        <v>0</v>
      </c>
      <c r="CG151" s="15">
        <f t="shared" si="450"/>
        <v>164975</v>
      </c>
      <c r="CH151" s="15">
        <f t="shared" ref="CD151:CH155" si="451">CH152</f>
        <v>157056</v>
      </c>
      <c r="CI151" s="9">
        <f>CI152</f>
        <v>0</v>
      </c>
      <c r="CJ151" s="15">
        <f t="shared" ref="CJ151:CN155" si="452">CJ152</f>
        <v>0</v>
      </c>
      <c r="CK151" s="15">
        <f t="shared" si="452"/>
        <v>0</v>
      </c>
      <c r="CL151" s="15">
        <f t="shared" si="452"/>
        <v>0</v>
      </c>
      <c r="CM151" s="15">
        <f t="shared" si="452"/>
        <v>164975</v>
      </c>
      <c r="CN151" s="15">
        <f t="shared" si="452"/>
        <v>157056</v>
      </c>
    </row>
    <row r="152" spans="1:92" ht="49.5" hidden="1" x14ac:dyDescent="0.25">
      <c r="A152" s="26" t="s">
        <v>298</v>
      </c>
      <c r="B152" s="24" t="s">
        <v>139</v>
      </c>
      <c r="C152" s="24" t="s">
        <v>28</v>
      </c>
      <c r="D152" s="24" t="s">
        <v>105</v>
      </c>
      <c r="E152" s="24" t="s">
        <v>160</v>
      </c>
      <c r="F152" s="29"/>
      <c r="G152" s="9"/>
      <c r="H152" s="10"/>
      <c r="I152" s="9"/>
      <c r="J152" s="10"/>
      <c r="K152" s="9"/>
      <c r="L152" s="10"/>
      <c r="M152" s="9"/>
      <c r="N152" s="10"/>
      <c r="O152" s="9"/>
      <c r="P152" s="10"/>
      <c r="Q152" s="9"/>
      <c r="R152" s="10"/>
      <c r="S152" s="9"/>
      <c r="T152" s="10"/>
      <c r="U152" s="9"/>
      <c r="V152" s="10"/>
      <c r="W152" s="9"/>
      <c r="X152" s="10"/>
      <c r="Y152" s="9"/>
      <c r="Z152" s="10"/>
      <c r="AA152" s="9"/>
      <c r="AB152" s="10"/>
      <c r="AC152" s="9"/>
      <c r="AD152" s="10"/>
      <c r="AE152" s="9"/>
      <c r="AF152" s="10"/>
      <c r="AG152" s="9"/>
      <c r="AH152" s="10"/>
      <c r="AI152" s="9"/>
      <c r="AJ152" s="10"/>
      <c r="AK152" s="9"/>
      <c r="AL152" s="10"/>
      <c r="AM152" s="9"/>
      <c r="AN152" s="10"/>
      <c r="AO152" s="9"/>
      <c r="AP152" s="10"/>
      <c r="AQ152" s="9"/>
      <c r="AR152" s="10"/>
      <c r="AS152" s="9"/>
      <c r="AT152" s="10"/>
      <c r="AU152" s="9"/>
      <c r="AV152" s="10"/>
      <c r="AW152" s="9"/>
      <c r="AX152" s="10"/>
      <c r="AY152" s="9">
        <f>AY153</f>
        <v>0</v>
      </c>
      <c r="AZ152" s="9">
        <f t="shared" si="448"/>
        <v>7919</v>
      </c>
      <c r="BA152" s="9">
        <f t="shared" si="448"/>
        <v>0</v>
      </c>
      <c r="BB152" s="9">
        <f t="shared" si="448"/>
        <v>157056</v>
      </c>
      <c r="BC152" s="9">
        <f t="shared" si="448"/>
        <v>164975</v>
      </c>
      <c r="BD152" s="9">
        <f t="shared" si="448"/>
        <v>157056</v>
      </c>
      <c r="BE152" s="9">
        <f>BE153</f>
        <v>0</v>
      </c>
      <c r="BF152" s="9">
        <f t="shared" si="448"/>
        <v>0</v>
      </c>
      <c r="BG152" s="9">
        <f t="shared" si="448"/>
        <v>0</v>
      </c>
      <c r="BH152" s="9">
        <f t="shared" si="448"/>
        <v>0</v>
      </c>
      <c r="BI152" s="9">
        <f t="shared" si="448"/>
        <v>164975</v>
      </c>
      <c r="BJ152" s="9">
        <f t="shared" si="448"/>
        <v>157056</v>
      </c>
      <c r="BK152" s="9">
        <f>BK153</f>
        <v>0</v>
      </c>
      <c r="BL152" s="9">
        <f t="shared" si="449"/>
        <v>0</v>
      </c>
      <c r="BM152" s="9">
        <f t="shared" si="449"/>
        <v>0</v>
      </c>
      <c r="BN152" s="9">
        <f t="shared" si="449"/>
        <v>0</v>
      </c>
      <c r="BO152" s="9">
        <f t="shared" si="449"/>
        <v>164975</v>
      </c>
      <c r="BP152" s="9">
        <f t="shared" si="449"/>
        <v>157056</v>
      </c>
      <c r="BQ152" s="9">
        <f>BQ153</f>
        <v>0</v>
      </c>
      <c r="BR152" s="9">
        <f t="shared" si="450"/>
        <v>0</v>
      </c>
      <c r="BS152" s="9">
        <f t="shared" si="450"/>
        <v>0</v>
      </c>
      <c r="BT152" s="9">
        <f t="shared" si="450"/>
        <v>0</v>
      </c>
      <c r="BU152" s="9">
        <f t="shared" si="450"/>
        <v>164975</v>
      </c>
      <c r="BV152" s="9">
        <f t="shared" si="450"/>
        <v>157056</v>
      </c>
      <c r="BW152" s="9">
        <f>BW153</f>
        <v>0</v>
      </c>
      <c r="BX152" s="9">
        <f t="shared" si="450"/>
        <v>0</v>
      </c>
      <c r="BY152" s="9">
        <f t="shared" si="450"/>
        <v>0</v>
      </c>
      <c r="BZ152" s="9">
        <f t="shared" si="450"/>
        <v>0</v>
      </c>
      <c r="CA152" s="9">
        <f t="shared" si="450"/>
        <v>164975</v>
      </c>
      <c r="CB152" s="9">
        <f t="shared" si="450"/>
        <v>157056</v>
      </c>
      <c r="CC152" s="9">
        <f>CC153</f>
        <v>0</v>
      </c>
      <c r="CD152" s="9">
        <f t="shared" si="451"/>
        <v>0</v>
      </c>
      <c r="CE152" s="9">
        <f t="shared" si="451"/>
        <v>0</v>
      </c>
      <c r="CF152" s="9">
        <f t="shared" si="451"/>
        <v>0</v>
      </c>
      <c r="CG152" s="9">
        <f t="shared" si="451"/>
        <v>164975</v>
      </c>
      <c r="CH152" s="9">
        <f t="shared" si="451"/>
        <v>157056</v>
      </c>
      <c r="CI152" s="9">
        <f>CI153</f>
        <v>0</v>
      </c>
      <c r="CJ152" s="9">
        <f t="shared" si="452"/>
        <v>0</v>
      </c>
      <c r="CK152" s="9">
        <f t="shared" si="452"/>
        <v>0</v>
      </c>
      <c r="CL152" s="9">
        <f t="shared" si="452"/>
        <v>0</v>
      </c>
      <c r="CM152" s="9">
        <f t="shared" si="452"/>
        <v>164975</v>
      </c>
      <c r="CN152" s="9">
        <f t="shared" si="452"/>
        <v>157056</v>
      </c>
    </row>
    <row r="153" spans="1:92" ht="49.5" hidden="1" x14ac:dyDescent="0.25">
      <c r="A153" s="26" t="s">
        <v>301</v>
      </c>
      <c r="B153" s="24" t="s">
        <v>139</v>
      </c>
      <c r="C153" s="24" t="s">
        <v>185</v>
      </c>
      <c r="D153" s="24" t="s">
        <v>105</v>
      </c>
      <c r="E153" s="24" t="s">
        <v>161</v>
      </c>
      <c r="F153" s="29"/>
      <c r="G153" s="9"/>
      <c r="H153" s="10"/>
      <c r="I153" s="9"/>
      <c r="J153" s="10"/>
      <c r="K153" s="9"/>
      <c r="L153" s="10"/>
      <c r="M153" s="9"/>
      <c r="N153" s="10"/>
      <c r="O153" s="9"/>
      <c r="P153" s="10"/>
      <c r="Q153" s="9"/>
      <c r="R153" s="10"/>
      <c r="S153" s="9"/>
      <c r="T153" s="10"/>
      <c r="U153" s="9"/>
      <c r="V153" s="10"/>
      <c r="W153" s="9"/>
      <c r="X153" s="10"/>
      <c r="Y153" s="9"/>
      <c r="Z153" s="10"/>
      <c r="AA153" s="9"/>
      <c r="AB153" s="10"/>
      <c r="AC153" s="9"/>
      <c r="AD153" s="10"/>
      <c r="AE153" s="9"/>
      <c r="AF153" s="10"/>
      <c r="AG153" s="9"/>
      <c r="AH153" s="10"/>
      <c r="AI153" s="9"/>
      <c r="AJ153" s="10"/>
      <c r="AK153" s="9"/>
      <c r="AL153" s="10"/>
      <c r="AM153" s="9"/>
      <c r="AN153" s="10"/>
      <c r="AO153" s="9"/>
      <c r="AP153" s="10"/>
      <c r="AQ153" s="9"/>
      <c r="AR153" s="10"/>
      <c r="AS153" s="9"/>
      <c r="AT153" s="10"/>
      <c r="AU153" s="9"/>
      <c r="AV153" s="10"/>
      <c r="AW153" s="9"/>
      <c r="AX153" s="10"/>
      <c r="AY153" s="9">
        <f>AY154</f>
        <v>0</v>
      </c>
      <c r="AZ153" s="9">
        <f t="shared" si="448"/>
        <v>7919</v>
      </c>
      <c r="BA153" s="9">
        <f t="shared" si="448"/>
        <v>0</v>
      </c>
      <c r="BB153" s="9">
        <f t="shared" si="448"/>
        <v>157056</v>
      </c>
      <c r="BC153" s="9">
        <f t="shared" si="448"/>
        <v>164975</v>
      </c>
      <c r="BD153" s="9">
        <f t="shared" si="448"/>
        <v>157056</v>
      </c>
      <c r="BE153" s="9">
        <f>BE154</f>
        <v>0</v>
      </c>
      <c r="BF153" s="9">
        <f t="shared" si="448"/>
        <v>0</v>
      </c>
      <c r="BG153" s="9">
        <f t="shared" si="448"/>
        <v>0</v>
      </c>
      <c r="BH153" s="9">
        <f t="shared" si="448"/>
        <v>0</v>
      </c>
      <c r="BI153" s="9">
        <f t="shared" si="448"/>
        <v>164975</v>
      </c>
      <c r="BJ153" s="9">
        <f t="shared" si="448"/>
        <v>157056</v>
      </c>
      <c r="BK153" s="9">
        <f>BK154</f>
        <v>0</v>
      </c>
      <c r="BL153" s="9">
        <f t="shared" si="449"/>
        <v>0</v>
      </c>
      <c r="BM153" s="9">
        <f t="shared" si="449"/>
        <v>0</v>
      </c>
      <c r="BN153" s="9">
        <f t="shared" si="449"/>
        <v>0</v>
      </c>
      <c r="BO153" s="9">
        <f t="shared" si="449"/>
        <v>164975</v>
      </c>
      <c r="BP153" s="9">
        <f t="shared" si="449"/>
        <v>157056</v>
      </c>
      <c r="BQ153" s="9">
        <f>BQ154</f>
        <v>0</v>
      </c>
      <c r="BR153" s="9">
        <f t="shared" si="450"/>
        <v>0</v>
      </c>
      <c r="BS153" s="9">
        <f t="shared" si="450"/>
        <v>0</v>
      </c>
      <c r="BT153" s="9">
        <f t="shared" si="450"/>
        <v>0</v>
      </c>
      <c r="BU153" s="9">
        <f t="shared" si="450"/>
        <v>164975</v>
      </c>
      <c r="BV153" s="9">
        <f t="shared" si="450"/>
        <v>157056</v>
      </c>
      <c r="BW153" s="9">
        <f>BW154</f>
        <v>0</v>
      </c>
      <c r="BX153" s="9">
        <f t="shared" si="450"/>
        <v>0</v>
      </c>
      <c r="BY153" s="9">
        <f t="shared" si="450"/>
        <v>0</v>
      </c>
      <c r="BZ153" s="9">
        <f t="shared" si="450"/>
        <v>0</v>
      </c>
      <c r="CA153" s="9">
        <f t="shared" si="450"/>
        <v>164975</v>
      </c>
      <c r="CB153" s="9">
        <f t="shared" si="450"/>
        <v>157056</v>
      </c>
      <c r="CC153" s="9">
        <f>CC154</f>
        <v>0</v>
      </c>
      <c r="CD153" s="9">
        <f t="shared" si="451"/>
        <v>0</v>
      </c>
      <c r="CE153" s="9">
        <f t="shared" si="451"/>
        <v>0</v>
      </c>
      <c r="CF153" s="9">
        <f t="shared" si="451"/>
        <v>0</v>
      </c>
      <c r="CG153" s="9">
        <f t="shared" si="451"/>
        <v>164975</v>
      </c>
      <c r="CH153" s="9">
        <f t="shared" si="451"/>
        <v>157056</v>
      </c>
      <c r="CI153" s="9">
        <f>CI154</f>
        <v>0</v>
      </c>
      <c r="CJ153" s="9">
        <f t="shared" si="452"/>
        <v>0</v>
      </c>
      <c r="CK153" s="9">
        <f t="shared" si="452"/>
        <v>0</v>
      </c>
      <c r="CL153" s="9">
        <f t="shared" si="452"/>
        <v>0</v>
      </c>
      <c r="CM153" s="9">
        <f t="shared" si="452"/>
        <v>164975</v>
      </c>
      <c r="CN153" s="9">
        <f t="shared" si="452"/>
        <v>157056</v>
      </c>
    </row>
    <row r="154" spans="1:92" ht="102" hidden="1" x14ac:dyDescent="0.3">
      <c r="A154" s="23" t="s">
        <v>300</v>
      </c>
      <c r="B154" s="24" t="s">
        <v>139</v>
      </c>
      <c r="C154" s="24" t="s">
        <v>185</v>
      </c>
      <c r="D154" s="24" t="s">
        <v>105</v>
      </c>
      <c r="E154" s="24" t="s">
        <v>274</v>
      </c>
      <c r="F154" s="29"/>
      <c r="G154" s="9"/>
      <c r="H154" s="10"/>
      <c r="I154" s="9"/>
      <c r="J154" s="10"/>
      <c r="K154" s="9"/>
      <c r="L154" s="10"/>
      <c r="M154" s="9"/>
      <c r="N154" s="10"/>
      <c r="O154" s="9"/>
      <c r="P154" s="10"/>
      <c r="Q154" s="9"/>
      <c r="R154" s="10"/>
      <c r="S154" s="9"/>
      <c r="T154" s="10"/>
      <c r="U154" s="9"/>
      <c r="V154" s="10"/>
      <c r="W154" s="9"/>
      <c r="X154" s="10"/>
      <c r="Y154" s="9"/>
      <c r="Z154" s="10"/>
      <c r="AA154" s="9"/>
      <c r="AB154" s="10"/>
      <c r="AC154" s="9"/>
      <c r="AD154" s="10"/>
      <c r="AE154" s="9"/>
      <c r="AF154" s="10"/>
      <c r="AG154" s="9"/>
      <c r="AH154" s="10"/>
      <c r="AI154" s="9"/>
      <c r="AJ154" s="10"/>
      <c r="AK154" s="9"/>
      <c r="AL154" s="10"/>
      <c r="AM154" s="9"/>
      <c r="AN154" s="10"/>
      <c r="AO154" s="9"/>
      <c r="AP154" s="10"/>
      <c r="AQ154" s="9"/>
      <c r="AR154" s="10"/>
      <c r="AS154" s="9"/>
      <c r="AT154" s="10"/>
      <c r="AU154" s="9"/>
      <c r="AV154" s="10"/>
      <c r="AW154" s="9"/>
      <c r="AX154" s="10"/>
      <c r="AY154" s="9">
        <f>AY155</f>
        <v>0</v>
      </c>
      <c r="AZ154" s="9">
        <f t="shared" si="448"/>
        <v>7919</v>
      </c>
      <c r="BA154" s="9">
        <f t="shared" si="448"/>
        <v>0</v>
      </c>
      <c r="BB154" s="9">
        <f t="shared" si="448"/>
        <v>157056</v>
      </c>
      <c r="BC154" s="9">
        <f t="shared" si="448"/>
        <v>164975</v>
      </c>
      <c r="BD154" s="9">
        <f t="shared" si="448"/>
        <v>157056</v>
      </c>
      <c r="BE154" s="9">
        <f>BE155</f>
        <v>0</v>
      </c>
      <c r="BF154" s="9">
        <f t="shared" si="448"/>
        <v>0</v>
      </c>
      <c r="BG154" s="9">
        <f t="shared" si="448"/>
        <v>0</v>
      </c>
      <c r="BH154" s="9">
        <f t="shared" si="448"/>
        <v>0</v>
      </c>
      <c r="BI154" s="9">
        <f t="shared" si="448"/>
        <v>164975</v>
      </c>
      <c r="BJ154" s="9">
        <f t="shared" si="448"/>
        <v>157056</v>
      </c>
      <c r="BK154" s="9">
        <f>BK155</f>
        <v>0</v>
      </c>
      <c r="BL154" s="9">
        <f t="shared" si="449"/>
        <v>0</v>
      </c>
      <c r="BM154" s="9">
        <f t="shared" si="449"/>
        <v>0</v>
      </c>
      <c r="BN154" s="9">
        <f t="shared" si="449"/>
        <v>0</v>
      </c>
      <c r="BO154" s="9">
        <f t="shared" si="449"/>
        <v>164975</v>
      </c>
      <c r="BP154" s="9">
        <f t="shared" si="449"/>
        <v>157056</v>
      </c>
      <c r="BQ154" s="9">
        <f>BQ155</f>
        <v>0</v>
      </c>
      <c r="BR154" s="9">
        <f t="shared" si="450"/>
        <v>0</v>
      </c>
      <c r="BS154" s="9">
        <f t="shared" si="450"/>
        <v>0</v>
      </c>
      <c r="BT154" s="9">
        <f t="shared" si="450"/>
        <v>0</v>
      </c>
      <c r="BU154" s="9">
        <f t="shared" si="450"/>
        <v>164975</v>
      </c>
      <c r="BV154" s="9">
        <f t="shared" si="450"/>
        <v>157056</v>
      </c>
      <c r="BW154" s="9">
        <f>BW155</f>
        <v>0</v>
      </c>
      <c r="BX154" s="9">
        <f t="shared" si="450"/>
        <v>0</v>
      </c>
      <c r="BY154" s="9">
        <f t="shared" si="450"/>
        <v>0</v>
      </c>
      <c r="BZ154" s="9">
        <f t="shared" si="450"/>
        <v>0</v>
      </c>
      <c r="CA154" s="9">
        <f t="shared" si="450"/>
        <v>164975</v>
      </c>
      <c r="CB154" s="9">
        <f t="shared" si="450"/>
        <v>157056</v>
      </c>
      <c r="CC154" s="9">
        <f>CC155</f>
        <v>0</v>
      </c>
      <c r="CD154" s="9">
        <f t="shared" si="451"/>
        <v>0</v>
      </c>
      <c r="CE154" s="9">
        <f t="shared" si="451"/>
        <v>0</v>
      </c>
      <c r="CF154" s="9">
        <f t="shared" si="451"/>
        <v>0</v>
      </c>
      <c r="CG154" s="9">
        <f t="shared" si="451"/>
        <v>164975</v>
      </c>
      <c r="CH154" s="9">
        <f t="shared" si="451"/>
        <v>157056</v>
      </c>
      <c r="CI154" s="9">
        <f>CI155</f>
        <v>0</v>
      </c>
      <c r="CJ154" s="9">
        <f t="shared" si="452"/>
        <v>0</v>
      </c>
      <c r="CK154" s="9">
        <f t="shared" si="452"/>
        <v>0</v>
      </c>
      <c r="CL154" s="9">
        <f t="shared" si="452"/>
        <v>0</v>
      </c>
      <c r="CM154" s="9">
        <f t="shared" si="452"/>
        <v>164975</v>
      </c>
      <c r="CN154" s="9">
        <f t="shared" si="452"/>
        <v>157056</v>
      </c>
    </row>
    <row r="155" spans="1:92" ht="20.100000000000001" hidden="1" customHeight="1" x14ac:dyDescent="0.25">
      <c r="A155" s="23" t="s">
        <v>64</v>
      </c>
      <c r="B155" s="24" t="s">
        <v>139</v>
      </c>
      <c r="C155" s="24" t="s">
        <v>185</v>
      </c>
      <c r="D155" s="24" t="s">
        <v>105</v>
      </c>
      <c r="E155" s="24" t="s">
        <v>274</v>
      </c>
      <c r="F155" s="24">
        <v>800</v>
      </c>
      <c r="G155" s="9"/>
      <c r="H155" s="10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>
        <f>AY156</f>
        <v>0</v>
      </c>
      <c r="AZ155" s="9">
        <f t="shared" si="448"/>
        <v>7919</v>
      </c>
      <c r="BA155" s="9">
        <f t="shared" si="448"/>
        <v>0</v>
      </c>
      <c r="BB155" s="9">
        <f t="shared" si="448"/>
        <v>157056</v>
      </c>
      <c r="BC155" s="9">
        <f t="shared" si="448"/>
        <v>164975</v>
      </c>
      <c r="BD155" s="9">
        <f t="shared" si="448"/>
        <v>157056</v>
      </c>
      <c r="BE155" s="9">
        <f>BE156</f>
        <v>0</v>
      </c>
      <c r="BF155" s="9">
        <f t="shared" si="448"/>
        <v>0</v>
      </c>
      <c r="BG155" s="9">
        <f t="shared" si="448"/>
        <v>0</v>
      </c>
      <c r="BH155" s="9">
        <f t="shared" si="448"/>
        <v>0</v>
      </c>
      <c r="BI155" s="9">
        <f t="shared" si="448"/>
        <v>164975</v>
      </c>
      <c r="BJ155" s="9">
        <f t="shared" si="448"/>
        <v>157056</v>
      </c>
      <c r="BK155" s="9">
        <f>BK156</f>
        <v>0</v>
      </c>
      <c r="BL155" s="9">
        <f t="shared" si="449"/>
        <v>0</v>
      </c>
      <c r="BM155" s="9">
        <f t="shared" si="449"/>
        <v>0</v>
      </c>
      <c r="BN155" s="9">
        <f t="shared" si="449"/>
        <v>0</v>
      </c>
      <c r="BO155" s="9">
        <f t="shared" si="449"/>
        <v>164975</v>
      </c>
      <c r="BP155" s="9">
        <f t="shared" si="449"/>
        <v>157056</v>
      </c>
      <c r="BQ155" s="9">
        <f>BQ156</f>
        <v>0</v>
      </c>
      <c r="BR155" s="9">
        <f t="shared" si="450"/>
        <v>0</v>
      </c>
      <c r="BS155" s="9">
        <f t="shared" si="450"/>
        <v>0</v>
      </c>
      <c r="BT155" s="9">
        <f t="shared" si="450"/>
        <v>0</v>
      </c>
      <c r="BU155" s="9">
        <f t="shared" si="450"/>
        <v>164975</v>
      </c>
      <c r="BV155" s="9">
        <f t="shared" si="450"/>
        <v>157056</v>
      </c>
      <c r="BW155" s="9">
        <f>BW156</f>
        <v>0</v>
      </c>
      <c r="BX155" s="9">
        <f t="shared" si="450"/>
        <v>0</v>
      </c>
      <c r="BY155" s="9">
        <f t="shared" si="450"/>
        <v>0</v>
      </c>
      <c r="BZ155" s="9">
        <f t="shared" si="450"/>
        <v>0</v>
      </c>
      <c r="CA155" s="9">
        <f t="shared" si="450"/>
        <v>164975</v>
      </c>
      <c r="CB155" s="9">
        <f t="shared" si="450"/>
        <v>157056</v>
      </c>
      <c r="CC155" s="9">
        <f>CC156</f>
        <v>0</v>
      </c>
      <c r="CD155" s="9">
        <f t="shared" si="451"/>
        <v>0</v>
      </c>
      <c r="CE155" s="9">
        <f t="shared" si="451"/>
        <v>0</v>
      </c>
      <c r="CF155" s="9">
        <f t="shared" si="451"/>
        <v>0</v>
      </c>
      <c r="CG155" s="9">
        <f t="shared" si="451"/>
        <v>164975</v>
      </c>
      <c r="CH155" s="9">
        <f t="shared" si="451"/>
        <v>157056</v>
      </c>
      <c r="CI155" s="9">
        <f>CI156</f>
        <v>0</v>
      </c>
      <c r="CJ155" s="9">
        <f t="shared" si="452"/>
        <v>0</v>
      </c>
      <c r="CK155" s="9">
        <f t="shared" si="452"/>
        <v>0</v>
      </c>
      <c r="CL155" s="9">
        <f t="shared" si="452"/>
        <v>0</v>
      </c>
      <c r="CM155" s="9">
        <f t="shared" si="452"/>
        <v>164975</v>
      </c>
      <c r="CN155" s="9">
        <f t="shared" si="452"/>
        <v>157056</v>
      </c>
    </row>
    <row r="156" spans="1:92" ht="20.100000000000001" hidden="1" customHeight="1" x14ac:dyDescent="0.25">
      <c r="A156" s="23" t="s">
        <v>143</v>
      </c>
      <c r="B156" s="24" t="s">
        <v>139</v>
      </c>
      <c r="C156" s="24" t="s">
        <v>185</v>
      </c>
      <c r="D156" s="24" t="s">
        <v>105</v>
      </c>
      <c r="E156" s="24" t="s">
        <v>274</v>
      </c>
      <c r="F156" s="24">
        <v>830</v>
      </c>
      <c r="G156" s="9"/>
      <c r="H156" s="10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>
        <v>7919</v>
      </c>
      <c r="BA156" s="9"/>
      <c r="BB156" s="9">
        <v>157056</v>
      </c>
      <c r="BC156" s="9">
        <f>AW156+AY156+AZ156+BA156+BB156</f>
        <v>164975</v>
      </c>
      <c r="BD156" s="9">
        <f>AX156+BB156</f>
        <v>157056</v>
      </c>
      <c r="BE156" s="9"/>
      <c r="BF156" s="9"/>
      <c r="BG156" s="9"/>
      <c r="BH156" s="9"/>
      <c r="BI156" s="9">
        <f>BC156+BE156+BF156+BG156+BH156</f>
        <v>164975</v>
      </c>
      <c r="BJ156" s="9">
        <f>BD156+BH156</f>
        <v>157056</v>
      </c>
      <c r="BK156" s="9"/>
      <c r="BL156" s="9"/>
      <c r="BM156" s="9"/>
      <c r="BN156" s="9"/>
      <c r="BO156" s="9">
        <f>BI156+BK156+BL156+BM156+BN156</f>
        <v>164975</v>
      </c>
      <c r="BP156" s="9">
        <f>BJ156+BN156</f>
        <v>157056</v>
      </c>
      <c r="BQ156" s="9"/>
      <c r="BR156" s="9"/>
      <c r="BS156" s="9"/>
      <c r="BT156" s="9"/>
      <c r="BU156" s="9">
        <f>BO156+BQ156+BR156+BS156+BT156</f>
        <v>164975</v>
      </c>
      <c r="BV156" s="9">
        <f>BP156+BT156</f>
        <v>157056</v>
      </c>
      <c r="BW156" s="9"/>
      <c r="BX156" s="9"/>
      <c r="BY156" s="9"/>
      <c r="BZ156" s="9"/>
      <c r="CA156" s="9">
        <f>BU156+BW156+BX156+BY156+BZ156</f>
        <v>164975</v>
      </c>
      <c r="CB156" s="9">
        <f>BV156+BZ156</f>
        <v>157056</v>
      </c>
      <c r="CC156" s="9"/>
      <c r="CD156" s="9"/>
      <c r="CE156" s="9"/>
      <c r="CF156" s="9"/>
      <c r="CG156" s="9">
        <f>CA156+CC156+CD156+CE156+CF156</f>
        <v>164975</v>
      </c>
      <c r="CH156" s="9">
        <f>CB156+CF156</f>
        <v>157056</v>
      </c>
      <c r="CI156" s="9"/>
      <c r="CJ156" s="9"/>
      <c r="CK156" s="9"/>
      <c r="CL156" s="9"/>
      <c r="CM156" s="9">
        <f>CG156+CI156+CJ156+CK156+CL156</f>
        <v>164975</v>
      </c>
      <c r="CN156" s="9">
        <f>CH156+CL156</f>
        <v>157056</v>
      </c>
    </row>
    <row r="157" spans="1:92" hidden="1" x14ac:dyDescent="0.25">
      <c r="A157" s="23"/>
      <c r="B157" s="28"/>
      <c r="C157" s="28"/>
      <c r="D157" s="28"/>
      <c r="E157" s="28"/>
      <c r="F157" s="29"/>
      <c r="G157" s="9"/>
      <c r="H157" s="10"/>
      <c r="I157" s="9"/>
      <c r="J157" s="10"/>
      <c r="K157" s="9"/>
      <c r="L157" s="10"/>
      <c r="M157" s="9"/>
      <c r="N157" s="10"/>
      <c r="O157" s="9"/>
      <c r="P157" s="10"/>
      <c r="Q157" s="9"/>
      <c r="R157" s="10"/>
      <c r="S157" s="9"/>
      <c r="T157" s="10"/>
      <c r="U157" s="9"/>
      <c r="V157" s="10"/>
      <c r="W157" s="9"/>
      <c r="X157" s="10"/>
      <c r="Y157" s="9"/>
      <c r="Z157" s="10"/>
      <c r="AA157" s="9"/>
      <c r="AB157" s="10"/>
      <c r="AC157" s="9"/>
      <c r="AD157" s="10"/>
      <c r="AE157" s="9"/>
      <c r="AF157" s="10"/>
      <c r="AG157" s="9"/>
      <c r="AH157" s="10"/>
      <c r="AI157" s="9"/>
      <c r="AJ157" s="10"/>
      <c r="AK157" s="9"/>
      <c r="AL157" s="10"/>
      <c r="AM157" s="9"/>
      <c r="AN157" s="10"/>
      <c r="AO157" s="9"/>
      <c r="AP157" s="10"/>
      <c r="AQ157" s="9"/>
      <c r="AR157" s="10"/>
      <c r="AS157" s="9"/>
      <c r="AT157" s="10"/>
      <c r="AU157" s="9"/>
      <c r="AV157" s="10"/>
      <c r="AW157" s="9"/>
      <c r="AX157" s="10"/>
      <c r="AY157" s="9"/>
      <c r="AZ157" s="10"/>
      <c r="BA157" s="9"/>
      <c r="BB157" s="10"/>
      <c r="BC157" s="9"/>
      <c r="BD157" s="10"/>
      <c r="BE157" s="9"/>
      <c r="BF157" s="10"/>
      <c r="BG157" s="9"/>
      <c r="BH157" s="10"/>
      <c r="BI157" s="9"/>
      <c r="BJ157" s="10"/>
      <c r="BK157" s="9"/>
      <c r="BL157" s="10"/>
      <c r="BM157" s="9"/>
      <c r="BN157" s="10"/>
      <c r="BO157" s="9"/>
      <c r="BP157" s="10"/>
      <c r="BQ157" s="9"/>
      <c r="BR157" s="10"/>
      <c r="BS157" s="9"/>
      <c r="BT157" s="10"/>
      <c r="BU157" s="9"/>
      <c r="BV157" s="10"/>
      <c r="BW157" s="9"/>
      <c r="BX157" s="10"/>
      <c r="BY157" s="9"/>
      <c r="BZ157" s="10"/>
      <c r="CA157" s="9"/>
      <c r="CB157" s="10"/>
      <c r="CC157" s="9"/>
      <c r="CD157" s="10"/>
      <c r="CE157" s="9"/>
      <c r="CF157" s="10"/>
      <c r="CG157" s="9"/>
      <c r="CH157" s="10"/>
      <c r="CI157" s="9"/>
      <c r="CJ157" s="10"/>
      <c r="CK157" s="9"/>
      <c r="CL157" s="10"/>
      <c r="CM157" s="9"/>
      <c r="CN157" s="10"/>
    </row>
    <row r="158" spans="1:92" ht="37.5" hidden="1" x14ac:dyDescent="0.3">
      <c r="A158" s="21" t="s">
        <v>145</v>
      </c>
      <c r="B158" s="33">
        <v>902</v>
      </c>
      <c r="C158" s="33" t="s">
        <v>58</v>
      </c>
      <c r="D158" s="33" t="s">
        <v>21</v>
      </c>
      <c r="E158" s="33"/>
      <c r="F158" s="34"/>
      <c r="G158" s="13">
        <f t="shared" ref="G158:BR158" si="453">G159</f>
        <v>556902</v>
      </c>
      <c r="H158" s="13">
        <f t="shared" si="453"/>
        <v>65992</v>
      </c>
      <c r="I158" s="13">
        <f t="shared" si="453"/>
        <v>0</v>
      </c>
      <c r="J158" s="13">
        <f t="shared" si="453"/>
        <v>0</v>
      </c>
      <c r="K158" s="13">
        <f t="shared" si="453"/>
        <v>0</v>
      </c>
      <c r="L158" s="13">
        <f t="shared" si="453"/>
        <v>0</v>
      </c>
      <c r="M158" s="13">
        <f t="shared" si="453"/>
        <v>556902</v>
      </c>
      <c r="N158" s="13">
        <f t="shared" si="453"/>
        <v>65992</v>
      </c>
      <c r="O158" s="13">
        <f t="shared" si="453"/>
        <v>0</v>
      </c>
      <c r="P158" s="13">
        <f t="shared" si="453"/>
        <v>0</v>
      </c>
      <c r="Q158" s="13">
        <f t="shared" si="453"/>
        <v>0</v>
      </c>
      <c r="R158" s="13">
        <f t="shared" si="453"/>
        <v>0</v>
      </c>
      <c r="S158" s="13">
        <f t="shared" si="453"/>
        <v>556902</v>
      </c>
      <c r="T158" s="13">
        <f t="shared" si="453"/>
        <v>65992</v>
      </c>
      <c r="U158" s="13">
        <f t="shared" si="453"/>
        <v>0</v>
      </c>
      <c r="V158" s="13">
        <f t="shared" si="453"/>
        <v>0</v>
      </c>
      <c r="W158" s="13">
        <f t="shared" si="453"/>
        <v>0</v>
      </c>
      <c r="X158" s="13">
        <f t="shared" si="453"/>
        <v>0</v>
      </c>
      <c r="Y158" s="13">
        <f t="shared" si="453"/>
        <v>556902</v>
      </c>
      <c r="Z158" s="13">
        <f t="shared" si="453"/>
        <v>65992</v>
      </c>
      <c r="AA158" s="13">
        <f t="shared" si="453"/>
        <v>0</v>
      </c>
      <c r="AB158" s="13">
        <f t="shared" si="453"/>
        <v>0</v>
      </c>
      <c r="AC158" s="13">
        <f t="shared" si="453"/>
        <v>0</v>
      </c>
      <c r="AD158" s="13">
        <f t="shared" si="453"/>
        <v>0</v>
      </c>
      <c r="AE158" s="13">
        <f t="shared" si="453"/>
        <v>556902</v>
      </c>
      <c r="AF158" s="13">
        <f t="shared" si="453"/>
        <v>65992</v>
      </c>
      <c r="AG158" s="13">
        <f t="shared" si="453"/>
        <v>0</v>
      </c>
      <c r="AH158" s="13">
        <f t="shared" si="453"/>
        <v>0</v>
      </c>
      <c r="AI158" s="13">
        <f t="shared" si="453"/>
        <v>0</v>
      </c>
      <c r="AJ158" s="13">
        <f t="shared" si="453"/>
        <v>0</v>
      </c>
      <c r="AK158" s="13">
        <f t="shared" si="453"/>
        <v>556902</v>
      </c>
      <c r="AL158" s="13">
        <f t="shared" si="453"/>
        <v>65992</v>
      </c>
      <c r="AM158" s="13">
        <f t="shared" si="453"/>
        <v>-25266</v>
      </c>
      <c r="AN158" s="13">
        <f t="shared" si="453"/>
        <v>0</v>
      </c>
      <c r="AO158" s="13">
        <f t="shared" si="453"/>
        <v>0</v>
      </c>
      <c r="AP158" s="13">
        <f t="shared" si="453"/>
        <v>0</v>
      </c>
      <c r="AQ158" s="13">
        <f t="shared" si="453"/>
        <v>531636</v>
      </c>
      <c r="AR158" s="13">
        <f t="shared" si="453"/>
        <v>65992</v>
      </c>
      <c r="AS158" s="13">
        <f t="shared" si="453"/>
        <v>-46182</v>
      </c>
      <c r="AT158" s="13">
        <f t="shared" si="453"/>
        <v>0</v>
      </c>
      <c r="AU158" s="13">
        <f t="shared" si="453"/>
        <v>0</v>
      </c>
      <c r="AV158" s="13">
        <f t="shared" si="453"/>
        <v>0</v>
      </c>
      <c r="AW158" s="13">
        <f t="shared" si="453"/>
        <v>485454</v>
      </c>
      <c r="AX158" s="13">
        <f t="shared" si="453"/>
        <v>65992</v>
      </c>
      <c r="AY158" s="13">
        <f t="shared" si="453"/>
        <v>-38729</v>
      </c>
      <c r="AZ158" s="13">
        <f t="shared" si="453"/>
        <v>0</v>
      </c>
      <c r="BA158" s="13">
        <f t="shared" si="453"/>
        <v>-3843</v>
      </c>
      <c r="BB158" s="13">
        <f t="shared" si="453"/>
        <v>0</v>
      </c>
      <c r="BC158" s="13">
        <f t="shared" si="453"/>
        <v>442882</v>
      </c>
      <c r="BD158" s="13">
        <f t="shared" si="453"/>
        <v>65992</v>
      </c>
      <c r="BE158" s="13">
        <f t="shared" si="453"/>
        <v>0</v>
      </c>
      <c r="BF158" s="13">
        <f t="shared" si="453"/>
        <v>0</v>
      </c>
      <c r="BG158" s="13">
        <f t="shared" si="453"/>
        <v>0</v>
      </c>
      <c r="BH158" s="13">
        <f t="shared" si="453"/>
        <v>0</v>
      </c>
      <c r="BI158" s="13">
        <f t="shared" si="453"/>
        <v>442882</v>
      </c>
      <c r="BJ158" s="13">
        <f t="shared" si="453"/>
        <v>65992</v>
      </c>
      <c r="BK158" s="13">
        <f t="shared" si="453"/>
        <v>0</v>
      </c>
      <c r="BL158" s="13">
        <f t="shared" si="453"/>
        <v>0</v>
      </c>
      <c r="BM158" s="13">
        <f t="shared" si="453"/>
        <v>0</v>
      </c>
      <c r="BN158" s="13">
        <f t="shared" si="453"/>
        <v>0</v>
      </c>
      <c r="BO158" s="13">
        <f t="shared" si="453"/>
        <v>442882</v>
      </c>
      <c r="BP158" s="13">
        <f t="shared" si="453"/>
        <v>65992</v>
      </c>
      <c r="BQ158" s="13">
        <f t="shared" si="453"/>
        <v>-9110</v>
      </c>
      <c r="BR158" s="13">
        <f t="shared" si="453"/>
        <v>0</v>
      </c>
      <c r="BS158" s="13">
        <f t="shared" ref="BS158:CN158" si="454">BS159</f>
        <v>0</v>
      </c>
      <c r="BT158" s="13">
        <f t="shared" si="454"/>
        <v>0</v>
      </c>
      <c r="BU158" s="13">
        <f t="shared" si="454"/>
        <v>433772</v>
      </c>
      <c r="BV158" s="13">
        <f t="shared" si="454"/>
        <v>65992</v>
      </c>
      <c r="BW158" s="13">
        <f t="shared" si="454"/>
        <v>-642</v>
      </c>
      <c r="BX158" s="13">
        <f t="shared" si="454"/>
        <v>0</v>
      </c>
      <c r="BY158" s="13">
        <f t="shared" si="454"/>
        <v>0</v>
      </c>
      <c r="BZ158" s="13">
        <f t="shared" si="454"/>
        <v>0</v>
      </c>
      <c r="CA158" s="13">
        <f t="shared" si="454"/>
        <v>433130</v>
      </c>
      <c r="CB158" s="13">
        <f t="shared" si="454"/>
        <v>65992</v>
      </c>
      <c r="CC158" s="13">
        <f t="shared" si="454"/>
        <v>0</v>
      </c>
      <c r="CD158" s="13">
        <f t="shared" si="454"/>
        <v>0</v>
      </c>
      <c r="CE158" s="13">
        <f t="shared" si="454"/>
        <v>0</v>
      </c>
      <c r="CF158" s="13">
        <f t="shared" si="454"/>
        <v>0</v>
      </c>
      <c r="CG158" s="13">
        <f t="shared" si="454"/>
        <v>433130</v>
      </c>
      <c r="CH158" s="13">
        <f t="shared" si="454"/>
        <v>65992</v>
      </c>
      <c r="CI158" s="13">
        <f t="shared" si="454"/>
        <v>-2807</v>
      </c>
      <c r="CJ158" s="13">
        <f t="shared" si="454"/>
        <v>0</v>
      </c>
      <c r="CK158" s="13">
        <f t="shared" si="454"/>
        <v>0</v>
      </c>
      <c r="CL158" s="13">
        <f t="shared" si="454"/>
        <v>0</v>
      </c>
      <c r="CM158" s="13">
        <f t="shared" si="454"/>
        <v>430323</v>
      </c>
      <c r="CN158" s="13">
        <f t="shared" si="454"/>
        <v>65992</v>
      </c>
    </row>
    <row r="159" spans="1:92" hidden="1" x14ac:dyDescent="0.25">
      <c r="A159" s="23" t="s">
        <v>60</v>
      </c>
      <c r="B159" s="28">
        <v>902</v>
      </c>
      <c r="C159" s="28" t="s">
        <v>58</v>
      </c>
      <c r="D159" s="28" t="s">
        <v>21</v>
      </c>
      <c r="E159" s="28" t="s">
        <v>61</v>
      </c>
      <c r="F159" s="35"/>
      <c r="G159" s="11">
        <f>G160+G163</f>
        <v>556902</v>
      </c>
      <c r="H159" s="11">
        <f>H160+H163</f>
        <v>65992</v>
      </c>
      <c r="I159" s="11">
        <f t="shared" ref="I159:N159" si="455">I160+I163</f>
        <v>0</v>
      </c>
      <c r="J159" s="11">
        <f t="shared" si="455"/>
        <v>0</v>
      </c>
      <c r="K159" s="11">
        <f t="shared" si="455"/>
        <v>0</v>
      </c>
      <c r="L159" s="11">
        <f t="shared" si="455"/>
        <v>0</v>
      </c>
      <c r="M159" s="11">
        <f t="shared" si="455"/>
        <v>556902</v>
      </c>
      <c r="N159" s="11">
        <f t="shared" si="455"/>
        <v>65992</v>
      </c>
      <c r="O159" s="11">
        <f t="shared" ref="O159:AT159" si="456">O160+O163+O167</f>
        <v>0</v>
      </c>
      <c r="P159" s="11">
        <f t="shared" si="456"/>
        <v>0</v>
      </c>
      <c r="Q159" s="11">
        <f t="shared" si="456"/>
        <v>0</v>
      </c>
      <c r="R159" s="11">
        <f t="shared" si="456"/>
        <v>0</v>
      </c>
      <c r="S159" s="11">
        <f t="shared" si="456"/>
        <v>556902</v>
      </c>
      <c r="T159" s="11">
        <f t="shared" si="456"/>
        <v>65992</v>
      </c>
      <c r="U159" s="11">
        <f t="shared" si="456"/>
        <v>0</v>
      </c>
      <c r="V159" s="11">
        <f t="shared" si="456"/>
        <v>0</v>
      </c>
      <c r="W159" s="11">
        <f t="shared" si="456"/>
        <v>0</v>
      </c>
      <c r="X159" s="11">
        <f t="shared" si="456"/>
        <v>0</v>
      </c>
      <c r="Y159" s="11">
        <f t="shared" si="456"/>
        <v>556902</v>
      </c>
      <c r="Z159" s="11">
        <f t="shared" si="456"/>
        <v>65992</v>
      </c>
      <c r="AA159" s="11">
        <f t="shared" si="456"/>
        <v>0</v>
      </c>
      <c r="AB159" s="11">
        <f t="shared" si="456"/>
        <v>0</v>
      </c>
      <c r="AC159" s="11">
        <f t="shared" si="456"/>
        <v>0</v>
      </c>
      <c r="AD159" s="11">
        <f t="shared" si="456"/>
        <v>0</v>
      </c>
      <c r="AE159" s="11">
        <f t="shared" si="456"/>
        <v>556902</v>
      </c>
      <c r="AF159" s="11">
        <f t="shared" si="456"/>
        <v>65992</v>
      </c>
      <c r="AG159" s="11">
        <f t="shared" si="456"/>
        <v>0</v>
      </c>
      <c r="AH159" s="11">
        <f t="shared" si="456"/>
        <v>0</v>
      </c>
      <c r="AI159" s="11">
        <f t="shared" si="456"/>
        <v>0</v>
      </c>
      <c r="AJ159" s="11">
        <f t="shared" si="456"/>
        <v>0</v>
      </c>
      <c r="AK159" s="11">
        <f t="shared" si="456"/>
        <v>556902</v>
      </c>
      <c r="AL159" s="11">
        <f t="shared" si="456"/>
        <v>65992</v>
      </c>
      <c r="AM159" s="11">
        <f t="shared" si="456"/>
        <v>-25266</v>
      </c>
      <c r="AN159" s="11">
        <f t="shared" si="456"/>
        <v>0</v>
      </c>
      <c r="AO159" s="11">
        <f t="shared" si="456"/>
        <v>0</v>
      </c>
      <c r="AP159" s="11">
        <f t="shared" si="456"/>
        <v>0</v>
      </c>
      <c r="AQ159" s="11">
        <f t="shared" si="456"/>
        <v>531636</v>
      </c>
      <c r="AR159" s="11">
        <f t="shared" si="456"/>
        <v>65992</v>
      </c>
      <c r="AS159" s="11">
        <f t="shared" si="456"/>
        <v>-46182</v>
      </c>
      <c r="AT159" s="11">
        <f t="shared" si="456"/>
        <v>0</v>
      </c>
      <c r="AU159" s="11">
        <f t="shared" ref="AU159:BP159" si="457">AU160+AU163+AU167</f>
        <v>0</v>
      </c>
      <c r="AV159" s="11">
        <f t="shared" si="457"/>
        <v>0</v>
      </c>
      <c r="AW159" s="11">
        <f t="shared" si="457"/>
        <v>485454</v>
      </c>
      <c r="AX159" s="11">
        <f t="shared" si="457"/>
        <v>65992</v>
      </c>
      <c r="AY159" s="11">
        <f t="shared" si="457"/>
        <v>-38729</v>
      </c>
      <c r="AZ159" s="11">
        <f t="shared" si="457"/>
        <v>0</v>
      </c>
      <c r="BA159" s="11">
        <f t="shared" si="457"/>
        <v>-3843</v>
      </c>
      <c r="BB159" s="11">
        <f t="shared" si="457"/>
        <v>0</v>
      </c>
      <c r="BC159" s="11">
        <f t="shared" si="457"/>
        <v>442882</v>
      </c>
      <c r="BD159" s="11">
        <f t="shared" si="457"/>
        <v>65992</v>
      </c>
      <c r="BE159" s="11">
        <f t="shared" si="457"/>
        <v>0</v>
      </c>
      <c r="BF159" s="11">
        <f t="shared" si="457"/>
        <v>0</v>
      </c>
      <c r="BG159" s="11">
        <f t="shared" si="457"/>
        <v>0</v>
      </c>
      <c r="BH159" s="11">
        <f t="shared" si="457"/>
        <v>0</v>
      </c>
      <c r="BI159" s="11">
        <f t="shared" si="457"/>
        <v>442882</v>
      </c>
      <c r="BJ159" s="11">
        <f t="shared" si="457"/>
        <v>65992</v>
      </c>
      <c r="BK159" s="11">
        <f t="shared" si="457"/>
        <v>0</v>
      </c>
      <c r="BL159" s="11">
        <f t="shared" si="457"/>
        <v>0</v>
      </c>
      <c r="BM159" s="11">
        <f t="shared" si="457"/>
        <v>0</v>
      </c>
      <c r="BN159" s="11">
        <f t="shared" si="457"/>
        <v>0</v>
      </c>
      <c r="BO159" s="11">
        <f t="shared" si="457"/>
        <v>442882</v>
      </c>
      <c r="BP159" s="11">
        <f t="shared" si="457"/>
        <v>65992</v>
      </c>
      <c r="BQ159" s="11">
        <f t="shared" ref="BQ159:BV159" si="458">BQ160+BQ163+BQ167</f>
        <v>-9110</v>
      </c>
      <c r="BR159" s="11">
        <f t="shared" si="458"/>
        <v>0</v>
      </c>
      <c r="BS159" s="11">
        <f t="shared" si="458"/>
        <v>0</v>
      </c>
      <c r="BT159" s="11">
        <f t="shared" si="458"/>
        <v>0</v>
      </c>
      <c r="BU159" s="11">
        <f t="shared" si="458"/>
        <v>433772</v>
      </c>
      <c r="BV159" s="11">
        <f t="shared" si="458"/>
        <v>65992</v>
      </c>
      <c r="BW159" s="11">
        <f t="shared" ref="BW159:CB159" si="459">BW160+BW163+BW167</f>
        <v>-642</v>
      </c>
      <c r="BX159" s="11">
        <f t="shared" si="459"/>
        <v>0</v>
      </c>
      <c r="BY159" s="11">
        <f t="shared" si="459"/>
        <v>0</v>
      </c>
      <c r="BZ159" s="11">
        <f t="shared" si="459"/>
        <v>0</v>
      </c>
      <c r="CA159" s="11">
        <f t="shared" si="459"/>
        <v>433130</v>
      </c>
      <c r="CB159" s="11">
        <f t="shared" si="459"/>
        <v>65992</v>
      </c>
      <c r="CC159" s="11">
        <f t="shared" ref="CC159:CH159" si="460">CC160+CC163+CC167</f>
        <v>0</v>
      </c>
      <c r="CD159" s="11">
        <f t="shared" si="460"/>
        <v>0</v>
      </c>
      <c r="CE159" s="11">
        <f t="shared" si="460"/>
        <v>0</v>
      </c>
      <c r="CF159" s="11">
        <f t="shared" si="460"/>
        <v>0</v>
      </c>
      <c r="CG159" s="11">
        <f t="shared" si="460"/>
        <v>433130</v>
      </c>
      <c r="CH159" s="11">
        <f t="shared" si="460"/>
        <v>65992</v>
      </c>
      <c r="CI159" s="11">
        <f t="shared" ref="CI159:CN159" si="461">CI160+CI163+CI167</f>
        <v>-2807</v>
      </c>
      <c r="CJ159" s="11">
        <f t="shared" si="461"/>
        <v>0</v>
      </c>
      <c r="CK159" s="11">
        <f t="shared" si="461"/>
        <v>0</v>
      </c>
      <c r="CL159" s="11">
        <f t="shared" si="461"/>
        <v>0</v>
      </c>
      <c r="CM159" s="11">
        <f t="shared" si="461"/>
        <v>430323</v>
      </c>
      <c r="CN159" s="11">
        <f t="shared" si="461"/>
        <v>65992</v>
      </c>
    </row>
    <row r="160" spans="1:92" ht="33" hidden="1" x14ac:dyDescent="0.25">
      <c r="A160" s="23" t="s">
        <v>146</v>
      </c>
      <c r="B160" s="28">
        <v>902</v>
      </c>
      <c r="C160" s="28" t="s">
        <v>58</v>
      </c>
      <c r="D160" s="28" t="s">
        <v>21</v>
      </c>
      <c r="E160" s="28" t="s">
        <v>147</v>
      </c>
      <c r="F160" s="29"/>
      <c r="G160" s="11">
        <f t="shared" ref="G160:M160" si="462">G162</f>
        <v>490910</v>
      </c>
      <c r="H160" s="11">
        <f t="shared" ref="H160:O160" si="463">H162</f>
        <v>0</v>
      </c>
      <c r="I160" s="11">
        <f t="shared" si="462"/>
        <v>0</v>
      </c>
      <c r="J160" s="11">
        <f t="shared" si="463"/>
        <v>0</v>
      </c>
      <c r="K160" s="11">
        <f t="shared" si="462"/>
        <v>0</v>
      </c>
      <c r="L160" s="11">
        <f t="shared" si="463"/>
        <v>0</v>
      </c>
      <c r="M160" s="11">
        <f t="shared" si="462"/>
        <v>490910</v>
      </c>
      <c r="N160" s="11">
        <f t="shared" si="463"/>
        <v>0</v>
      </c>
      <c r="O160" s="11">
        <f t="shared" si="463"/>
        <v>0</v>
      </c>
      <c r="P160" s="11">
        <f t="shared" ref="P160:U160" si="464">P162</f>
        <v>0</v>
      </c>
      <c r="Q160" s="11">
        <f t="shared" si="464"/>
        <v>0</v>
      </c>
      <c r="R160" s="11">
        <f t="shared" si="464"/>
        <v>0</v>
      </c>
      <c r="S160" s="11">
        <f t="shared" si="464"/>
        <v>490910</v>
      </c>
      <c r="T160" s="11">
        <f t="shared" si="464"/>
        <v>0</v>
      </c>
      <c r="U160" s="11">
        <f t="shared" si="464"/>
        <v>0</v>
      </c>
      <c r="V160" s="11">
        <f t="shared" ref="V160:AA160" si="465">V162</f>
        <v>0</v>
      </c>
      <c r="W160" s="11">
        <f t="shared" si="465"/>
        <v>0</v>
      </c>
      <c r="X160" s="11">
        <f t="shared" si="465"/>
        <v>0</v>
      </c>
      <c r="Y160" s="11">
        <f t="shared" si="465"/>
        <v>490910</v>
      </c>
      <c r="Z160" s="11">
        <f t="shared" si="465"/>
        <v>0</v>
      </c>
      <c r="AA160" s="11">
        <f t="shared" si="465"/>
        <v>0</v>
      </c>
      <c r="AB160" s="11">
        <f t="shared" ref="AB160:AG160" si="466">AB162</f>
        <v>0</v>
      </c>
      <c r="AC160" s="11">
        <f t="shared" si="466"/>
        <v>0</v>
      </c>
      <c r="AD160" s="11">
        <f t="shared" si="466"/>
        <v>0</v>
      </c>
      <c r="AE160" s="11">
        <f t="shared" si="466"/>
        <v>490910</v>
      </c>
      <c r="AF160" s="11">
        <f t="shared" si="466"/>
        <v>0</v>
      </c>
      <c r="AG160" s="11">
        <f t="shared" si="466"/>
        <v>0</v>
      </c>
      <c r="AH160" s="11">
        <f t="shared" ref="AH160:AM160" si="467">AH162</f>
        <v>0</v>
      </c>
      <c r="AI160" s="11">
        <f t="shared" si="467"/>
        <v>0</v>
      </c>
      <c r="AJ160" s="11">
        <f t="shared" si="467"/>
        <v>0</v>
      </c>
      <c r="AK160" s="11">
        <f t="shared" si="467"/>
        <v>490910</v>
      </c>
      <c r="AL160" s="11">
        <f t="shared" si="467"/>
        <v>0</v>
      </c>
      <c r="AM160" s="11">
        <f t="shared" si="467"/>
        <v>-25266</v>
      </c>
      <c r="AN160" s="11">
        <f t="shared" ref="AN160:AS160" si="468">AN162</f>
        <v>0</v>
      </c>
      <c r="AO160" s="11">
        <f t="shared" si="468"/>
        <v>0</v>
      </c>
      <c r="AP160" s="11">
        <f t="shared" si="468"/>
        <v>0</v>
      </c>
      <c r="AQ160" s="11">
        <f t="shared" si="468"/>
        <v>465644</v>
      </c>
      <c r="AR160" s="11">
        <f t="shared" si="468"/>
        <v>0</v>
      </c>
      <c r="AS160" s="11">
        <f t="shared" si="468"/>
        <v>-46182</v>
      </c>
      <c r="AT160" s="11">
        <f t="shared" ref="AT160:AY160" si="469">AT162</f>
        <v>0</v>
      </c>
      <c r="AU160" s="11">
        <f t="shared" si="469"/>
        <v>0</v>
      </c>
      <c r="AV160" s="11">
        <f t="shared" si="469"/>
        <v>0</v>
      </c>
      <c r="AW160" s="11">
        <f t="shared" si="469"/>
        <v>419462</v>
      </c>
      <c r="AX160" s="11">
        <f t="shared" si="469"/>
        <v>0</v>
      </c>
      <c r="AY160" s="11">
        <f t="shared" si="469"/>
        <v>-38729</v>
      </c>
      <c r="AZ160" s="11">
        <f t="shared" ref="AZ160:BE160" si="470">AZ162</f>
        <v>0</v>
      </c>
      <c r="BA160" s="11">
        <f t="shared" si="470"/>
        <v>-3843</v>
      </c>
      <c r="BB160" s="11">
        <f t="shared" si="470"/>
        <v>0</v>
      </c>
      <c r="BC160" s="11">
        <f t="shared" si="470"/>
        <v>376890</v>
      </c>
      <c r="BD160" s="11">
        <f t="shared" si="470"/>
        <v>0</v>
      </c>
      <c r="BE160" s="11">
        <f t="shared" si="470"/>
        <v>0</v>
      </c>
      <c r="BF160" s="11">
        <f t="shared" ref="BF160:BK160" si="471">BF162</f>
        <v>0</v>
      </c>
      <c r="BG160" s="11">
        <f t="shared" si="471"/>
        <v>0</v>
      </c>
      <c r="BH160" s="11">
        <f t="shared" si="471"/>
        <v>0</v>
      </c>
      <c r="BI160" s="11">
        <f t="shared" si="471"/>
        <v>376890</v>
      </c>
      <c r="BJ160" s="11">
        <f t="shared" si="471"/>
        <v>0</v>
      </c>
      <c r="BK160" s="11">
        <f t="shared" si="471"/>
        <v>0</v>
      </c>
      <c r="BL160" s="11">
        <f>BL162</f>
        <v>0</v>
      </c>
      <c r="BM160" s="11">
        <f>BM162</f>
        <v>0</v>
      </c>
      <c r="BN160" s="11">
        <f>BN162</f>
        <v>0</v>
      </c>
      <c r="BO160" s="11">
        <f>BO162</f>
        <v>376890</v>
      </c>
      <c r="BP160" s="11">
        <f>BP162</f>
        <v>0</v>
      </c>
      <c r="BQ160" s="11">
        <f t="shared" ref="BQ160" si="472">BQ162</f>
        <v>-9110</v>
      </c>
      <c r="BR160" s="11">
        <f>BR162</f>
        <v>0</v>
      </c>
      <c r="BS160" s="11">
        <f>BS162</f>
        <v>0</v>
      </c>
      <c r="BT160" s="11">
        <f>BT162</f>
        <v>0</v>
      </c>
      <c r="BU160" s="11">
        <f>BU162</f>
        <v>367780</v>
      </c>
      <c r="BV160" s="11">
        <f>BV162</f>
        <v>0</v>
      </c>
      <c r="BW160" s="11">
        <f t="shared" ref="BW160" si="473">BW162</f>
        <v>-642</v>
      </c>
      <c r="BX160" s="11">
        <f>BX162</f>
        <v>0</v>
      </c>
      <c r="BY160" s="11">
        <f>BY162</f>
        <v>0</v>
      </c>
      <c r="BZ160" s="11">
        <f>BZ162</f>
        <v>0</v>
      </c>
      <c r="CA160" s="11">
        <f>CA162</f>
        <v>367138</v>
      </c>
      <c r="CB160" s="11">
        <f>CB162</f>
        <v>0</v>
      </c>
      <c r="CC160" s="11">
        <f t="shared" ref="CC160" si="474">CC162</f>
        <v>0</v>
      </c>
      <c r="CD160" s="11">
        <f>CD162</f>
        <v>0</v>
      </c>
      <c r="CE160" s="11">
        <f>CE162</f>
        <v>0</v>
      </c>
      <c r="CF160" s="11">
        <f>CF162</f>
        <v>0</v>
      </c>
      <c r="CG160" s="11">
        <f>CG162</f>
        <v>367138</v>
      </c>
      <c r="CH160" s="11">
        <f>CH162</f>
        <v>0</v>
      </c>
      <c r="CI160" s="11">
        <f t="shared" ref="CI160" si="475">CI162</f>
        <v>-2807</v>
      </c>
      <c r="CJ160" s="11">
        <f>CJ162</f>
        <v>0</v>
      </c>
      <c r="CK160" s="11">
        <f>CK162</f>
        <v>0</v>
      </c>
      <c r="CL160" s="11">
        <f>CL162</f>
        <v>0</v>
      </c>
      <c r="CM160" s="11">
        <f>CM162</f>
        <v>364331</v>
      </c>
      <c r="CN160" s="11">
        <f>CN162</f>
        <v>0</v>
      </c>
    </row>
    <row r="161" spans="1:92" hidden="1" x14ac:dyDescent="0.25">
      <c r="A161" s="23" t="s">
        <v>148</v>
      </c>
      <c r="B161" s="28">
        <v>902</v>
      </c>
      <c r="C161" s="28" t="s">
        <v>58</v>
      </c>
      <c r="D161" s="28" t="s">
        <v>21</v>
      </c>
      <c r="E161" s="28" t="s">
        <v>147</v>
      </c>
      <c r="F161" s="29">
        <v>700</v>
      </c>
      <c r="G161" s="11">
        <f t="shared" ref="G161:BR161" si="476">G162</f>
        <v>490910</v>
      </c>
      <c r="H161" s="11">
        <f t="shared" si="476"/>
        <v>0</v>
      </c>
      <c r="I161" s="11">
        <f t="shared" si="476"/>
        <v>0</v>
      </c>
      <c r="J161" s="11">
        <f t="shared" si="476"/>
        <v>0</v>
      </c>
      <c r="K161" s="11">
        <f t="shared" si="476"/>
        <v>0</v>
      </c>
      <c r="L161" s="11">
        <f t="shared" si="476"/>
        <v>0</v>
      </c>
      <c r="M161" s="11">
        <f t="shared" si="476"/>
        <v>490910</v>
      </c>
      <c r="N161" s="11">
        <f t="shared" si="476"/>
        <v>0</v>
      </c>
      <c r="O161" s="11">
        <f t="shared" si="476"/>
        <v>0</v>
      </c>
      <c r="P161" s="11">
        <f t="shared" si="476"/>
        <v>0</v>
      </c>
      <c r="Q161" s="11">
        <f t="shared" si="476"/>
        <v>0</v>
      </c>
      <c r="R161" s="11">
        <f t="shared" si="476"/>
        <v>0</v>
      </c>
      <c r="S161" s="11">
        <f t="shared" si="476"/>
        <v>490910</v>
      </c>
      <c r="T161" s="11">
        <f t="shared" si="476"/>
        <v>0</v>
      </c>
      <c r="U161" s="11">
        <f t="shared" si="476"/>
        <v>0</v>
      </c>
      <c r="V161" s="11">
        <f t="shared" si="476"/>
        <v>0</v>
      </c>
      <c r="W161" s="11">
        <f t="shared" si="476"/>
        <v>0</v>
      </c>
      <c r="X161" s="11">
        <f t="shared" si="476"/>
        <v>0</v>
      </c>
      <c r="Y161" s="11">
        <f t="shared" si="476"/>
        <v>490910</v>
      </c>
      <c r="Z161" s="11">
        <f t="shared" si="476"/>
        <v>0</v>
      </c>
      <c r="AA161" s="11">
        <f t="shared" si="476"/>
        <v>0</v>
      </c>
      <c r="AB161" s="11">
        <f t="shared" si="476"/>
        <v>0</v>
      </c>
      <c r="AC161" s="11">
        <f t="shared" si="476"/>
        <v>0</v>
      </c>
      <c r="AD161" s="11">
        <f t="shared" si="476"/>
        <v>0</v>
      </c>
      <c r="AE161" s="11">
        <f t="shared" si="476"/>
        <v>490910</v>
      </c>
      <c r="AF161" s="11">
        <f t="shared" si="476"/>
        <v>0</v>
      </c>
      <c r="AG161" s="11">
        <f t="shared" si="476"/>
        <v>0</v>
      </c>
      <c r="AH161" s="11">
        <f t="shared" si="476"/>
        <v>0</v>
      </c>
      <c r="AI161" s="11">
        <f t="shared" si="476"/>
        <v>0</v>
      </c>
      <c r="AJ161" s="11">
        <f t="shared" si="476"/>
        <v>0</v>
      </c>
      <c r="AK161" s="11">
        <f t="shared" si="476"/>
        <v>490910</v>
      </c>
      <c r="AL161" s="11">
        <f t="shared" si="476"/>
        <v>0</v>
      </c>
      <c r="AM161" s="11">
        <f t="shared" si="476"/>
        <v>-25266</v>
      </c>
      <c r="AN161" s="11">
        <f t="shared" si="476"/>
        <v>0</v>
      </c>
      <c r="AO161" s="11">
        <f t="shared" si="476"/>
        <v>0</v>
      </c>
      <c r="AP161" s="11">
        <f t="shared" si="476"/>
        <v>0</v>
      </c>
      <c r="AQ161" s="11">
        <f t="shared" si="476"/>
        <v>465644</v>
      </c>
      <c r="AR161" s="11">
        <f t="shared" si="476"/>
        <v>0</v>
      </c>
      <c r="AS161" s="11">
        <f t="shared" si="476"/>
        <v>-46182</v>
      </c>
      <c r="AT161" s="11">
        <f t="shared" si="476"/>
        <v>0</v>
      </c>
      <c r="AU161" s="11">
        <f t="shared" si="476"/>
        <v>0</v>
      </c>
      <c r="AV161" s="11">
        <f t="shared" si="476"/>
        <v>0</v>
      </c>
      <c r="AW161" s="11">
        <f t="shared" si="476"/>
        <v>419462</v>
      </c>
      <c r="AX161" s="11">
        <f t="shared" si="476"/>
        <v>0</v>
      </c>
      <c r="AY161" s="11">
        <f t="shared" si="476"/>
        <v>-38729</v>
      </c>
      <c r="AZ161" s="11">
        <f t="shared" si="476"/>
        <v>0</v>
      </c>
      <c r="BA161" s="11">
        <f t="shared" si="476"/>
        <v>-3843</v>
      </c>
      <c r="BB161" s="11">
        <f t="shared" si="476"/>
        <v>0</v>
      </c>
      <c r="BC161" s="11">
        <f t="shared" si="476"/>
        <v>376890</v>
      </c>
      <c r="BD161" s="11">
        <f t="shared" si="476"/>
        <v>0</v>
      </c>
      <c r="BE161" s="11">
        <f t="shared" si="476"/>
        <v>0</v>
      </c>
      <c r="BF161" s="11">
        <f t="shared" si="476"/>
        <v>0</v>
      </c>
      <c r="BG161" s="11">
        <f t="shared" si="476"/>
        <v>0</v>
      </c>
      <c r="BH161" s="11">
        <f t="shared" si="476"/>
        <v>0</v>
      </c>
      <c r="BI161" s="11">
        <f t="shared" si="476"/>
        <v>376890</v>
      </c>
      <c r="BJ161" s="11">
        <f t="shared" si="476"/>
        <v>0</v>
      </c>
      <c r="BK161" s="11">
        <f t="shared" si="476"/>
        <v>0</v>
      </c>
      <c r="BL161" s="11">
        <f t="shared" si="476"/>
        <v>0</v>
      </c>
      <c r="BM161" s="11">
        <f t="shared" si="476"/>
        <v>0</v>
      </c>
      <c r="BN161" s="11">
        <f t="shared" si="476"/>
        <v>0</v>
      </c>
      <c r="BO161" s="11">
        <f t="shared" si="476"/>
        <v>376890</v>
      </c>
      <c r="BP161" s="11">
        <f t="shared" si="476"/>
        <v>0</v>
      </c>
      <c r="BQ161" s="11">
        <f t="shared" si="476"/>
        <v>-9110</v>
      </c>
      <c r="BR161" s="11">
        <f t="shared" si="476"/>
        <v>0</v>
      </c>
      <c r="BS161" s="11">
        <f t="shared" ref="BS161:CN161" si="477">BS162</f>
        <v>0</v>
      </c>
      <c r="BT161" s="11">
        <f t="shared" si="477"/>
        <v>0</v>
      </c>
      <c r="BU161" s="11">
        <f t="shared" si="477"/>
        <v>367780</v>
      </c>
      <c r="BV161" s="11">
        <f t="shared" si="477"/>
        <v>0</v>
      </c>
      <c r="BW161" s="11">
        <f t="shared" si="477"/>
        <v>-642</v>
      </c>
      <c r="BX161" s="11">
        <f t="shared" si="477"/>
        <v>0</v>
      </c>
      <c r="BY161" s="11">
        <f t="shared" si="477"/>
        <v>0</v>
      </c>
      <c r="BZ161" s="11">
        <f t="shared" si="477"/>
        <v>0</v>
      </c>
      <c r="CA161" s="11">
        <f t="shared" si="477"/>
        <v>367138</v>
      </c>
      <c r="CB161" s="11">
        <f t="shared" si="477"/>
        <v>0</v>
      </c>
      <c r="CC161" s="11">
        <f t="shared" si="477"/>
        <v>0</v>
      </c>
      <c r="CD161" s="11">
        <f t="shared" si="477"/>
        <v>0</v>
      </c>
      <c r="CE161" s="11">
        <f t="shared" si="477"/>
        <v>0</v>
      </c>
      <c r="CF161" s="11">
        <f t="shared" si="477"/>
        <v>0</v>
      </c>
      <c r="CG161" s="11">
        <f t="shared" si="477"/>
        <v>367138</v>
      </c>
      <c r="CH161" s="11">
        <f t="shared" si="477"/>
        <v>0</v>
      </c>
      <c r="CI161" s="11">
        <f t="shared" si="477"/>
        <v>-2807</v>
      </c>
      <c r="CJ161" s="11">
        <f t="shared" si="477"/>
        <v>0</v>
      </c>
      <c r="CK161" s="11">
        <f t="shared" si="477"/>
        <v>0</v>
      </c>
      <c r="CL161" s="11">
        <f t="shared" si="477"/>
        <v>0</v>
      </c>
      <c r="CM161" s="11">
        <f t="shared" si="477"/>
        <v>364331</v>
      </c>
      <c r="CN161" s="11">
        <f t="shared" si="477"/>
        <v>0</v>
      </c>
    </row>
    <row r="162" spans="1:92" hidden="1" x14ac:dyDescent="0.25">
      <c r="A162" s="23" t="s">
        <v>149</v>
      </c>
      <c r="B162" s="28">
        <v>902</v>
      </c>
      <c r="C162" s="28" t="s">
        <v>58</v>
      </c>
      <c r="D162" s="28" t="s">
        <v>21</v>
      </c>
      <c r="E162" s="28" t="s">
        <v>147</v>
      </c>
      <c r="F162" s="29">
        <v>730</v>
      </c>
      <c r="G162" s="9">
        <f>556902-65992</f>
        <v>490910</v>
      </c>
      <c r="H162" s="10"/>
      <c r="I162" s="9"/>
      <c r="J162" s="10"/>
      <c r="K162" s="9"/>
      <c r="L162" s="10"/>
      <c r="M162" s="9">
        <f>G162+I162+J162+K162+L162</f>
        <v>490910</v>
      </c>
      <c r="N162" s="10">
        <f>H162+L162</f>
        <v>0</v>
      </c>
      <c r="O162" s="9"/>
      <c r="P162" s="10"/>
      <c r="Q162" s="9"/>
      <c r="R162" s="10"/>
      <c r="S162" s="9">
        <f>M162+O162+P162+Q162+R162</f>
        <v>490910</v>
      </c>
      <c r="T162" s="10">
        <f>N162+R162</f>
        <v>0</v>
      </c>
      <c r="U162" s="9"/>
      <c r="V162" s="10"/>
      <c r="W162" s="9"/>
      <c r="X162" s="10"/>
      <c r="Y162" s="9">
        <f>S162+U162+V162+W162+X162</f>
        <v>490910</v>
      </c>
      <c r="Z162" s="10">
        <f>T162+X162</f>
        <v>0</v>
      </c>
      <c r="AA162" s="9"/>
      <c r="AB162" s="10"/>
      <c r="AC162" s="9"/>
      <c r="AD162" s="10"/>
      <c r="AE162" s="9">
        <f>Y162+AA162+AB162+AC162+AD162</f>
        <v>490910</v>
      </c>
      <c r="AF162" s="10">
        <f>Z162+AD162</f>
        <v>0</v>
      </c>
      <c r="AG162" s="9"/>
      <c r="AH162" s="10"/>
      <c r="AI162" s="9"/>
      <c r="AJ162" s="10"/>
      <c r="AK162" s="9">
        <f>AE162+AG162+AH162+AI162+AJ162</f>
        <v>490910</v>
      </c>
      <c r="AL162" s="10">
        <f>AF162+AJ162</f>
        <v>0</v>
      </c>
      <c r="AM162" s="9">
        <v>-25266</v>
      </c>
      <c r="AN162" s="10"/>
      <c r="AO162" s="9"/>
      <c r="AP162" s="10"/>
      <c r="AQ162" s="9">
        <f>AK162+AM162+AN162+AO162+AP162</f>
        <v>465644</v>
      </c>
      <c r="AR162" s="10">
        <f>AL162+AP162</f>
        <v>0</v>
      </c>
      <c r="AS162" s="9">
        <v>-46182</v>
      </c>
      <c r="AT162" s="10"/>
      <c r="AU162" s="9"/>
      <c r="AV162" s="10"/>
      <c r="AW162" s="9">
        <f>AQ162+AS162+AT162+AU162+AV162</f>
        <v>419462</v>
      </c>
      <c r="AX162" s="10">
        <f>AR162+AV162</f>
        <v>0</v>
      </c>
      <c r="AY162" s="9">
        <f>-28514+5438-15653</f>
        <v>-38729</v>
      </c>
      <c r="AZ162" s="10"/>
      <c r="BA162" s="9">
        <v>-3843</v>
      </c>
      <c r="BB162" s="10"/>
      <c r="BC162" s="9">
        <f>AW162+AY162+AZ162+BA162+BB162</f>
        <v>376890</v>
      </c>
      <c r="BD162" s="10">
        <f>AX162+BB162</f>
        <v>0</v>
      </c>
      <c r="BE162" s="9"/>
      <c r="BF162" s="10"/>
      <c r="BG162" s="9"/>
      <c r="BH162" s="10"/>
      <c r="BI162" s="9">
        <f>BC162+BE162+BF162+BG162+BH162</f>
        <v>376890</v>
      </c>
      <c r="BJ162" s="10">
        <f>BD162+BH162</f>
        <v>0</v>
      </c>
      <c r="BK162" s="9"/>
      <c r="BL162" s="10"/>
      <c r="BM162" s="9"/>
      <c r="BN162" s="10"/>
      <c r="BO162" s="9">
        <f>BI162+BK162+BL162+BM162+BN162</f>
        <v>376890</v>
      </c>
      <c r="BP162" s="10">
        <f>BJ162+BN162</f>
        <v>0</v>
      </c>
      <c r="BQ162" s="9">
        <v>-9110</v>
      </c>
      <c r="BR162" s="10"/>
      <c r="BS162" s="9"/>
      <c r="BT162" s="10"/>
      <c r="BU162" s="9">
        <f>BO162+BQ162+BR162+BS162+BT162</f>
        <v>367780</v>
      </c>
      <c r="BV162" s="10">
        <f>BP162+BT162</f>
        <v>0</v>
      </c>
      <c r="BW162" s="9">
        <v>-642</v>
      </c>
      <c r="BX162" s="10"/>
      <c r="BY162" s="9"/>
      <c r="BZ162" s="10"/>
      <c r="CA162" s="9">
        <f>BU162+BW162+BX162+BY162+BZ162</f>
        <v>367138</v>
      </c>
      <c r="CB162" s="10">
        <f>BV162+BZ162</f>
        <v>0</v>
      </c>
      <c r="CC162" s="9"/>
      <c r="CD162" s="10"/>
      <c r="CE162" s="9"/>
      <c r="CF162" s="10"/>
      <c r="CG162" s="9">
        <f>CA162+CC162+CD162+CE162+CF162</f>
        <v>367138</v>
      </c>
      <c r="CH162" s="10">
        <f>CB162+CF162</f>
        <v>0</v>
      </c>
      <c r="CI162" s="9">
        <v>-2807</v>
      </c>
      <c r="CJ162" s="10"/>
      <c r="CK162" s="9"/>
      <c r="CL162" s="10"/>
      <c r="CM162" s="9">
        <f>CG162+CI162+CJ162+CK162+CL162</f>
        <v>364331</v>
      </c>
      <c r="CN162" s="10">
        <f>CH162+CL162</f>
        <v>0</v>
      </c>
    </row>
    <row r="163" spans="1:92" ht="33" hidden="1" x14ac:dyDescent="0.25">
      <c r="A163" s="54" t="s">
        <v>205</v>
      </c>
      <c r="B163" s="28">
        <v>902</v>
      </c>
      <c r="C163" s="28" t="s">
        <v>58</v>
      </c>
      <c r="D163" s="28" t="s">
        <v>21</v>
      </c>
      <c r="E163" s="28" t="s">
        <v>294</v>
      </c>
      <c r="F163" s="29"/>
      <c r="G163" s="9">
        <f t="shared" ref="G163:V165" si="478">G164</f>
        <v>65992</v>
      </c>
      <c r="H163" s="9">
        <f t="shared" si="478"/>
        <v>65992</v>
      </c>
      <c r="I163" s="9">
        <f t="shared" si="478"/>
        <v>0</v>
      </c>
      <c r="J163" s="9">
        <f t="shared" si="478"/>
        <v>0</v>
      </c>
      <c r="K163" s="9">
        <f t="shared" si="478"/>
        <v>0</v>
      </c>
      <c r="L163" s="9">
        <f t="shared" si="478"/>
        <v>0</v>
      </c>
      <c r="M163" s="9">
        <f t="shared" si="478"/>
        <v>65992</v>
      </c>
      <c r="N163" s="9">
        <f t="shared" si="478"/>
        <v>65992</v>
      </c>
      <c r="O163" s="9">
        <f t="shared" si="478"/>
        <v>0</v>
      </c>
      <c r="P163" s="9">
        <f t="shared" si="478"/>
        <v>0</v>
      </c>
      <c r="Q163" s="9">
        <f t="shared" si="478"/>
        <v>0</v>
      </c>
      <c r="R163" s="9">
        <f t="shared" si="478"/>
        <v>-65992</v>
      </c>
      <c r="S163" s="9">
        <f t="shared" si="478"/>
        <v>0</v>
      </c>
      <c r="T163" s="9">
        <f t="shared" si="478"/>
        <v>0</v>
      </c>
      <c r="U163" s="9">
        <f t="shared" si="478"/>
        <v>0</v>
      </c>
      <c r="V163" s="9">
        <f t="shared" si="478"/>
        <v>0</v>
      </c>
      <c r="W163" s="9">
        <f t="shared" ref="U163:AJ165" si="479">W164</f>
        <v>0</v>
      </c>
      <c r="X163" s="9">
        <f t="shared" si="479"/>
        <v>0</v>
      </c>
      <c r="Y163" s="9">
        <f t="shared" si="479"/>
        <v>0</v>
      </c>
      <c r="Z163" s="9">
        <f t="shared" si="479"/>
        <v>0</v>
      </c>
      <c r="AA163" s="9">
        <f t="shared" si="479"/>
        <v>0</v>
      </c>
      <c r="AB163" s="9">
        <f t="shared" si="479"/>
        <v>0</v>
      </c>
      <c r="AC163" s="9">
        <f t="shared" si="479"/>
        <v>0</v>
      </c>
      <c r="AD163" s="9">
        <f t="shared" si="479"/>
        <v>0</v>
      </c>
      <c r="AE163" s="9">
        <f t="shared" si="479"/>
        <v>0</v>
      </c>
      <c r="AF163" s="9">
        <f t="shared" si="479"/>
        <v>0</v>
      </c>
      <c r="AG163" s="9">
        <f t="shared" si="479"/>
        <v>0</v>
      </c>
      <c r="AH163" s="9">
        <f t="shared" si="479"/>
        <v>0</v>
      </c>
      <c r="AI163" s="9">
        <f t="shared" si="479"/>
        <v>0</v>
      </c>
      <c r="AJ163" s="9">
        <f t="shared" si="479"/>
        <v>0</v>
      </c>
      <c r="AK163" s="9">
        <f t="shared" ref="AG163:AV165" si="480">AK164</f>
        <v>0</v>
      </c>
      <c r="AL163" s="9">
        <f t="shared" si="480"/>
        <v>0</v>
      </c>
      <c r="AM163" s="9">
        <f t="shared" si="480"/>
        <v>0</v>
      </c>
      <c r="AN163" s="9">
        <f t="shared" si="480"/>
        <v>0</v>
      </c>
      <c r="AO163" s="9">
        <f t="shared" si="480"/>
        <v>0</v>
      </c>
      <c r="AP163" s="9">
        <f t="shared" si="480"/>
        <v>0</v>
      </c>
      <c r="AQ163" s="9">
        <f t="shared" si="480"/>
        <v>0</v>
      </c>
      <c r="AR163" s="9">
        <f t="shared" si="480"/>
        <v>0</v>
      </c>
      <c r="AS163" s="9">
        <f t="shared" si="480"/>
        <v>0</v>
      </c>
      <c r="AT163" s="9">
        <f t="shared" si="480"/>
        <v>0</v>
      </c>
      <c r="AU163" s="9">
        <f t="shared" si="480"/>
        <v>0</v>
      </c>
      <c r="AV163" s="9">
        <f t="shared" si="480"/>
        <v>0</v>
      </c>
      <c r="AW163" s="9">
        <f t="shared" ref="AS163:BH165" si="481">AW164</f>
        <v>0</v>
      </c>
      <c r="AX163" s="9">
        <f t="shared" si="481"/>
        <v>0</v>
      </c>
      <c r="AY163" s="9">
        <f t="shared" si="481"/>
        <v>0</v>
      </c>
      <c r="AZ163" s="9">
        <f t="shared" si="481"/>
        <v>0</v>
      </c>
      <c r="BA163" s="9">
        <f t="shared" si="481"/>
        <v>0</v>
      </c>
      <c r="BB163" s="9">
        <f t="shared" si="481"/>
        <v>0</v>
      </c>
      <c r="BC163" s="9">
        <f t="shared" si="481"/>
        <v>0</v>
      </c>
      <c r="BD163" s="9">
        <f t="shared" si="481"/>
        <v>0</v>
      </c>
      <c r="BE163" s="9">
        <f t="shared" si="481"/>
        <v>0</v>
      </c>
      <c r="BF163" s="9">
        <f t="shared" si="481"/>
        <v>0</v>
      </c>
      <c r="BG163" s="9">
        <f t="shared" si="481"/>
        <v>0</v>
      </c>
      <c r="BH163" s="9">
        <f t="shared" si="481"/>
        <v>0</v>
      </c>
      <c r="BI163" s="9">
        <f t="shared" ref="BE163:BT165" si="482">BI164</f>
        <v>0</v>
      </c>
      <c r="BJ163" s="9">
        <f t="shared" si="482"/>
        <v>0</v>
      </c>
      <c r="BK163" s="9">
        <f t="shared" si="482"/>
        <v>0</v>
      </c>
      <c r="BL163" s="9">
        <f t="shared" si="482"/>
        <v>0</v>
      </c>
      <c r="BM163" s="9">
        <f t="shared" si="482"/>
        <v>0</v>
      </c>
      <c r="BN163" s="9">
        <f t="shared" si="482"/>
        <v>0</v>
      </c>
      <c r="BO163" s="9">
        <f t="shared" si="482"/>
        <v>0</v>
      </c>
      <c r="BP163" s="9">
        <f t="shared" si="482"/>
        <v>0</v>
      </c>
      <c r="BQ163" s="9">
        <f t="shared" si="482"/>
        <v>0</v>
      </c>
      <c r="BR163" s="9">
        <f t="shared" si="482"/>
        <v>0</v>
      </c>
      <c r="BS163" s="9">
        <f t="shared" si="482"/>
        <v>0</v>
      </c>
      <c r="BT163" s="9">
        <f t="shared" si="482"/>
        <v>0</v>
      </c>
      <c r="BU163" s="9">
        <f t="shared" ref="BQ163:CF165" si="483">BU164</f>
        <v>0</v>
      </c>
      <c r="BV163" s="9">
        <f t="shared" si="483"/>
        <v>0</v>
      </c>
      <c r="BW163" s="9">
        <f t="shared" si="483"/>
        <v>0</v>
      </c>
      <c r="BX163" s="9">
        <f t="shared" si="483"/>
        <v>0</v>
      </c>
      <c r="BY163" s="9">
        <f t="shared" si="483"/>
        <v>0</v>
      </c>
      <c r="BZ163" s="9">
        <f t="shared" si="483"/>
        <v>0</v>
      </c>
      <c r="CA163" s="9">
        <f t="shared" si="483"/>
        <v>0</v>
      </c>
      <c r="CB163" s="9">
        <f t="shared" si="483"/>
        <v>0</v>
      </c>
      <c r="CC163" s="9">
        <f t="shared" si="483"/>
        <v>0</v>
      </c>
      <c r="CD163" s="9">
        <f t="shared" si="483"/>
        <v>0</v>
      </c>
      <c r="CE163" s="9">
        <f t="shared" si="483"/>
        <v>0</v>
      </c>
      <c r="CF163" s="9">
        <f t="shared" si="483"/>
        <v>0</v>
      </c>
      <c r="CG163" s="9">
        <f t="shared" ref="CC163:CN165" si="484">CG164</f>
        <v>0</v>
      </c>
      <c r="CH163" s="9">
        <f t="shared" si="484"/>
        <v>0</v>
      </c>
      <c r="CI163" s="9">
        <f t="shared" si="484"/>
        <v>0</v>
      </c>
      <c r="CJ163" s="9">
        <f t="shared" si="484"/>
        <v>0</v>
      </c>
      <c r="CK163" s="9">
        <f t="shared" si="484"/>
        <v>0</v>
      </c>
      <c r="CL163" s="9">
        <f t="shared" si="484"/>
        <v>0</v>
      </c>
      <c r="CM163" s="9">
        <f t="shared" si="484"/>
        <v>0</v>
      </c>
      <c r="CN163" s="9">
        <f t="shared" si="484"/>
        <v>0</v>
      </c>
    </row>
    <row r="164" spans="1:92" ht="33" hidden="1" x14ac:dyDescent="0.25">
      <c r="A164" s="36" t="s">
        <v>206</v>
      </c>
      <c r="B164" s="28">
        <v>902</v>
      </c>
      <c r="C164" s="28" t="s">
        <v>58</v>
      </c>
      <c r="D164" s="28" t="s">
        <v>21</v>
      </c>
      <c r="E164" s="28" t="s">
        <v>293</v>
      </c>
      <c r="F164" s="29"/>
      <c r="G164" s="9">
        <f t="shared" si="478"/>
        <v>65992</v>
      </c>
      <c r="H164" s="9">
        <f t="shared" si="478"/>
        <v>65992</v>
      </c>
      <c r="I164" s="9">
        <f t="shared" si="478"/>
        <v>0</v>
      </c>
      <c r="J164" s="9">
        <f t="shared" si="478"/>
        <v>0</v>
      </c>
      <c r="K164" s="9">
        <f t="shared" si="478"/>
        <v>0</v>
      </c>
      <c r="L164" s="9">
        <f t="shared" si="478"/>
        <v>0</v>
      </c>
      <c r="M164" s="9">
        <f t="shared" si="478"/>
        <v>65992</v>
      </c>
      <c r="N164" s="9">
        <f t="shared" si="478"/>
        <v>65992</v>
      </c>
      <c r="O164" s="9">
        <f t="shared" si="478"/>
        <v>0</v>
      </c>
      <c r="P164" s="9">
        <f t="shared" si="478"/>
        <v>0</v>
      </c>
      <c r="Q164" s="9">
        <f t="shared" si="478"/>
        <v>0</v>
      </c>
      <c r="R164" s="9">
        <f t="shared" si="478"/>
        <v>-65992</v>
      </c>
      <c r="S164" s="9">
        <f t="shared" si="478"/>
        <v>0</v>
      </c>
      <c r="T164" s="9">
        <f t="shared" si="478"/>
        <v>0</v>
      </c>
      <c r="U164" s="9">
        <f t="shared" si="479"/>
        <v>0</v>
      </c>
      <c r="V164" s="9">
        <f t="shared" si="479"/>
        <v>0</v>
      </c>
      <c r="W164" s="9">
        <f t="shared" si="479"/>
        <v>0</v>
      </c>
      <c r="X164" s="9">
        <f t="shared" si="479"/>
        <v>0</v>
      </c>
      <c r="Y164" s="9">
        <f t="shared" si="479"/>
        <v>0</v>
      </c>
      <c r="Z164" s="9">
        <f t="shared" si="479"/>
        <v>0</v>
      </c>
      <c r="AA164" s="9">
        <f t="shared" si="479"/>
        <v>0</v>
      </c>
      <c r="AB164" s="9">
        <f t="shared" si="479"/>
        <v>0</v>
      </c>
      <c r="AC164" s="9">
        <f t="shared" si="479"/>
        <v>0</v>
      </c>
      <c r="AD164" s="9">
        <f t="shared" si="479"/>
        <v>0</v>
      </c>
      <c r="AE164" s="9">
        <f t="shared" si="479"/>
        <v>0</v>
      </c>
      <c r="AF164" s="9">
        <f t="shared" si="479"/>
        <v>0</v>
      </c>
      <c r="AG164" s="9">
        <f t="shared" si="480"/>
        <v>0</v>
      </c>
      <c r="AH164" s="9">
        <f t="shared" si="480"/>
        <v>0</v>
      </c>
      <c r="AI164" s="9">
        <f t="shared" si="480"/>
        <v>0</v>
      </c>
      <c r="AJ164" s="9">
        <f t="shared" si="480"/>
        <v>0</v>
      </c>
      <c r="AK164" s="9">
        <f t="shared" si="480"/>
        <v>0</v>
      </c>
      <c r="AL164" s="9">
        <f t="shared" si="480"/>
        <v>0</v>
      </c>
      <c r="AM164" s="9">
        <f t="shared" si="480"/>
        <v>0</v>
      </c>
      <c r="AN164" s="9">
        <f t="shared" si="480"/>
        <v>0</v>
      </c>
      <c r="AO164" s="9">
        <f t="shared" si="480"/>
        <v>0</v>
      </c>
      <c r="AP164" s="9">
        <f t="shared" si="480"/>
        <v>0</v>
      </c>
      <c r="AQ164" s="9">
        <f t="shared" si="480"/>
        <v>0</v>
      </c>
      <c r="AR164" s="9">
        <f t="shared" si="480"/>
        <v>0</v>
      </c>
      <c r="AS164" s="9">
        <f t="shared" si="481"/>
        <v>0</v>
      </c>
      <c r="AT164" s="9">
        <f t="shared" si="481"/>
        <v>0</v>
      </c>
      <c r="AU164" s="9">
        <f t="shared" si="481"/>
        <v>0</v>
      </c>
      <c r="AV164" s="9">
        <f t="shared" si="481"/>
        <v>0</v>
      </c>
      <c r="AW164" s="9">
        <f t="shared" si="481"/>
        <v>0</v>
      </c>
      <c r="AX164" s="9">
        <f t="shared" si="481"/>
        <v>0</v>
      </c>
      <c r="AY164" s="9">
        <f t="shared" si="481"/>
        <v>0</v>
      </c>
      <c r="AZ164" s="9">
        <f t="shared" si="481"/>
        <v>0</v>
      </c>
      <c r="BA164" s="9">
        <f t="shared" si="481"/>
        <v>0</v>
      </c>
      <c r="BB164" s="9">
        <f t="shared" si="481"/>
        <v>0</v>
      </c>
      <c r="BC164" s="9">
        <f t="shared" si="481"/>
        <v>0</v>
      </c>
      <c r="BD164" s="9">
        <f t="shared" si="481"/>
        <v>0</v>
      </c>
      <c r="BE164" s="9">
        <f t="shared" si="482"/>
        <v>0</v>
      </c>
      <c r="BF164" s="9">
        <f t="shared" si="482"/>
        <v>0</v>
      </c>
      <c r="BG164" s="9">
        <f t="shared" si="482"/>
        <v>0</v>
      </c>
      <c r="BH164" s="9">
        <f t="shared" si="482"/>
        <v>0</v>
      </c>
      <c r="BI164" s="9">
        <f t="shared" si="482"/>
        <v>0</v>
      </c>
      <c r="BJ164" s="9">
        <f t="shared" si="482"/>
        <v>0</v>
      </c>
      <c r="BK164" s="9">
        <f t="shared" si="482"/>
        <v>0</v>
      </c>
      <c r="BL164" s="9">
        <f t="shared" si="482"/>
        <v>0</v>
      </c>
      <c r="BM164" s="9">
        <f t="shared" si="482"/>
        <v>0</v>
      </c>
      <c r="BN164" s="9">
        <f t="shared" si="482"/>
        <v>0</v>
      </c>
      <c r="BO164" s="9">
        <f t="shared" si="482"/>
        <v>0</v>
      </c>
      <c r="BP164" s="9">
        <f t="shared" si="482"/>
        <v>0</v>
      </c>
      <c r="BQ164" s="9">
        <f t="shared" si="483"/>
        <v>0</v>
      </c>
      <c r="BR164" s="9">
        <f t="shared" si="483"/>
        <v>0</v>
      </c>
      <c r="BS164" s="9">
        <f t="shared" si="483"/>
        <v>0</v>
      </c>
      <c r="BT164" s="9">
        <f t="shared" si="483"/>
        <v>0</v>
      </c>
      <c r="BU164" s="9">
        <f t="shared" si="483"/>
        <v>0</v>
      </c>
      <c r="BV164" s="9">
        <f t="shared" si="483"/>
        <v>0</v>
      </c>
      <c r="BW164" s="9">
        <f t="shared" si="483"/>
        <v>0</v>
      </c>
      <c r="BX164" s="9">
        <f t="shared" si="483"/>
        <v>0</v>
      </c>
      <c r="BY164" s="9">
        <f t="shared" si="483"/>
        <v>0</v>
      </c>
      <c r="BZ164" s="9">
        <f t="shared" si="483"/>
        <v>0</v>
      </c>
      <c r="CA164" s="9">
        <f t="shared" si="483"/>
        <v>0</v>
      </c>
      <c r="CB164" s="9">
        <f t="shared" si="483"/>
        <v>0</v>
      </c>
      <c r="CC164" s="9">
        <f t="shared" si="484"/>
        <v>0</v>
      </c>
      <c r="CD164" s="9">
        <f t="shared" si="484"/>
        <v>0</v>
      </c>
      <c r="CE164" s="9">
        <f t="shared" si="484"/>
        <v>0</v>
      </c>
      <c r="CF164" s="9">
        <f t="shared" si="484"/>
        <v>0</v>
      </c>
      <c r="CG164" s="9">
        <f t="shared" si="484"/>
        <v>0</v>
      </c>
      <c r="CH164" s="9">
        <f t="shared" si="484"/>
        <v>0</v>
      </c>
      <c r="CI164" s="9">
        <f t="shared" si="484"/>
        <v>0</v>
      </c>
      <c r="CJ164" s="9">
        <f t="shared" si="484"/>
        <v>0</v>
      </c>
      <c r="CK164" s="9">
        <f t="shared" si="484"/>
        <v>0</v>
      </c>
      <c r="CL164" s="9">
        <f t="shared" si="484"/>
        <v>0</v>
      </c>
      <c r="CM164" s="9">
        <f t="shared" si="484"/>
        <v>0</v>
      </c>
      <c r="CN164" s="9">
        <f t="shared" si="484"/>
        <v>0</v>
      </c>
    </row>
    <row r="165" spans="1:92" hidden="1" x14ac:dyDescent="0.25">
      <c r="A165" s="23" t="s">
        <v>148</v>
      </c>
      <c r="B165" s="28">
        <v>902</v>
      </c>
      <c r="C165" s="28" t="s">
        <v>58</v>
      </c>
      <c r="D165" s="28" t="s">
        <v>21</v>
      </c>
      <c r="E165" s="28" t="s">
        <v>293</v>
      </c>
      <c r="F165" s="29">
        <v>700</v>
      </c>
      <c r="G165" s="9">
        <f t="shared" si="478"/>
        <v>65992</v>
      </c>
      <c r="H165" s="9">
        <f t="shared" si="478"/>
        <v>65992</v>
      </c>
      <c r="I165" s="9">
        <f t="shared" si="478"/>
        <v>0</v>
      </c>
      <c r="J165" s="9">
        <f t="shared" si="478"/>
        <v>0</v>
      </c>
      <c r="K165" s="9">
        <f t="shared" si="478"/>
        <v>0</v>
      </c>
      <c r="L165" s="9">
        <f t="shared" si="478"/>
        <v>0</v>
      </c>
      <c r="M165" s="9">
        <f t="shared" si="478"/>
        <v>65992</v>
      </c>
      <c r="N165" s="9">
        <f t="shared" si="478"/>
        <v>65992</v>
      </c>
      <c r="O165" s="9">
        <f t="shared" si="478"/>
        <v>0</v>
      </c>
      <c r="P165" s="9">
        <f t="shared" si="478"/>
        <v>0</v>
      </c>
      <c r="Q165" s="9">
        <f t="shared" si="478"/>
        <v>0</v>
      </c>
      <c r="R165" s="9">
        <f t="shared" si="478"/>
        <v>-65992</v>
      </c>
      <c r="S165" s="9">
        <f t="shared" si="478"/>
        <v>0</v>
      </c>
      <c r="T165" s="9">
        <f t="shared" si="478"/>
        <v>0</v>
      </c>
      <c r="U165" s="9">
        <f t="shared" si="479"/>
        <v>0</v>
      </c>
      <c r="V165" s="9">
        <f t="shared" si="479"/>
        <v>0</v>
      </c>
      <c r="W165" s="9">
        <f t="shared" si="479"/>
        <v>0</v>
      </c>
      <c r="X165" s="9">
        <f t="shared" si="479"/>
        <v>0</v>
      </c>
      <c r="Y165" s="9">
        <f t="shared" si="479"/>
        <v>0</v>
      </c>
      <c r="Z165" s="9">
        <f t="shared" si="479"/>
        <v>0</v>
      </c>
      <c r="AA165" s="9">
        <f t="shared" si="479"/>
        <v>0</v>
      </c>
      <c r="AB165" s="9">
        <f t="shared" si="479"/>
        <v>0</v>
      </c>
      <c r="AC165" s="9">
        <f t="shared" si="479"/>
        <v>0</v>
      </c>
      <c r="AD165" s="9">
        <f t="shared" si="479"/>
        <v>0</v>
      </c>
      <c r="AE165" s="9">
        <f t="shared" si="479"/>
        <v>0</v>
      </c>
      <c r="AF165" s="9">
        <f t="shared" si="479"/>
        <v>0</v>
      </c>
      <c r="AG165" s="9">
        <f t="shared" si="480"/>
        <v>0</v>
      </c>
      <c r="AH165" s="9">
        <f t="shared" si="480"/>
        <v>0</v>
      </c>
      <c r="AI165" s="9">
        <f t="shared" si="480"/>
        <v>0</v>
      </c>
      <c r="AJ165" s="9">
        <f t="shared" si="480"/>
        <v>0</v>
      </c>
      <c r="AK165" s="9">
        <f t="shared" si="480"/>
        <v>0</v>
      </c>
      <c r="AL165" s="9">
        <f t="shared" si="480"/>
        <v>0</v>
      </c>
      <c r="AM165" s="9">
        <f t="shared" si="480"/>
        <v>0</v>
      </c>
      <c r="AN165" s="9">
        <f t="shared" si="480"/>
        <v>0</v>
      </c>
      <c r="AO165" s="9">
        <f t="shared" si="480"/>
        <v>0</v>
      </c>
      <c r="AP165" s="9">
        <f t="shared" si="480"/>
        <v>0</v>
      </c>
      <c r="AQ165" s="9">
        <f t="shared" si="480"/>
        <v>0</v>
      </c>
      <c r="AR165" s="9">
        <f t="shared" si="480"/>
        <v>0</v>
      </c>
      <c r="AS165" s="9">
        <f t="shared" si="481"/>
        <v>0</v>
      </c>
      <c r="AT165" s="9">
        <f t="shared" si="481"/>
        <v>0</v>
      </c>
      <c r="AU165" s="9">
        <f t="shared" si="481"/>
        <v>0</v>
      </c>
      <c r="AV165" s="9">
        <f t="shared" si="481"/>
        <v>0</v>
      </c>
      <c r="AW165" s="9">
        <f t="shared" si="481"/>
        <v>0</v>
      </c>
      <c r="AX165" s="9">
        <f t="shared" si="481"/>
        <v>0</v>
      </c>
      <c r="AY165" s="9">
        <f t="shared" si="481"/>
        <v>0</v>
      </c>
      <c r="AZ165" s="9">
        <f t="shared" si="481"/>
        <v>0</v>
      </c>
      <c r="BA165" s="9">
        <f t="shared" si="481"/>
        <v>0</v>
      </c>
      <c r="BB165" s="9">
        <f t="shared" si="481"/>
        <v>0</v>
      </c>
      <c r="BC165" s="9">
        <f t="shared" si="481"/>
        <v>0</v>
      </c>
      <c r="BD165" s="9">
        <f t="shared" si="481"/>
        <v>0</v>
      </c>
      <c r="BE165" s="9">
        <f t="shared" si="482"/>
        <v>0</v>
      </c>
      <c r="BF165" s="9">
        <f t="shared" si="482"/>
        <v>0</v>
      </c>
      <c r="BG165" s="9">
        <f t="shared" si="482"/>
        <v>0</v>
      </c>
      <c r="BH165" s="9">
        <f t="shared" si="482"/>
        <v>0</v>
      </c>
      <c r="BI165" s="9">
        <f t="shared" si="482"/>
        <v>0</v>
      </c>
      <c r="BJ165" s="9">
        <f t="shared" si="482"/>
        <v>0</v>
      </c>
      <c r="BK165" s="9">
        <f t="shared" si="482"/>
        <v>0</v>
      </c>
      <c r="BL165" s="9">
        <f t="shared" si="482"/>
        <v>0</v>
      </c>
      <c r="BM165" s="9">
        <f t="shared" si="482"/>
        <v>0</v>
      </c>
      <c r="BN165" s="9">
        <f t="shared" si="482"/>
        <v>0</v>
      </c>
      <c r="BO165" s="9">
        <f t="shared" si="482"/>
        <v>0</v>
      </c>
      <c r="BP165" s="9">
        <f t="shared" si="482"/>
        <v>0</v>
      </c>
      <c r="BQ165" s="9">
        <f t="shared" si="483"/>
        <v>0</v>
      </c>
      <c r="BR165" s="9">
        <f t="shared" si="483"/>
        <v>0</v>
      </c>
      <c r="BS165" s="9">
        <f t="shared" si="483"/>
        <v>0</v>
      </c>
      <c r="BT165" s="9">
        <f t="shared" si="483"/>
        <v>0</v>
      </c>
      <c r="BU165" s="9">
        <f t="shared" si="483"/>
        <v>0</v>
      </c>
      <c r="BV165" s="9">
        <f t="shared" si="483"/>
        <v>0</v>
      </c>
      <c r="BW165" s="9">
        <f t="shared" si="483"/>
        <v>0</v>
      </c>
      <c r="BX165" s="9">
        <f t="shared" si="483"/>
        <v>0</v>
      </c>
      <c r="BY165" s="9">
        <f t="shared" si="483"/>
        <v>0</v>
      </c>
      <c r="BZ165" s="9">
        <f t="shared" si="483"/>
        <v>0</v>
      </c>
      <c r="CA165" s="9">
        <f t="shared" si="483"/>
        <v>0</v>
      </c>
      <c r="CB165" s="9">
        <f t="shared" si="483"/>
        <v>0</v>
      </c>
      <c r="CC165" s="9">
        <f t="shared" si="484"/>
        <v>0</v>
      </c>
      <c r="CD165" s="9">
        <f t="shared" si="484"/>
        <v>0</v>
      </c>
      <c r="CE165" s="9">
        <f t="shared" si="484"/>
        <v>0</v>
      </c>
      <c r="CF165" s="9">
        <f t="shared" si="484"/>
        <v>0</v>
      </c>
      <c r="CG165" s="9">
        <f t="shared" si="484"/>
        <v>0</v>
      </c>
      <c r="CH165" s="9">
        <f t="shared" si="484"/>
        <v>0</v>
      </c>
      <c r="CI165" s="9">
        <f t="shared" si="484"/>
        <v>0</v>
      </c>
      <c r="CJ165" s="9">
        <f t="shared" si="484"/>
        <v>0</v>
      </c>
      <c r="CK165" s="9">
        <f t="shared" si="484"/>
        <v>0</v>
      </c>
      <c r="CL165" s="9">
        <f t="shared" si="484"/>
        <v>0</v>
      </c>
      <c r="CM165" s="9">
        <f t="shared" si="484"/>
        <v>0</v>
      </c>
      <c r="CN165" s="9">
        <f t="shared" si="484"/>
        <v>0</v>
      </c>
    </row>
    <row r="166" spans="1:92" hidden="1" x14ac:dyDescent="0.25">
      <c r="A166" s="23" t="s">
        <v>149</v>
      </c>
      <c r="B166" s="28">
        <v>902</v>
      </c>
      <c r="C166" s="28" t="s">
        <v>58</v>
      </c>
      <c r="D166" s="28" t="s">
        <v>21</v>
      </c>
      <c r="E166" s="28" t="s">
        <v>293</v>
      </c>
      <c r="F166" s="29">
        <v>730</v>
      </c>
      <c r="G166" s="9">
        <v>65992</v>
      </c>
      <c r="H166" s="9">
        <v>65992</v>
      </c>
      <c r="I166" s="9"/>
      <c r="J166" s="9"/>
      <c r="K166" s="9"/>
      <c r="L166" s="9"/>
      <c r="M166" s="9">
        <f>G166+I166+J166+K166+L166</f>
        <v>65992</v>
      </c>
      <c r="N166" s="10">
        <f>H166+L166</f>
        <v>65992</v>
      </c>
      <c r="O166" s="9"/>
      <c r="P166" s="9"/>
      <c r="Q166" s="9"/>
      <c r="R166" s="9">
        <v>-65992</v>
      </c>
      <c r="S166" s="9">
        <f>M166+O166+P166+Q166+R166</f>
        <v>0</v>
      </c>
      <c r="T166" s="9">
        <f>N166+R166</f>
        <v>0</v>
      </c>
      <c r="U166" s="9"/>
      <c r="V166" s="9"/>
      <c r="W166" s="9"/>
      <c r="X166" s="9"/>
      <c r="Y166" s="9">
        <f>S166+U166+V166+W166+X166</f>
        <v>0</v>
      </c>
      <c r="Z166" s="9">
        <f>T166+X166</f>
        <v>0</v>
      </c>
      <c r="AA166" s="9"/>
      <c r="AB166" s="9"/>
      <c r="AC166" s="9"/>
      <c r="AD166" s="9"/>
      <c r="AE166" s="9">
        <f>Y166+AA166+AB166+AC166+AD166</f>
        <v>0</v>
      </c>
      <c r="AF166" s="9">
        <f>Z166+AD166</f>
        <v>0</v>
      </c>
      <c r="AG166" s="9"/>
      <c r="AH166" s="9"/>
      <c r="AI166" s="9"/>
      <c r="AJ166" s="9"/>
      <c r="AK166" s="9">
        <f>AE166+AG166+AH166+AI166+AJ166</f>
        <v>0</v>
      </c>
      <c r="AL166" s="9">
        <f>AF166+AJ166</f>
        <v>0</v>
      </c>
      <c r="AM166" s="9"/>
      <c r="AN166" s="9"/>
      <c r="AO166" s="9"/>
      <c r="AP166" s="9"/>
      <c r="AQ166" s="9">
        <f>AK166+AM166+AN166+AO166+AP166</f>
        <v>0</v>
      </c>
      <c r="AR166" s="9">
        <f>AL166+AP166</f>
        <v>0</v>
      </c>
      <c r="AS166" s="9"/>
      <c r="AT166" s="9"/>
      <c r="AU166" s="9"/>
      <c r="AV166" s="9"/>
      <c r="AW166" s="9">
        <f>AQ166+AS166+AT166+AU166+AV166</f>
        <v>0</v>
      </c>
      <c r="AX166" s="9">
        <f>AR166+AV166</f>
        <v>0</v>
      </c>
      <c r="AY166" s="9"/>
      <c r="AZ166" s="9"/>
      <c r="BA166" s="9"/>
      <c r="BB166" s="9"/>
      <c r="BC166" s="9">
        <f>AW166+AY166+AZ166+BA166+BB166</f>
        <v>0</v>
      </c>
      <c r="BD166" s="9">
        <f>AX166+BB166</f>
        <v>0</v>
      </c>
      <c r="BE166" s="9"/>
      <c r="BF166" s="9"/>
      <c r="BG166" s="9"/>
      <c r="BH166" s="9"/>
      <c r="BI166" s="9">
        <f>BC166+BE166+BF166+BG166+BH166</f>
        <v>0</v>
      </c>
      <c r="BJ166" s="9">
        <f>BD166+BH166</f>
        <v>0</v>
      </c>
      <c r="BK166" s="9"/>
      <c r="BL166" s="9"/>
      <c r="BM166" s="9"/>
      <c r="BN166" s="9"/>
      <c r="BO166" s="9">
        <f>BI166+BK166+BL166+BM166+BN166</f>
        <v>0</v>
      </c>
      <c r="BP166" s="9">
        <f>BJ166+BN166</f>
        <v>0</v>
      </c>
      <c r="BQ166" s="9"/>
      <c r="BR166" s="9"/>
      <c r="BS166" s="9"/>
      <c r="BT166" s="9"/>
      <c r="BU166" s="9">
        <f>BO166+BQ166+BR166+BS166+BT166</f>
        <v>0</v>
      </c>
      <c r="BV166" s="9">
        <f>BP166+BT166</f>
        <v>0</v>
      </c>
      <c r="BW166" s="9"/>
      <c r="BX166" s="9"/>
      <c r="BY166" s="9"/>
      <c r="BZ166" s="9"/>
      <c r="CA166" s="9">
        <f>BU166+BW166+BX166+BY166+BZ166</f>
        <v>0</v>
      </c>
      <c r="CB166" s="9">
        <f>BV166+BZ166</f>
        <v>0</v>
      </c>
      <c r="CC166" s="9"/>
      <c r="CD166" s="9"/>
      <c r="CE166" s="9"/>
      <c r="CF166" s="9"/>
      <c r="CG166" s="9">
        <f>CA166+CC166+CD166+CE166+CF166</f>
        <v>0</v>
      </c>
      <c r="CH166" s="9">
        <f>CB166+CF166</f>
        <v>0</v>
      </c>
      <c r="CI166" s="9"/>
      <c r="CJ166" s="9"/>
      <c r="CK166" s="9"/>
      <c r="CL166" s="9"/>
      <c r="CM166" s="9">
        <f>CG166+CI166+CJ166+CK166+CL166</f>
        <v>0</v>
      </c>
      <c r="CN166" s="9">
        <f>CH166+CL166</f>
        <v>0</v>
      </c>
    </row>
    <row r="167" spans="1:92" ht="33" hidden="1" x14ac:dyDescent="0.25">
      <c r="A167" s="36" t="s">
        <v>205</v>
      </c>
      <c r="B167" s="28">
        <v>902</v>
      </c>
      <c r="C167" s="28" t="s">
        <v>58</v>
      </c>
      <c r="D167" s="28" t="s">
        <v>21</v>
      </c>
      <c r="E167" s="28" t="s">
        <v>330</v>
      </c>
      <c r="F167" s="29"/>
      <c r="G167" s="9"/>
      <c r="H167" s="9"/>
      <c r="I167" s="9"/>
      <c r="J167" s="9"/>
      <c r="K167" s="9"/>
      <c r="L167" s="9"/>
      <c r="M167" s="9"/>
      <c r="N167" s="10"/>
      <c r="O167" s="9">
        <f>O168</f>
        <v>0</v>
      </c>
      <c r="P167" s="9">
        <f t="shared" ref="P167:CA167" si="485">P168</f>
        <v>0</v>
      </c>
      <c r="Q167" s="9">
        <f t="shared" si="485"/>
        <v>0</v>
      </c>
      <c r="R167" s="9">
        <f t="shared" si="485"/>
        <v>65992</v>
      </c>
      <c r="S167" s="9">
        <f t="shared" si="485"/>
        <v>65992</v>
      </c>
      <c r="T167" s="9">
        <f t="shared" si="485"/>
        <v>65992</v>
      </c>
      <c r="U167" s="9">
        <f>U168</f>
        <v>0</v>
      </c>
      <c r="V167" s="9">
        <f t="shared" si="485"/>
        <v>0</v>
      </c>
      <c r="W167" s="9">
        <f t="shared" si="485"/>
        <v>0</v>
      </c>
      <c r="X167" s="9">
        <f t="shared" si="485"/>
        <v>0</v>
      </c>
      <c r="Y167" s="9">
        <f t="shared" si="485"/>
        <v>65992</v>
      </c>
      <c r="Z167" s="9">
        <f t="shared" si="485"/>
        <v>65992</v>
      </c>
      <c r="AA167" s="9">
        <f>AA168</f>
        <v>0</v>
      </c>
      <c r="AB167" s="9">
        <f t="shared" si="485"/>
        <v>0</v>
      </c>
      <c r="AC167" s="9">
        <f t="shared" si="485"/>
        <v>0</v>
      </c>
      <c r="AD167" s="9">
        <f t="shared" si="485"/>
        <v>0</v>
      </c>
      <c r="AE167" s="9">
        <f t="shared" si="485"/>
        <v>65992</v>
      </c>
      <c r="AF167" s="9">
        <f t="shared" si="485"/>
        <v>65992</v>
      </c>
      <c r="AG167" s="9">
        <f>AG168</f>
        <v>0</v>
      </c>
      <c r="AH167" s="9">
        <f t="shared" si="485"/>
        <v>0</v>
      </c>
      <c r="AI167" s="9">
        <f t="shared" si="485"/>
        <v>0</v>
      </c>
      <c r="AJ167" s="9">
        <f t="shared" si="485"/>
        <v>0</v>
      </c>
      <c r="AK167" s="9">
        <f t="shared" si="485"/>
        <v>65992</v>
      </c>
      <c r="AL167" s="9">
        <f t="shared" si="485"/>
        <v>65992</v>
      </c>
      <c r="AM167" s="9">
        <f>AM168</f>
        <v>0</v>
      </c>
      <c r="AN167" s="9">
        <f t="shared" si="485"/>
        <v>0</v>
      </c>
      <c r="AO167" s="9">
        <f t="shared" si="485"/>
        <v>0</v>
      </c>
      <c r="AP167" s="9">
        <f t="shared" si="485"/>
        <v>0</v>
      </c>
      <c r="AQ167" s="9">
        <f t="shared" si="485"/>
        <v>65992</v>
      </c>
      <c r="AR167" s="9">
        <f t="shared" si="485"/>
        <v>65992</v>
      </c>
      <c r="AS167" s="9">
        <f>AS168</f>
        <v>0</v>
      </c>
      <c r="AT167" s="9">
        <f t="shared" si="485"/>
        <v>0</v>
      </c>
      <c r="AU167" s="9">
        <f t="shared" si="485"/>
        <v>0</v>
      </c>
      <c r="AV167" s="9">
        <f t="shared" si="485"/>
        <v>0</v>
      </c>
      <c r="AW167" s="9">
        <f t="shared" si="485"/>
        <v>65992</v>
      </c>
      <c r="AX167" s="9">
        <f t="shared" si="485"/>
        <v>65992</v>
      </c>
      <c r="AY167" s="9">
        <f>AY168</f>
        <v>0</v>
      </c>
      <c r="AZ167" s="9">
        <f t="shared" si="485"/>
        <v>0</v>
      </c>
      <c r="BA167" s="9">
        <f t="shared" si="485"/>
        <v>0</v>
      </c>
      <c r="BB167" s="9">
        <f t="shared" si="485"/>
        <v>0</v>
      </c>
      <c r="BC167" s="9">
        <f t="shared" si="485"/>
        <v>65992</v>
      </c>
      <c r="BD167" s="9">
        <f t="shared" si="485"/>
        <v>65992</v>
      </c>
      <c r="BE167" s="9">
        <f>BE168</f>
        <v>0</v>
      </c>
      <c r="BF167" s="9">
        <f t="shared" si="485"/>
        <v>0</v>
      </c>
      <c r="BG167" s="9">
        <f t="shared" si="485"/>
        <v>0</v>
      </c>
      <c r="BH167" s="9">
        <f t="shared" si="485"/>
        <v>0</v>
      </c>
      <c r="BI167" s="9">
        <f t="shared" si="485"/>
        <v>65992</v>
      </c>
      <c r="BJ167" s="9">
        <f t="shared" si="485"/>
        <v>65992</v>
      </c>
      <c r="BK167" s="9">
        <f>BK168</f>
        <v>0</v>
      </c>
      <c r="BL167" s="9">
        <f t="shared" si="485"/>
        <v>0</v>
      </c>
      <c r="BM167" s="9">
        <f t="shared" si="485"/>
        <v>0</v>
      </c>
      <c r="BN167" s="9">
        <f t="shared" si="485"/>
        <v>0</v>
      </c>
      <c r="BO167" s="9">
        <f t="shared" si="485"/>
        <v>65992</v>
      </c>
      <c r="BP167" s="9">
        <f t="shared" si="485"/>
        <v>65992</v>
      </c>
      <c r="BQ167" s="9">
        <f>BQ168</f>
        <v>0</v>
      </c>
      <c r="BR167" s="9">
        <f t="shared" si="485"/>
        <v>0</v>
      </c>
      <c r="BS167" s="9">
        <f t="shared" si="485"/>
        <v>0</v>
      </c>
      <c r="BT167" s="9">
        <f t="shared" si="485"/>
        <v>0</v>
      </c>
      <c r="BU167" s="9">
        <f t="shared" si="485"/>
        <v>65992</v>
      </c>
      <c r="BV167" s="9">
        <f t="shared" si="485"/>
        <v>65992</v>
      </c>
      <c r="BW167" s="9">
        <f>BW168</f>
        <v>0</v>
      </c>
      <c r="BX167" s="9">
        <f t="shared" si="485"/>
        <v>0</v>
      </c>
      <c r="BY167" s="9">
        <f t="shared" si="485"/>
        <v>0</v>
      </c>
      <c r="BZ167" s="9">
        <f t="shared" si="485"/>
        <v>0</v>
      </c>
      <c r="CA167" s="9">
        <f t="shared" si="485"/>
        <v>65992</v>
      </c>
      <c r="CB167" s="9">
        <f t="shared" ref="CB167:CB169" si="486">CB168</f>
        <v>65992</v>
      </c>
      <c r="CC167" s="9">
        <f>CC168</f>
        <v>0</v>
      </c>
      <c r="CD167" s="9">
        <f t="shared" ref="CD167:CN169" si="487">CD168</f>
        <v>0</v>
      </c>
      <c r="CE167" s="9">
        <f t="shared" si="487"/>
        <v>0</v>
      </c>
      <c r="CF167" s="9">
        <f t="shared" si="487"/>
        <v>0</v>
      </c>
      <c r="CG167" s="9">
        <f t="shared" si="487"/>
        <v>65992</v>
      </c>
      <c r="CH167" s="9">
        <f t="shared" si="487"/>
        <v>65992</v>
      </c>
      <c r="CI167" s="9">
        <f>CI168</f>
        <v>0</v>
      </c>
      <c r="CJ167" s="9">
        <f t="shared" si="487"/>
        <v>0</v>
      </c>
      <c r="CK167" s="9">
        <f t="shared" si="487"/>
        <v>0</v>
      </c>
      <c r="CL167" s="9">
        <f t="shared" si="487"/>
        <v>0</v>
      </c>
      <c r="CM167" s="9">
        <f t="shared" si="487"/>
        <v>65992</v>
      </c>
      <c r="CN167" s="9">
        <f t="shared" si="487"/>
        <v>65992</v>
      </c>
    </row>
    <row r="168" spans="1:92" ht="33" hidden="1" x14ac:dyDescent="0.25">
      <c r="A168" s="36" t="s">
        <v>206</v>
      </c>
      <c r="B168" s="28">
        <v>902</v>
      </c>
      <c r="C168" s="28" t="s">
        <v>58</v>
      </c>
      <c r="D168" s="28" t="s">
        <v>21</v>
      </c>
      <c r="E168" s="28" t="s">
        <v>329</v>
      </c>
      <c r="F168" s="29"/>
      <c r="G168" s="9"/>
      <c r="H168" s="9"/>
      <c r="I168" s="9"/>
      <c r="J168" s="9"/>
      <c r="K168" s="9"/>
      <c r="L168" s="9"/>
      <c r="M168" s="9"/>
      <c r="N168" s="10"/>
      <c r="O168" s="9">
        <f>O169</f>
        <v>0</v>
      </c>
      <c r="P168" s="9">
        <f t="shared" ref="P168:CA168" si="488">P169</f>
        <v>0</v>
      </c>
      <c r="Q168" s="9">
        <f t="shared" si="488"/>
        <v>0</v>
      </c>
      <c r="R168" s="9">
        <f t="shared" si="488"/>
        <v>65992</v>
      </c>
      <c r="S168" s="9">
        <f t="shared" si="488"/>
        <v>65992</v>
      </c>
      <c r="T168" s="9">
        <f t="shared" si="488"/>
        <v>65992</v>
      </c>
      <c r="U168" s="9">
        <f>U169</f>
        <v>0</v>
      </c>
      <c r="V168" s="9">
        <f t="shared" si="488"/>
        <v>0</v>
      </c>
      <c r="W168" s="9">
        <f t="shared" si="488"/>
        <v>0</v>
      </c>
      <c r="X168" s="9">
        <f t="shared" si="488"/>
        <v>0</v>
      </c>
      <c r="Y168" s="9">
        <f t="shared" si="488"/>
        <v>65992</v>
      </c>
      <c r="Z168" s="9">
        <f t="shared" si="488"/>
        <v>65992</v>
      </c>
      <c r="AA168" s="9">
        <f>AA169</f>
        <v>0</v>
      </c>
      <c r="AB168" s="9">
        <f t="shared" si="488"/>
        <v>0</v>
      </c>
      <c r="AC168" s="9">
        <f t="shared" si="488"/>
        <v>0</v>
      </c>
      <c r="AD168" s="9">
        <f t="shared" si="488"/>
        <v>0</v>
      </c>
      <c r="AE168" s="9">
        <f t="shared" si="488"/>
        <v>65992</v>
      </c>
      <c r="AF168" s="9">
        <f t="shared" si="488"/>
        <v>65992</v>
      </c>
      <c r="AG168" s="9">
        <f>AG169</f>
        <v>0</v>
      </c>
      <c r="AH168" s="9">
        <f t="shared" si="488"/>
        <v>0</v>
      </c>
      <c r="AI168" s="9">
        <f t="shared" si="488"/>
        <v>0</v>
      </c>
      <c r="AJ168" s="9">
        <f t="shared" si="488"/>
        <v>0</v>
      </c>
      <c r="AK168" s="9">
        <f t="shared" si="488"/>
        <v>65992</v>
      </c>
      <c r="AL168" s="9">
        <f t="shared" si="488"/>
        <v>65992</v>
      </c>
      <c r="AM168" s="9">
        <f>AM169</f>
        <v>0</v>
      </c>
      <c r="AN168" s="9">
        <f t="shared" si="488"/>
        <v>0</v>
      </c>
      <c r="AO168" s="9">
        <f t="shared" si="488"/>
        <v>0</v>
      </c>
      <c r="AP168" s="9">
        <f t="shared" si="488"/>
        <v>0</v>
      </c>
      <c r="AQ168" s="9">
        <f t="shared" si="488"/>
        <v>65992</v>
      </c>
      <c r="AR168" s="9">
        <f t="shared" si="488"/>
        <v>65992</v>
      </c>
      <c r="AS168" s="9">
        <f>AS169</f>
        <v>0</v>
      </c>
      <c r="AT168" s="9">
        <f t="shared" si="488"/>
        <v>0</v>
      </c>
      <c r="AU168" s="9">
        <f t="shared" si="488"/>
        <v>0</v>
      </c>
      <c r="AV168" s="9">
        <f t="shared" si="488"/>
        <v>0</v>
      </c>
      <c r="AW168" s="9">
        <f t="shared" si="488"/>
        <v>65992</v>
      </c>
      <c r="AX168" s="9">
        <f t="shared" si="488"/>
        <v>65992</v>
      </c>
      <c r="AY168" s="9">
        <f>AY169</f>
        <v>0</v>
      </c>
      <c r="AZ168" s="9">
        <f t="shared" si="488"/>
        <v>0</v>
      </c>
      <c r="BA168" s="9">
        <f t="shared" si="488"/>
        <v>0</v>
      </c>
      <c r="BB168" s="9">
        <f t="shared" si="488"/>
        <v>0</v>
      </c>
      <c r="BC168" s="9">
        <f t="shared" si="488"/>
        <v>65992</v>
      </c>
      <c r="BD168" s="9">
        <f t="shared" si="488"/>
        <v>65992</v>
      </c>
      <c r="BE168" s="9">
        <f>BE169</f>
        <v>0</v>
      </c>
      <c r="BF168" s="9">
        <f t="shared" si="488"/>
        <v>0</v>
      </c>
      <c r="BG168" s="9">
        <f t="shared" si="488"/>
        <v>0</v>
      </c>
      <c r="BH168" s="9">
        <f t="shared" si="488"/>
        <v>0</v>
      </c>
      <c r="BI168" s="9">
        <f t="shared" si="488"/>
        <v>65992</v>
      </c>
      <c r="BJ168" s="9">
        <f t="shared" si="488"/>
        <v>65992</v>
      </c>
      <c r="BK168" s="9">
        <f>BK169</f>
        <v>0</v>
      </c>
      <c r="BL168" s="9">
        <f t="shared" si="488"/>
        <v>0</v>
      </c>
      <c r="BM168" s="9">
        <f t="shared" si="488"/>
        <v>0</v>
      </c>
      <c r="BN168" s="9">
        <f t="shared" si="488"/>
        <v>0</v>
      </c>
      <c r="BO168" s="9">
        <f t="shared" si="488"/>
        <v>65992</v>
      </c>
      <c r="BP168" s="9">
        <f t="shared" si="488"/>
        <v>65992</v>
      </c>
      <c r="BQ168" s="9">
        <f>BQ169</f>
        <v>0</v>
      </c>
      <c r="BR168" s="9">
        <f t="shared" si="488"/>
        <v>0</v>
      </c>
      <c r="BS168" s="9">
        <f t="shared" si="488"/>
        <v>0</v>
      </c>
      <c r="BT168" s="9">
        <f t="shared" si="488"/>
        <v>0</v>
      </c>
      <c r="BU168" s="9">
        <f t="shared" si="488"/>
        <v>65992</v>
      </c>
      <c r="BV168" s="9">
        <f t="shared" si="488"/>
        <v>65992</v>
      </c>
      <c r="BW168" s="9">
        <f>BW169</f>
        <v>0</v>
      </c>
      <c r="BX168" s="9">
        <f t="shared" si="488"/>
        <v>0</v>
      </c>
      <c r="BY168" s="9">
        <f t="shared" si="488"/>
        <v>0</v>
      </c>
      <c r="BZ168" s="9">
        <f t="shared" si="488"/>
        <v>0</v>
      </c>
      <c r="CA168" s="9">
        <f t="shared" si="488"/>
        <v>65992</v>
      </c>
      <c r="CB168" s="9">
        <f t="shared" si="486"/>
        <v>65992</v>
      </c>
      <c r="CC168" s="9">
        <f>CC169</f>
        <v>0</v>
      </c>
      <c r="CD168" s="9">
        <f t="shared" si="487"/>
        <v>0</v>
      </c>
      <c r="CE168" s="9">
        <f t="shared" si="487"/>
        <v>0</v>
      </c>
      <c r="CF168" s="9">
        <f t="shared" si="487"/>
        <v>0</v>
      </c>
      <c r="CG168" s="9">
        <f t="shared" si="487"/>
        <v>65992</v>
      </c>
      <c r="CH168" s="9">
        <f t="shared" si="487"/>
        <v>65992</v>
      </c>
      <c r="CI168" s="9">
        <f>CI169</f>
        <v>0</v>
      </c>
      <c r="CJ168" s="9">
        <f t="shared" si="487"/>
        <v>0</v>
      </c>
      <c r="CK168" s="9">
        <f t="shared" si="487"/>
        <v>0</v>
      </c>
      <c r="CL168" s="9">
        <f t="shared" si="487"/>
        <v>0</v>
      </c>
      <c r="CM168" s="9">
        <f t="shared" si="487"/>
        <v>65992</v>
      </c>
      <c r="CN168" s="9">
        <f t="shared" si="487"/>
        <v>65992</v>
      </c>
    </row>
    <row r="169" spans="1:92" hidden="1" x14ac:dyDescent="0.25">
      <c r="A169" s="23" t="s">
        <v>148</v>
      </c>
      <c r="B169" s="28">
        <v>902</v>
      </c>
      <c r="C169" s="28" t="s">
        <v>58</v>
      </c>
      <c r="D169" s="28" t="s">
        <v>21</v>
      </c>
      <c r="E169" s="28" t="s">
        <v>329</v>
      </c>
      <c r="F169" s="29">
        <v>700</v>
      </c>
      <c r="G169" s="9"/>
      <c r="H169" s="9"/>
      <c r="I169" s="9"/>
      <c r="J169" s="9"/>
      <c r="K169" s="9"/>
      <c r="L169" s="9"/>
      <c r="M169" s="9"/>
      <c r="N169" s="10"/>
      <c r="O169" s="9">
        <f>O170</f>
        <v>0</v>
      </c>
      <c r="P169" s="9">
        <f t="shared" ref="P169:CA169" si="489">P170</f>
        <v>0</v>
      </c>
      <c r="Q169" s="9">
        <f t="shared" si="489"/>
        <v>0</v>
      </c>
      <c r="R169" s="9">
        <f t="shared" si="489"/>
        <v>65992</v>
      </c>
      <c r="S169" s="9">
        <f t="shared" si="489"/>
        <v>65992</v>
      </c>
      <c r="T169" s="9">
        <f t="shared" si="489"/>
        <v>65992</v>
      </c>
      <c r="U169" s="9">
        <f>U170</f>
        <v>0</v>
      </c>
      <c r="V169" s="9">
        <f t="shared" si="489"/>
        <v>0</v>
      </c>
      <c r="W169" s="9">
        <f t="shared" si="489"/>
        <v>0</v>
      </c>
      <c r="X169" s="9">
        <f t="shared" si="489"/>
        <v>0</v>
      </c>
      <c r="Y169" s="9">
        <f t="shared" si="489"/>
        <v>65992</v>
      </c>
      <c r="Z169" s="9">
        <f t="shared" si="489"/>
        <v>65992</v>
      </c>
      <c r="AA169" s="9">
        <f>AA170</f>
        <v>0</v>
      </c>
      <c r="AB169" s="9">
        <f t="shared" si="489"/>
        <v>0</v>
      </c>
      <c r="AC169" s="9">
        <f t="shared" si="489"/>
        <v>0</v>
      </c>
      <c r="AD169" s="9">
        <f t="shared" si="489"/>
        <v>0</v>
      </c>
      <c r="AE169" s="9">
        <f t="shared" si="489"/>
        <v>65992</v>
      </c>
      <c r="AF169" s="9">
        <f t="shared" si="489"/>
        <v>65992</v>
      </c>
      <c r="AG169" s="9">
        <f>AG170</f>
        <v>0</v>
      </c>
      <c r="AH169" s="9">
        <f t="shared" si="489"/>
        <v>0</v>
      </c>
      <c r="AI169" s="9">
        <f t="shared" si="489"/>
        <v>0</v>
      </c>
      <c r="AJ169" s="9">
        <f t="shared" si="489"/>
        <v>0</v>
      </c>
      <c r="AK169" s="9">
        <f t="shared" si="489"/>
        <v>65992</v>
      </c>
      <c r="AL169" s="9">
        <f t="shared" si="489"/>
        <v>65992</v>
      </c>
      <c r="AM169" s="9">
        <f>AM170</f>
        <v>0</v>
      </c>
      <c r="AN169" s="9">
        <f t="shared" si="489"/>
        <v>0</v>
      </c>
      <c r="AO169" s="9">
        <f t="shared" si="489"/>
        <v>0</v>
      </c>
      <c r="AP169" s="9">
        <f t="shared" si="489"/>
        <v>0</v>
      </c>
      <c r="AQ169" s="9">
        <f t="shared" si="489"/>
        <v>65992</v>
      </c>
      <c r="AR169" s="9">
        <f t="shared" si="489"/>
        <v>65992</v>
      </c>
      <c r="AS169" s="9">
        <f>AS170</f>
        <v>0</v>
      </c>
      <c r="AT169" s="9">
        <f t="shared" si="489"/>
        <v>0</v>
      </c>
      <c r="AU169" s="9">
        <f t="shared" si="489"/>
        <v>0</v>
      </c>
      <c r="AV169" s="9">
        <f t="shared" si="489"/>
        <v>0</v>
      </c>
      <c r="AW169" s="9">
        <f t="shared" si="489"/>
        <v>65992</v>
      </c>
      <c r="AX169" s="9">
        <f t="shared" si="489"/>
        <v>65992</v>
      </c>
      <c r="AY169" s="9">
        <f>AY170</f>
        <v>0</v>
      </c>
      <c r="AZ169" s="9">
        <f t="shared" si="489"/>
        <v>0</v>
      </c>
      <c r="BA169" s="9">
        <f t="shared" si="489"/>
        <v>0</v>
      </c>
      <c r="BB169" s="9">
        <f t="shared" si="489"/>
        <v>0</v>
      </c>
      <c r="BC169" s="9">
        <f t="shared" si="489"/>
        <v>65992</v>
      </c>
      <c r="BD169" s="9">
        <f t="shared" si="489"/>
        <v>65992</v>
      </c>
      <c r="BE169" s="9">
        <f>BE170</f>
        <v>0</v>
      </c>
      <c r="BF169" s="9">
        <f t="shared" si="489"/>
        <v>0</v>
      </c>
      <c r="BG169" s="9">
        <f t="shared" si="489"/>
        <v>0</v>
      </c>
      <c r="BH169" s="9">
        <f t="shared" si="489"/>
        <v>0</v>
      </c>
      <c r="BI169" s="9">
        <f t="shared" si="489"/>
        <v>65992</v>
      </c>
      <c r="BJ169" s="9">
        <f t="shared" si="489"/>
        <v>65992</v>
      </c>
      <c r="BK169" s="9">
        <f>BK170</f>
        <v>0</v>
      </c>
      <c r="BL169" s="9">
        <f t="shared" si="489"/>
        <v>0</v>
      </c>
      <c r="BM169" s="9">
        <f t="shared" si="489"/>
        <v>0</v>
      </c>
      <c r="BN169" s="9">
        <f t="shared" si="489"/>
        <v>0</v>
      </c>
      <c r="BO169" s="9">
        <f t="shared" si="489"/>
        <v>65992</v>
      </c>
      <c r="BP169" s="9">
        <f t="shared" si="489"/>
        <v>65992</v>
      </c>
      <c r="BQ169" s="9">
        <f>BQ170</f>
        <v>0</v>
      </c>
      <c r="BR169" s="9">
        <f t="shared" si="489"/>
        <v>0</v>
      </c>
      <c r="BS169" s="9">
        <f t="shared" si="489"/>
        <v>0</v>
      </c>
      <c r="BT169" s="9">
        <f t="shared" si="489"/>
        <v>0</v>
      </c>
      <c r="BU169" s="9">
        <f t="shared" si="489"/>
        <v>65992</v>
      </c>
      <c r="BV169" s="9">
        <f t="shared" si="489"/>
        <v>65992</v>
      </c>
      <c r="BW169" s="9">
        <f>BW170</f>
        <v>0</v>
      </c>
      <c r="BX169" s="9">
        <f t="shared" si="489"/>
        <v>0</v>
      </c>
      <c r="BY169" s="9">
        <f t="shared" si="489"/>
        <v>0</v>
      </c>
      <c r="BZ169" s="9">
        <f t="shared" si="489"/>
        <v>0</v>
      </c>
      <c r="CA169" s="9">
        <f t="shared" si="489"/>
        <v>65992</v>
      </c>
      <c r="CB169" s="9">
        <f t="shared" si="486"/>
        <v>65992</v>
      </c>
      <c r="CC169" s="9">
        <f>CC170</f>
        <v>0</v>
      </c>
      <c r="CD169" s="9">
        <f t="shared" si="487"/>
        <v>0</v>
      </c>
      <c r="CE169" s="9">
        <f t="shared" si="487"/>
        <v>0</v>
      </c>
      <c r="CF169" s="9">
        <f t="shared" si="487"/>
        <v>0</v>
      </c>
      <c r="CG169" s="9">
        <f t="shared" si="487"/>
        <v>65992</v>
      </c>
      <c r="CH169" s="9">
        <f t="shared" si="487"/>
        <v>65992</v>
      </c>
      <c r="CI169" s="9">
        <f>CI170</f>
        <v>0</v>
      </c>
      <c r="CJ169" s="9">
        <f t="shared" si="487"/>
        <v>0</v>
      </c>
      <c r="CK169" s="9">
        <f t="shared" si="487"/>
        <v>0</v>
      </c>
      <c r="CL169" s="9">
        <f t="shared" si="487"/>
        <v>0</v>
      </c>
      <c r="CM169" s="9">
        <f t="shared" si="487"/>
        <v>65992</v>
      </c>
      <c r="CN169" s="9">
        <f t="shared" si="487"/>
        <v>65992</v>
      </c>
    </row>
    <row r="170" spans="1:92" hidden="1" x14ac:dyDescent="0.25">
      <c r="A170" s="23" t="s">
        <v>149</v>
      </c>
      <c r="B170" s="28">
        <v>902</v>
      </c>
      <c r="C170" s="28" t="s">
        <v>58</v>
      </c>
      <c r="D170" s="28" t="s">
        <v>21</v>
      </c>
      <c r="E170" s="28" t="s">
        <v>329</v>
      </c>
      <c r="F170" s="29">
        <v>730</v>
      </c>
      <c r="G170" s="9"/>
      <c r="H170" s="9"/>
      <c r="I170" s="9"/>
      <c r="J170" s="9"/>
      <c r="K170" s="9"/>
      <c r="L170" s="9"/>
      <c r="M170" s="9"/>
      <c r="N170" s="10"/>
      <c r="O170" s="9"/>
      <c r="P170" s="9"/>
      <c r="Q170" s="9"/>
      <c r="R170" s="9">
        <v>65992</v>
      </c>
      <c r="S170" s="9">
        <f>M170+O170+P170+Q170+R170</f>
        <v>65992</v>
      </c>
      <c r="T170" s="9">
        <f>N170+R170</f>
        <v>65992</v>
      </c>
      <c r="U170" s="9"/>
      <c r="V170" s="9"/>
      <c r="W170" s="9"/>
      <c r="X170" s="9"/>
      <c r="Y170" s="9">
        <f>S170+U170+V170+W170+X170</f>
        <v>65992</v>
      </c>
      <c r="Z170" s="9">
        <f>T170+X170</f>
        <v>65992</v>
      </c>
      <c r="AA170" s="9"/>
      <c r="AB170" s="9"/>
      <c r="AC170" s="9"/>
      <c r="AD170" s="9"/>
      <c r="AE170" s="9">
        <f>Y170+AA170+AB170+AC170+AD170</f>
        <v>65992</v>
      </c>
      <c r="AF170" s="9">
        <f>Z170+AD170</f>
        <v>65992</v>
      </c>
      <c r="AG170" s="9"/>
      <c r="AH170" s="9"/>
      <c r="AI170" s="9"/>
      <c r="AJ170" s="9"/>
      <c r="AK170" s="9">
        <f>AE170+AG170+AH170+AI170+AJ170</f>
        <v>65992</v>
      </c>
      <c r="AL170" s="9">
        <f>AF170+AJ170</f>
        <v>65992</v>
      </c>
      <c r="AM170" s="9"/>
      <c r="AN170" s="9"/>
      <c r="AO170" s="9"/>
      <c r="AP170" s="9"/>
      <c r="AQ170" s="9">
        <f>AK170+AM170+AN170+AO170+AP170</f>
        <v>65992</v>
      </c>
      <c r="AR170" s="9">
        <f>AL170+AP170</f>
        <v>65992</v>
      </c>
      <c r="AS170" s="9"/>
      <c r="AT170" s="9"/>
      <c r="AU170" s="9"/>
      <c r="AV170" s="9"/>
      <c r="AW170" s="9">
        <f>AQ170+AS170+AT170+AU170+AV170</f>
        <v>65992</v>
      </c>
      <c r="AX170" s="9">
        <f>AR170+AV170</f>
        <v>65992</v>
      </c>
      <c r="AY170" s="9"/>
      <c r="AZ170" s="9"/>
      <c r="BA170" s="9"/>
      <c r="BB170" s="9"/>
      <c r="BC170" s="9">
        <f>AW170+AY170+AZ170+BA170+BB170</f>
        <v>65992</v>
      </c>
      <c r="BD170" s="9">
        <f>AX170+BB170</f>
        <v>65992</v>
      </c>
      <c r="BE170" s="9"/>
      <c r="BF170" s="9"/>
      <c r="BG170" s="9"/>
      <c r="BH170" s="9"/>
      <c r="BI170" s="9">
        <f>BC170+BE170+BF170+BG170+BH170</f>
        <v>65992</v>
      </c>
      <c r="BJ170" s="9">
        <f>BD170+BH170</f>
        <v>65992</v>
      </c>
      <c r="BK170" s="9"/>
      <c r="BL170" s="9"/>
      <c r="BM170" s="9"/>
      <c r="BN170" s="9"/>
      <c r="BO170" s="9">
        <f>BI170+BK170+BL170+BM170+BN170</f>
        <v>65992</v>
      </c>
      <c r="BP170" s="9">
        <f>BJ170+BN170</f>
        <v>65992</v>
      </c>
      <c r="BQ170" s="9"/>
      <c r="BR170" s="9"/>
      <c r="BS170" s="9"/>
      <c r="BT170" s="9"/>
      <c r="BU170" s="9">
        <f>BO170+BQ170+BR170+BS170+BT170</f>
        <v>65992</v>
      </c>
      <c r="BV170" s="9">
        <f>BP170+BT170</f>
        <v>65992</v>
      </c>
      <c r="BW170" s="9"/>
      <c r="BX170" s="9"/>
      <c r="BY170" s="9"/>
      <c r="BZ170" s="9"/>
      <c r="CA170" s="9">
        <f>BU170+BW170+BX170+BY170+BZ170</f>
        <v>65992</v>
      </c>
      <c r="CB170" s="9">
        <f>BV170+BZ170</f>
        <v>65992</v>
      </c>
      <c r="CC170" s="9"/>
      <c r="CD170" s="9"/>
      <c r="CE170" s="9"/>
      <c r="CF170" s="9"/>
      <c r="CG170" s="9">
        <f>CA170+CC170+CD170+CE170+CF170</f>
        <v>65992</v>
      </c>
      <c r="CH170" s="9">
        <f>CB170+CF170</f>
        <v>65992</v>
      </c>
      <c r="CI170" s="9"/>
      <c r="CJ170" s="9"/>
      <c r="CK170" s="9"/>
      <c r="CL170" s="9"/>
      <c r="CM170" s="9">
        <f>CG170+CI170+CJ170+CK170+CL170</f>
        <v>65992</v>
      </c>
      <c r="CN170" s="9">
        <f>CH170+CL170</f>
        <v>65992</v>
      </c>
    </row>
    <row r="171" spans="1:92" hidden="1" x14ac:dyDescent="0.25">
      <c r="A171" s="23"/>
      <c r="B171" s="28"/>
      <c r="C171" s="28"/>
      <c r="D171" s="28"/>
      <c r="E171" s="28"/>
      <c r="F171" s="2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</row>
    <row r="172" spans="1:92" ht="60.75" hidden="1" x14ac:dyDescent="0.3">
      <c r="A172" s="37" t="s">
        <v>254</v>
      </c>
      <c r="B172" s="19">
        <v>903</v>
      </c>
      <c r="C172" s="19"/>
      <c r="D172" s="19"/>
      <c r="E172" s="19"/>
      <c r="F172" s="19"/>
      <c r="G172" s="14">
        <f>G174+G200+G207+G221</f>
        <v>52835</v>
      </c>
      <c r="H172" s="14">
        <f>H174+H200+H207+H221</f>
        <v>0</v>
      </c>
      <c r="I172" s="14">
        <f t="shared" ref="I172:Z172" si="490">I174+I200+I207+I186+I221</f>
        <v>3489</v>
      </c>
      <c r="J172" s="14">
        <f t="shared" si="490"/>
        <v>0</v>
      </c>
      <c r="K172" s="14">
        <f t="shared" si="490"/>
        <v>0</v>
      </c>
      <c r="L172" s="14">
        <f t="shared" si="490"/>
        <v>0</v>
      </c>
      <c r="M172" s="14">
        <f t="shared" si="490"/>
        <v>56324</v>
      </c>
      <c r="N172" s="14">
        <f t="shared" si="490"/>
        <v>0</v>
      </c>
      <c r="O172" s="14">
        <f t="shared" si="490"/>
        <v>0</v>
      </c>
      <c r="P172" s="14">
        <f t="shared" si="490"/>
        <v>0</v>
      </c>
      <c r="Q172" s="14">
        <f t="shared" si="490"/>
        <v>0</v>
      </c>
      <c r="R172" s="14">
        <f t="shared" si="490"/>
        <v>0</v>
      </c>
      <c r="S172" s="14">
        <f t="shared" si="490"/>
        <v>56324</v>
      </c>
      <c r="T172" s="14">
        <f t="shared" si="490"/>
        <v>0</v>
      </c>
      <c r="U172" s="14">
        <f t="shared" si="490"/>
        <v>0</v>
      </c>
      <c r="V172" s="14">
        <f t="shared" si="490"/>
        <v>0</v>
      </c>
      <c r="W172" s="14">
        <f t="shared" si="490"/>
        <v>0</v>
      </c>
      <c r="X172" s="14">
        <f t="shared" si="490"/>
        <v>0</v>
      </c>
      <c r="Y172" s="14">
        <f t="shared" si="490"/>
        <v>56324</v>
      </c>
      <c r="Z172" s="14">
        <f t="shared" si="490"/>
        <v>0</v>
      </c>
      <c r="AA172" s="14">
        <f t="shared" ref="AA172:AR172" si="491">AA174+AA200+AA207+AA186+AA221+AA251</f>
        <v>0</v>
      </c>
      <c r="AB172" s="14">
        <f t="shared" si="491"/>
        <v>0</v>
      </c>
      <c r="AC172" s="14">
        <f t="shared" si="491"/>
        <v>0</v>
      </c>
      <c r="AD172" s="14">
        <f t="shared" si="491"/>
        <v>173835</v>
      </c>
      <c r="AE172" s="14">
        <f t="shared" si="491"/>
        <v>230159</v>
      </c>
      <c r="AF172" s="14">
        <f t="shared" si="491"/>
        <v>173835</v>
      </c>
      <c r="AG172" s="14">
        <f t="shared" si="491"/>
        <v>0</v>
      </c>
      <c r="AH172" s="14">
        <f t="shared" si="491"/>
        <v>0</v>
      </c>
      <c r="AI172" s="14">
        <f t="shared" si="491"/>
        <v>0</v>
      </c>
      <c r="AJ172" s="14">
        <f t="shared" si="491"/>
        <v>0</v>
      </c>
      <c r="AK172" s="14">
        <f t="shared" si="491"/>
        <v>230159</v>
      </c>
      <c r="AL172" s="14">
        <f t="shared" si="491"/>
        <v>173835</v>
      </c>
      <c r="AM172" s="14">
        <f t="shared" si="491"/>
        <v>0</v>
      </c>
      <c r="AN172" s="14">
        <f t="shared" si="491"/>
        <v>0</v>
      </c>
      <c r="AO172" s="14">
        <f t="shared" si="491"/>
        <v>0</v>
      </c>
      <c r="AP172" s="14">
        <f t="shared" si="491"/>
        <v>0</v>
      </c>
      <c r="AQ172" s="14">
        <f t="shared" si="491"/>
        <v>230159</v>
      </c>
      <c r="AR172" s="14">
        <f t="shared" si="491"/>
        <v>173835</v>
      </c>
      <c r="AS172" s="14">
        <f t="shared" ref="AS172:BD172" si="492">AS174+AS200+AS207+AS186+AS221+AS251+AS193+AS214</f>
        <v>0</v>
      </c>
      <c r="AT172" s="14">
        <f t="shared" si="492"/>
        <v>99615</v>
      </c>
      <c r="AU172" s="14">
        <f t="shared" si="492"/>
        <v>0</v>
      </c>
      <c r="AV172" s="14">
        <f t="shared" si="492"/>
        <v>0</v>
      </c>
      <c r="AW172" s="14">
        <f t="shared" si="492"/>
        <v>329774</v>
      </c>
      <c r="AX172" s="14">
        <f t="shared" si="492"/>
        <v>173835</v>
      </c>
      <c r="AY172" s="14">
        <f t="shared" si="492"/>
        <v>0</v>
      </c>
      <c r="AZ172" s="14">
        <f t="shared" si="492"/>
        <v>819</v>
      </c>
      <c r="BA172" s="14">
        <f t="shared" si="492"/>
        <v>0</v>
      </c>
      <c r="BB172" s="14">
        <f t="shared" si="492"/>
        <v>15829</v>
      </c>
      <c r="BC172" s="14">
        <f t="shared" si="492"/>
        <v>346422</v>
      </c>
      <c r="BD172" s="14">
        <f t="shared" si="492"/>
        <v>189664</v>
      </c>
      <c r="BE172" s="14">
        <f t="shared" ref="BE172:BJ172" si="493">BE174+BE200+BE207+BE186+BE221+BE251+BE193+BE214</f>
        <v>0</v>
      </c>
      <c r="BF172" s="14">
        <f t="shared" si="493"/>
        <v>0</v>
      </c>
      <c r="BG172" s="14">
        <f t="shared" si="493"/>
        <v>0</v>
      </c>
      <c r="BH172" s="14">
        <f t="shared" si="493"/>
        <v>0</v>
      </c>
      <c r="BI172" s="14">
        <f t="shared" si="493"/>
        <v>346422</v>
      </c>
      <c r="BJ172" s="14">
        <f t="shared" si="493"/>
        <v>189664</v>
      </c>
      <c r="BK172" s="14">
        <f t="shared" ref="BK172:BP172" si="494">BK174+BK200+BK207+BK186+BK221+BK251+BK193+BK214</f>
        <v>0</v>
      </c>
      <c r="BL172" s="14">
        <f t="shared" si="494"/>
        <v>0</v>
      </c>
      <c r="BM172" s="14">
        <f t="shared" si="494"/>
        <v>0</v>
      </c>
      <c r="BN172" s="14">
        <f t="shared" si="494"/>
        <v>0</v>
      </c>
      <c r="BO172" s="14">
        <f t="shared" si="494"/>
        <v>346422</v>
      </c>
      <c r="BP172" s="14">
        <f t="shared" si="494"/>
        <v>189664</v>
      </c>
      <c r="BQ172" s="14">
        <f t="shared" ref="BQ172:BV172" si="495">BQ174+BQ200+BQ207+BQ186+BQ221+BQ251+BQ193+BQ214</f>
        <v>0</v>
      </c>
      <c r="BR172" s="14">
        <f t="shared" si="495"/>
        <v>0</v>
      </c>
      <c r="BS172" s="14">
        <f t="shared" si="495"/>
        <v>0</v>
      </c>
      <c r="BT172" s="14">
        <f t="shared" si="495"/>
        <v>0</v>
      </c>
      <c r="BU172" s="14">
        <f t="shared" si="495"/>
        <v>346422</v>
      </c>
      <c r="BV172" s="14">
        <f t="shared" si="495"/>
        <v>189664</v>
      </c>
      <c r="BW172" s="14">
        <f t="shared" ref="BW172:CB172" si="496">BW174+BW200+BW207+BW186+BW221+BW251+BW193+BW214</f>
        <v>0</v>
      </c>
      <c r="BX172" s="14">
        <f t="shared" si="496"/>
        <v>0</v>
      </c>
      <c r="BY172" s="14">
        <f t="shared" si="496"/>
        <v>0</v>
      </c>
      <c r="BZ172" s="14">
        <f t="shared" si="496"/>
        <v>0</v>
      </c>
      <c r="CA172" s="14">
        <f t="shared" si="496"/>
        <v>346422</v>
      </c>
      <c r="CB172" s="14">
        <f t="shared" si="496"/>
        <v>189664</v>
      </c>
      <c r="CC172" s="14">
        <f t="shared" ref="CC172:CH172" si="497">CC174+CC200+CC207+CC186+CC221+CC251+CC193+CC214</f>
        <v>0</v>
      </c>
      <c r="CD172" s="14">
        <f t="shared" si="497"/>
        <v>0</v>
      </c>
      <c r="CE172" s="14">
        <f t="shared" si="497"/>
        <v>0</v>
      </c>
      <c r="CF172" s="14">
        <f t="shared" si="497"/>
        <v>0</v>
      </c>
      <c r="CG172" s="14">
        <f t="shared" si="497"/>
        <v>346422</v>
      </c>
      <c r="CH172" s="14">
        <f t="shared" si="497"/>
        <v>189664</v>
      </c>
      <c r="CI172" s="14">
        <f t="shared" ref="CI172:CN172" si="498">CI174+CI200+CI207+CI186+CI221+CI251+CI193+CI214</f>
        <v>-1237</v>
      </c>
      <c r="CJ172" s="14">
        <f t="shared" si="498"/>
        <v>0</v>
      </c>
      <c r="CK172" s="14">
        <f t="shared" si="498"/>
        <v>-1376</v>
      </c>
      <c r="CL172" s="14">
        <f t="shared" si="498"/>
        <v>5279</v>
      </c>
      <c r="CM172" s="14">
        <f t="shared" si="498"/>
        <v>349088</v>
      </c>
      <c r="CN172" s="14">
        <f t="shared" si="498"/>
        <v>194943</v>
      </c>
    </row>
    <row r="173" spans="1:92" s="58" customFormat="1" hidden="1" x14ac:dyDescent="0.25">
      <c r="A173" s="61"/>
      <c r="B173" s="25"/>
      <c r="C173" s="25"/>
      <c r="D173" s="25"/>
      <c r="E173" s="25"/>
      <c r="F173" s="25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</row>
    <row r="174" spans="1:92" ht="18.75" hidden="1" x14ac:dyDescent="0.3">
      <c r="A174" s="38" t="s">
        <v>57</v>
      </c>
      <c r="B174" s="22">
        <v>903</v>
      </c>
      <c r="C174" s="22" t="s">
        <v>21</v>
      </c>
      <c r="D174" s="22" t="s">
        <v>58</v>
      </c>
      <c r="E174" s="33"/>
      <c r="F174" s="13"/>
      <c r="G174" s="13">
        <f t="shared" ref="G174:V175" si="499">G175</f>
        <v>10299</v>
      </c>
      <c r="H174" s="13">
        <f t="shared" si="499"/>
        <v>0</v>
      </c>
      <c r="I174" s="13">
        <f t="shared" si="499"/>
        <v>0</v>
      </c>
      <c r="J174" s="13">
        <f t="shared" si="499"/>
        <v>0</v>
      </c>
      <c r="K174" s="13">
        <f t="shared" si="499"/>
        <v>0</v>
      </c>
      <c r="L174" s="13">
        <f t="shared" si="499"/>
        <v>0</v>
      </c>
      <c r="M174" s="13">
        <f t="shared" si="499"/>
        <v>10299</v>
      </c>
      <c r="N174" s="13">
        <f t="shared" si="499"/>
        <v>0</v>
      </c>
      <c r="O174" s="13">
        <f t="shared" si="499"/>
        <v>0</v>
      </c>
      <c r="P174" s="13">
        <f t="shared" si="499"/>
        <v>0</v>
      </c>
      <c r="Q174" s="13">
        <f t="shared" si="499"/>
        <v>0</v>
      </c>
      <c r="R174" s="13">
        <f t="shared" si="499"/>
        <v>0</v>
      </c>
      <c r="S174" s="13">
        <f t="shared" si="499"/>
        <v>10299</v>
      </c>
      <c r="T174" s="13">
        <f t="shared" si="499"/>
        <v>0</v>
      </c>
      <c r="U174" s="13">
        <f t="shared" si="499"/>
        <v>0</v>
      </c>
      <c r="V174" s="13">
        <f t="shared" si="499"/>
        <v>0</v>
      </c>
      <c r="W174" s="13">
        <f t="shared" ref="U174:AJ175" si="500">W175</f>
        <v>0</v>
      </c>
      <c r="X174" s="13">
        <f t="shared" si="500"/>
        <v>0</v>
      </c>
      <c r="Y174" s="13">
        <f t="shared" si="500"/>
        <v>10299</v>
      </c>
      <c r="Z174" s="13">
        <f t="shared" si="500"/>
        <v>0</v>
      </c>
      <c r="AA174" s="13">
        <f t="shared" si="500"/>
        <v>0</v>
      </c>
      <c r="AB174" s="13">
        <f t="shared" si="500"/>
        <v>0</v>
      </c>
      <c r="AC174" s="13">
        <f t="shared" si="500"/>
        <v>0</v>
      </c>
      <c r="AD174" s="13">
        <f t="shared" si="500"/>
        <v>0</v>
      </c>
      <c r="AE174" s="13">
        <f t="shared" si="500"/>
        <v>10299</v>
      </c>
      <c r="AF174" s="13">
        <f t="shared" si="500"/>
        <v>0</v>
      </c>
      <c r="AG174" s="13">
        <f t="shared" si="500"/>
        <v>0</v>
      </c>
      <c r="AH174" s="13">
        <f t="shared" si="500"/>
        <v>0</v>
      </c>
      <c r="AI174" s="13">
        <f t="shared" si="500"/>
        <v>0</v>
      </c>
      <c r="AJ174" s="13">
        <f t="shared" si="500"/>
        <v>0</v>
      </c>
      <c r="AK174" s="13">
        <f t="shared" ref="AG174:AV175" si="501">AK175</f>
        <v>10299</v>
      </c>
      <c r="AL174" s="13">
        <f t="shared" si="501"/>
        <v>0</v>
      </c>
      <c r="AM174" s="13">
        <f t="shared" si="501"/>
        <v>0</v>
      </c>
      <c r="AN174" s="13">
        <f t="shared" si="501"/>
        <v>0</v>
      </c>
      <c r="AO174" s="13">
        <f t="shared" si="501"/>
        <v>0</v>
      </c>
      <c r="AP174" s="13">
        <f t="shared" si="501"/>
        <v>0</v>
      </c>
      <c r="AQ174" s="13">
        <f t="shared" si="501"/>
        <v>10299</v>
      </c>
      <c r="AR174" s="13">
        <f t="shared" si="501"/>
        <v>0</v>
      </c>
      <c r="AS174" s="13">
        <f t="shared" si="501"/>
        <v>0</v>
      </c>
      <c r="AT174" s="13">
        <f t="shared" si="501"/>
        <v>0</v>
      </c>
      <c r="AU174" s="13">
        <f t="shared" si="501"/>
        <v>0</v>
      </c>
      <c r="AV174" s="13">
        <f t="shared" si="501"/>
        <v>0</v>
      </c>
      <c r="AW174" s="13">
        <f t="shared" ref="AS174:BH175" si="502">AW175</f>
        <v>10299</v>
      </c>
      <c r="AX174" s="13">
        <f t="shared" si="502"/>
        <v>0</v>
      </c>
      <c r="AY174" s="13">
        <f t="shared" si="502"/>
        <v>0</v>
      </c>
      <c r="AZ174" s="13">
        <f t="shared" si="502"/>
        <v>819</v>
      </c>
      <c r="BA174" s="13">
        <f t="shared" si="502"/>
        <v>0</v>
      </c>
      <c r="BB174" s="13">
        <f t="shared" si="502"/>
        <v>0</v>
      </c>
      <c r="BC174" s="13">
        <f t="shared" si="502"/>
        <v>11118</v>
      </c>
      <c r="BD174" s="13">
        <f t="shared" si="502"/>
        <v>0</v>
      </c>
      <c r="BE174" s="13">
        <f t="shared" si="502"/>
        <v>0</v>
      </c>
      <c r="BF174" s="13">
        <f t="shared" si="502"/>
        <v>0</v>
      </c>
      <c r="BG174" s="13">
        <f t="shared" si="502"/>
        <v>0</v>
      </c>
      <c r="BH174" s="13">
        <f t="shared" si="502"/>
        <v>0</v>
      </c>
      <c r="BI174" s="13">
        <f t="shared" ref="BE174:BT175" si="503">BI175</f>
        <v>11118</v>
      </c>
      <c r="BJ174" s="13">
        <f t="shared" si="503"/>
        <v>0</v>
      </c>
      <c r="BK174" s="13">
        <f t="shared" si="503"/>
        <v>0</v>
      </c>
      <c r="BL174" s="13">
        <f t="shared" si="503"/>
        <v>0</v>
      </c>
      <c r="BM174" s="13">
        <f t="shared" si="503"/>
        <v>0</v>
      </c>
      <c r="BN174" s="13">
        <f t="shared" si="503"/>
        <v>0</v>
      </c>
      <c r="BO174" s="13">
        <f t="shared" si="503"/>
        <v>11118</v>
      </c>
      <c r="BP174" s="13">
        <f t="shared" si="503"/>
        <v>0</v>
      </c>
      <c r="BQ174" s="13">
        <f t="shared" si="503"/>
        <v>0</v>
      </c>
      <c r="BR174" s="13">
        <f t="shared" si="503"/>
        <v>0</v>
      </c>
      <c r="BS174" s="13">
        <f t="shared" si="503"/>
        <v>0</v>
      </c>
      <c r="BT174" s="13">
        <f t="shared" si="503"/>
        <v>0</v>
      </c>
      <c r="BU174" s="13">
        <f t="shared" ref="BQ174:CF175" si="504">BU175</f>
        <v>11118</v>
      </c>
      <c r="BV174" s="13">
        <f t="shared" si="504"/>
        <v>0</v>
      </c>
      <c r="BW174" s="13">
        <f t="shared" si="504"/>
        <v>0</v>
      </c>
      <c r="BX174" s="13">
        <f t="shared" si="504"/>
        <v>0</v>
      </c>
      <c r="BY174" s="13">
        <f t="shared" si="504"/>
        <v>0</v>
      </c>
      <c r="BZ174" s="13">
        <f t="shared" si="504"/>
        <v>0</v>
      </c>
      <c r="CA174" s="13">
        <f t="shared" si="504"/>
        <v>11118</v>
      </c>
      <c r="CB174" s="13">
        <f t="shared" si="504"/>
        <v>0</v>
      </c>
      <c r="CC174" s="13">
        <f t="shared" si="504"/>
        <v>0</v>
      </c>
      <c r="CD174" s="13">
        <f t="shared" si="504"/>
        <v>0</v>
      </c>
      <c r="CE174" s="13">
        <f t="shared" si="504"/>
        <v>0</v>
      </c>
      <c r="CF174" s="13">
        <f t="shared" si="504"/>
        <v>0</v>
      </c>
      <c r="CG174" s="13">
        <f t="shared" ref="CC174:CN175" si="505">CG175</f>
        <v>11118</v>
      </c>
      <c r="CH174" s="13">
        <f t="shared" si="505"/>
        <v>0</v>
      </c>
      <c r="CI174" s="13">
        <f t="shared" si="505"/>
        <v>-92</v>
      </c>
      <c r="CJ174" s="13">
        <f t="shared" si="505"/>
        <v>0</v>
      </c>
      <c r="CK174" s="13">
        <f t="shared" si="505"/>
        <v>-566</v>
      </c>
      <c r="CL174" s="13">
        <f t="shared" si="505"/>
        <v>0</v>
      </c>
      <c r="CM174" s="13">
        <f t="shared" si="505"/>
        <v>10460</v>
      </c>
      <c r="CN174" s="13">
        <f t="shared" si="505"/>
        <v>0</v>
      </c>
    </row>
    <row r="175" spans="1:92" ht="49.5" hidden="1" x14ac:dyDescent="0.25">
      <c r="A175" s="26" t="s">
        <v>225</v>
      </c>
      <c r="B175" s="24">
        <v>903</v>
      </c>
      <c r="C175" s="24" t="s">
        <v>21</v>
      </c>
      <c r="D175" s="24" t="s">
        <v>58</v>
      </c>
      <c r="E175" s="24" t="s">
        <v>72</v>
      </c>
      <c r="F175" s="24"/>
      <c r="G175" s="9">
        <f>G176</f>
        <v>10299</v>
      </c>
      <c r="H175" s="9">
        <f>H176</f>
        <v>0</v>
      </c>
      <c r="I175" s="9">
        <f t="shared" si="499"/>
        <v>0</v>
      </c>
      <c r="J175" s="9">
        <f t="shared" si="499"/>
        <v>0</v>
      </c>
      <c r="K175" s="9">
        <f t="shared" si="499"/>
        <v>0</v>
      </c>
      <c r="L175" s="9">
        <f t="shared" si="499"/>
        <v>0</v>
      </c>
      <c r="M175" s="9">
        <f t="shared" si="499"/>
        <v>10299</v>
      </c>
      <c r="N175" s="9">
        <f t="shared" si="499"/>
        <v>0</v>
      </c>
      <c r="O175" s="9">
        <f t="shared" si="499"/>
        <v>0</v>
      </c>
      <c r="P175" s="9">
        <f t="shared" si="499"/>
        <v>0</v>
      </c>
      <c r="Q175" s="9">
        <f t="shared" si="499"/>
        <v>0</v>
      </c>
      <c r="R175" s="9">
        <f t="shared" si="499"/>
        <v>0</v>
      </c>
      <c r="S175" s="9">
        <f t="shared" si="499"/>
        <v>10299</v>
      </c>
      <c r="T175" s="9">
        <f t="shared" si="499"/>
        <v>0</v>
      </c>
      <c r="U175" s="9">
        <f t="shared" si="500"/>
        <v>0</v>
      </c>
      <c r="V175" s="9">
        <f t="shared" si="500"/>
        <v>0</v>
      </c>
      <c r="W175" s="9">
        <f t="shared" si="500"/>
        <v>0</v>
      </c>
      <c r="X175" s="9">
        <f t="shared" si="500"/>
        <v>0</v>
      </c>
      <c r="Y175" s="9">
        <f t="shared" si="500"/>
        <v>10299</v>
      </c>
      <c r="Z175" s="9">
        <f t="shared" si="500"/>
        <v>0</v>
      </c>
      <c r="AA175" s="9">
        <f t="shared" si="500"/>
        <v>0</v>
      </c>
      <c r="AB175" s="9">
        <f t="shared" si="500"/>
        <v>0</v>
      </c>
      <c r="AC175" s="9">
        <f t="shared" si="500"/>
        <v>0</v>
      </c>
      <c r="AD175" s="9">
        <f t="shared" si="500"/>
        <v>0</v>
      </c>
      <c r="AE175" s="9">
        <f t="shared" si="500"/>
        <v>10299</v>
      </c>
      <c r="AF175" s="9">
        <f t="shared" si="500"/>
        <v>0</v>
      </c>
      <c r="AG175" s="9">
        <f t="shared" si="501"/>
        <v>0</v>
      </c>
      <c r="AH175" s="9">
        <f t="shared" si="501"/>
        <v>0</v>
      </c>
      <c r="AI175" s="9">
        <f t="shared" si="501"/>
        <v>0</v>
      </c>
      <c r="AJ175" s="9">
        <f t="shared" si="501"/>
        <v>0</v>
      </c>
      <c r="AK175" s="9">
        <f t="shared" si="501"/>
        <v>10299</v>
      </c>
      <c r="AL175" s="9">
        <f t="shared" si="501"/>
        <v>0</v>
      </c>
      <c r="AM175" s="9">
        <f t="shared" si="501"/>
        <v>0</v>
      </c>
      <c r="AN175" s="9">
        <f t="shared" si="501"/>
        <v>0</v>
      </c>
      <c r="AO175" s="9">
        <f t="shared" si="501"/>
        <v>0</v>
      </c>
      <c r="AP175" s="9">
        <f t="shared" si="501"/>
        <v>0</v>
      </c>
      <c r="AQ175" s="9">
        <f t="shared" si="501"/>
        <v>10299</v>
      </c>
      <c r="AR175" s="9">
        <f t="shared" si="501"/>
        <v>0</v>
      </c>
      <c r="AS175" s="9">
        <f t="shared" si="502"/>
        <v>0</v>
      </c>
      <c r="AT175" s="9">
        <f t="shared" si="502"/>
        <v>0</v>
      </c>
      <c r="AU175" s="9">
        <f t="shared" si="502"/>
        <v>0</v>
      </c>
      <c r="AV175" s="9">
        <f t="shared" si="502"/>
        <v>0</v>
      </c>
      <c r="AW175" s="9">
        <f t="shared" si="502"/>
        <v>10299</v>
      </c>
      <c r="AX175" s="9">
        <f t="shared" si="502"/>
        <v>0</v>
      </c>
      <c r="AY175" s="9">
        <f t="shared" si="502"/>
        <v>0</v>
      </c>
      <c r="AZ175" s="9">
        <f t="shared" si="502"/>
        <v>819</v>
      </c>
      <c r="BA175" s="9">
        <f t="shared" si="502"/>
        <v>0</v>
      </c>
      <c r="BB175" s="9">
        <f t="shared" si="502"/>
        <v>0</v>
      </c>
      <c r="BC175" s="9">
        <f t="shared" si="502"/>
        <v>11118</v>
      </c>
      <c r="BD175" s="9">
        <f t="shared" si="502"/>
        <v>0</v>
      </c>
      <c r="BE175" s="9">
        <f t="shared" si="503"/>
        <v>0</v>
      </c>
      <c r="BF175" s="9">
        <f t="shared" si="503"/>
        <v>0</v>
      </c>
      <c r="BG175" s="9">
        <f t="shared" si="503"/>
        <v>0</v>
      </c>
      <c r="BH175" s="9">
        <f t="shared" si="503"/>
        <v>0</v>
      </c>
      <c r="BI175" s="9">
        <f t="shared" si="503"/>
        <v>11118</v>
      </c>
      <c r="BJ175" s="9">
        <f t="shared" si="503"/>
        <v>0</v>
      </c>
      <c r="BK175" s="9">
        <f t="shared" si="503"/>
        <v>0</v>
      </c>
      <c r="BL175" s="9">
        <f t="shared" si="503"/>
        <v>0</v>
      </c>
      <c r="BM175" s="9">
        <f t="shared" si="503"/>
        <v>0</v>
      </c>
      <c r="BN175" s="9">
        <f t="shared" si="503"/>
        <v>0</v>
      </c>
      <c r="BO175" s="9">
        <f t="shared" si="503"/>
        <v>11118</v>
      </c>
      <c r="BP175" s="9">
        <f t="shared" si="503"/>
        <v>0</v>
      </c>
      <c r="BQ175" s="9">
        <f t="shared" si="504"/>
        <v>0</v>
      </c>
      <c r="BR175" s="9">
        <f t="shared" si="504"/>
        <v>0</v>
      </c>
      <c r="BS175" s="9">
        <f t="shared" si="504"/>
        <v>0</v>
      </c>
      <c r="BT175" s="9">
        <f t="shared" si="504"/>
        <v>0</v>
      </c>
      <c r="BU175" s="9">
        <f t="shared" si="504"/>
        <v>11118</v>
      </c>
      <c r="BV175" s="9">
        <f t="shared" si="504"/>
        <v>0</v>
      </c>
      <c r="BW175" s="9">
        <f t="shared" si="504"/>
        <v>0</v>
      </c>
      <c r="BX175" s="9">
        <f t="shared" si="504"/>
        <v>0</v>
      </c>
      <c r="BY175" s="9">
        <f t="shared" si="504"/>
        <v>0</v>
      </c>
      <c r="BZ175" s="9">
        <f t="shared" si="504"/>
        <v>0</v>
      </c>
      <c r="CA175" s="9">
        <f t="shared" si="504"/>
        <v>11118</v>
      </c>
      <c r="CB175" s="9">
        <f t="shared" si="504"/>
        <v>0</v>
      </c>
      <c r="CC175" s="9">
        <f t="shared" si="505"/>
        <v>0</v>
      </c>
      <c r="CD175" s="9">
        <f t="shared" si="505"/>
        <v>0</v>
      </c>
      <c r="CE175" s="9">
        <f t="shared" si="505"/>
        <v>0</v>
      </c>
      <c r="CF175" s="9">
        <f t="shared" si="505"/>
        <v>0</v>
      </c>
      <c r="CG175" s="9">
        <f t="shared" si="505"/>
        <v>11118</v>
      </c>
      <c r="CH175" s="9">
        <f t="shared" si="505"/>
        <v>0</v>
      </c>
      <c r="CI175" s="9">
        <f t="shared" si="505"/>
        <v>-92</v>
      </c>
      <c r="CJ175" s="9">
        <f t="shared" si="505"/>
        <v>0</v>
      </c>
      <c r="CK175" s="9">
        <f t="shared" si="505"/>
        <v>-566</v>
      </c>
      <c r="CL175" s="9">
        <f t="shared" si="505"/>
        <v>0</v>
      </c>
      <c r="CM175" s="9">
        <f t="shared" si="505"/>
        <v>10460</v>
      </c>
      <c r="CN175" s="9">
        <f t="shared" si="505"/>
        <v>0</v>
      </c>
    </row>
    <row r="176" spans="1:92" ht="20.100000000000001" hidden="1" customHeight="1" x14ac:dyDescent="0.25">
      <c r="A176" s="26" t="s">
        <v>14</v>
      </c>
      <c r="B176" s="24">
        <v>903</v>
      </c>
      <c r="C176" s="24" t="s">
        <v>21</v>
      </c>
      <c r="D176" s="24" t="s">
        <v>58</v>
      </c>
      <c r="E176" s="24" t="s">
        <v>287</v>
      </c>
      <c r="F176" s="24"/>
      <c r="G176" s="9">
        <f>G177+G182</f>
        <v>10299</v>
      </c>
      <c r="H176" s="9">
        <f>H177+H182</f>
        <v>0</v>
      </c>
      <c r="I176" s="9">
        <f t="shared" ref="I176:N176" si="506">I177+I182</f>
        <v>0</v>
      </c>
      <c r="J176" s="9">
        <f t="shared" si="506"/>
        <v>0</v>
      </c>
      <c r="K176" s="9">
        <f t="shared" si="506"/>
        <v>0</v>
      </c>
      <c r="L176" s="9">
        <f t="shared" si="506"/>
        <v>0</v>
      </c>
      <c r="M176" s="9">
        <f t="shared" si="506"/>
        <v>10299</v>
      </c>
      <c r="N176" s="9">
        <f t="shared" si="506"/>
        <v>0</v>
      </c>
      <c r="O176" s="9">
        <f t="shared" ref="O176:T176" si="507">O177+O182</f>
        <v>0</v>
      </c>
      <c r="P176" s="9">
        <f t="shared" si="507"/>
        <v>0</v>
      </c>
      <c r="Q176" s="9">
        <f t="shared" si="507"/>
        <v>0</v>
      </c>
      <c r="R176" s="9">
        <f t="shared" si="507"/>
        <v>0</v>
      </c>
      <c r="S176" s="9">
        <f t="shared" si="507"/>
        <v>10299</v>
      </c>
      <c r="T176" s="9">
        <f t="shared" si="507"/>
        <v>0</v>
      </c>
      <c r="U176" s="9">
        <f t="shared" ref="U176:Z176" si="508">U177+U182</f>
        <v>0</v>
      </c>
      <c r="V176" s="9">
        <f t="shared" si="508"/>
        <v>0</v>
      </c>
      <c r="W176" s="9">
        <f t="shared" si="508"/>
        <v>0</v>
      </c>
      <c r="X176" s="9">
        <f t="shared" si="508"/>
        <v>0</v>
      </c>
      <c r="Y176" s="9">
        <f t="shared" si="508"/>
        <v>10299</v>
      </c>
      <c r="Z176" s="9">
        <f t="shared" si="508"/>
        <v>0</v>
      </c>
      <c r="AA176" s="9">
        <f t="shared" ref="AA176:AF176" si="509">AA177+AA182</f>
        <v>0</v>
      </c>
      <c r="AB176" s="9">
        <f t="shared" si="509"/>
        <v>0</v>
      </c>
      <c r="AC176" s="9">
        <f t="shared" si="509"/>
        <v>0</v>
      </c>
      <c r="AD176" s="9">
        <f t="shared" si="509"/>
        <v>0</v>
      </c>
      <c r="AE176" s="9">
        <f t="shared" si="509"/>
        <v>10299</v>
      </c>
      <c r="AF176" s="9">
        <f t="shared" si="509"/>
        <v>0</v>
      </c>
      <c r="AG176" s="9">
        <f t="shared" ref="AG176:AL176" si="510">AG177+AG182</f>
        <v>0</v>
      </c>
      <c r="AH176" s="9">
        <f t="shared" si="510"/>
        <v>0</v>
      </c>
      <c r="AI176" s="9">
        <f t="shared" si="510"/>
        <v>0</v>
      </c>
      <c r="AJ176" s="9">
        <f t="shared" si="510"/>
        <v>0</v>
      </c>
      <c r="AK176" s="9">
        <f t="shared" si="510"/>
        <v>10299</v>
      </c>
      <c r="AL176" s="9">
        <f t="shared" si="510"/>
        <v>0</v>
      </c>
      <c r="AM176" s="9">
        <f t="shared" ref="AM176:AR176" si="511">AM177+AM182</f>
        <v>0</v>
      </c>
      <c r="AN176" s="9">
        <f t="shared" si="511"/>
        <v>0</v>
      </c>
      <c r="AO176" s="9">
        <f t="shared" si="511"/>
        <v>0</v>
      </c>
      <c r="AP176" s="9">
        <f t="shared" si="511"/>
        <v>0</v>
      </c>
      <c r="AQ176" s="9">
        <f t="shared" si="511"/>
        <v>10299</v>
      </c>
      <c r="AR176" s="9">
        <f t="shared" si="511"/>
        <v>0</v>
      </c>
      <c r="AS176" s="9">
        <f t="shared" ref="AS176:AX176" si="512">AS177+AS182</f>
        <v>0</v>
      </c>
      <c r="AT176" s="9">
        <f t="shared" si="512"/>
        <v>0</v>
      </c>
      <c r="AU176" s="9">
        <f t="shared" si="512"/>
        <v>0</v>
      </c>
      <c r="AV176" s="9">
        <f t="shared" si="512"/>
        <v>0</v>
      </c>
      <c r="AW176" s="9">
        <f t="shared" si="512"/>
        <v>10299</v>
      </c>
      <c r="AX176" s="9">
        <f t="shared" si="512"/>
        <v>0</v>
      </c>
      <c r="AY176" s="9">
        <f t="shared" ref="AY176:BD176" si="513">AY177+AY182</f>
        <v>0</v>
      </c>
      <c r="AZ176" s="9">
        <f t="shared" si="513"/>
        <v>819</v>
      </c>
      <c r="BA176" s="9">
        <f t="shared" si="513"/>
        <v>0</v>
      </c>
      <c r="BB176" s="9">
        <f t="shared" si="513"/>
        <v>0</v>
      </c>
      <c r="BC176" s="9">
        <f t="shared" si="513"/>
        <v>11118</v>
      </c>
      <c r="BD176" s="9">
        <f t="shared" si="513"/>
        <v>0</v>
      </c>
      <c r="BE176" s="9">
        <f t="shared" ref="BE176:BJ176" si="514">BE177+BE182</f>
        <v>0</v>
      </c>
      <c r="BF176" s="9">
        <f t="shared" si="514"/>
        <v>0</v>
      </c>
      <c r="BG176" s="9">
        <f t="shared" si="514"/>
        <v>0</v>
      </c>
      <c r="BH176" s="9">
        <f t="shared" si="514"/>
        <v>0</v>
      </c>
      <c r="BI176" s="9">
        <f t="shared" si="514"/>
        <v>11118</v>
      </c>
      <c r="BJ176" s="9">
        <f t="shared" si="514"/>
        <v>0</v>
      </c>
      <c r="BK176" s="9">
        <f t="shared" ref="BK176:BP176" si="515">BK177+BK182</f>
        <v>0</v>
      </c>
      <c r="BL176" s="9">
        <f t="shared" si="515"/>
        <v>0</v>
      </c>
      <c r="BM176" s="9">
        <f t="shared" si="515"/>
        <v>0</v>
      </c>
      <c r="BN176" s="9">
        <f t="shared" si="515"/>
        <v>0</v>
      </c>
      <c r="BO176" s="9">
        <f t="shared" si="515"/>
        <v>11118</v>
      </c>
      <c r="BP176" s="9">
        <f t="shared" si="515"/>
        <v>0</v>
      </c>
      <c r="BQ176" s="9">
        <f t="shared" ref="BQ176:BV176" si="516">BQ177+BQ182</f>
        <v>0</v>
      </c>
      <c r="BR176" s="9">
        <f t="shared" si="516"/>
        <v>0</v>
      </c>
      <c r="BS176" s="9">
        <f t="shared" si="516"/>
        <v>0</v>
      </c>
      <c r="BT176" s="9">
        <f t="shared" si="516"/>
        <v>0</v>
      </c>
      <c r="BU176" s="9">
        <f t="shared" si="516"/>
        <v>11118</v>
      </c>
      <c r="BV176" s="9">
        <f t="shared" si="516"/>
        <v>0</v>
      </c>
      <c r="BW176" s="9">
        <f t="shared" ref="BW176:CB176" si="517">BW177+BW182</f>
        <v>0</v>
      </c>
      <c r="BX176" s="9">
        <f t="shared" si="517"/>
        <v>0</v>
      </c>
      <c r="BY176" s="9">
        <f t="shared" si="517"/>
        <v>0</v>
      </c>
      <c r="BZ176" s="9">
        <f t="shared" si="517"/>
        <v>0</v>
      </c>
      <c r="CA176" s="9">
        <f t="shared" si="517"/>
        <v>11118</v>
      </c>
      <c r="CB176" s="9">
        <f t="shared" si="517"/>
        <v>0</v>
      </c>
      <c r="CC176" s="9">
        <f t="shared" ref="CC176:CH176" si="518">CC177+CC182</f>
        <v>0</v>
      </c>
      <c r="CD176" s="9">
        <f t="shared" si="518"/>
        <v>0</v>
      </c>
      <c r="CE176" s="9">
        <f t="shared" si="518"/>
        <v>0</v>
      </c>
      <c r="CF176" s="9">
        <f t="shared" si="518"/>
        <v>0</v>
      </c>
      <c r="CG176" s="9">
        <f t="shared" si="518"/>
        <v>11118</v>
      </c>
      <c r="CH176" s="9">
        <f t="shared" si="518"/>
        <v>0</v>
      </c>
      <c r="CI176" s="9">
        <f t="shared" ref="CI176:CN176" si="519">CI177+CI182</f>
        <v>-92</v>
      </c>
      <c r="CJ176" s="9">
        <f t="shared" si="519"/>
        <v>0</v>
      </c>
      <c r="CK176" s="9">
        <f t="shared" si="519"/>
        <v>-566</v>
      </c>
      <c r="CL176" s="9">
        <f t="shared" si="519"/>
        <v>0</v>
      </c>
      <c r="CM176" s="9">
        <f t="shared" si="519"/>
        <v>10460</v>
      </c>
      <c r="CN176" s="9">
        <f t="shared" si="519"/>
        <v>0</v>
      </c>
    </row>
    <row r="177" spans="1:92" ht="20.100000000000001" hidden="1" customHeight="1" x14ac:dyDescent="0.25">
      <c r="A177" s="26" t="s">
        <v>59</v>
      </c>
      <c r="B177" s="24">
        <v>903</v>
      </c>
      <c r="C177" s="24" t="s">
        <v>21</v>
      </c>
      <c r="D177" s="24" t="s">
        <v>58</v>
      </c>
      <c r="E177" s="24" t="s">
        <v>288</v>
      </c>
      <c r="F177" s="24"/>
      <c r="G177" s="9">
        <f>G178+G180</f>
        <v>7573</v>
      </c>
      <c r="H177" s="9">
        <f>H178+H180</f>
        <v>0</v>
      </c>
      <c r="I177" s="9">
        <f t="shared" ref="I177:N177" si="520">I178+I180</f>
        <v>0</v>
      </c>
      <c r="J177" s="9">
        <f t="shared" si="520"/>
        <v>0</v>
      </c>
      <c r="K177" s="9">
        <f t="shared" si="520"/>
        <v>0</v>
      </c>
      <c r="L177" s="9">
        <f t="shared" si="520"/>
        <v>0</v>
      </c>
      <c r="M177" s="9">
        <f t="shared" si="520"/>
        <v>7573</v>
      </c>
      <c r="N177" s="9">
        <f t="shared" si="520"/>
        <v>0</v>
      </c>
      <c r="O177" s="9">
        <f t="shared" ref="O177:T177" si="521">O178+O180</f>
        <v>0</v>
      </c>
      <c r="P177" s="9">
        <f t="shared" si="521"/>
        <v>0</v>
      </c>
      <c r="Q177" s="9">
        <f t="shared" si="521"/>
        <v>0</v>
      </c>
      <c r="R177" s="9">
        <f t="shared" si="521"/>
        <v>0</v>
      </c>
      <c r="S177" s="9">
        <f t="shared" si="521"/>
        <v>7573</v>
      </c>
      <c r="T177" s="9">
        <f t="shared" si="521"/>
        <v>0</v>
      </c>
      <c r="U177" s="9">
        <f t="shared" ref="U177:Z177" si="522">U178+U180</f>
        <v>0</v>
      </c>
      <c r="V177" s="9">
        <f t="shared" si="522"/>
        <v>0</v>
      </c>
      <c r="W177" s="9">
        <f t="shared" si="522"/>
        <v>0</v>
      </c>
      <c r="X177" s="9">
        <f t="shared" si="522"/>
        <v>0</v>
      </c>
      <c r="Y177" s="9">
        <f t="shared" si="522"/>
        <v>7573</v>
      </c>
      <c r="Z177" s="9">
        <f t="shared" si="522"/>
        <v>0</v>
      </c>
      <c r="AA177" s="9">
        <f t="shared" ref="AA177:AF177" si="523">AA178+AA180</f>
        <v>0</v>
      </c>
      <c r="AB177" s="9">
        <f t="shared" si="523"/>
        <v>0</v>
      </c>
      <c r="AC177" s="9">
        <f t="shared" si="523"/>
        <v>0</v>
      </c>
      <c r="AD177" s="9">
        <f t="shared" si="523"/>
        <v>0</v>
      </c>
      <c r="AE177" s="9">
        <f t="shared" si="523"/>
        <v>7573</v>
      </c>
      <c r="AF177" s="9">
        <f t="shared" si="523"/>
        <v>0</v>
      </c>
      <c r="AG177" s="9">
        <f t="shared" ref="AG177:AL177" si="524">AG178+AG180</f>
        <v>0</v>
      </c>
      <c r="AH177" s="9">
        <f t="shared" si="524"/>
        <v>0</v>
      </c>
      <c r="AI177" s="9">
        <f t="shared" si="524"/>
        <v>0</v>
      </c>
      <c r="AJ177" s="9">
        <f t="shared" si="524"/>
        <v>0</v>
      </c>
      <c r="AK177" s="9">
        <f t="shared" si="524"/>
        <v>7573</v>
      </c>
      <c r="AL177" s="9">
        <f t="shared" si="524"/>
        <v>0</v>
      </c>
      <c r="AM177" s="9">
        <f t="shared" ref="AM177:AR177" si="525">AM178+AM180</f>
        <v>0</v>
      </c>
      <c r="AN177" s="9">
        <f t="shared" si="525"/>
        <v>0</v>
      </c>
      <c r="AO177" s="9">
        <f t="shared" si="525"/>
        <v>0</v>
      </c>
      <c r="AP177" s="9">
        <f t="shared" si="525"/>
        <v>0</v>
      </c>
      <c r="AQ177" s="9">
        <f t="shared" si="525"/>
        <v>7573</v>
      </c>
      <c r="AR177" s="9">
        <f t="shared" si="525"/>
        <v>0</v>
      </c>
      <c r="AS177" s="9">
        <f t="shared" ref="AS177:AX177" si="526">AS178+AS180</f>
        <v>0</v>
      </c>
      <c r="AT177" s="9">
        <f t="shared" si="526"/>
        <v>0</v>
      </c>
      <c r="AU177" s="9">
        <f t="shared" si="526"/>
        <v>0</v>
      </c>
      <c r="AV177" s="9">
        <f t="shared" si="526"/>
        <v>0</v>
      </c>
      <c r="AW177" s="9">
        <f t="shared" si="526"/>
        <v>7573</v>
      </c>
      <c r="AX177" s="9">
        <f t="shared" si="526"/>
        <v>0</v>
      </c>
      <c r="AY177" s="9">
        <f t="shared" ref="AY177:BD177" si="527">AY178+AY180</f>
        <v>0</v>
      </c>
      <c r="AZ177" s="9">
        <f t="shared" si="527"/>
        <v>0</v>
      </c>
      <c r="BA177" s="9">
        <f t="shared" si="527"/>
        <v>0</v>
      </c>
      <c r="BB177" s="9">
        <f t="shared" si="527"/>
        <v>0</v>
      </c>
      <c r="BC177" s="9">
        <f t="shared" si="527"/>
        <v>7573</v>
      </c>
      <c r="BD177" s="9">
        <f t="shared" si="527"/>
        <v>0</v>
      </c>
      <c r="BE177" s="9">
        <f t="shared" ref="BE177:BJ177" si="528">BE178+BE180</f>
        <v>0</v>
      </c>
      <c r="BF177" s="9">
        <f t="shared" si="528"/>
        <v>0</v>
      </c>
      <c r="BG177" s="9">
        <f t="shared" si="528"/>
        <v>0</v>
      </c>
      <c r="BH177" s="9">
        <f t="shared" si="528"/>
        <v>0</v>
      </c>
      <c r="BI177" s="9">
        <f t="shared" si="528"/>
        <v>7573</v>
      </c>
      <c r="BJ177" s="9">
        <f t="shared" si="528"/>
        <v>0</v>
      </c>
      <c r="BK177" s="9">
        <f t="shared" ref="BK177:BP177" si="529">BK178+BK180</f>
        <v>0</v>
      </c>
      <c r="BL177" s="9">
        <f t="shared" si="529"/>
        <v>0</v>
      </c>
      <c r="BM177" s="9">
        <f t="shared" si="529"/>
        <v>0</v>
      </c>
      <c r="BN177" s="9">
        <f t="shared" si="529"/>
        <v>0</v>
      </c>
      <c r="BO177" s="9">
        <f t="shared" si="529"/>
        <v>7573</v>
      </c>
      <c r="BP177" s="9">
        <f t="shared" si="529"/>
        <v>0</v>
      </c>
      <c r="BQ177" s="9">
        <f t="shared" ref="BQ177:BV177" si="530">BQ178+BQ180</f>
        <v>0</v>
      </c>
      <c r="BR177" s="9">
        <f t="shared" si="530"/>
        <v>0</v>
      </c>
      <c r="BS177" s="9">
        <f t="shared" si="530"/>
        <v>0</v>
      </c>
      <c r="BT177" s="9">
        <f t="shared" si="530"/>
        <v>0</v>
      </c>
      <c r="BU177" s="9">
        <f t="shared" si="530"/>
        <v>7573</v>
      </c>
      <c r="BV177" s="9">
        <f t="shared" si="530"/>
        <v>0</v>
      </c>
      <c r="BW177" s="9">
        <f t="shared" ref="BW177:CB177" si="531">BW178+BW180</f>
        <v>0</v>
      </c>
      <c r="BX177" s="9">
        <f t="shared" si="531"/>
        <v>0</v>
      </c>
      <c r="BY177" s="9">
        <f t="shared" si="531"/>
        <v>0</v>
      </c>
      <c r="BZ177" s="9">
        <f t="shared" si="531"/>
        <v>0</v>
      </c>
      <c r="CA177" s="9">
        <f t="shared" si="531"/>
        <v>7573</v>
      </c>
      <c r="CB177" s="9">
        <f t="shared" si="531"/>
        <v>0</v>
      </c>
      <c r="CC177" s="9">
        <f t="shared" ref="CC177:CH177" si="532">CC178+CC180</f>
        <v>0</v>
      </c>
      <c r="CD177" s="9">
        <f t="shared" si="532"/>
        <v>0</v>
      </c>
      <c r="CE177" s="9">
        <f t="shared" si="532"/>
        <v>0</v>
      </c>
      <c r="CF177" s="9">
        <f t="shared" si="532"/>
        <v>0</v>
      </c>
      <c r="CG177" s="9">
        <f t="shared" si="532"/>
        <v>7573</v>
      </c>
      <c r="CH177" s="9">
        <f t="shared" si="532"/>
        <v>0</v>
      </c>
      <c r="CI177" s="9">
        <f t="shared" ref="CI177:CN177" si="533">CI178+CI180</f>
        <v>0</v>
      </c>
      <c r="CJ177" s="9">
        <f t="shared" si="533"/>
        <v>0</v>
      </c>
      <c r="CK177" s="9">
        <f t="shared" si="533"/>
        <v>0</v>
      </c>
      <c r="CL177" s="9">
        <f t="shared" si="533"/>
        <v>0</v>
      </c>
      <c r="CM177" s="9">
        <f t="shared" si="533"/>
        <v>7573</v>
      </c>
      <c r="CN177" s="9">
        <f t="shared" si="533"/>
        <v>0</v>
      </c>
    </row>
    <row r="178" spans="1:92" ht="33" hidden="1" x14ac:dyDescent="0.25">
      <c r="A178" s="23" t="s">
        <v>168</v>
      </c>
      <c r="B178" s="24">
        <v>903</v>
      </c>
      <c r="C178" s="24" t="s">
        <v>21</v>
      </c>
      <c r="D178" s="24" t="s">
        <v>58</v>
      </c>
      <c r="E178" s="24" t="s">
        <v>288</v>
      </c>
      <c r="F178" s="24" t="s">
        <v>30</v>
      </c>
      <c r="G178" s="9">
        <f t="shared" ref="G178:BR178" si="534">G179</f>
        <v>240</v>
      </c>
      <c r="H178" s="9">
        <f t="shared" si="534"/>
        <v>0</v>
      </c>
      <c r="I178" s="9">
        <f t="shared" si="534"/>
        <v>0</v>
      </c>
      <c r="J178" s="9">
        <f t="shared" si="534"/>
        <v>0</v>
      </c>
      <c r="K178" s="9">
        <f t="shared" si="534"/>
        <v>0</v>
      </c>
      <c r="L178" s="9">
        <f t="shared" si="534"/>
        <v>0</v>
      </c>
      <c r="M178" s="9">
        <f t="shared" si="534"/>
        <v>240</v>
      </c>
      <c r="N178" s="9">
        <f t="shared" si="534"/>
        <v>0</v>
      </c>
      <c r="O178" s="9">
        <f t="shared" si="534"/>
        <v>0</v>
      </c>
      <c r="P178" s="9">
        <f t="shared" si="534"/>
        <v>0</v>
      </c>
      <c r="Q178" s="9">
        <f t="shared" si="534"/>
        <v>0</v>
      </c>
      <c r="R178" s="9">
        <f t="shared" si="534"/>
        <v>0</v>
      </c>
      <c r="S178" s="9">
        <f t="shared" si="534"/>
        <v>240</v>
      </c>
      <c r="T178" s="9">
        <f t="shared" si="534"/>
        <v>0</v>
      </c>
      <c r="U178" s="9">
        <f t="shared" si="534"/>
        <v>0</v>
      </c>
      <c r="V178" s="9">
        <f t="shared" si="534"/>
        <v>0</v>
      </c>
      <c r="W178" s="9">
        <f t="shared" si="534"/>
        <v>0</v>
      </c>
      <c r="X178" s="9">
        <f t="shared" si="534"/>
        <v>0</v>
      </c>
      <c r="Y178" s="9">
        <f t="shared" si="534"/>
        <v>240</v>
      </c>
      <c r="Z178" s="9">
        <f t="shared" si="534"/>
        <v>0</v>
      </c>
      <c r="AA178" s="9">
        <f t="shared" si="534"/>
        <v>0</v>
      </c>
      <c r="AB178" s="9">
        <f t="shared" si="534"/>
        <v>0</v>
      </c>
      <c r="AC178" s="9">
        <f t="shared" si="534"/>
        <v>0</v>
      </c>
      <c r="AD178" s="9">
        <f t="shared" si="534"/>
        <v>0</v>
      </c>
      <c r="AE178" s="9">
        <f t="shared" si="534"/>
        <v>240</v>
      </c>
      <c r="AF178" s="9">
        <f t="shared" si="534"/>
        <v>0</v>
      </c>
      <c r="AG178" s="9">
        <f t="shared" si="534"/>
        <v>0</v>
      </c>
      <c r="AH178" s="9">
        <f t="shared" si="534"/>
        <v>0</v>
      </c>
      <c r="AI178" s="9">
        <f t="shared" si="534"/>
        <v>0</v>
      </c>
      <c r="AJ178" s="9">
        <f t="shared" si="534"/>
        <v>0</v>
      </c>
      <c r="AK178" s="9">
        <f t="shared" si="534"/>
        <v>240</v>
      </c>
      <c r="AL178" s="9">
        <f t="shared" si="534"/>
        <v>0</v>
      </c>
      <c r="AM178" s="9">
        <f t="shared" si="534"/>
        <v>0</v>
      </c>
      <c r="AN178" s="9">
        <f t="shared" si="534"/>
        <v>0</v>
      </c>
      <c r="AO178" s="9">
        <f t="shared" si="534"/>
        <v>0</v>
      </c>
      <c r="AP178" s="9">
        <f t="shared" si="534"/>
        <v>0</v>
      </c>
      <c r="AQ178" s="9">
        <f t="shared" si="534"/>
        <v>240</v>
      </c>
      <c r="AR178" s="9">
        <f t="shared" si="534"/>
        <v>0</v>
      </c>
      <c r="AS178" s="9">
        <f t="shared" si="534"/>
        <v>0</v>
      </c>
      <c r="AT178" s="9">
        <f t="shared" si="534"/>
        <v>0</v>
      </c>
      <c r="AU178" s="9">
        <f t="shared" si="534"/>
        <v>0</v>
      </c>
      <c r="AV178" s="9">
        <f t="shared" si="534"/>
        <v>0</v>
      </c>
      <c r="AW178" s="9">
        <f t="shared" si="534"/>
        <v>240</v>
      </c>
      <c r="AX178" s="9">
        <f t="shared" si="534"/>
        <v>0</v>
      </c>
      <c r="AY178" s="9">
        <f t="shared" si="534"/>
        <v>0</v>
      </c>
      <c r="AZ178" s="9">
        <f t="shared" si="534"/>
        <v>0</v>
      </c>
      <c r="BA178" s="9">
        <f t="shared" si="534"/>
        <v>0</v>
      </c>
      <c r="BB178" s="9">
        <f t="shared" si="534"/>
        <v>0</v>
      </c>
      <c r="BC178" s="9">
        <f t="shared" si="534"/>
        <v>240</v>
      </c>
      <c r="BD178" s="9">
        <f t="shared" si="534"/>
        <v>0</v>
      </c>
      <c r="BE178" s="9">
        <f t="shared" si="534"/>
        <v>0</v>
      </c>
      <c r="BF178" s="9">
        <f t="shared" si="534"/>
        <v>0</v>
      </c>
      <c r="BG178" s="9">
        <f t="shared" si="534"/>
        <v>0</v>
      </c>
      <c r="BH178" s="9">
        <f t="shared" si="534"/>
        <v>0</v>
      </c>
      <c r="BI178" s="9">
        <f t="shared" si="534"/>
        <v>240</v>
      </c>
      <c r="BJ178" s="9">
        <f t="shared" si="534"/>
        <v>0</v>
      </c>
      <c r="BK178" s="9">
        <f t="shared" si="534"/>
        <v>0</v>
      </c>
      <c r="BL178" s="9">
        <f t="shared" si="534"/>
        <v>0</v>
      </c>
      <c r="BM178" s="9">
        <f t="shared" si="534"/>
        <v>0</v>
      </c>
      <c r="BN178" s="9">
        <f t="shared" si="534"/>
        <v>0</v>
      </c>
      <c r="BO178" s="9">
        <f t="shared" si="534"/>
        <v>240</v>
      </c>
      <c r="BP178" s="9">
        <f t="shared" si="534"/>
        <v>0</v>
      </c>
      <c r="BQ178" s="9">
        <f t="shared" si="534"/>
        <v>0</v>
      </c>
      <c r="BR178" s="9">
        <f t="shared" si="534"/>
        <v>0</v>
      </c>
      <c r="BS178" s="9">
        <f t="shared" ref="BS178:CN178" si="535">BS179</f>
        <v>0</v>
      </c>
      <c r="BT178" s="9">
        <f t="shared" si="535"/>
        <v>0</v>
      </c>
      <c r="BU178" s="9">
        <f t="shared" si="535"/>
        <v>240</v>
      </c>
      <c r="BV178" s="9">
        <f t="shared" si="535"/>
        <v>0</v>
      </c>
      <c r="BW178" s="9">
        <f t="shared" si="535"/>
        <v>0</v>
      </c>
      <c r="BX178" s="9">
        <f t="shared" si="535"/>
        <v>0</v>
      </c>
      <c r="BY178" s="9">
        <f t="shared" si="535"/>
        <v>0</v>
      </c>
      <c r="BZ178" s="9">
        <f t="shared" si="535"/>
        <v>0</v>
      </c>
      <c r="CA178" s="9">
        <f t="shared" si="535"/>
        <v>240</v>
      </c>
      <c r="CB178" s="9">
        <f t="shared" si="535"/>
        <v>0</v>
      </c>
      <c r="CC178" s="9">
        <f t="shared" si="535"/>
        <v>0</v>
      </c>
      <c r="CD178" s="9">
        <f t="shared" si="535"/>
        <v>0</v>
      </c>
      <c r="CE178" s="9">
        <f t="shared" si="535"/>
        <v>0</v>
      </c>
      <c r="CF178" s="9">
        <f t="shared" si="535"/>
        <v>0</v>
      </c>
      <c r="CG178" s="9">
        <f t="shared" si="535"/>
        <v>240</v>
      </c>
      <c r="CH178" s="9">
        <f t="shared" si="535"/>
        <v>0</v>
      </c>
      <c r="CI178" s="9">
        <f t="shared" si="535"/>
        <v>0</v>
      </c>
      <c r="CJ178" s="9">
        <f t="shared" si="535"/>
        <v>0</v>
      </c>
      <c r="CK178" s="9">
        <f t="shared" si="535"/>
        <v>0</v>
      </c>
      <c r="CL178" s="9">
        <f t="shared" si="535"/>
        <v>0</v>
      </c>
      <c r="CM178" s="9">
        <f t="shared" si="535"/>
        <v>240</v>
      </c>
      <c r="CN178" s="9">
        <f t="shared" si="535"/>
        <v>0</v>
      </c>
    </row>
    <row r="179" spans="1:92" ht="33" hidden="1" x14ac:dyDescent="0.25">
      <c r="A179" s="26" t="s">
        <v>35</v>
      </c>
      <c r="B179" s="24">
        <v>903</v>
      </c>
      <c r="C179" s="24" t="s">
        <v>21</v>
      </c>
      <c r="D179" s="24" t="s">
        <v>58</v>
      </c>
      <c r="E179" s="24" t="s">
        <v>288</v>
      </c>
      <c r="F179" s="24" t="s">
        <v>36</v>
      </c>
      <c r="G179" s="9">
        <v>240</v>
      </c>
      <c r="H179" s="9"/>
      <c r="I179" s="9"/>
      <c r="J179" s="9"/>
      <c r="K179" s="9"/>
      <c r="L179" s="9"/>
      <c r="M179" s="9">
        <f>G179+I179+J179+K179+L179</f>
        <v>240</v>
      </c>
      <c r="N179" s="10">
        <f>H179+L179</f>
        <v>0</v>
      </c>
      <c r="O179" s="9"/>
      <c r="P179" s="9"/>
      <c r="Q179" s="9"/>
      <c r="R179" s="9"/>
      <c r="S179" s="9">
        <f>M179+O179+P179+Q179+R179</f>
        <v>240</v>
      </c>
      <c r="T179" s="10">
        <f>N179+R179</f>
        <v>0</v>
      </c>
      <c r="U179" s="9"/>
      <c r="V179" s="9"/>
      <c r="W179" s="9"/>
      <c r="X179" s="9"/>
      <c r="Y179" s="9">
        <f>S179+U179+V179+W179+X179</f>
        <v>240</v>
      </c>
      <c r="Z179" s="10">
        <f>T179+X179</f>
        <v>0</v>
      </c>
      <c r="AA179" s="9"/>
      <c r="AB179" s="9"/>
      <c r="AC179" s="9"/>
      <c r="AD179" s="9"/>
      <c r="AE179" s="9">
        <f>Y179+AA179+AB179+AC179+AD179</f>
        <v>240</v>
      </c>
      <c r="AF179" s="10">
        <f>Z179+AD179</f>
        <v>0</v>
      </c>
      <c r="AG179" s="9"/>
      <c r="AH179" s="9"/>
      <c r="AI179" s="9"/>
      <c r="AJ179" s="9"/>
      <c r="AK179" s="9">
        <f>AE179+AG179+AH179+AI179+AJ179</f>
        <v>240</v>
      </c>
      <c r="AL179" s="10">
        <f>AF179+AJ179</f>
        <v>0</v>
      </c>
      <c r="AM179" s="9"/>
      <c r="AN179" s="9"/>
      <c r="AO179" s="9"/>
      <c r="AP179" s="9"/>
      <c r="AQ179" s="9">
        <f>AK179+AM179+AN179+AO179+AP179</f>
        <v>240</v>
      </c>
      <c r="AR179" s="10">
        <f>AL179+AP179</f>
        <v>0</v>
      </c>
      <c r="AS179" s="9"/>
      <c r="AT179" s="9"/>
      <c r="AU179" s="9"/>
      <c r="AV179" s="9"/>
      <c r="AW179" s="9">
        <f>AQ179+AS179+AT179+AU179+AV179</f>
        <v>240</v>
      </c>
      <c r="AX179" s="10">
        <f>AR179+AV179</f>
        <v>0</v>
      </c>
      <c r="AY179" s="9"/>
      <c r="AZ179" s="9"/>
      <c r="BA179" s="9"/>
      <c r="BB179" s="9"/>
      <c r="BC179" s="9">
        <f>AW179+AY179+AZ179+BA179+BB179</f>
        <v>240</v>
      </c>
      <c r="BD179" s="10">
        <f>AX179+BB179</f>
        <v>0</v>
      </c>
      <c r="BE179" s="9"/>
      <c r="BF179" s="9"/>
      <c r="BG179" s="9"/>
      <c r="BH179" s="9"/>
      <c r="BI179" s="9">
        <f>BC179+BE179+BF179+BG179+BH179</f>
        <v>240</v>
      </c>
      <c r="BJ179" s="10">
        <f>BD179+BH179</f>
        <v>0</v>
      </c>
      <c r="BK179" s="9"/>
      <c r="BL179" s="9"/>
      <c r="BM179" s="9"/>
      <c r="BN179" s="9"/>
      <c r="BO179" s="9">
        <f>BI179+BK179+BL179+BM179+BN179</f>
        <v>240</v>
      </c>
      <c r="BP179" s="10">
        <f>BJ179+BN179</f>
        <v>0</v>
      </c>
      <c r="BQ179" s="9"/>
      <c r="BR179" s="9"/>
      <c r="BS179" s="9"/>
      <c r="BT179" s="9"/>
      <c r="BU179" s="9">
        <f>BO179+BQ179+BR179+BS179+BT179</f>
        <v>240</v>
      </c>
      <c r="BV179" s="10">
        <f>BP179+BT179</f>
        <v>0</v>
      </c>
      <c r="BW179" s="9"/>
      <c r="BX179" s="9"/>
      <c r="BY179" s="9"/>
      <c r="BZ179" s="9"/>
      <c r="CA179" s="9">
        <f>BU179+BW179+BX179+BY179+BZ179</f>
        <v>240</v>
      </c>
      <c r="CB179" s="10">
        <f>BV179+BZ179</f>
        <v>0</v>
      </c>
      <c r="CC179" s="9"/>
      <c r="CD179" s="9"/>
      <c r="CE179" s="9"/>
      <c r="CF179" s="9"/>
      <c r="CG179" s="9">
        <f>CA179+CC179+CD179+CE179+CF179</f>
        <v>240</v>
      </c>
      <c r="CH179" s="10">
        <f>CB179+CF179</f>
        <v>0</v>
      </c>
      <c r="CI179" s="9"/>
      <c r="CJ179" s="9"/>
      <c r="CK179" s="9"/>
      <c r="CL179" s="9"/>
      <c r="CM179" s="9">
        <f>CG179+CI179+CJ179+CK179+CL179</f>
        <v>240</v>
      </c>
      <c r="CN179" s="10">
        <f>CH179+CL179</f>
        <v>0</v>
      </c>
    </row>
    <row r="180" spans="1:92" ht="20.100000000000001" hidden="1" customHeight="1" x14ac:dyDescent="0.25">
      <c r="A180" s="26" t="s">
        <v>64</v>
      </c>
      <c r="B180" s="24">
        <v>903</v>
      </c>
      <c r="C180" s="24" t="s">
        <v>21</v>
      </c>
      <c r="D180" s="24" t="s">
        <v>58</v>
      </c>
      <c r="E180" s="24" t="s">
        <v>288</v>
      </c>
      <c r="F180" s="24" t="s">
        <v>65</v>
      </c>
      <c r="G180" s="9">
        <f t="shared" ref="G180:BR180" si="536">G181</f>
        <v>7333</v>
      </c>
      <c r="H180" s="9">
        <f t="shared" si="536"/>
        <v>0</v>
      </c>
      <c r="I180" s="9">
        <f t="shared" si="536"/>
        <v>0</v>
      </c>
      <c r="J180" s="9">
        <f t="shared" si="536"/>
        <v>0</v>
      </c>
      <c r="K180" s="9">
        <f t="shared" si="536"/>
        <v>0</v>
      </c>
      <c r="L180" s="9">
        <f t="shared" si="536"/>
        <v>0</v>
      </c>
      <c r="M180" s="9">
        <f t="shared" si="536"/>
        <v>7333</v>
      </c>
      <c r="N180" s="9">
        <f t="shared" si="536"/>
        <v>0</v>
      </c>
      <c r="O180" s="9">
        <f t="shared" si="536"/>
        <v>0</v>
      </c>
      <c r="P180" s="9">
        <f t="shared" si="536"/>
        <v>0</v>
      </c>
      <c r="Q180" s="9">
        <f t="shared" si="536"/>
        <v>0</v>
      </c>
      <c r="R180" s="9">
        <f t="shared" si="536"/>
        <v>0</v>
      </c>
      <c r="S180" s="9">
        <f t="shared" si="536"/>
        <v>7333</v>
      </c>
      <c r="T180" s="9">
        <f t="shared" si="536"/>
        <v>0</v>
      </c>
      <c r="U180" s="9">
        <f t="shared" si="536"/>
        <v>0</v>
      </c>
      <c r="V180" s="9">
        <f t="shared" si="536"/>
        <v>0</v>
      </c>
      <c r="W180" s="9">
        <f t="shared" si="536"/>
        <v>0</v>
      </c>
      <c r="X180" s="9">
        <f t="shared" si="536"/>
        <v>0</v>
      </c>
      <c r="Y180" s="9">
        <f t="shared" si="536"/>
        <v>7333</v>
      </c>
      <c r="Z180" s="9">
        <f t="shared" si="536"/>
        <v>0</v>
      </c>
      <c r="AA180" s="9">
        <f t="shared" si="536"/>
        <v>0</v>
      </c>
      <c r="AB180" s="9">
        <f t="shared" si="536"/>
        <v>0</v>
      </c>
      <c r="AC180" s="9">
        <f t="shared" si="536"/>
        <v>0</v>
      </c>
      <c r="AD180" s="9">
        <f t="shared" si="536"/>
        <v>0</v>
      </c>
      <c r="AE180" s="9">
        <f t="shared" si="536"/>
        <v>7333</v>
      </c>
      <c r="AF180" s="9">
        <f t="shared" si="536"/>
        <v>0</v>
      </c>
      <c r="AG180" s="9">
        <f t="shared" si="536"/>
        <v>0</v>
      </c>
      <c r="AH180" s="9">
        <f t="shared" si="536"/>
        <v>0</v>
      </c>
      <c r="AI180" s="9">
        <f t="shared" si="536"/>
        <v>0</v>
      </c>
      <c r="AJ180" s="9">
        <f t="shared" si="536"/>
        <v>0</v>
      </c>
      <c r="AK180" s="9">
        <f t="shared" si="536"/>
        <v>7333</v>
      </c>
      <c r="AL180" s="9">
        <f t="shared" si="536"/>
        <v>0</v>
      </c>
      <c r="AM180" s="9">
        <f t="shared" si="536"/>
        <v>0</v>
      </c>
      <c r="AN180" s="9">
        <f t="shared" si="536"/>
        <v>0</v>
      </c>
      <c r="AO180" s="9">
        <f t="shared" si="536"/>
        <v>0</v>
      </c>
      <c r="AP180" s="9">
        <f t="shared" si="536"/>
        <v>0</v>
      </c>
      <c r="AQ180" s="9">
        <f t="shared" si="536"/>
        <v>7333</v>
      </c>
      <c r="AR180" s="9">
        <f t="shared" si="536"/>
        <v>0</v>
      </c>
      <c r="AS180" s="9">
        <f t="shared" si="536"/>
        <v>0</v>
      </c>
      <c r="AT180" s="9">
        <f t="shared" si="536"/>
        <v>0</v>
      </c>
      <c r="AU180" s="9">
        <f t="shared" si="536"/>
        <v>0</v>
      </c>
      <c r="AV180" s="9">
        <f t="shared" si="536"/>
        <v>0</v>
      </c>
      <c r="AW180" s="9">
        <f t="shared" si="536"/>
        <v>7333</v>
      </c>
      <c r="AX180" s="9">
        <f t="shared" si="536"/>
        <v>0</v>
      </c>
      <c r="AY180" s="9">
        <f t="shared" si="536"/>
        <v>0</v>
      </c>
      <c r="AZ180" s="9">
        <f t="shared" si="536"/>
        <v>0</v>
      </c>
      <c r="BA180" s="9">
        <f t="shared" si="536"/>
        <v>0</v>
      </c>
      <c r="BB180" s="9">
        <f t="shared" si="536"/>
        <v>0</v>
      </c>
      <c r="BC180" s="9">
        <f t="shared" si="536"/>
        <v>7333</v>
      </c>
      <c r="BD180" s="9">
        <f t="shared" si="536"/>
        <v>0</v>
      </c>
      <c r="BE180" s="9">
        <f t="shared" si="536"/>
        <v>0</v>
      </c>
      <c r="BF180" s="9">
        <f t="shared" si="536"/>
        <v>0</v>
      </c>
      <c r="BG180" s="9">
        <f t="shared" si="536"/>
        <v>0</v>
      </c>
      <c r="BH180" s="9">
        <f t="shared" si="536"/>
        <v>0</v>
      </c>
      <c r="BI180" s="9">
        <f t="shared" si="536"/>
        <v>7333</v>
      </c>
      <c r="BJ180" s="9">
        <f t="shared" si="536"/>
        <v>0</v>
      </c>
      <c r="BK180" s="9">
        <f t="shared" si="536"/>
        <v>0</v>
      </c>
      <c r="BL180" s="9">
        <f t="shared" si="536"/>
        <v>0</v>
      </c>
      <c r="BM180" s="9">
        <f t="shared" si="536"/>
        <v>0</v>
      </c>
      <c r="BN180" s="9">
        <f t="shared" si="536"/>
        <v>0</v>
      </c>
      <c r="BO180" s="9">
        <f t="shared" si="536"/>
        <v>7333</v>
      </c>
      <c r="BP180" s="9">
        <f t="shared" si="536"/>
        <v>0</v>
      </c>
      <c r="BQ180" s="9">
        <f t="shared" si="536"/>
        <v>0</v>
      </c>
      <c r="BR180" s="9">
        <f t="shared" si="536"/>
        <v>0</v>
      </c>
      <c r="BS180" s="9">
        <f t="shared" ref="BS180:CN180" si="537">BS181</f>
        <v>0</v>
      </c>
      <c r="BT180" s="9">
        <f t="shared" si="537"/>
        <v>0</v>
      </c>
      <c r="BU180" s="9">
        <f t="shared" si="537"/>
        <v>7333</v>
      </c>
      <c r="BV180" s="9">
        <f t="shared" si="537"/>
        <v>0</v>
      </c>
      <c r="BW180" s="9">
        <f t="shared" si="537"/>
        <v>0</v>
      </c>
      <c r="BX180" s="9">
        <f t="shared" si="537"/>
        <v>0</v>
      </c>
      <c r="BY180" s="9">
        <f t="shared" si="537"/>
        <v>0</v>
      </c>
      <c r="BZ180" s="9">
        <f t="shared" si="537"/>
        <v>0</v>
      </c>
      <c r="CA180" s="9">
        <f t="shared" si="537"/>
        <v>7333</v>
      </c>
      <c r="CB180" s="9">
        <f t="shared" si="537"/>
        <v>0</v>
      </c>
      <c r="CC180" s="9">
        <f t="shared" si="537"/>
        <v>0</v>
      </c>
      <c r="CD180" s="9">
        <f t="shared" si="537"/>
        <v>0</v>
      </c>
      <c r="CE180" s="9">
        <f t="shared" si="537"/>
        <v>0</v>
      </c>
      <c r="CF180" s="9">
        <f t="shared" si="537"/>
        <v>0</v>
      </c>
      <c r="CG180" s="9">
        <f t="shared" si="537"/>
        <v>7333</v>
      </c>
      <c r="CH180" s="9">
        <f t="shared" si="537"/>
        <v>0</v>
      </c>
      <c r="CI180" s="9">
        <f t="shared" si="537"/>
        <v>0</v>
      </c>
      <c r="CJ180" s="9">
        <f t="shared" si="537"/>
        <v>0</v>
      </c>
      <c r="CK180" s="9">
        <f t="shared" si="537"/>
        <v>0</v>
      </c>
      <c r="CL180" s="9">
        <f t="shared" si="537"/>
        <v>0</v>
      </c>
      <c r="CM180" s="9">
        <f t="shared" si="537"/>
        <v>7333</v>
      </c>
      <c r="CN180" s="9">
        <f t="shared" si="537"/>
        <v>0</v>
      </c>
    </row>
    <row r="181" spans="1:92" ht="20.100000000000001" hidden="1" customHeight="1" x14ac:dyDescent="0.25">
      <c r="A181" s="26" t="s">
        <v>66</v>
      </c>
      <c r="B181" s="24">
        <v>903</v>
      </c>
      <c r="C181" s="24" t="s">
        <v>21</v>
      </c>
      <c r="D181" s="24" t="s">
        <v>58</v>
      </c>
      <c r="E181" s="24" t="s">
        <v>288</v>
      </c>
      <c r="F181" s="24" t="s">
        <v>67</v>
      </c>
      <c r="G181" s="9">
        <v>7333</v>
      </c>
      <c r="H181" s="9"/>
      <c r="I181" s="9"/>
      <c r="J181" s="9"/>
      <c r="K181" s="9"/>
      <c r="L181" s="9"/>
      <c r="M181" s="9">
        <f>G181+I181+J181+K181+L181</f>
        <v>7333</v>
      </c>
      <c r="N181" s="9">
        <f>H181+L181</f>
        <v>0</v>
      </c>
      <c r="O181" s="9"/>
      <c r="P181" s="9"/>
      <c r="Q181" s="9"/>
      <c r="R181" s="9"/>
      <c r="S181" s="9">
        <f>M181+O181+P181+Q181+R181</f>
        <v>7333</v>
      </c>
      <c r="T181" s="9">
        <f>N181+R181</f>
        <v>0</v>
      </c>
      <c r="U181" s="9"/>
      <c r="V181" s="9"/>
      <c r="W181" s="9"/>
      <c r="X181" s="9"/>
      <c r="Y181" s="9">
        <f>S181+U181+V181+W181+X181</f>
        <v>7333</v>
      </c>
      <c r="Z181" s="9">
        <f>T181+X181</f>
        <v>0</v>
      </c>
      <c r="AA181" s="9"/>
      <c r="AB181" s="9"/>
      <c r="AC181" s="9"/>
      <c r="AD181" s="9"/>
      <c r="AE181" s="9">
        <f>Y181+AA181+AB181+AC181+AD181</f>
        <v>7333</v>
      </c>
      <c r="AF181" s="9">
        <f>Z181+AD181</f>
        <v>0</v>
      </c>
      <c r="AG181" s="9"/>
      <c r="AH181" s="9"/>
      <c r="AI181" s="9"/>
      <c r="AJ181" s="9"/>
      <c r="AK181" s="9">
        <f>AE181+AG181+AH181+AI181+AJ181</f>
        <v>7333</v>
      </c>
      <c r="AL181" s="9">
        <f>AF181+AJ181</f>
        <v>0</v>
      </c>
      <c r="AM181" s="9"/>
      <c r="AN181" s="9"/>
      <c r="AO181" s="9"/>
      <c r="AP181" s="9"/>
      <c r="AQ181" s="9">
        <f>AK181+AM181+AN181+AO181+AP181</f>
        <v>7333</v>
      </c>
      <c r="AR181" s="9">
        <f>AL181+AP181</f>
        <v>0</v>
      </c>
      <c r="AS181" s="9"/>
      <c r="AT181" s="9"/>
      <c r="AU181" s="9"/>
      <c r="AV181" s="9"/>
      <c r="AW181" s="9">
        <f>AQ181+AS181+AT181+AU181+AV181</f>
        <v>7333</v>
      </c>
      <c r="AX181" s="9">
        <f>AR181+AV181</f>
        <v>0</v>
      </c>
      <c r="AY181" s="9"/>
      <c r="AZ181" s="9"/>
      <c r="BA181" s="9"/>
      <c r="BB181" s="9"/>
      <c r="BC181" s="9">
        <f>AW181+AY181+AZ181+BA181+BB181</f>
        <v>7333</v>
      </c>
      <c r="BD181" s="9">
        <f>AX181+BB181</f>
        <v>0</v>
      </c>
      <c r="BE181" s="9"/>
      <c r="BF181" s="9"/>
      <c r="BG181" s="9"/>
      <c r="BH181" s="9"/>
      <c r="BI181" s="9">
        <f>BC181+BE181+BF181+BG181+BH181</f>
        <v>7333</v>
      </c>
      <c r="BJ181" s="9">
        <f>BD181+BH181</f>
        <v>0</v>
      </c>
      <c r="BK181" s="9"/>
      <c r="BL181" s="9"/>
      <c r="BM181" s="9"/>
      <c r="BN181" s="9"/>
      <c r="BO181" s="9">
        <f>BI181+BK181+BL181+BM181+BN181</f>
        <v>7333</v>
      </c>
      <c r="BP181" s="9">
        <f>BJ181+BN181</f>
        <v>0</v>
      </c>
      <c r="BQ181" s="9"/>
      <c r="BR181" s="9"/>
      <c r="BS181" s="9"/>
      <c r="BT181" s="9"/>
      <c r="BU181" s="9">
        <f>BO181+BQ181+BR181+BS181+BT181</f>
        <v>7333</v>
      </c>
      <c r="BV181" s="9">
        <f>BP181+BT181</f>
        <v>0</v>
      </c>
      <c r="BW181" s="9"/>
      <c r="BX181" s="9"/>
      <c r="BY181" s="9"/>
      <c r="BZ181" s="9"/>
      <c r="CA181" s="9">
        <f>BU181+BW181+BX181+BY181+BZ181</f>
        <v>7333</v>
      </c>
      <c r="CB181" s="9">
        <f>BV181+BZ181</f>
        <v>0</v>
      </c>
      <c r="CC181" s="9"/>
      <c r="CD181" s="9"/>
      <c r="CE181" s="9"/>
      <c r="CF181" s="9"/>
      <c r="CG181" s="9">
        <f>CA181+CC181+CD181+CE181+CF181</f>
        <v>7333</v>
      </c>
      <c r="CH181" s="9">
        <f>CB181+CF181</f>
        <v>0</v>
      </c>
      <c r="CI181" s="9"/>
      <c r="CJ181" s="9"/>
      <c r="CK181" s="9"/>
      <c r="CL181" s="9"/>
      <c r="CM181" s="9">
        <f>CG181+CI181+CJ181+CK181+CL181</f>
        <v>7333</v>
      </c>
      <c r="CN181" s="9">
        <f>CH181+CL181</f>
        <v>0</v>
      </c>
    </row>
    <row r="182" spans="1:92" ht="49.5" hidden="1" x14ac:dyDescent="0.25">
      <c r="A182" s="26" t="s">
        <v>150</v>
      </c>
      <c r="B182" s="24">
        <v>903</v>
      </c>
      <c r="C182" s="24" t="s">
        <v>21</v>
      </c>
      <c r="D182" s="24" t="s">
        <v>58</v>
      </c>
      <c r="E182" s="24" t="s">
        <v>289</v>
      </c>
      <c r="F182" s="24"/>
      <c r="G182" s="9">
        <f>G183</f>
        <v>2726</v>
      </c>
      <c r="H182" s="9">
        <f>H183</f>
        <v>0</v>
      </c>
      <c r="I182" s="9">
        <f t="shared" ref="I182:X183" si="538">I183</f>
        <v>0</v>
      </c>
      <c r="J182" s="9">
        <f t="shared" si="538"/>
        <v>0</v>
      </c>
      <c r="K182" s="9">
        <f t="shared" si="538"/>
        <v>0</v>
      </c>
      <c r="L182" s="9">
        <f t="shared" si="538"/>
        <v>0</v>
      </c>
      <c r="M182" s="9">
        <f t="shared" si="538"/>
        <v>2726</v>
      </c>
      <c r="N182" s="9">
        <f t="shared" si="538"/>
        <v>0</v>
      </c>
      <c r="O182" s="9">
        <f t="shared" si="538"/>
        <v>0</v>
      </c>
      <c r="P182" s="9">
        <f t="shared" si="538"/>
        <v>0</v>
      </c>
      <c r="Q182" s="9">
        <f t="shared" si="538"/>
        <v>0</v>
      </c>
      <c r="R182" s="9">
        <f t="shared" si="538"/>
        <v>0</v>
      </c>
      <c r="S182" s="9">
        <f t="shared" si="538"/>
        <v>2726</v>
      </c>
      <c r="T182" s="9">
        <f t="shared" si="538"/>
        <v>0</v>
      </c>
      <c r="U182" s="9">
        <f t="shared" si="538"/>
        <v>0</v>
      </c>
      <c r="V182" s="9">
        <f t="shared" si="538"/>
        <v>0</v>
      </c>
      <c r="W182" s="9">
        <f t="shared" si="538"/>
        <v>0</v>
      </c>
      <c r="X182" s="9">
        <f t="shared" si="538"/>
        <v>0</v>
      </c>
      <c r="Y182" s="9">
        <f t="shared" ref="U182:AJ183" si="539">Y183</f>
        <v>2726</v>
      </c>
      <c r="Z182" s="9">
        <f t="shared" si="539"/>
        <v>0</v>
      </c>
      <c r="AA182" s="9">
        <f t="shared" si="539"/>
        <v>0</v>
      </c>
      <c r="AB182" s="9">
        <f t="shared" si="539"/>
        <v>0</v>
      </c>
      <c r="AC182" s="9">
        <f t="shared" si="539"/>
        <v>0</v>
      </c>
      <c r="AD182" s="9">
        <f t="shared" si="539"/>
        <v>0</v>
      </c>
      <c r="AE182" s="9">
        <f t="shared" si="539"/>
        <v>2726</v>
      </c>
      <c r="AF182" s="9">
        <f t="shared" si="539"/>
        <v>0</v>
      </c>
      <c r="AG182" s="9">
        <f t="shared" si="539"/>
        <v>0</v>
      </c>
      <c r="AH182" s="9">
        <f t="shared" si="539"/>
        <v>0</v>
      </c>
      <c r="AI182" s="9">
        <f t="shared" si="539"/>
        <v>0</v>
      </c>
      <c r="AJ182" s="9">
        <f t="shared" si="539"/>
        <v>0</v>
      </c>
      <c r="AK182" s="9">
        <f t="shared" ref="AG182:AV183" si="540">AK183</f>
        <v>2726</v>
      </c>
      <c r="AL182" s="9">
        <f t="shared" si="540"/>
        <v>0</v>
      </c>
      <c r="AM182" s="9">
        <f t="shared" si="540"/>
        <v>0</v>
      </c>
      <c r="AN182" s="9">
        <f t="shared" si="540"/>
        <v>0</v>
      </c>
      <c r="AO182" s="9">
        <f t="shared" si="540"/>
        <v>0</v>
      </c>
      <c r="AP182" s="9">
        <f t="shared" si="540"/>
        <v>0</v>
      </c>
      <c r="AQ182" s="9">
        <f t="shared" si="540"/>
        <v>2726</v>
      </c>
      <c r="AR182" s="9">
        <f t="shared" si="540"/>
        <v>0</v>
      </c>
      <c r="AS182" s="9">
        <f t="shared" si="540"/>
        <v>0</v>
      </c>
      <c r="AT182" s="9">
        <f t="shared" si="540"/>
        <v>0</v>
      </c>
      <c r="AU182" s="9">
        <f t="shared" si="540"/>
        <v>0</v>
      </c>
      <c r="AV182" s="9">
        <f t="shared" si="540"/>
        <v>0</v>
      </c>
      <c r="AW182" s="9">
        <f t="shared" ref="AS182:BH183" si="541">AW183</f>
        <v>2726</v>
      </c>
      <c r="AX182" s="9">
        <f t="shared" si="541"/>
        <v>0</v>
      </c>
      <c r="AY182" s="9">
        <f t="shared" si="541"/>
        <v>0</v>
      </c>
      <c r="AZ182" s="9">
        <f t="shared" si="541"/>
        <v>819</v>
      </c>
      <c r="BA182" s="9">
        <f t="shared" si="541"/>
        <v>0</v>
      </c>
      <c r="BB182" s="9">
        <f t="shared" si="541"/>
        <v>0</v>
      </c>
      <c r="BC182" s="9">
        <f t="shared" si="541"/>
        <v>3545</v>
      </c>
      <c r="BD182" s="9">
        <f t="shared" si="541"/>
        <v>0</v>
      </c>
      <c r="BE182" s="9">
        <f t="shared" si="541"/>
        <v>0</v>
      </c>
      <c r="BF182" s="9">
        <f t="shared" si="541"/>
        <v>0</v>
      </c>
      <c r="BG182" s="9">
        <f t="shared" si="541"/>
        <v>0</v>
      </c>
      <c r="BH182" s="9">
        <f t="shared" si="541"/>
        <v>0</v>
      </c>
      <c r="BI182" s="9">
        <f t="shared" ref="BE182:BT183" si="542">BI183</f>
        <v>3545</v>
      </c>
      <c r="BJ182" s="9">
        <f t="shared" si="542"/>
        <v>0</v>
      </c>
      <c r="BK182" s="9">
        <f t="shared" si="542"/>
        <v>0</v>
      </c>
      <c r="BL182" s="9">
        <f t="shared" si="542"/>
        <v>0</v>
      </c>
      <c r="BM182" s="9">
        <f t="shared" si="542"/>
        <v>0</v>
      </c>
      <c r="BN182" s="9">
        <f t="shared" si="542"/>
        <v>0</v>
      </c>
      <c r="BO182" s="9">
        <f t="shared" si="542"/>
        <v>3545</v>
      </c>
      <c r="BP182" s="9">
        <f t="shared" si="542"/>
        <v>0</v>
      </c>
      <c r="BQ182" s="9">
        <f t="shared" si="542"/>
        <v>0</v>
      </c>
      <c r="BR182" s="9">
        <f t="shared" si="542"/>
        <v>0</v>
      </c>
      <c r="BS182" s="9">
        <f t="shared" si="542"/>
        <v>0</v>
      </c>
      <c r="BT182" s="9">
        <f t="shared" si="542"/>
        <v>0</v>
      </c>
      <c r="BU182" s="9">
        <f t="shared" ref="BQ182:CF183" si="543">BU183</f>
        <v>3545</v>
      </c>
      <c r="BV182" s="9">
        <f t="shared" si="543"/>
        <v>0</v>
      </c>
      <c r="BW182" s="9">
        <f t="shared" si="543"/>
        <v>0</v>
      </c>
      <c r="BX182" s="9">
        <f t="shared" si="543"/>
        <v>0</v>
      </c>
      <c r="BY182" s="9">
        <f t="shared" si="543"/>
        <v>0</v>
      </c>
      <c r="BZ182" s="9">
        <f t="shared" si="543"/>
        <v>0</v>
      </c>
      <c r="CA182" s="9">
        <f t="shared" si="543"/>
        <v>3545</v>
      </c>
      <c r="CB182" s="9">
        <f t="shared" si="543"/>
        <v>0</v>
      </c>
      <c r="CC182" s="9">
        <f t="shared" si="543"/>
        <v>0</v>
      </c>
      <c r="CD182" s="9">
        <f t="shared" si="543"/>
        <v>0</v>
      </c>
      <c r="CE182" s="9">
        <f t="shared" si="543"/>
        <v>0</v>
      </c>
      <c r="CF182" s="9">
        <f t="shared" si="543"/>
        <v>0</v>
      </c>
      <c r="CG182" s="9">
        <f t="shared" ref="CC182:CN183" si="544">CG183</f>
        <v>3545</v>
      </c>
      <c r="CH182" s="9">
        <f t="shared" si="544"/>
        <v>0</v>
      </c>
      <c r="CI182" s="9">
        <f t="shared" si="544"/>
        <v>-92</v>
      </c>
      <c r="CJ182" s="9">
        <f t="shared" si="544"/>
        <v>0</v>
      </c>
      <c r="CK182" s="9">
        <f t="shared" si="544"/>
        <v>-566</v>
      </c>
      <c r="CL182" s="9">
        <f t="shared" si="544"/>
        <v>0</v>
      </c>
      <c r="CM182" s="9">
        <f t="shared" si="544"/>
        <v>2887</v>
      </c>
      <c r="CN182" s="9">
        <f t="shared" si="544"/>
        <v>0</v>
      </c>
    </row>
    <row r="183" spans="1:92" ht="33" hidden="1" x14ac:dyDescent="0.25">
      <c r="A183" s="23" t="s">
        <v>168</v>
      </c>
      <c r="B183" s="24">
        <v>903</v>
      </c>
      <c r="C183" s="24" t="s">
        <v>21</v>
      </c>
      <c r="D183" s="24" t="s">
        <v>58</v>
      </c>
      <c r="E183" s="24" t="s">
        <v>290</v>
      </c>
      <c r="F183" s="24" t="s">
        <v>30</v>
      </c>
      <c r="G183" s="9">
        <f>G184</f>
        <v>2726</v>
      </c>
      <c r="H183" s="9">
        <f>H184</f>
        <v>0</v>
      </c>
      <c r="I183" s="9">
        <f t="shared" si="538"/>
        <v>0</v>
      </c>
      <c r="J183" s="9">
        <f t="shared" si="538"/>
        <v>0</v>
      </c>
      <c r="K183" s="9">
        <f t="shared" si="538"/>
        <v>0</v>
      </c>
      <c r="L183" s="9">
        <f t="shared" si="538"/>
        <v>0</v>
      </c>
      <c r="M183" s="9">
        <f t="shared" si="538"/>
        <v>2726</v>
      </c>
      <c r="N183" s="9">
        <f t="shared" si="538"/>
        <v>0</v>
      </c>
      <c r="O183" s="9">
        <f t="shared" si="538"/>
        <v>0</v>
      </c>
      <c r="P183" s="9">
        <f t="shared" si="538"/>
        <v>0</v>
      </c>
      <c r="Q183" s="9">
        <f t="shared" si="538"/>
        <v>0</v>
      </c>
      <c r="R183" s="9">
        <f t="shared" si="538"/>
        <v>0</v>
      </c>
      <c r="S183" s="9">
        <f t="shared" si="538"/>
        <v>2726</v>
      </c>
      <c r="T183" s="9">
        <f t="shared" si="538"/>
        <v>0</v>
      </c>
      <c r="U183" s="9">
        <f t="shared" si="539"/>
        <v>0</v>
      </c>
      <c r="V183" s="9">
        <f t="shared" si="539"/>
        <v>0</v>
      </c>
      <c r="W183" s="9">
        <f t="shared" si="539"/>
        <v>0</v>
      </c>
      <c r="X183" s="9">
        <f t="shared" si="539"/>
        <v>0</v>
      </c>
      <c r="Y183" s="9">
        <f t="shared" si="539"/>
        <v>2726</v>
      </c>
      <c r="Z183" s="9">
        <f t="shared" si="539"/>
        <v>0</v>
      </c>
      <c r="AA183" s="9">
        <f t="shared" si="539"/>
        <v>0</v>
      </c>
      <c r="AB183" s="9">
        <f t="shared" si="539"/>
        <v>0</v>
      </c>
      <c r="AC183" s="9">
        <f t="shared" si="539"/>
        <v>0</v>
      </c>
      <c r="AD183" s="9">
        <f t="shared" si="539"/>
        <v>0</v>
      </c>
      <c r="AE183" s="9">
        <f t="shared" si="539"/>
        <v>2726</v>
      </c>
      <c r="AF183" s="9">
        <f t="shared" si="539"/>
        <v>0</v>
      </c>
      <c r="AG183" s="9">
        <f t="shared" si="540"/>
        <v>0</v>
      </c>
      <c r="AH183" s="9">
        <f t="shared" si="540"/>
        <v>0</v>
      </c>
      <c r="AI183" s="9">
        <f t="shared" si="540"/>
        <v>0</v>
      </c>
      <c r="AJ183" s="9">
        <f t="shared" si="540"/>
        <v>0</v>
      </c>
      <c r="AK183" s="9">
        <f t="shared" si="540"/>
        <v>2726</v>
      </c>
      <c r="AL183" s="9">
        <f t="shared" si="540"/>
        <v>0</v>
      </c>
      <c r="AM183" s="9">
        <f t="shared" si="540"/>
        <v>0</v>
      </c>
      <c r="AN183" s="9">
        <f t="shared" si="540"/>
        <v>0</v>
      </c>
      <c r="AO183" s="9">
        <f t="shared" si="540"/>
        <v>0</v>
      </c>
      <c r="AP183" s="9">
        <f t="shared" si="540"/>
        <v>0</v>
      </c>
      <c r="AQ183" s="9">
        <f t="shared" si="540"/>
        <v>2726</v>
      </c>
      <c r="AR183" s="9">
        <f t="shared" si="540"/>
        <v>0</v>
      </c>
      <c r="AS183" s="9">
        <f t="shared" si="541"/>
        <v>0</v>
      </c>
      <c r="AT183" s="9">
        <f t="shared" si="541"/>
        <v>0</v>
      </c>
      <c r="AU183" s="9">
        <f t="shared" si="541"/>
        <v>0</v>
      </c>
      <c r="AV183" s="9">
        <f t="shared" si="541"/>
        <v>0</v>
      </c>
      <c r="AW183" s="9">
        <f t="shared" si="541"/>
        <v>2726</v>
      </c>
      <c r="AX183" s="9">
        <f t="shared" si="541"/>
        <v>0</v>
      </c>
      <c r="AY183" s="9">
        <f t="shared" si="541"/>
        <v>0</v>
      </c>
      <c r="AZ183" s="9">
        <f t="shared" si="541"/>
        <v>819</v>
      </c>
      <c r="BA183" s="9">
        <f t="shared" si="541"/>
        <v>0</v>
      </c>
      <c r="BB183" s="9">
        <f t="shared" si="541"/>
        <v>0</v>
      </c>
      <c r="BC183" s="9">
        <f t="shared" si="541"/>
        <v>3545</v>
      </c>
      <c r="BD183" s="9">
        <f t="shared" si="541"/>
        <v>0</v>
      </c>
      <c r="BE183" s="9">
        <f t="shared" si="542"/>
        <v>0</v>
      </c>
      <c r="BF183" s="9">
        <f t="shared" si="542"/>
        <v>0</v>
      </c>
      <c r="BG183" s="9">
        <f t="shared" si="542"/>
        <v>0</v>
      </c>
      <c r="BH183" s="9">
        <f t="shared" si="542"/>
        <v>0</v>
      </c>
      <c r="BI183" s="9">
        <f t="shared" si="542"/>
        <v>3545</v>
      </c>
      <c r="BJ183" s="9">
        <f t="shared" si="542"/>
        <v>0</v>
      </c>
      <c r="BK183" s="9">
        <f t="shared" si="542"/>
        <v>0</v>
      </c>
      <c r="BL183" s="9">
        <f t="shared" si="542"/>
        <v>0</v>
      </c>
      <c r="BM183" s="9">
        <f t="shared" si="542"/>
        <v>0</v>
      </c>
      <c r="BN183" s="9">
        <f t="shared" si="542"/>
        <v>0</v>
      </c>
      <c r="BO183" s="9">
        <f t="shared" si="542"/>
        <v>3545</v>
      </c>
      <c r="BP183" s="9">
        <f t="shared" si="542"/>
        <v>0</v>
      </c>
      <c r="BQ183" s="9">
        <f t="shared" si="543"/>
        <v>0</v>
      </c>
      <c r="BR183" s="9">
        <f t="shared" si="543"/>
        <v>0</v>
      </c>
      <c r="BS183" s="9">
        <f t="shared" si="543"/>
        <v>0</v>
      </c>
      <c r="BT183" s="9">
        <f t="shared" si="543"/>
        <v>0</v>
      </c>
      <c r="BU183" s="9">
        <f t="shared" si="543"/>
        <v>3545</v>
      </c>
      <c r="BV183" s="9">
        <f t="shared" si="543"/>
        <v>0</v>
      </c>
      <c r="BW183" s="9">
        <f t="shared" si="543"/>
        <v>0</v>
      </c>
      <c r="BX183" s="9">
        <f t="shared" si="543"/>
        <v>0</v>
      </c>
      <c r="BY183" s="9">
        <f t="shared" si="543"/>
        <v>0</v>
      </c>
      <c r="BZ183" s="9">
        <f t="shared" si="543"/>
        <v>0</v>
      </c>
      <c r="CA183" s="9">
        <f t="shared" si="543"/>
        <v>3545</v>
      </c>
      <c r="CB183" s="9">
        <f t="shared" si="543"/>
        <v>0</v>
      </c>
      <c r="CC183" s="9">
        <f t="shared" si="544"/>
        <v>0</v>
      </c>
      <c r="CD183" s="9">
        <f t="shared" si="544"/>
        <v>0</v>
      </c>
      <c r="CE183" s="9">
        <f t="shared" si="544"/>
        <v>0</v>
      </c>
      <c r="CF183" s="9">
        <f t="shared" si="544"/>
        <v>0</v>
      </c>
      <c r="CG183" s="9">
        <f t="shared" si="544"/>
        <v>3545</v>
      </c>
      <c r="CH183" s="9">
        <f t="shared" si="544"/>
        <v>0</v>
      </c>
      <c r="CI183" s="9">
        <f t="shared" si="544"/>
        <v>-92</v>
      </c>
      <c r="CJ183" s="9">
        <f t="shared" si="544"/>
        <v>0</v>
      </c>
      <c r="CK183" s="9">
        <f t="shared" si="544"/>
        <v>-566</v>
      </c>
      <c r="CL183" s="9">
        <f t="shared" si="544"/>
        <v>0</v>
      </c>
      <c r="CM183" s="9">
        <f t="shared" si="544"/>
        <v>2887</v>
      </c>
      <c r="CN183" s="9">
        <f t="shared" si="544"/>
        <v>0</v>
      </c>
    </row>
    <row r="184" spans="1:92" ht="33" hidden="1" x14ac:dyDescent="0.25">
      <c r="A184" s="26" t="s">
        <v>35</v>
      </c>
      <c r="B184" s="24">
        <v>903</v>
      </c>
      <c r="C184" s="24" t="s">
        <v>21</v>
      </c>
      <c r="D184" s="24" t="s">
        <v>58</v>
      </c>
      <c r="E184" s="24" t="s">
        <v>290</v>
      </c>
      <c r="F184" s="24" t="s">
        <v>36</v>
      </c>
      <c r="G184" s="9">
        <v>2726</v>
      </c>
      <c r="H184" s="9"/>
      <c r="I184" s="9"/>
      <c r="J184" s="9"/>
      <c r="K184" s="9"/>
      <c r="L184" s="9"/>
      <c r="M184" s="9">
        <f>G184+I184+J184+K184+L184</f>
        <v>2726</v>
      </c>
      <c r="N184" s="10">
        <f>H184+L184</f>
        <v>0</v>
      </c>
      <c r="O184" s="9"/>
      <c r="P184" s="9"/>
      <c r="Q184" s="9"/>
      <c r="R184" s="9"/>
      <c r="S184" s="9">
        <f>M184+O184+P184+Q184+R184</f>
        <v>2726</v>
      </c>
      <c r="T184" s="10">
        <f>N184+R184</f>
        <v>0</v>
      </c>
      <c r="U184" s="9"/>
      <c r="V184" s="9"/>
      <c r="W184" s="9"/>
      <c r="X184" s="9"/>
      <c r="Y184" s="9">
        <f>S184+U184+V184+W184+X184</f>
        <v>2726</v>
      </c>
      <c r="Z184" s="10">
        <f>T184+X184</f>
        <v>0</v>
      </c>
      <c r="AA184" s="9"/>
      <c r="AB184" s="9"/>
      <c r="AC184" s="9"/>
      <c r="AD184" s="9"/>
      <c r="AE184" s="9">
        <f>Y184+AA184+AB184+AC184+AD184</f>
        <v>2726</v>
      </c>
      <c r="AF184" s="10">
        <f>Z184+AD184</f>
        <v>0</v>
      </c>
      <c r="AG184" s="9"/>
      <c r="AH184" s="9"/>
      <c r="AI184" s="9"/>
      <c r="AJ184" s="9"/>
      <c r="AK184" s="9">
        <f>AE184+AG184+AH184+AI184+AJ184</f>
        <v>2726</v>
      </c>
      <c r="AL184" s="10">
        <f>AF184+AJ184</f>
        <v>0</v>
      </c>
      <c r="AM184" s="9"/>
      <c r="AN184" s="9"/>
      <c r="AO184" s="9"/>
      <c r="AP184" s="9"/>
      <c r="AQ184" s="9">
        <f>AK184+AM184+AN184+AO184+AP184</f>
        <v>2726</v>
      </c>
      <c r="AR184" s="10">
        <f>AL184+AP184</f>
        <v>0</v>
      </c>
      <c r="AS184" s="9"/>
      <c r="AT184" s="9"/>
      <c r="AU184" s="9"/>
      <c r="AV184" s="9"/>
      <c r="AW184" s="9">
        <f>AQ184+AS184+AT184+AU184+AV184</f>
        <v>2726</v>
      </c>
      <c r="AX184" s="10">
        <f>AR184+AV184</f>
        <v>0</v>
      </c>
      <c r="AY184" s="9"/>
      <c r="AZ184" s="9">
        <v>819</v>
      </c>
      <c r="BA184" s="9"/>
      <c r="BB184" s="9"/>
      <c r="BC184" s="9">
        <f>AW184+AY184+AZ184+BA184+BB184</f>
        <v>3545</v>
      </c>
      <c r="BD184" s="10">
        <f>AX184+BB184</f>
        <v>0</v>
      </c>
      <c r="BE184" s="9"/>
      <c r="BF184" s="9"/>
      <c r="BG184" s="9"/>
      <c r="BH184" s="9"/>
      <c r="BI184" s="9">
        <f>BC184+BE184+BF184+BG184+BH184</f>
        <v>3545</v>
      </c>
      <c r="BJ184" s="10">
        <f>BD184+BH184</f>
        <v>0</v>
      </c>
      <c r="BK184" s="9"/>
      <c r="BL184" s="9"/>
      <c r="BM184" s="9"/>
      <c r="BN184" s="9"/>
      <c r="BO184" s="9">
        <f>BI184+BK184+BL184+BM184+BN184</f>
        <v>3545</v>
      </c>
      <c r="BP184" s="10">
        <f>BJ184+BN184</f>
        <v>0</v>
      </c>
      <c r="BQ184" s="9"/>
      <c r="BR184" s="9"/>
      <c r="BS184" s="9"/>
      <c r="BT184" s="9"/>
      <c r="BU184" s="9">
        <f>BO184+BQ184+BR184+BS184+BT184</f>
        <v>3545</v>
      </c>
      <c r="BV184" s="10">
        <f>BP184+BT184</f>
        <v>0</v>
      </c>
      <c r="BW184" s="9"/>
      <c r="BX184" s="9"/>
      <c r="BY184" s="9"/>
      <c r="BZ184" s="9"/>
      <c r="CA184" s="9">
        <f>BU184+BW184+BX184+BY184+BZ184</f>
        <v>3545</v>
      </c>
      <c r="CB184" s="10">
        <f>BV184+BZ184</f>
        <v>0</v>
      </c>
      <c r="CC184" s="9"/>
      <c r="CD184" s="9"/>
      <c r="CE184" s="9"/>
      <c r="CF184" s="9"/>
      <c r="CG184" s="9">
        <f>CA184+CC184+CD184+CE184+CF184</f>
        <v>3545</v>
      </c>
      <c r="CH184" s="10">
        <f>CB184+CF184</f>
        <v>0</v>
      </c>
      <c r="CI184" s="9">
        <v>-92</v>
      </c>
      <c r="CJ184" s="9"/>
      <c r="CK184" s="9">
        <v>-566</v>
      </c>
      <c r="CL184" s="9"/>
      <c r="CM184" s="9">
        <f>CG184+CI184+CJ184+CK184+CL184</f>
        <v>2887</v>
      </c>
      <c r="CN184" s="10">
        <f>CH184+CL184</f>
        <v>0</v>
      </c>
    </row>
    <row r="185" spans="1:92" hidden="1" x14ac:dyDescent="0.25">
      <c r="A185" s="26"/>
      <c r="B185" s="52"/>
      <c r="C185" s="24"/>
      <c r="D185" s="24"/>
      <c r="E185" s="24"/>
      <c r="F185" s="24"/>
      <c r="G185" s="9"/>
      <c r="H185" s="9"/>
      <c r="I185" s="9"/>
      <c r="J185" s="9"/>
      <c r="K185" s="9"/>
      <c r="L185" s="9"/>
      <c r="M185" s="9"/>
      <c r="N185" s="10"/>
      <c r="O185" s="9"/>
      <c r="P185" s="9"/>
      <c r="Q185" s="9"/>
      <c r="R185" s="9"/>
      <c r="S185" s="9"/>
      <c r="T185" s="10"/>
      <c r="U185" s="9"/>
      <c r="V185" s="9"/>
      <c r="W185" s="9"/>
      <c r="X185" s="9"/>
      <c r="Y185" s="9"/>
      <c r="Z185" s="10"/>
      <c r="AA185" s="9"/>
      <c r="AB185" s="9"/>
      <c r="AC185" s="9"/>
      <c r="AD185" s="9"/>
      <c r="AE185" s="9"/>
      <c r="AF185" s="10"/>
      <c r="AG185" s="9"/>
      <c r="AH185" s="9"/>
      <c r="AI185" s="9"/>
      <c r="AJ185" s="9"/>
      <c r="AK185" s="9"/>
      <c r="AL185" s="10"/>
      <c r="AM185" s="9"/>
      <c r="AN185" s="9"/>
      <c r="AO185" s="9"/>
      <c r="AP185" s="9"/>
      <c r="AQ185" s="9"/>
      <c r="AR185" s="10"/>
      <c r="AS185" s="9"/>
      <c r="AT185" s="9"/>
      <c r="AU185" s="9"/>
      <c r="AV185" s="9"/>
      <c r="AW185" s="9"/>
      <c r="AX185" s="10"/>
      <c r="AY185" s="9"/>
      <c r="AZ185" s="9"/>
      <c r="BA185" s="9"/>
      <c r="BB185" s="9"/>
      <c r="BC185" s="9"/>
      <c r="BD185" s="10"/>
      <c r="BE185" s="9"/>
      <c r="BF185" s="9"/>
      <c r="BG185" s="9"/>
      <c r="BH185" s="9"/>
      <c r="BI185" s="9"/>
      <c r="BJ185" s="10"/>
      <c r="BK185" s="9"/>
      <c r="BL185" s="9"/>
      <c r="BM185" s="9"/>
      <c r="BN185" s="9"/>
      <c r="BO185" s="9"/>
      <c r="BP185" s="10"/>
      <c r="BQ185" s="9"/>
      <c r="BR185" s="9"/>
      <c r="BS185" s="9"/>
      <c r="BT185" s="9"/>
      <c r="BU185" s="9"/>
      <c r="BV185" s="10"/>
      <c r="BW185" s="9"/>
      <c r="BX185" s="9"/>
      <c r="BY185" s="9"/>
      <c r="BZ185" s="9"/>
      <c r="CA185" s="9"/>
      <c r="CB185" s="10"/>
      <c r="CC185" s="9"/>
      <c r="CD185" s="9"/>
      <c r="CE185" s="9"/>
      <c r="CF185" s="9"/>
      <c r="CG185" s="9"/>
      <c r="CH185" s="10"/>
      <c r="CI185" s="9"/>
      <c r="CJ185" s="9"/>
      <c r="CK185" s="9"/>
      <c r="CL185" s="9"/>
      <c r="CM185" s="9"/>
      <c r="CN185" s="10"/>
    </row>
    <row r="186" spans="1:92" ht="18.75" hidden="1" x14ac:dyDescent="0.3">
      <c r="A186" s="38" t="s">
        <v>171</v>
      </c>
      <c r="B186" s="39">
        <v>903</v>
      </c>
      <c r="C186" s="22" t="s">
        <v>28</v>
      </c>
      <c r="D186" s="22" t="s">
        <v>105</v>
      </c>
      <c r="E186" s="24"/>
      <c r="F186" s="24"/>
      <c r="G186" s="9"/>
      <c r="H186" s="9"/>
      <c r="I186" s="15">
        <f>I187</f>
        <v>3489</v>
      </c>
      <c r="J186" s="15">
        <f t="shared" ref="J186:Y190" si="545">J187</f>
        <v>0</v>
      </c>
      <c r="K186" s="15">
        <f t="shared" si="545"/>
        <v>0</v>
      </c>
      <c r="L186" s="15">
        <f t="shared" si="545"/>
        <v>0</v>
      </c>
      <c r="M186" s="15">
        <f t="shared" si="545"/>
        <v>3489</v>
      </c>
      <c r="N186" s="15">
        <f t="shared" si="545"/>
        <v>0</v>
      </c>
      <c r="O186" s="15">
        <f>O187</f>
        <v>0</v>
      </c>
      <c r="P186" s="15">
        <f t="shared" si="545"/>
        <v>0</v>
      </c>
      <c r="Q186" s="15">
        <f t="shared" si="545"/>
        <v>0</v>
      </c>
      <c r="R186" s="15">
        <f t="shared" si="545"/>
        <v>0</v>
      </c>
      <c r="S186" s="15">
        <f t="shared" si="545"/>
        <v>3489</v>
      </c>
      <c r="T186" s="15">
        <f t="shared" si="545"/>
        <v>0</v>
      </c>
      <c r="U186" s="15">
        <f>U187</f>
        <v>0</v>
      </c>
      <c r="V186" s="15">
        <f t="shared" si="545"/>
        <v>0</v>
      </c>
      <c r="W186" s="15">
        <f t="shared" si="545"/>
        <v>0</v>
      </c>
      <c r="X186" s="15">
        <f t="shared" si="545"/>
        <v>0</v>
      </c>
      <c r="Y186" s="15">
        <f t="shared" si="545"/>
        <v>3489</v>
      </c>
      <c r="Z186" s="15">
        <f t="shared" ref="V186:Z190" si="546">Z187</f>
        <v>0</v>
      </c>
      <c r="AA186" s="15">
        <f>AA187</f>
        <v>0</v>
      </c>
      <c r="AB186" s="15">
        <f t="shared" ref="AB186:AQ190" si="547">AB187</f>
        <v>0</v>
      </c>
      <c r="AC186" s="15">
        <f t="shared" si="547"/>
        <v>0</v>
      </c>
      <c r="AD186" s="15">
        <f t="shared" si="547"/>
        <v>0</v>
      </c>
      <c r="AE186" s="15">
        <f t="shared" si="547"/>
        <v>3489</v>
      </c>
      <c r="AF186" s="15">
        <f t="shared" si="547"/>
        <v>0</v>
      </c>
      <c r="AG186" s="15">
        <f>AG187</f>
        <v>0</v>
      </c>
      <c r="AH186" s="15">
        <f t="shared" si="547"/>
        <v>0</v>
      </c>
      <c r="AI186" s="15">
        <f t="shared" si="547"/>
        <v>0</v>
      </c>
      <c r="AJ186" s="15">
        <f t="shared" si="547"/>
        <v>0</v>
      </c>
      <c r="AK186" s="15">
        <f t="shared" si="547"/>
        <v>3489</v>
      </c>
      <c r="AL186" s="15">
        <f t="shared" si="547"/>
        <v>0</v>
      </c>
      <c r="AM186" s="15">
        <f>AM187</f>
        <v>0</v>
      </c>
      <c r="AN186" s="15">
        <f t="shared" si="547"/>
        <v>0</v>
      </c>
      <c r="AO186" s="15">
        <f t="shared" si="547"/>
        <v>0</v>
      </c>
      <c r="AP186" s="15">
        <f t="shared" si="547"/>
        <v>0</v>
      </c>
      <c r="AQ186" s="15">
        <f t="shared" si="547"/>
        <v>3489</v>
      </c>
      <c r="AR186" s="15">
        <f t="shared" ref="AN186:AR190" si="548">AR187</f>
        <v>0</v>
      </c>
      <c r="AS186" s="15">
        <f>AS187</f>
        <v>0</v>
      </c>
      <c r="AT186" s="15">
        <f t="shared" ref="AT186:BI190" si="549">AT187</f>
        <v>0</v>
      </c>
      <c r="AU186" s="15">
        <f t="shared" si="549"/>
        <v>0</v>
      </c>
      <c r="AV186" s="15">
        <f t="shared" si="549"/>
        <v>0</v>
      </c>
      <c r="AW186" s="15">
        <f t="shared" si="549"/>
        <v>3489</v>
      </c>
      <c r="AX186" s="15">
        <f t="shared" si="549"/>
        <v>0</v>
      </c>
      <c r="AY186" s="15">
        <f>AY187</f>
        <v>0</v>
      </c>
      <c r="AZ186" s="15">
        <f t="shared" si="549"/>
        <v>0</v>
      </c>
      <c r="BA186" s="15">
        <f t="shared" si="549"/>
        <v>0</v>
      </c>
      <c r="BB186" s="15">
        <f t="shared" si="549"/>
        <v>0</v>
      </c>
      <c r="BC186" s="15">
        <f t="shared" si="549"/>
        <v>3489</v>
      </c>
      <c r="BD186" s="15">
        <f t="shared" si="549"/>
        <v>0</v>
      </c>
      <c r="BE186" s="15">
        <f>BE187</f>
        <v>0</v>
      </c>
      <c r="BF186" s="15">
        <f t="shared" si="549"/>
        <v>0</v>
      </c>
      <c r="BG186" s="15">
        <f t="shared" si="549"/>
        <v>0</v>
      </c>
      <c r="BH186" s="15">
        <f t="shared" si="549"/>
        <v>0</v>
      </c>
      <c r="BI186" s="15">
        <f t="shared" si="549"/>
        <v>3489</v>
      </c>
      <c r="BJ186" s="15">
        <f t="shared" ref="BF186:BJ190" si="550">BJ187</f>
        <v>0</v>
      </c>
      <c r="BK186" s="15">
        <f>BK187</f>
        <v>0</v>
      </c>
      <c r="BL186" s="15">
        <f t="shared" ref="BL186:CA190" si="551">BL187</f>
        <v>0</v>
      </c>
      <c r="BM186" s="15">
        <f t="shared" si="551"/>
        <v>0</v>
      </c>
      <c r="BN186" s="15">
        <f t="shared" si="551"/>
        <v>0</v>
      </c>
      <c r="BO186" s="15">
        <f t="shared" si="551"/>
        <v>3489</v>
      </c>
      <c r="BP186" s="15">
        <f t="shared" si="551"/>
        <v>0</v>
      </c>
      <c r="BQ186" s="15">
        <f>BQ187</f>
        <v>0</v>
      </c>
      <c r="BR186" s="15">
        <f t="shared" si="551"/>
        <v>0</v>
      </c>
      <c r="BS186" s="15">
        <f t="shared" si="551"/>
        <v>0</v>
      </c>
      <c r="BT186" s="15">
        <f t="shared" si="551"/>
        <v>0</v>
      </c>
      <c r="BU186" s="15">
        <f t="shared" si="551"/>
        <v>3489</v>
      </c>
      <c r="BV186" s="15">
        <f t="shared" si="551"/>
        <v>0</v>
      </c>
      <c r="BW186" s="15">
        <f>BW187</f>
        <v>0</v>
      </c>
      <c r="BX186" s="15">
        <f t="shared" si="551"/>
        <v>0</v>
      </c>
      <c r="BY186" s="15">
        <f t="shared" si="551"/>
        <v>0</v>
      </c>
      <c r="BZ186" s="15">
        <f t="shared" si="551"/>
        <v>0</v>
      </c>
      <c r="CA186" s="15">
        <f t="shared" si="551"/>
        <v>3489</v>
      </c>
      <c r="CB186" s="15">
        <f t="shared" ref="BX186:CB190" si="552">CB187</f>
        <v>0</v>
      </c>
      <c r="CC186" s="15">
        <f>CC187</f>
        <v>0</v>
      </c>
      <c r="CD186" s="15">
        <f t="shared" ref="CD186:CN190" si="553">CD187</f>
        <v>0</v>
      </c>
      <c r="CE186" s="15">
        <f t="shared" si="553"/>
        <v>0</v>
      </c>
      <c r="CF186" s="15">
        <f t="shared" si="553"/>
        <v>0</v>
      </c>
      <c r="CG186" s="15">
        <f t="shared" si="553"/>
        <v>3489</v>
      </c>
      <c r="CH186" s="15">
        <f t="shared" si="553"/>
        <v>0</v>
      </c>
      <c r="CI186" s="15">
        <f>CI187</f>
        <v>0</v>
      </c>
      <c r="CJ186" s="15">
        <f t="shared" si="553"/>
        <v>0</v>
      </c>
      <c r="CK186" s="15">
        <f t="shared" si="553"/>
        <v>0</v>
      </c>
      <c r="CL186" s="15">
        <f t="shared" si="553"/>
        <v>0</v>
      </c>
      <c r="CM186" s="15">
        <f t="shared" si="553"/>
        <v>3489</v>
      </c>
      <c r="CN186" s="15">
        <f t="shared" si="553"/>
        <v>0</v>
      </c>
    </row>
    <row r="187" spans="1:92" ht="20.100000000000001" hidden="1" customHeight="1" x14ac:dyDescent="0.25">
      <c r="A187" s="26" t="s">
        <v>60</v>
      </c>
      <c r="B187" s="24">
        <v>903</v>
      </c>
      <c r="C187" s="24" t="s">
        <v>28</v>
      </c>
      <c r="D187" s="24" t="s">
        <v>105</v>
      </c>
      <c r="E187" s="24" t="s">
        <v>61</v>
      </c>
      <c r="F187" s="24"/>
      <c r="G187" s="9"/>
      <c r="H187" s="9"/>
      <c r="I187" s="9">
        <f>I188</f>
        <v>3489</v>
      </c>
      <c r="J187" s="9">
        <f t="shared" si="545"/>
        <v>0</v>
      </c>
      <c r="K187" s="9">
        <f t="shared" si="545"/>
        <v>0</v>
      </c>
      <c r="L187" s="9">
        <f t="shared" si="545"/>
        <v>0</v>
      </c>
      <c r="M187" s="9">
        <f t="shared" si="545"/>
        <v>3489</v>
      </c>
      <c r="N187" s="9">
        <f t="shared" si="545"/>
        <v>0</v>
      </c>
      <c r="O187" s="9">
        <f>O188</f>
        <v>0</v>
      </c>
      <c r="P187" s="9">
        <f t="shared" si="545"/>
        <v>0</v>
      </c>
      <c r="Q187" s="9">
        <f t="shared" si="545"/>
        <v>0</v>
      </c>
      <c r="R187" s="9">
        <f t="shared" si="545"/>
        <v>0</v>
      </c>
      <c r="S187" s="9">
        <f t="shared" si="545"/>
        <v>3489</v>
      </c>
      <c r="T187" s="9">
        <f t="shared" si="545"/>
        <v>0</v>
      </c>
      <c r="U187" s="9">
        <f>U188</f>
        <v>0</v>
      </c>
      <c r="V187" s="9">
        <f t="shared" si="546"/>
        <v>0</v>
      </c>
      <c r="W187" s="9">
        <f t="shared" si="546"/>
        <v>0</v>
      </c>
      <c r="X187" s="9">
        <f t="shared" si="546"/>
        <v>0</v>
      </c>
      <c r="Y187" s="9">
        <f t="shared" si="546"/>
        <v>3489</v>
      </c>
      <c r="Z187" s="9">
        <f t="shared" si="546"/>
        <v>0</v>
      </c>
      <c r="AA187" s="9">
        <f>AA188</f>
        <v>0</v>
      </c>
      <c r="AB187" s="9">
        <f t="shared" si="547"/>
        <v>0</v>
      </c>
      <c r="AC187" s="9">
        <f t="shared" si="547"/>
        <v>0</v>
      </c>
      <c r="AD187" s="9">
        <f t="shared" si="547"/>
        <v>0</v>
      </c>
      <c r="AE187" s="9">
        <f t="shared" si="547"/>
        <v>3489</v>
      </c>
      <c r="AF187" s="9">
        <f t="shared" si="547"/>
        <v>0</v>
      </c>
      <c r="AG187" s="9">
        <f>AG188</f>
        <v>0</v>
      </c>
      <c r="AH187" s="9">
        <f t="shared" si="547"/>
        <v>0</v>
      </c>
      <c r="AI187" s="9">
        <f t="shared" si="547"/>
        <v>0</v>
      </c>
      <c r="AJ187" s="9">
        <f t="shared" si="547"/>
        <v>0</v>
      </c>
      <c r="AK187" s="9">
        <f t="shared" si="547"/>
        <v>3489</v>
      </c>
      <c r="AL187" s="9">
        <f t="shared" si="547"/>
        <v>0</v>
      </c>
      <c r="AM187" s="9">
        <f>AM188</f>
        <v>0</v>
      </c>
      <c r="AN187" s="9">
        <f t="shared" si="548"/>
        <v>0</v>
      </c>
      <c r="AO187" s="9">
        <f t="shared" si="548"/>
        <v>0</v>
      </c>
      <c r="AP187" s="9">
        <f t="shared" si="548"/>
        <v>0</v>
      </c>
      <c r="AQ187" s="9">
        <f t="shared" si="548"/>
        <v>3489</v>
      </c>
      <c r="AR187" s="9">
        <f t="shared" si="548"/>
        <v>0</v>
      </c>
      <c r="AS187" s="9">
        <f>AS188</f>
        <v>0</v>
      </c>
      <c r="AT187" s="9">
        <f t="shared" si="549"/>
        <v>0</v>
      </c>
      <c r="AU187" s="9">
        <f t="shared" si="549"/>
        <v>0</v>
      </c>
      <c r="AV187" s="9">
        <f t="shared" si="549"/>
        <v>0</v>
      </c>
      <c r="AW187" s="9">
        <f t="shared" si="549"/>
        <v>3489</v>
      </c>
      <c r="AX187" s="9">
        <f t="shared" si="549"/>
        <v>0</v>
      </c>
      <c r="AY187" s="9">
        <f>AY188</f>
        <v>0</v>
      </c>
      <c r="AZ187" s="9">
        <f t="shared" si="549"/>
        <v>0</v>
      </c>
      <c r="BA187" s="9">
        <f t="shared" si="549"/>
        <v>0</v>
      </c>
      <c r="BB187" s="9">
        <f t="shared" si="549"/>
        <v>0</v>
      </c>
      <c r="BC187" s="9">
        <f t="shared" si="549"/>
        <v>3489</v>
      </c>
      <c r="BD187" s="9">
        <f t="shared" si="549"/>
        <v>0</v>
      </c>
      <c r="BE187" s="9">
        <f>BE188</f>
        <v>0</v>
      </c>
      <c r="BF187" s="9">
        <f t="shared" si="550"/>
        <v>0</v>
      </c>
      <c r="BG187" s="9">
        <f t="shared" si="550"/>
        <v>0</v>
      </c>
      <c r="BH187" s="9">
        <f t="shared" si="550"/>
        <v>0</v>
      </c>
      <c r="BI187" s="9">
        <f t="shared" si="550"/>
        <v>3489</v>
      </c>
      <c r="BJ187" s="9">
        <f t="shared" si="550"/>
        <v>0</v>
      </c>
      <c r="BK187" s="9">
        <f>BK188</f>
        <v>0</v>
      </c>
      <c r="BL187" s="9">
        <f t="shared" si="551"/>
        <v>0</v>
      </c>
      <c r="BM187" s="9">
        <f t="shared" si="551"/>
        <v>0</v>
      </c>
      <c r="BN187" s="9">
        <f t="shared" si="551"/>
        <v>0</v>
      </c>
      <c r="BO187" s="9">
        <f t="shared" si="551"/>
        <v>3489</v>
      </c>
      <c r="BP187" s="9">
        <f t="shared" si="551"/>
        <v>0</v>
      </c>
      <c r="BQ187" s="9">
        <f>BQ188</f>
        <v>0</v>
      </c>
      <c r="BR187" s="9">
        <f t="shared" si="551"/>
        <v>0</v>
      </c>
      <c r="BS187" s="9">
        <f t="shared" si="551"/>
        <v>0</v>
      </c>
      <c r="BT187" s="9">
        <f t="shared" si="551"/>
        <v>0</v>
      </c>
      <c r="BU187" s="9">
        <f t="shared" si="551"/>
        <v>3489</v>
      </c>
      <c r="BV187" s="9">
        <f t="shared" si="551"/>
        <v>0</v>
      </c>
      <c r="BW187" s="9">
        <f>BW188</f>
        <v>0</v>
      </c>
      <c r="BX187" s="9">
        <f t="shared" si="552"/>
        <v>0</v>
      </c>
      <c r="BY187" s="9">
        <f t="shared" si="552"/>
        <v>0</v>
      </c>
      <c r="BZ187" s="9">
        <f t="shared" si="552"/>
        <v>0</v>
      </c>
      <c r="CA187" s="9">
        <f t="shared" si="552"/>
        <v>3489</v>
      </c>
      <c r="CB187" s="9">
        <f t="shared" si="552"/>
        <v>0</v>
      </c>
      <c r="CC187" s="9">
        <f>CC188</f>
        <v>0</v>
      </c>
      <c r="CD187" s="9">
        <f t="shared" si="553"/>
        <v>0</v>
      </c>
      <c r="CE187" s="9">
        <f t="shared" si="553"/>
        <v>0</v>
      </c>
      <c r="CF187" s="9">
        <f t="shared" si="553"/>
        <v>0</v>
      </c>
      <c r="CG187" s="9">
        <f t="shared" si="553"/>
        <v>3489</v>
      </c>
      <c r="CH187" s="9">
        <f t="shared" si="553"/>
        <v>0</v>
      </c>
      <c r="CI187" s="9">
        <f>CI188</f>
        <v>0</v>
      </c>
      <c r="CJ187" s="9">
        <f t="shared" si="553"/>
        <v>0</v>
      </c>
      <c r="CK187" s="9">
        <f t="shared" si="553"/>
        <v>0</v>
      </c>
      <c r="CL187" s="9">
        <f t="shared" si="553"/>
        <v>0</v>
      </c>
      <c r="CM187" s="9">
        <f t="shared" si="553"/>
        <v>3489</v>
      </c>
      <c r="CN187" s="9">
        <f t="shared" si="553"/>
        <v>0</v>
      </c>
    </row>
    <row r="188" spans="1:92" ht="20.100000000000001" hidden="1" customHeight="1" x14ac:dyDescent="0.25">
      <c r="A188" s="26" t="s">
        <v>14</v>
      </c>
      <c r="B188" s="24">
        <v>903</v>
      </c>
      <c r="C188" s="24" t="s">
        <v>28</v>
      </c>
      <c r="D188" s="24" t="s">
        <v>105</v>
      </c>
      <c r="E188" s="24" t="s">
        <v>62</v>
      </c>
      <c r="F188" s="24"/>
      <c r="G188" s="9"/>
      <c r="H188" s="9"/>
      <c r="I188" s="9">
        <f>I189</f>
        <v>3489</v>
      </c>
      <c r="J188" s="9">
        <f t="shared" si="545"/>
        <v>0</v>
      </c>
      <c r="K188" s="9">
        <f t="shared" si="545"/>
        <v>0</v>
      </c>
      <c r="L188" s="9">
        <f t="shared" si="545"/>
        <v>0</v>
      </c>
      <c r="M188" s="9">
        <f t="shared" si="545"/>
        <v>3489</v>
      </c>
      <c r="N188" s="9">
        <f t="shared" si="545"/>
        <v>0</v>
      </c>
      <c r="O188" s="9">
        <f>O189</f>
        <v>0</v>
      </c>
      <c r="P188" s="9">
        <f t="shared" si="545"/>
        <v>0</v>
      </c>
      <c r="Q188" s="9">
        <f t="shared" si="545"/>
        <v>0</v>
      </c>
      <c r="R188" s="9">
        <f t="shared" si="545"/>
        <v>0</v>
      </c>
      <c r="S188" s="9">
        <f t="shared" si="545"/>
        <v>3489</v>
      </c>
      <c r="T188" s="9">
        <f t="shared" si="545"/>
        <v>0</v>
      </c>
      <c r="U188" s="9">
        <f>U189</f>
        <v>0</v>
      </c>
      <c r="V188" s="9">
        <f t="shared" si="546"/>
        <v>0</v>
      </c>
      <c r="W188" s="9">
        <f t="shared" si="546"/>
        <v>0</v>
      </c>
      <c r="X188" s="9">
        <f t="shared" si="546"/>
        <v>0</v>
      </c>
      <c r="Y188" s="9">
        <f t="shared" si="546"/>
        <v>3489</v>
      </c>
      <c r="Z188" s="9">
        <f t="shared" si="546"/>
        <v>0</v>
      </c>
      <c r="AA188" s="9">
        <f>AA189</f>
        <v>0</v>
      </c>
      <c r="AB188" s="9">
        <f t="shared" si="547"/>
        <v>0</v>
      </c>
      <c r="AC188" s="9">
        <f t="shared" si="547"/>
        <v>0</v>
      </c>
      <c r="AD188" s="9">
        <f t="shared" si="547"/>
        <v>0</v>
      </c>
      <c r="AE188" s="9">
        <f t="shared" si="547"/>
        <v>3489</v>
      </c>
      <c r="AF188" s="9">
        <f t="shared" si="547"/>
        <v>0</v>
      </c>
      <c r="AG188" s="9">
        <f>AG189</f>
        <v>0</v>
      </c>
      <c r="AH188" s="9">
        <f t="shared" si="547"/>
        <v>0</v>
      </c>
      <c r="AI188" s="9">
        <f t="shared" si="547"/>
        <v>0</v>
      </c>
      <c r="AJ188" s="9">
        <f t="shared" si="547"/>
        <v>0</v>
      </c>
      <c r="AK188" s="9">
        <f t="shared" si="547"/>
        <v>3489</v>
      </c>
      <c r="AL188" s="9">
        <f t="shared" si="547"/>
        <v>0</v>
      </c>
      <c r="AM188" s="9">
        <f>AM189</f>
        <v>0</v>
      </c>
      <c r="AN188" s="9">
        <f t="shared" si="548"/>
        <v>0</v>
      </c>
      <c r="AO188" s="9">
        <f t="shared" si="548"/>
        <v>0</v>
      </c>
      <c r="AP188" s="9">
        <f t="shared" si="548"/>
        <v>0</v>
      </c>
      <c r="AQ188" s="9">
        <f t="shared" si="548"/>
        <v>3489</v>
      </c>
      <c r="AR188" s="9">
        <f t="shared" si="548"/>
        <v>0</v>
      </c>
      <c r="AS188" s="9">
        <f>AS189</f>
        <v>0</v>
      </c>
      <c r="AT188" s="9">
        <f t="shared" si="549"/>
        <v>0</v>
      </c>
      <c r="AU188" s="9">
        <f t="shared" si="549"/>
        <v>0</v>
      </c>
      <c r="AV188" s="9">
        <f t="shared" si="549"/>
        <v>0</v>
      </c>
      <c r="AW188" s="9">
        <f t="shared" si="549"/>
        <v>3489</v>
      </c>
      <c r="AX188" s="9">
        <f t="shared" si="549"/>
        <v>0</v>
      </c>
      <c r="AY188" s="9">
        <f>AY189</f>
        <v>0</v>
      </c>
      <c r="AZ188" s="9">
        <f t="shared" si="549"/>
        <v>0</v>
      </c>
      <c r="BA188" s="9">
        <f t="shared" si="549"/>
        <v>0</v>
      </c>
      <c r="BB188" s="9">
        <f t="shared" si="549"/>
        <v>0</v>
      </c>
      <c r="BC188" s="9">
        <f t="shared" si="549"/>
        <v>3489</v>
      </c>
      <c r="BD188" s="9">
        <f t="shared" si="549"/>
        <v>0</v>
      </c>
      <c r="BE188" s="9">
        <f>BE189</f>
        <v>0</v>
      </c>
      <c r="BF188" s="9">
        <f t="shared" si="550"/>
        <v>0</v>
      </c>
      <c r="BG188" s="9">
        <f t="shared" si="550"/>
        <v>0</v>
      </c>
      <c r="BH188" s="9">
        <f t="shared" si="550"/>
        <v>0</v>
      </c>
      <c r="BI188" s="9">
        <f t="shared" si="550"/>
        <v>3489</v>
      </c>
      <c r="BJ188" s="9">
        <f t="shared" si="550"/>
        <v>0</v>
      </c>
      <c r="BK188" s="9">
        <f>BK189</f>
        <v>0</v>
      </c>
      <c r="BL188" s="9">
        <f t="shared" si="551"/>
        <v>0</v>
      </c>
      <c r="BM188" s="9">
        <f t="shared" si="551"/>
        <v>0</v>
      </c>
      <c r="BN188" s="9">
        <f t="shared" si="551"/>
        <v>0</v>
      </c>
      <c r="BO188" s="9">
        <f t="shared" si="551"/>
        <v>3489</v>
      </c>
      <c r="BP188" s="9">
        <f t="shared" si="551"/>
        <v>0</v>
      </c>
      <c r="BQ188" s="9">
        <f>BQ189</f>
        <v>0</v>
      </c>
      <c r="BR188" s="9">
        <f t="shared" si="551"/>
        <v>0</v>
      </c>
      <c r="BS188" s="9">
        <f t="shared" si="551"/>
        <v>0</v>
      </c>
      <c r="BT188" s="9">
        <f t="shared" si="551"/>
        <v>0</v>
      </c>
      <c r="BU188" s="9">
        <f t="shared" si="551"/>
        <v>3489</v>
      </c>
      <c r="BV188" s="9">
        <f t="shared" si="551"/>
        <v>0</v>
      </c>
      <c r="BW188" s="9">
        <f>BW189</f>
        <v>0</v>
      </c>
      <c r="BX188" s="9">
        <f t="shared" si="552"/>
        <v>0</v>
      </c>
      <c r="BY188" s="9">
        <f t="shared" si="552"/>
        <v>0</v>
      </c>
      <c r="BZ188" s="9">
        <f t="shared" si="552"/>
        <v>0</v>
      </c>
      <c r="CA188" s="9">
        <f t="shared" si="552"/>
        <v>3489</v>
      </c>
      <c r="CB188" s="9">
        <f t="shared" si="552"/>
        <v>0</v>
      </c>
      <c r="CC188" s="9">
        <f>CC189</f>
        <v>0</v>
      </c>
      <c r="CD188" s="9">
        <f t="shared" si="553"/>
        <v>0</v>
      </c>
      <c r="CE188" s="9">
        <f t="shared" si="553"/>
        <v>0</v>
      </c>
      <c r="CF188" s="9">
        <f t="shared" si="553"/>
        <v>0</v>
      </c>
      <c r="CG188" s="9">
        <f t="shared" si="553"/>
        <v>3489</v>
      </c>
      <c r="CH188" s="9">
        <f t="shared" si="553"/>
        <v>0</v>
      </c>
      <c r="CI188" s="9">
        <f>CI189</f>
        <v>0</v>
      </c>
      <c r="CJ188" s="9">
        <f t="shared" si="553"/>
        <v>0</v>
      </c>
      <c r="CK188" s="9">
        <f t="shared" si="553"/>
        <v>0</v>
      </c>
      <c r="CL188" s="9">
        <f t="shared" si="553"/>
        <v>0</v>
      </c>
      <c r="CM188" s="9">
        <f t="shared" si="553"/>
        <v>3489</v>
      </c>
      <c r="CN188" s="9">
        <f t="shared" si="553"/>
        <v>0</v>
      </c>
    </row>
    <row r="189" spans="1:92" ht="20.100000000000001" hidden="1" customHeight="1" x14ac:dyDescent="0.25">
      <c r="A189" s="26" t="s">
        <v>220</v>
      </c>
      <c r="B189" s="24">
        <v>903</v>
      </c>
      <c r="C189" s="24" t="s">
        <v>28</v>
      </c>
      <c r="D189" s="24" t="s">
        <v>105</v>
      </c>
      <c r="E189" s="24" t="s">
        <v>219</v>
      </c>
      <c r="F189" s="24"/>
      <c r="G189" s="9"/>
      <c r="H189" s="9"/>
      <c r="I189" s="9">
        <f>I190</f>
        <v>3489</v>
      </c>
      <c r="J189" s="9">
        <f t="shared" si="545"/>
        <v>0</v>
      </c>
      <c r="K189" s="9">
        <f t="shared" si="545"/>
        <v>0</v>
      </c>
      <c r="L189" s="9">
        <f t="shared" si="545"/>
        <v>0</v>
      </c>
      <c r="M189" s="9">
        <f t="shared" si="545"/>
        <v>3489</v>
      </c>
      <c r="N189" s="9">
        <f t="shared" si="545"/>
        <v>0</v>
      </c>
      <c r="O189" s="9">
        <f>O190</f>
        <v>0</v>
      </c>
      <c r="P189" s="9">
        <f t="shared" si="545"/>
        <v>0</v>
      </c>
      <c r="Q189" s="9">
        <f t="shared" si="545"/>
        <v>0</v>
      </c>
      <c r="R189" s="9">
        <f t="shared" si="545"/>
        <v>0</v>
      </c>
      <c r="S189" s="9">
        <f t="shared" si="545"/>
        <v>3489</v>
      </c>
      <c r="T189" s="9">
        <f t="shared" si="545"/>
        <v>0</v>
      </c>
      <c r="U189" s="9">
        <f>U190</f>
        <v>0</v>
      </c>
      <c r="V189" s="9">
        <f t="shared" si="546"/>
        <v>0</v>
      </c>
      <c r="W189" s="9">
        <f t="shared" si="546"/>
        <v>0</v>
      </c>
      <c r="X189" s="9">
        <f t="shared" si="546"/>
        <v>0</v>
      </c>
      <c r="Y189" s="9">
        <f t="shared" si="546"/>
        <v>3489</v>
      </c>
      <c r="Z189" s="9">
        <f t="shared" si="546"/>
        <v>0</v>
      </c>
      <c r="AA189" s="9">
        <f>AA190</f>
        <v>0</v>
      </c>
      <c r="AB189" s="9">
        <f t="shared" si="547"/>
        <v>0</v>
      </c>
      <c r="AC189" s="9">
        <f t="shared" si="547"/>
        <v>0</v>
      </c>
      <c r="AD189" s="9">
        <f t="shared" si="547"/>
        <v>0</v>
      </c>
      <c r="AE189" s="9">
        <f t="shared" si="547"/>
        <v>3489</v>
      </c>
      <c r="AF189" s="9">
        <f t="shared" si="547"/>
        <v>0</v>
      </c>
      <c r="AG189" s="9">
        <f>AG190</f>
        <v>0</v>
      </c>
      <c r="AH189" s="9">
        <f t="shared" si="547"/>
        <v>0</v>
      </c>
      <c r="AI189" s="9">
        <f t="shared" si="547"/>
        <v>0</v>
      </c>
      <c r="AJ189" s="9">
        <f t="shared" si="547"/>
        <v>0</v>
      </c>
      <c r="AK189" s="9">
        <f t="shared" si="547"/>
        <v>3489</v>
      </c>
      <c r="AL189" s="9">
        <f t="shared" si="547"/>
        <v>0</v>
      </c>
      <c r="AM189" s="9">
        <f>AM190</f>
        <v>0</v>
      </c>
      <c r="AN189" s="9">
        <f t="shared" si="548"/>
        <v>0</v>
      </c>
      <c r="AO189" s="9">
        <f t="shared" si="548"/>
        <v>0</v>
      </c>
      <c r="AP189" s="9">
        <f t="shared" si="548"/>
        <v>0</v>
      </c>
      <c r="AQ189" s="9">
        <f t="shared" si="548"/>
        <v>3489</v>
      </c>
      <c r="AR189" s="9">
        <f t="shared" si="548"/>
        <v>0</v>
      </c>
      <c r="AS189" s="9">
        <f>AS190</f>
        <v>0</v>
      </c>
      <c r="AT189" s="9">
        <f t="shared" si="549"/>
        <v>0</v>
      </c>
      <c r="AU189" s="9">
        <f t="shared" si="549"/>
        <v>0</v>
      </c>
      <c r="AV189" s="9">
        <f t="shared" si="549"/>
        <v>0</v>
      </c>
      <c r="AW189" s="9">
        <f t="shared" si="549"/>
        <v>3489</v>
      </c>
      <c r="AX189" s="9">
        <f t="shared" si="549"/>
        <v>0</v>
      </c>
      <c r="AY189" s="9">
        <f>AY190</f>
        <v>0</v>
      </c>
      <c r="AZ189" s="9">
        <f t="shared" si="549"/>
        <v>0</v>
      </c>
      <c r="BA189" s="9">
        <f t="shared" si="549"/>
        <v>0</v>
      </c>
      <c r="BB189" s="9">
        <f t="shared" si="549"/>
        <v>0</v>
      </c>
      <c r="BC189" s="9">
        <f t="shared" si="549"/>
        <v>3489</v>
      </c>
      <c r="BD189" s="9">
        <f t="shared" si="549"/>
        <v>0</v>
      </c>
      <c r="BE189" s="9">
        <f>BE190</f>
        <v>0</v>
      </c>
      <c r="BF189" s="9">
        <f t="shared" si="550"/>
        <v>0</v>
      </c>
      <c r="BG189" s="9">
        <f t="shared" si="550"/>
        <v>0</v>
      </c>
      <c r="BH189" s="9">
        <f t="shared" si="550"/>
        <v>0</v>
      </c>
      <c r="BI189" s="9">
        <f t="shared" si="550"/>
        <v>3489</v>
      </c>
      <c r="BJ189" s="9">
        <f t="shared" si="550"/>
        <v>0</v>
      </c>
      <c r="BK189" s="9">
        <f>BK190</f>
        <v>0</v>
      </c>
      <c r="BL189" s="9">
        <f t="shared" si="551"/>
        <v>0</v>
      </c>
      <c r="BM189" s="9">
        <f t="shared" si="551"/>
        <v>0</v>
      </c>
      <c r="BN189" s="9">
        <f t="shared" si="551"/>
        <v>0</v>
      </c>
      <c r="BO189" s="9">
        <f t="shared" si="551"/>
        <v>3489</v>
      </c>
      <c r="BP189" s="9">
        <f t="shared" si="551"/>
        <v>0</v>
      </c>
      <c r="BQ189" s="9">
        <f>BQ190</f>
        <v>0</v>
      </c>
      <c r="BR189" s="9">
        <f t="shared" si="551"/>
        <v>0</v>
      </c>
      <c r="BS189" s="9">
        <f t="shared" si="551"/>
        <v>0</v>
      </c>
      <c r="BT189" s="9">
        <f t="shared" si="551"/>
        <v>0</v>
      </c>
      <c r="BU189" s="9">
        <f t="shared" si="551"/>
        <v>3489</v>
      </c>
      <c r="BV189" s="9">
        <f t="shared" si="551"/>
        <v>0</v>
      </c>
      <c r="BW189" s="9">
        <f>BW190</f>
        <v>0</v>
      </c>
      <c r="BX189" s="9">
        <f t="shared" si="552"/>
        <v>0</v>
      </c>
      <c r="BY189" s="9">
        <f t="shared" si="552"/>
        <v>0</v>
      </c>
      <c r="BZ189" s="9">
        <f t="shared" si="552"/>
        <v>0</v>
      </c>
      <c r="CA189" s="9">
        <f t="shared" si="552"/>
        <v>3489</v>
      </c>
      <c r="CB189" s="9">
        <f t="shared" si="552"/>
        <v>0</v>
      </c>
      <c r="CC189" s="9">
        <f>CC190</f>
        <v>0</v>
      </c>
      <c r="CD189" s="9">
        <f t="shared" si="553"/>
        <v>0</v>
      </c>
      <c r="CE189" s="9">
        <f t="shared" si="553"/>
        <v>0</v>
      </c>
      <c r="CF189" s="9">
        <f t="shared" si="553"/>
        <v>0</v>
      </c>
      <c r="CG189" s="9">
        <f t="shared" si="553"/>
        <v>3489</v>
      </c>
      <c r="CH189" s="9">
        <f t="shared" si="553"/>
        <v>0</v>
      </c>
      <c r="CI189" s="9">
        <f>CI190</f>
        <v>0</v>
      </c>
      <c r="CJ189" s="9">
        <f t="shared" si="553"/>
        <v>0</v>
      </c>
      <c r="CK189" s="9">
        <f t="shared" si="553"/>
        <v>0</v>
      </c>
      <c r="CL189" s="9">
        <f t="shared" si="553"/>
        <v>0</v>
      </c>
      <c r="CM189" s="9">
        <f t="shared" si="553"/>
        <v>3489</v>
      </c>
      <c r="CN189" s="9">
        <f t="shared" si="553"/>
        <v>0</v>
      </c>
    </row>
    <row r="190" spans="1:92" ht="20.100000000000001" hidden="1" customHeight="1" x14ac:dyDescent="0.25">
      <c r="A190" s="26" t="s">
        <v>64</v>
      </c>
      <c r="B190" s="24" t="s">
        <v>326</v>
      </c>
      <c r="C190" s="24" t="s">
        <v>28</v>
      </c>
      <c r="D190" s="24" t="s">
        <v>105</v>
      </c>
      <c r="E190" s="24" t="s">
        <v>219</v>
      </c>
      <c r="F190" s="24" t="s">
        <v>65</v>
      </c>
      <c r="G190" s="9"/>
      <c r="H190" s="9"/>
      <c r="I190" s="9">
        <f>I191</f>
        <v>3489</v>
      </c>
      <c r="J190" s="9">
        <f t="shared" si="545"/>
        <v>0</v>
      </c>
      <c r="K190" s="9">
        <f t="shared" si="545"/>
        <v>0</v>
      </c>
      <c r="L190" s="9">
        <f t="shared" si="545"/>
        <v>0</v>
      </c>
      <c r="M190" s="9">
        <f t="shared" si="545"/>
        <v>3489</v>
      </c>
      <c r="N190" s="9">
        <f t="shared" si="545"/>
        <v>0</v>
      </c>
      <c r="O190" s="9">
        <f>O191</f>
        <v>0</v>
      </c>
      <c r="P190" s="9">
        <f t="shared" si="545"/>
        <v>0</v>
      </c>
      <c r="Q190" s="9">
        <f t="shared" si="545"/>
        <v>0</v>
      </c>
      <c r="R190" s="9">
        <f t="shared" si="545"/>
        <v>0</v>
      </c>
      <c r="S190" s="9">
        <f t="shared" si="545"/>
        <v>3489</v>
      </c>
      <c r="T190" s="9">
        <f t="shared" si="545"/>
        <v>0</v>
      </c>
      <c r="U190" s="9">
        <f>U191</f>
        <v>0</v>
      </c>
      <c r="V190" s="9">
        <f t="shared" si="546"/>
        <v>0</v>
      </c>
      <c r="W190" s="9">
        <f t="shared" si="546"/>
        <v>0</v>
      </c>
      <c r="X190" s="9">
        <f t="shared" si="546"/>
        <v>0</v>
      </c>
      <c r="Y190" s="9">
        <f t="shared" si="546"/>
        <v>3489</v>
      </c>
      <c r="Z190" s="9">
        <f t="shared" si="546"/>
        <v>0</v>
      </c>
      <c r="AA190" s="9">
        <f>AA191</f>
        <v>0</v>
      </c>
      <c r="AB190" s="9">
        <f t="shared" si="547"/>
        <v>0</v>
      </c>
      <c r="AC190" s="9">
        <f t="shared" si="547"/>
        <v>0</v>
      </c>
      <c r="AD190" s="9">
        <f t="shared" si="547"/>
        <v>0</v>
      </c>
      <c r="AE190" s="9">
        <f t="shared" si="547"/>
        <v>3489</v>
      </c>
      <c r="AF190" s="9">
        <f t="shared" si="547"/>
        <v>0</v>
      </c>
      <c r="AG190" s="9">
        <f>AG191</f>
        <v>0</v>
      </c>
      <c r="AH190" s="9">
        <f t="shared" si="547"/>
        <v>0</v>
      </c>
      <c r="AI190" s="9">
        <f t="shared" si="547"/>
        <v>0</v>
      </c>
      <c r="AJ190" s="9">
        <f t="shared" si="547"/>
        <v>0</v>
      </c>
      <c r="AK190" s="9">
        <f t="shared" si="547"/>
        <v>3489</v>
      </c>
      <c r="AL190" s="9">
        <f t="shared" si="547"/>
        <v>0</v>
      </c>
      <c r="AM190" s="9">
        <f>AM191</f>
        <v>0</v>
      </c>
      <c r="AN190" s="9">
        <f t="shared" si="548"/>
        <v>0</v>
      </c>
      <c r="AO190" s="9">
        <f t="shared" si="548"/>
        <v>0</v>
      </c>
      <c r="AP190" s="9">
        <f t="shared" si="548"/>
        <v>0</v>
      </c>
      <c r="AQ190" s="9">
        <f t="shared" si="548"/>
        <v>3489</v>
      </c>
      <c r="AR190" s="9">
        <f t="shared" si="548"/>
        <v>0</v>
      </c>
      <c r="AS190" s="9">
        <f>AS191</f>
        <v>0</v>
      </c>
      <c r="AT190" s="9">
        <f t="shared" si="549"/>
        <v>0</v>
      </c>
      <c r="AU190" s="9">
        <f t="shared" si="549"/>
        <v>0</v>
      </c>
      <c r="AV190" s="9">
        <f t="shared" si="549"/>
        <v>0</v>
      </c>
      <c r="AW190" s="9">
        <f t="shared" si="549"/>
        <v>3489</v>
      </c>
      <c r="AX190" s="9">
        <f t="shared" si="549"/>
        <v>0</v>
      </c>
      <c r="AY190" s="9">
        <f>AY191</f>
        <v>0</v>
      </c>
      <c r="AZ190" s="9">
        <f t="shared" si="549"/>
        <v>0</v>
      </c>
      <c r="BA190" s="9">
        <f t="shared" si="549"/>
        <v>0</v>
      </c>
      <c r="BB190" s="9">
        <f t="shared" si="549"/>
        <v>0</v>
      </c>
      <c r="BC190" s="9">
        <f t="shared" si="549"/>
        <v>3489</v>
      </c>
      <c r="BD190" s="9">
        <f t="shared" si="549"/>
        <v>0</v>
      </c>
      <c r="BE190" s="9">
        <f>BE191</f>
        <v>0</v>
      </c>
      <c r="BF190" s="9">
        <f t="shared" si="550"/>
        <v>0</v>
      </c>
      <c r="BG190" s="9">
        <f t="shared" si="550"/>
        <v>0</v>
      </c>
      <c r="BH190" s="9">
        <f t="shared" si="550"/>
        <v>0</v>
      </c>
      <c r="BI190" s="9">
        <f t="shared" si="550"/>
        <v>3489</v>
      </c>
      <c r="BJ190" s="9">
        <f t="shared" si="550"/>
        <v>0</v>
      </c>
      <c r="BK190" s="9">
        <f>BK191</f>
        <v>0</v>
      </c>
      <c r="BL190" s="9">
        <f t="shared" si="551"/>
        <v>0</v>
      </c>
      <c r="BM190" s="9">
        <f t="shared" si="551"/>
        <v>0</v>
      </c>
      <c r="BN190" s="9">
        <f t="shared" si="551"/>
        <v>0</v>
      </c>
      <c r="BO190" s="9">
        <f t="shared" si="551"/>
        <v>3489</v>
      </c>
      <c r="BP190" s="9">
        <f t="shared" si="551"/>
        <v>0</v>
      </c>
      <c r="BQ190" s="9">
        <f>BQ191</f>
        <v>0</v>
      </c>
      <c r="BR190" s="9">
        <f t="shared" si="551"/>
        <v>0</v>
      </c>
      <c r="BS190" s="9">
        <f t="shared" si="551"/>
        <v>0</v>
      </c>
      <c r="BT190" s="9">
        <f t="shared" si="551"/>
        <v>0</v>
      </c>
      <c r="BU190" s="9">
        <f t="shared" si="551"/>
        <v>3489</v>
      </c>
      <c r="BV190" s="9">
        <f t="shared" si="551"/>
        <v>0</v>
      </c>
      <c r="BW190" s="9">
        <f>BW191</f>
        <v>0</v>
      </c>
      <c r="BX190" s="9">
        <f t="shared" si="552"/>
        <v>0</v>
      </c>
      <c r="BY190" s="9">
        <f t="shared" si="552"/>
        <v>0</v>
      </c>
      <c r="BZ190" s="9">
        <f t="shared" si="552"/>
        <v>0</v>
      </c>
      <c r="CA190" s="9">
        <f t="shared" si="552"/>
        <v>3489</v>
      </c>
      <c r="CB190" s="9">
        <f t="shared" si="552"/>
        <v>0</v>
      </c>
      <c r="CC190" s="9">
        <f>CC191</f>
        <v>0</v>
      </c>
      <c r="CD190" s="9">
        <f t="shared" si="553"/>
        <v>0</v>
      </c>
      <c r="CE190" s="9">
        <f t="shared" si="553"/>
        <v>0</v>
      </c>
      <c r="CF190" s="9">
        <f t="shared" si="553"/>
        <v>0</v>
      </c>
      <c r="CG190" s="9">
        <f t="shared" si="553"/>
        <v>3489</v>
      </c>
      <c r="CH190" s="9">
        <f t="shared" si="553"/>
        <v>0</v>
      </c>
      <c r="CI190" s="9">
        <f>CI191</f>
        <v>0</v>
      </c>
      <c r="CJ190" s="9">
        <f t="shared" si="553"/>
        <v>0</v>
      </c>
      <c r="CK190" s="9">
        <f t="shared" si="553"/>
        <v>0</v>
      </c>
      <c r="CL190" s="9">
        <f t="shared" si="553"/>
        <v>0</v>
      </c>
      <c r="CM190" s="9">
        <f t="shared" si="553"/>
        <v>3489</v>
      </c>
      <c r="CN190" s="9">
        <f t="shared" si="553"/>
        <v>0</v>
      </c>
    </row>
    <row r="191" spans="1:92" ht="20.100000000000001" hidden="1" customHeight="1" x14ac:dyDescent="0.25">
      <c r="A191" s="26" t="s">
        <v>66</v>
      </c>
      <c r="B191" s="24" t="s">
        <v>326</v>
      </c>
      <c r="C191" s="24" t="s">
        <v>28</v>
      </c>
      <c r="D191" s="24" t="s">
        <v>105</v>
      </c>
      <c r="E191" s="24" t="s">
        <v>219</v>
      </c>
      <c r="F191" s="24" t="s">
        <v>67</v>
      </c>
      <c r="G191" s="9"/>
      <c r="H191" s="9"/>
      <c r="I191" s="9">
        <v>3489</v>
      </c>
      <c r="J191" s="9"/>
      <c r="K191" s="9"/>
      <c r="L191" s="9"/>
      <c r="M191" s="9">
        <f>G191+I191+J191+K191+L191</f>
        <v>3489</v>
      </c>
      <c r="N191" s="9">
        <f>H191+L191</f>
        <v>0</v>
      </c>
      <c r="O191" s="9"/>
      <c r="P191" s="9"/>
      <c r="Q191" s="9"/>
      <c r="R191" s="9"/>
      <c r="S191" s="9">
        <f>M191+O191+P191+Q191+R191</f>
        <v>3489</v>
      </c>
      <c r="T191" s="9">
        <f>N191+R191</f>
        <v>0</v>
      </c>
      <c r="U191" s="9"/>
      <c r="V191" s="9"/>
      <c r="W191" s="9"/>
      <c r="X191" s="9"/>
      <c r="Y191" s="9">
        <f>S191+U191+V191+W191+X191</f>
        <v>3489</v>
      </c>
      <c r="Z191" s="9">
        <f>T191+X191</f>
        <v>0</v>
      </c>
      <c r="AA191" s="9"/>
      <c r="AB191" s="9"/>
      <c r="AC191" s="9"/>
      <c r="AD191" s="9"/>
      <c r="AE191" s="9">
        <f>Y191+AA191+AB191+AC191+AD191</f>
        <v>3489</v>
      </c>
      <c r="AF191" s="9">
        <f>Z191+AD191</f>
        <v>0</v>
      </c>
      <c r="AG191" s="9"/>
      <c r="AH191" s="9"/>
      <c r="AI191" s="9"/>
      <c r="AJ191" s="9"/>
      <c r="AK191" s="9">
        <f>AE191+AG191+AH191+AI191+AJ191</f>
        <v>3489</v>
      </c>
      <c r="AL191" s="9">
        <f>AF191+AJ191</f>
        <v>0</v>
      </c>
      <c r="AM191" s="9"/>
      <c r="AN191" s="9"/>
      <c r="AO191" s="9"/>
      <c r="AP191" s="9"/>
      <c r="AQ191" s="9">
        <f>AK191+AM191+AN191+AO191+AP191</f>
        <v>3489</v>
      </c>
      <c r="AR191" s="9">
        <f>AL191+AP191</f>
        <v>0</v>
      </c>
      <c r="AS191" s="9"/>
      <c r="AT191" s="9"/>
      <c r="AU191" s="9"/>
      <c r="AV191" s="9"/>
      <c r="AW191" s="9">
        <f>AQ191+AS191+AT191+AU191+AV191</f>
        <v>3489</v>
      </c>
      <c r="AX191" s="9">
        <f>AR191+AV191</f>
        <v>0</v>
      </c>
      <c r="AY191" s="9"/>
      <c r="AZ191" s="9"/>
      <c r="BA191" s="9"/>
      <c r="BB191" s="9"/>
      <c r="BC191" s="9">
        <f>AW191+AY191+AZ191+BA191+BB191</f>
        <v>3489</v>
      </c>
      <c r="BD191" s="9">
        <f>AX191+BB191</f>
        <v>0</v>
      </c>
      <c r="BE191" s="9"/>
      <c r="BF191" s="9"/>
      <c r="BG191" s="9"/>
      <c r="BH191" s="9"/>
      <c r="BI191" s="9">
        <f>BC191+BE191+BF191+BG191+BH191</f>
        <v>3489</v>
      </c>
      <c r="BJ191" s="9">
        <f>BD191+BH191</f>
        <v>0</v>
      </c>
      <c r="BK191" s="9"/>
      <c r="BL191" s="9"/>
      <c r="BM191" s="9"/>
      <c r="BN191" s="9"/>
      <c r="BO191" s="9">
        <f>BI191+BK191+BL191+BM191+BN191</f>
        <v>3489</v>
      </c>
      <c r="BP191" s="9">
        <f>BJ191+BN191</f>
        <v>0</v>
      </c>
      <c r="BQ191" s="9"/>
      <c r="BR191" s="9"/>
      <c r="BS191" s="9"/>
      <c r="BT191" s="9"/>
      <c r="BU191" s="9">
        <f>BO191+BQ191+BR191+BS191+BT191</f>
        <v>3489</v>
      </c>
      <c r="BV191" s="9">
        <f>BP191+BT191</f>
        <v>0</v>
      </c>
      <c r="BW191" s="9"/>
      <c r="BX191" s="9"/>
      <c r="BY191" s="9"/>
      <c r="BZ191" s="9"/>
      <c r="CA191" s="9">
        <f>BU191+BW191+BX191+BY191+BZ191</f>
        <v>3489</v>
      </c>
      <c r="CB191" s="9">
        <f>BV191+BZ191</f>
        <v>0</v>
      </c>
      <c r="CC191" s="9"/>
      <c r="CD191" s="9"/>
      <c r="CE191" s="9"/>
      <c r="CF191" s="9"/>
      <c r="CG191" s="9">
        <f>CA191+CC191+CD191+CE191+CF191</f>
        <v>3489</v>
      </c>
      <c r="CH191" s="9">
        <f>CB191+CF191</f>
        <v>0</v>
      </c>
      <c r="CI191" s="9"/>
      <c r="CJ191" s="9"/>
      <c r="CK191" s="9"/>
      <c r="CL191" s="9"/>
      <c r="CM191" s="9">
        <f>CG191+CI191+CJ191+CK191+CL191</f>
        <v>3489</v>
      </c>
      <c r="CN191" s="9">
        <f>CH191+CL191</f>
        <v>0</v>
      </c>
    </row>
    <row r="192" spans="1:92" hidden="1" x14ac:dyDescent="0.25">
      <c r="A192" s="23"/>
      <c r="B192" s="24"/>
      <c r="C192" s="24"/>
      <c r="D192" s="24"/>
      <c r="E192" s="24"/>
      <c r="F192" s="24"/>
      <c r="G192" s="9"/>
      <c r="H192" s="9"/>
      <c r="I192" s="9"/>
      <c r="J192" s="9"/>
      <c r="K192" s="9"/>
      <c r="L192" s="9"/>
      <c r="M192" s="9"/>
      <c r="N192" s="10"/>
      <c r="O192" s="9"/>
      <c r="P192" s="9"/>
      <c r="Q192" s="9"/>
      <c r="R192" s="9"/>
      <c r="S192" s="9"/>
      <c r="T192" s="10"/>
      <c r="U192" s="9"/>
      <c r="V192" s="9"/>
      <c r="W192" s="9"/>
      <c r="X192" s="9"/>
      <c r="Y192" s="9"/>
      <c r="Z192" s="10"/>
      <c r="AA192" s="9"/>
      <c r="AB192" s="9"/>
      <c r="AC192" s="9"/>
      <c r="AD192" s="9"/>
      <c r="AE192" s="9"/>
      <c r="AF192" s="10"/>
      <c r="AG192" s="9"/>
      <c r="AH192" s="9"/>
      <c r="AI192" s="9"/>
      <c r="AJ192" s="9"/>
      <c r="AK192" s="9"/>
      <c r="AL192" s="10"/>
      <c r="AM192" s="9"/>
      <c r="AN192" s="9"/>
      <c r="AO192" s="9"/>
      <c r="AP192" s="9"/>
      <c r="AQ192" s="9"/>
      <c r="AR192" s="10"/>
      <c r="AS192" s="9"/>
      <c r="AT192" s="9"/>
      <c r="AU192" s="9"/>
      <c r="AV192" s="9"/>
      <c r="AW192" s="9"/>
      <c r="AX192" s="10"/>
      <c r="AY192" s="9"/>
      <c r="AZ192" s="9"/>
      <c r="BA192" s="9"/>
      <c r="BB192" s="9"/>
      <c r="BC192" s="9"/>
      <c r="BD192" s="10"/>
      <c r="BE192" s="9"/>
      <c r="BF192" s="9"/>
      <c r="BG192" s="9"/>
      <c r="BH192" s="9"/>
      <c r="BI192" s="9"/>
      <c r="BJ192" s="10"/>
      <c r="BK192" s="9"/>
      <c r="BL192" s="9"/>
      <c r="BM192" s="9"/>
      <c r="BN192" s="9"/>
      <c r="BO192" s="9"/>
      <c r="BP192" s="10"/>
      <c r="BQ192" s="9"/>
      <c r="BR192" s="9"/>
      <c r="BS192" s="9"/>
      <c r="BT192" s="9"/>
      <c r="BU192" s="9"/>
      <c r="BV192" s="10"/>
      <c r="BW192" s="9"/>
      <c r="BX192" s="9"/>
      <c r="BY192" s="9"/>
      <c r="BZ192" s="9"/>
      <c r="CA192" s="9"/>
      <c r="CB192" s="10"/>
      <c r="CC192" s="9"/>
      <c r="CD192" s="9"/>
      <c r="CE192" s="9"/>
      <c r="CF192" s="9"/>
      <c r="CG192" s="9"/>
      <c r="CH192" s="10"/>
      <c r="CI192" s="9"/>
      <c r="CJ192" s="9"/>
      <c r="CK192" s="9"/>
      <c r="CL192" s="9"/>
      <c r="CM192" s="9"/>
      <c r="CN192" s="10"/>
    </row>
    <row r="193" spans="1:92" ht="37.5" hidden="1" x14ac:dyDescent="0.3">
      <c r="A193" s="38" t="s">
        <v>73</v>
      </c>
      <c r="B193" s="39">
        <v>903</v>
      </c>
      <c r="C193" s="22" t="s">
        <v>28</v>
      </c>
      <c r="D193" s="22" t="s">
        <v>74</v>
      </c>
      <c r="E193" s="24"/>
      <c r="F193" s="24"/>
      <c r="G193" s="9"/>
      <c r="H193" s="9"/>
      <c r="I193" s="9"/>
      <c r="J193" s="9"/>
      <c r="K193" s="9"/>
      <c r="L193" s="9"/>
      <c r="M193" s="9"/>
      <c r="N193" s="10"/>
      <c r="O193" s="9"/>
      <c r="P193" s="9"/>
      <c r="Q193" s="9"/>
      <c r="R193" s="9"/>
      <c r="S193" s="9"/>
      <c r="T193" s="10"/>
      <c r="U193" s="9"/>
      <c r="V193" s="9"/>
      <c r="W193" s="9"/>
      <c r="X193" s="9"/>
      <c r="Y193" s="9"/>
      <c r="Z193" s="10"/>
      <c r="AA193" s="9"/>
      <c r="AB193" s="9"/>
      <c r="AC193" s="9"/>
      <c r="AD193" s="9"/>
      <c r="AE193" s="9"/>
      <c r="AF193" s="10"/>
      <c r="AG193" s="9"/>
      <c r="AH193" s="9"/>
      <c r="AI193" s="9"/>
      <c r="AJ193" s="9"/>
      <c r="AK193" s="9"/>
      <c r="AL193" s="10"/>
      <c r="AM193" s="9"/>
      <c r="AN193" s="9"/>
      <c r="AO193" s="9"/>
      <c r="AP193" s="9"/>
      <c r="AQ193" s="9"/>
      <c r="AR193" s="10"/>
      <c r="AS193" s="15">
        <f>AS194</f>
        <v>0</v>
      </c>
      <c r="AT193" s="15">
        <f t="shared" ref="AT193:BI197" si="554">AT194</f>
        <v>3700</v>
      </c>
      <c r="AU193" s="15">
        <f t="shared" si="554"/>
        <v>0</v>
      </c>
      <c r="AV193" s="15">
        <f t="shared" si="554"/>
        <v>0</v>
      </c>
      <c r="AW193" s="15">
        <f t="shared" si="554"/>
        <v>3700</v>
      </c>
      <c r="AX193" s="15">
        <f t="shared" si="554"/>
        <v>0</v>
      </c>
      <c r="AY193" s="15">
        <f>AY194</f>
        <v>0</v>
      </c>
      <c r="AZ193" s="15">
        <f t="shared" si="554"/>
        <v>0</v>
      </c>
      <c r="BA193" s="15">
        <f t="shared" si="554"/>
        <v>0</v>
      </c>
      <c r="BB193" s="15">
        <f t="shared" si="554"/>
        <v>0</v>
      </c>
      <c r="BC193" s="15">
        <f t="shared" si="554"/>
        <v>3700</v>
      </c>
      <c r="BD193" s="15">
        <f t="shared" si="554"/>
        <v>0</v>
      </c>
      <c r="BE193" s="15">
        <f>BE194</f>
        <v>0</v>
      </c>
      <c r="BF193" s="15">
        <f t="shared" si="554"/>
        <v>0</v>
      </c>
      <c r="BG193" s="15">
        <f t="shared" si="554"/>
        <v>0</v>
      </c>
      <c r="BH193" s="15">
        <f t="shared" si="554"/>
        <v>0</v>
      </c>
      <c r="BI193" s="15">
        <f t="shared" si="554"/>
        <v>3700</v>
      </c>
      <c r="BJ193" s="15">
        <f t="shared" ref="BF193:BJ197" si="555">BJ194</f>
        <v>0</v>
      </c>
      <c r="BK193" s="15">
        <f>BK194</f>
        <v>0</v>
      </c>
      <c r="BL193" s="15">
        <f t="shared" ref="BL193:CA197" si="556">BL194</f>
        <v>0</v>
      </c>
      <c r="BM193" s="15">
        <f t="shared" si="556"/>
        <v>0</v>
      </c>
      <c r="BN193" s="15">
        <f t="shared" si="556"/>
        <v>0</v>
      </c>
      <c r="BO193" s="15">
        <f t="shared" si="556"/>
        <v>3700</v>
      </c>
      <c r="BP193" s="15">
        <f t="shared" si="556"/>
        <v>0</v>
      </c>
      <c r="BQ193" s="15">
        <f>BQ194</f>
        <v>0</v>
      </c>
      <c r="BR193" s="15">
        <f t="shared" si="556"/>
        <v>0</v>
      </c>
      <c r="BS193" s="15">
        <f t="shared" si="556"/>
        <v>0</v>
      </c>
      <c r="BT193" s="15">
        <f t="shared" si="556"/>
        <v>0</v>
      </c>
      <c r="BU193" s="15">
        <f t="shared" si="556"/>
        <v>3700</v>
      </c>
      <c r="BV193" s="15">
        <f t="shared" si="556"/>
        <v>0</v>
      </c>
      <c r="BW193" s="15">
        <f>BW194</f>
        <v>0</v>
      </c>
      <c r="BX193" s="15">
        <f t="shared" si="556"/>
        <v>0</v>
      </c>
      <c r="BY193" s="15">
        <f t="shared" si="556"/>
        <v>0</v>
      </c>
      <c r="BZ193" s="15">
        <f t="shared" si="556"/>
        <v>0</v>
      </c>
      <c r="CA193" s="15">
        <f t="shared" si="556"/>
        <v>3700</v>
      </c>
      <c r="CB193" s="15">
        <f t="shared" ref="BX193:CB197" si="557">CB194</f>
        <v>0</v>
      </c>
      <c r="CC193" s="15">
        <f>CC194</f>
        <v>0</v>
      </c>
      <c r="CD193" s="15">
        <f t="shared" ref="CD193:CN197" si="558">CD194</f>
        <v>0</v>
      </c>
      <c r="CE193" s="15">
        <f t="shared" si="558"/>
        <v>0</v>
      </c>
      <c r="CF193" s="15">
        <f t="shared" si="558"/>
        <v>0</v>
      </c>
      <c r="CG193" s="15">
        <f t="shared" si="558"/>
        <v>3700</v>
      </c>
      <c r="CH193" s="15">
        <f t="shared" si="558"/>
        <v>0</v>
      </c>
      <c r="CI193" s="15">
        <f>CI194</f>
        <v>-910</v>
      </c>
      <c r="CJ193" s="15">
        <f t="shared" si="558"/>
        <v>0</v>
      </c>
      <c r="CK193" s="15">
        <f t="shared" si="558"/>
        <v>-810</v>
      </c>
      <c r="CL193" s="15">
        <f t="shared" si="558"/>
        <v>0</v>
      </c>
      <c r="CM193" s="15">
        <f t="shared" si="558"/>
        <v>1980</v>
      </c>
      <c r="CN193" s="15">
        <f t="shared" si="558"/>
        <v>0</v>
      </c>
    </row>
    <row r="194" spans="1:92" ht="20.100000000000001" hidden="1" customHeight="1" x14ac:dyDescent="0.25">
      <c r="A194" s="26" t="s">
        <v>60</v>
      </c>
      <c r="B194" s="24">
        <v>903</v>
      </c>
      <c r="C194" s="24" t="s">
        <v>28</v>
      </c>
      <c r="D194" s="24" t="s">
        <v>74</v>
      </c>
      <c r="E194" s="24" t="s">
        <v>61</v>
      </c>
      <c r="F194" s="24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>
        <f>AS195</f>
        <v>0</v>
      </c>
      <c r="AT194" s="9">
        <f t="shared" si="554"/>
        <v>3700</v>
      </c>
      <c r="AU194" s="9">
        <f t="shared" si="554"/>
        <v>0</v>
      </c>
      <c r="AV194" s="9">
        <f t="shared" si="554"/>
        <v>0</v>
      </c>
      <c r="AW194" s="9">
        <f t="shared" si="554"/>
        <v>3700</v>
      </c>
      <c r="AX194" s="9">
        <f t="shared" si="554"/>
        <v>0</v>
      </c>
      <c r="AY194" s="9">
        <f>AY195</f>
        <v>0</v>
      </c>
      <c r="AZ194" s="9">
        <f t="shared" si="554"/>
        <v>0</v>
      </c>
      <c r="BA194" s="9">
        <f t="shared" si="554"/>
        <v>0</v>
      </c>
      <c r="BB194" s="9">
        <f t="shared" si="554"/>
        <v>0</v>
      </c>
      <c r="BC194" s="9">
        <f t="shared" si="554"/>
        <v>3700</v>
      </c>
      <c r="BD194" s="9">
        <f t="shared" si="554"/>
        <v>0</v>
      </c>
      <c r="BE194" s="9">
        <f>BE195</f>
        <v>0</v>
      </c>
      <c r="BF194" s="9">
        <f t="shared" si="555"/>
        <v>0</v>
      </c>
      <c r="BG194" s="9">
        <f t="shared" si="555"/>
        <v>0</v>
      </c>
      <c r="BH194" s="9">
        <f t="shared" si="555"/>
        <v>0</v>
      </c>
      <c r="BI194" s="9">
        <f t="shared" si="555"/>
        <v>3700</v>
      </c>
      <c r="BJ194" s="9">
        <f t="shared" si="555"/>
        <v>0</v>
      </c>
      <c r="BK194" s="9">
        <f>BK195</f>
        <v>0</v>
      </c>
      <c r="BL194" s="9">
        <f t="shared" si="556"/>
        <v>0</v>
      </c>
      <c r="BM194" s="9">
        <f t="shared" si="556"/>
        <v>0</v>
      </c>
      <c r="BN194" s="9">
        <f t="shared" si="556"/>
        <v>0</v>
      </c>
      <c r="BO194" s="9">
        <f t="shared" si="556"/>
        <v>3700</v>
      </c>
      <c r="BP194" s="9">
        <f t="shared" si="556"/>
        <v>0</v>
      </c>
      <c r="BQ194" s="9">
        <f>BQ195</f>
        <v>0</v>
      </c>
      <c r="BR194" s="9">
        <f t="shared" si="556"/>
        <v>0</v>
      </c>
      <c r="BS194" s="9">
        <f t="shared" si="556"/>
        <v>0</v>
      </c>
      <c r="BT194" s="9">
        <f t="shared" si="556"/>
        <v>0</v>
      </c>
      <c r="BU194" s="9">
        <f t="shared" si="556"/>
        <v>3700</v>
      </c>
      <c r="BV194" s="9">
        <f t="shared" si="556"/>
        <v>0</v>
      </c>
      <c r="BW194" s="9">
        <f>BW195</f>
        <v>0</v>
      </c>
      <c r="BX194" s="9">
        <f t="shared" si="557"/>
        <v>0</v>
      </c>
      <c r="BY194" s="9">
        <f t="shared" si="557"/>
        <v>0</v>
      </c>
      <c r="BZ194" s="9">
        <f t="shared" si="557"/>
        <v>0</v>
      </c>
      <c r="CA194" s="9">
        <f t="shared" si="557"/>
        <v>3700</v>
      </c>
      <c r="CB194" s="9">
        <f t="shared" si="557"/>
        <v>0</v>
      </c>
      <c r="CC194" s="9">
        <f>CC195</f>
        <v>0</v>
      </c>
      <c r="CD194" s="9">
        <f t="shared" si="558"/>
        <v>0</v>
      </c>
      <c r="CE194" s="9">
        <f t="shared" si="558"/>
        <v>0</v>
      </c>
      <c r="CF194" s="9">
        <f t="shared" si="558"/>
        <v>0</v>
      </c>
      <c r="CG194" s="9">
        <f t="shared" si="558"/>
        <v>3700</v>
      </c>
      <c r="CH194" s="9">
        <f t="shared" si="558"/>
        <v>0</v>
      </c>
      <c r="CI194" s="9">
        <f>CI195</f>
        <v>-910</v>
      </c>
      <c r="CJ194" s="9">
        <f t="shared" si="558"/>
        <v>0</v>
      </c>
      <c r="CK194" s="9">
        <f t="shared" si="558"/>
        <v>-810</v>
      </c>
      <c r="CL194" s="9">
        <f t="shared" si="558"/>
        <v>0</v>
      </c>
      <c r="CM194" s="9">
        <f t="shared" si="558"/>
        <v>1980</v>
      </c>
      <c r="CN194" s="9">
        <f t="shared" si="558"/>
        <v>0</v>
      </c>
    </row>
    <row r="195" spans="1:92" ht="20.100000000000001" hidden="1" customHeight="1" x14ac:dyDescent="0.25">
      <c r="A195" s="26" t="s">
        <v>14</v>
      </c>
      <c r="B195" s="24">
        <v>903</v>
      </c>
      <c r="C195" s="24" t="s">
        <v>28</v>
      </c>
      <c r="D195" s="24" t="s">
        <v>74</v>
      </c>
      <c r="E195" s="24" t="s">
        <v>62</v>
      </c>
      <c r="F195" s="24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>
        <f>AS196</f>
        <v>0</v>
      </c>
      <c r="AT195" s="9">
        <f t="shared" si="554"/>
        <v>3700</v>
      </c>
      <c r="AU195" s="9">
        <f t="shared" si="554"/>
        <v>0</v>
      </c>
      <c r="AV195" s="9">
        <f t="shared" si="554"/>
        <v>0</v>
      </c>
      <c r="AW195" s="9">
        <f t="shared" si="554"/>
        <v>3700</v>
      </c>
      <c r="AX195" s="9">
        <f t="shared" si="554"/>
        <v>0</v>
      </c>
      <c r="AY195" s="9">
        <f>AY196</f>
        <v>0</v>
      </c>
      <c r="AZ195" s="9">
        <f t="shared" si="554"/>
        <v>0</v>
      </c>
      <c r="BA195" s="9">
        <f t="shared" si="554"/>
        <v>0</v>
      </c>
      <c r="BB195" s="9">
        <f t="shared" si="554"/>
        <v>0</v>
      </c>
      <c r="BC195" s="9">
        <f t="shared" si="554"/>
        <v>3700</v>
      </c>
      <c r="BD195" s="9">
        <f t="shared" si="554"/>
        <v>0</v>
      </c>
      <c r="BE195" s="9">
        <f>BE196</f>
        <v>0</v>
      </c>
      <c r="BF195" s="9">
        <f t="shared" si="555"/>
        <v>0</v>
      </c>
      <c r="BG195" s="9">
        <f t="shared" si="555"/>
        <v>0</v>
      </c>
      <c r="BH195" s="9">
        <f t="shared" si="555"/>
        <v>0</v>
      </c>
      <c r="BI195" s="9">
        <f t="shared" si="555"/>
        <v>3700</v>
      </c>
      <c r="BJ195" s="9">
        <f t="shared" si="555"/>
        <v>0</v>
      </c>
      <c r="BK195" s="9">
        <f>BK196</f>
        <v>0</v>
      </c>
      <c r="BL195" s="9">
        <f t="shared" si="556"/>
        <v>0</v>
      </c>
      <c r="BM195" s="9">
        <f t="shared" si="556"/>
        <v>0</v>
      </c>
      <c r="BN195" s="9">
        <f t="shared" si="556"/>
        <v>0</v>
      </c>
      <c r="BO195" s="9">
        <f t="shared" si="556"/>
        <v>3700</v>
      </c>
      <c r="BP195" s="9">
        <f t="shared" si="556"/>
        <v>0</v>
      </c>
      <c r="BQ195" s="9">
        <f>BQ196</f>
        <v>0</v>
      </c>
      <c r="BR195" s="9">
        <f t="shared" si="556"/>
        <v>0</v>
      </c>
      <c r="BS195" s="9">
        <f t="shared" si="556"/>
        <v>0</v>
      </c>
      <c r="BT195" s="9">
        <f t="shared" si="556"/>
        <v>0</v>
      </c>
      <c r="BU195" s="9">
        <f t="shared" si="556"/>
        <v>3700</v>
      </c>
      <c r="BV195" s="9">
        <f t="shared" si="556"/>
        <v>0</v>
      </c>
      <c r="BW195" s="9">
        <f>BW196</f>
        <v>0</v>
      </c>
      <c r="BX195" s="9">
        <f t="shared" si="557"/>
        <v>0</v>
      </c>
      <c r="BY195" s="9">
        <f t="shared" si="557"/>
        <v>0</v>
      </c>
      <c r="BZ195" s="9">
        <f t="shared" si="557"/>
        <v>0</v>
      </c>
      <c r="CA195" s="9">
        <f t="shared" si="557"/>
        <v>3700</v>
      </c>
      <c r="CB195" s="9">
        <f t="shared" si="557"/>
        <v>0</v>
      </c>
      <c r="CC195" s="9">
        <f>CC196</f>
        <v>0</v>
      </c>
      <c r="CD195" s="9">
        <f t="shared" si="558"/>
        <v>0</v>
      </c>
      <c r="CE195" s="9">
        <f t="shared" si="558"/>
        <v>0</v>
      </c>
      <c r="CF195" s="9">
        <f t="shared" si="558"/>
        <v>0</v>
      </c>
      <c r="CG195" s="9">
        <f t="shared" si="558"/>
        <v>3700</v>
      </c>
      <c r="CH195" s="9">
        <f t="shared" si="558"/>
        <v>0</v>
      </c>
      <c r="CI195" s="9">
        <f>CI196</f>
        <v>-910</v>
      </c>
      <c r="CJ195" s="9">
        <f t="shared" si="558"/>
        <v>0</v>
      </c>
      <c r="CK195" s="9">
        <f t="shared" si="558"/>
        <v>-810</v>
      </c>
      <c r="CL195" s="9">
        <f t="shared" si="558"/>
        <v>0</v>
      </c>
      <c r="CM195" s="9">
        <f t="shared" si="558"/>
        <v>1980</v>
      </c>
      <c r="CN195" s="9">
        <f t="shared" si="558"/>
        <v>0</v>
      </c>
    </row>
    <row r="196" spans="1:92" ht="20.100000000000001" hidden="1" customHeight="1" x14ac:dyDescent="0.25">
      <c r="A196" s="26" t="s">
        <v>103</v>
      </c>
      <c r="B196" s="24" t="s">
        <v>326</v>
      </c>
      <c r="C196" s="24" t="s">
        <v>28</v>
      </c>
      <c r="D196" s="24" t="s">
        <v>74</v>
      </c>
      <c r="E196" s="24" t="s">
        <v>365</v>
      </c>
      <c r="F196" s="24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>
        <f>AS197</f>
        <v>0</v>
      </c>
      <c r="AT196" s="9">
        <f t="shared" si="554"/>
        <v>3700</v>
      </c>
      <c r="AU196" s="9">
        <f t="shared" si="554"/>
        <v>0</v>
      </c>
      <c r="AV196" s="9">
        <f t="shared" si="554"/>
        <v>0</v>
      </c>
      <c r="AW196" s="9">
        <f t="shared" si="554"/>
        <v>3700</v>
      </c>
      <c r="AX196" s="9">
        <f t="shared" si="554"/>
        <v>0</v>
      </c>
      <c r="AY196" s="9">
        <f>AY197</f>
        <v>0</v>
      </c>
      <c r="AZ196" s="9">
        <f t="shared" si="554"/>
        <v>0</v>
      </c>
      <c r="BA196" s="9">
        <f t="shared" si="554"/>
        <v>0</v>
      </c>
      <c r="BB196" s="9">
        <f t="shared" si="554"/>
        <v>0</v>
      </c>
      <c r="BC196" s="9">
        <f t="shared" si="554"/>
        <v>3700</v>
      </c>
      <c r="BD196" s="9">
        <f t="shared" si="554"/>
        <v>0</v>
      </c>
      <c r="BE196" s="9">
        <f>BE197</f>
        <v>0</v>
      </c>
      <c r="BF196" s="9">
        <f t="shared" si="555"/>
        <v>0</v>
      </c>
      <c r="BG196" s="9">
        <f t="shared" si="555"/>
        <v>0</v>
      </c>
      <c r="BH196" s="9">
        <f t="shared" si="555"/>
        <v>0</v>
      </c>
      <c r="BI196" s="9">
        <f t="shared" si="555"/>
        <v>3700</v>
      </c>
      <c r="BJ196" s="9">
        <f t="shared" si="555"/>
        <v>0</v>
      </c>
      <c r="BK196" s="9">
        <f>BK197</f>
        <v>0</v>
      </c>
      <c r="BL196" s="9">
        <f t="shared" si="556"/>
        <v>0</v>
      </c>
      <c r="BM196" s="9">
        <f t="shared" si="556"/>
        <v>0</v>
      </c>
      <c r="BN196" s="9">
        <f t="shared" si="556"/>
        <v>0</v>
      </c>
      <c r="BO196" s="9">
        <f t="shared" si="556"/>
        <v>3700</v>
      </c>
      <c r="BP196" s="9">
        <f t="shared" si="556"/>
        <v>0</v>
      </c>
      <c r="BQ196" s="9">
        <f>BQ197</f>
        <v>0</v>
      </c>
      <c r="BR196" s="9">
        <f t="shared" si="556"/>
        <v>0</v>
      </c>
      <c r="BS196" s="9">
        <f t="shared" si="556"/>
        <v>0</v>
      </c>
      <c r="BT196" s="9">
        <f t="shared" si="556"/>
        <v>0</v>
      </c>
      <c r="BU196" s="9">
        <f t="shared" si="556"/>
        <v>3700</v>
      </c>
      <c r="BV196" s="9">
        <f t="shared" si="556"/>
        <v>0</v>
      </c>
      <c r="BW196" s="9">
        <f>BW197</f>
        <v>0</v>
      </c>
      <c r="BX196" s="9">
        <f t="shared" si="557"/>
        <v>0</v>
      </c>
      <c r="BY196" s="9">
        <f t="shared" si="557"/>
        <v>0</v>
      </c>
      <c r="BZ196" s="9">
        <f t="shared" si="557"/>
        <v>0</v>
      </c>
      <c r="CA196" s="9">
        <f t="shared" si="557"/>
        <v>3700</v>
      </c>
      <c r="CB196" s="9">
        <f t="shared" si="557"/>
        <v>0</v>
      </c>
      <c r="CC196" s="9">
        <f>CC197</f>
        <v>0</v>
      </c>
      <c r="CD196" s="9">
        <f t="shared" si="558"/>
        <v>0</v>
      </c>
      <c r="CE196" s="9">
        <f t="shared" si="558"/>
        <v>0</v>
      </c>
      <c r="CF196" s="9">
        <f t="shared" si="558"/>
        <v>0</v>
      </c>
      <c r="CG196" s="9">
        <f t="shared" si="558"/>
        <v>3700</v>
      </c>
      <c r="CH196" s="9">
        <f t="shared" si="558"/>
        <v>0</v>
      </c>
      <c r="CI196" s="9">
        <f>CI197</f>
        <v>-910</v>
      </c>
      <c r="CJ196" s="9">
        <f t="shared" si="558"/>
        <v>0</v>
      </c>
      <c r="CK196" s="9">
        <f t="shared" si="558"/>
        <v>-810</v>
      </c>
      <c r="CL196" s="9">
        <f t="shared" si="558"/>
        <v>0</v>
      </c>
      <c r="CM196" s="9">
        <f t="shared" si="558"/>
        <v>1980</v>
      </c>
      <c r="CN196" s="9">
        <f t="shared" si="558"/>
        <v>0</v>
      </c>
    </row>
    <row r="197" spans="1:92" ht="33" hidden="1" x14ac:dyDescent="0.25">
      <c r="A197" s="23" t="s">
        <v>168</v>
      </c>
      <c r="B197" s="24" t="s">
        <v>326</v>
      </c>
      <c r="C197" s="24" t="s">
        <v>28</v>
      </c>
      <c r="D197" s="24" t="s">
        <v>74</v>
      </c>
      <c r="E197" s="24" t="s">
        <v>365</v>
      </c>
      <c r="F197" s="24" t="s">
        <v>30</v>
      </c>
      <c r="G197" s="9"/>
      <c r="H197" s="9"/>
      <c r="I197" s="9"/>
      <c r="J197" s="9"/>
      <c r="K197" s="9"/>
      <c r="L197" s="9"/>
      <c r="M197" s="9"/>
      <c r="N197" s="10"/>
      <c r="O197" s="9"/>
      <c r="P197" s="9"/>
      <c r="Q197" s="9"/>
      <c r="R197" s="9"/>
      <c r="S197" s="9"/>
      <c r="T197" s="10"/>
      <c r="U197" s="9"/>
      <c r="V197" s="9"/>
      <c r="W197" s="9"/>
      <c r="X197" s="9"/>
      <c r="Y197" s="9"/>
      <c r="Z197" s="10"/>
      <c r="AA197" s="9"/>
      <c r="AB197" s="9"/>
      <c r="AC197" s="9"/>
      <c r="AD197" s="9"/>
      <c r="AE197" s="9"/>
      <c r="AF197" s="10"/>
      <c r="AG197" s="9"/>
      <c r="AH197" s="9"/>
      <c r="AI197" s="9"/>
      <c r="AJ197" s="9"/>
      <c r="AK197" s="9"/>
      <c r="AL197" s="10"/>
      <c r="AM197" s="9"/>
      <c r="AN197" s="9"/>
      <c r="AO197" s="9"/>
      <c r="AP197" s="9"/>
      <c r="AQ197" s="9"/>
      <c r="AR197" s="10"/>
      <c r="AS197" s="9">
        <f>AS198</f>
        <v>0</v>
      </c>
      <c r="AT197" s="9">
        <f t="shared" si="554"/>
        <v>3700</v>
      </c>
      <c r="AU197" s="9">
        <f t="shared" si="554"/>
        <v>0</v>
      </c>
      <c r="AV197" s="9">
        <f t="shared" si="554"/>
        <v>0</v>
      </c>
      <c r="AW197" s="9">
        <f t="shared" si="554"/>
        <v>3700</v>
      </c>
      <c r="AX197" s="9">
        <f t="shared" si="554"/>
        <v>0</v>
      </c>
      <c r="AY197" s="9">
        <f>AY198</f>
        <v>0</v>
      </c>
      <c r="AZ197" s="9">
        <f t="shared" si="554"/>
        <v>0</v>
      </c>
      <c r="BA197" s="9">
        <f t="shared" si="554"/>
        <v>0</v>
      </c>
      <c r="BB197" s="9">
        <f t="shared" si="554"/>
        <v>0</v>
      </c>
      <c r="BC197" s="9">
        <f t="shared" si="554"/>
        <v>3700</v>
      </c>
      <c r="BD197" s="9">
        <f t="shared" si="554"/>
        <v>0</v>
      </c>
      <c r="BE197" s="9">
        <f>BE198</f>
        <v>0</v>
      </c>
      <c r="BF197" s="9">
        <f t="shared" si="555"/>
        <v>0</v>
      </c>
      <c r="BG197" s="9">
        <f t="shared" si="555"/>
        <v>0</v>
      </c>
      <c r="BH197" s="9">
        <f t="shared" si="555"/>
        <v>0</v>
      </c>
      <c r="BI197" s="9">
        <f t="shared" si="555"/>
        <v>3700</v>
      </c>
      <c r="BJ197" s="9">
        <f t="shared" si="555"/>
        <v>0</v>
      </c>
      <c r="BK197" s="9">
        <f>BK198</f>
        <v>0</v>
      </c>
      <c r="BL197" s="9">
        <f t="shared" si="556"/>
        <v>0</v>
      </c>
      <c r="BM197" s="9">
        <f t="shared" si="556"/>
        <v>0</v>
      </c>
      <c r="BN197" s="9">
        <f t="shared" si="556"/>
        <v>0</v>
      </c>
      <c r="BO197" s="9">
        <f t="shared" si="556"/>
        <v>3700</v>
      </c>
      <c r="BP197" s="9">
        <f t="shared" si="556"/>
        <v>0</v>
      </c>
      <c r="BQ197" s="9">
        <f>BQ198</f>
        <v>0</v>
      </c>
      <c r="BR197" s="9">
        <f t="shared" si="556"/>
        <v>0</v>
      </c>
      <c r="BS197" s="9">
        <f t="shared" si="556"/>
        <v>0</v>
      </c>
      <c r="BT197" s="9">
        <f t="shared" si="556"/>
        <v>0</v>
      </c>
      <c r="BU197" s="9">
        <f t="shared" si="556"/>
        <v>3700</v>
      </c>
      <c r="BV197" s="9">
        <f t="shared" si="556"/>
        <v>0</v>
      </c>
      <c r="BW197" s="9">
        <f>BW198</f>
        <v>0</v>
      </c>
      <c r="BX197" s="9">
        <f t="shared" si="557"/>
        <v>0</v>
      </c>
      <c r="BY197" s="9">
        <f t="shared" si="557"/>
        <v>0</v>
      </c>
      <c r="BZ197" s="9">
        <f t="shared" si="557"/>
        <v>0</v>
      </c>
      <c r="CA197" s="9">
        <f t="shared" si="557"/>
        <v>3700</v>
      </c>
      <c r="CB197" s="9">
        <f t="shared" si="557"/>
        <v>0</v>
      </c>
      <c r="CC197" s="9">
        <f>CC198</f>
        <v>0</v>
      </c>
      <c r="CD197" s="9">
        <f t="shared" si="558"/>
        <v>0</v>
      </c>
      <c r="CE197" s="9">
        <f t="shared" si="558"/>
        <v>0</v>
      </c>
      <c r="CF197" s="9">
        <f t="shared" si="558"/>
        <v>0</v>
      </c>
      <c r="CG197" s="9">
        <f t="shared" si="558"/>
        <v>3700</v>
      </c>
      <c r="CH197" s="9">
        <f t="shared" si="558"/>
        <v>0</v>
      </c>
      <c r="CI197" s="9">
        <f>CI198</f>
        <v>-910</v>
      </c>
      <c r="CJ197" s="9">
        <f t="shared" si="558"/>
        <v>0</v>
      </c>
      <c r="CK197" s="9">
        <f t="shared" si="558"/>
        <v>-810</v>
      </c>
      <c r="CL197" s="9">
        <f t="shared" si="558"/>
        <v>0</v>
      </c>
      <c r="CM197" s="9">
        <f t="shared" si="558"/>
        <v>1980</v>
      </c>
      <c r="CN197" s="9">
        <f t="shared" si="558"/>
        <v>0</v>
      </c>
    </row>
    <row r="198" spans="1:92" ht="33" hidden="1" x14ac:dyDescent="0.25">
      <c r="A198" s="23" t="s">
        <v>35</v>
      </c>
      <c r="B198" s="24" t="s">
        <v>326</v>
      </c>
      <c r="C198" s="24" t="s">
        <v>28</v>
      </c>
      <c r="D198" s="24" t="s">
        <v>74</v>
      </c>
      <c r="E198" s="24" t="s">
        <v>365</v>
      </c>
      <c r="F198" s="24" t="s">
        <v>36</v>
      </c>
      <c r="G198" s="9"/>
      <c r="H198" s="9"/>
      <c r="I198" s="9"/>
      <c r="J198" s="9"/>
      <c r="K198" s="9"/>
      <c r="L198" s="9"/>
      <c r="M198" s="9"/>
      <c r="N198" s="10"/>
      <c r="O198" s="9"/>
      <c r="P198" s="9"/>
      <c r="Q198" s="9"/>
      <c r="R198" s="9"/>
      <c r="S198" s="9"/>
      <c r="T198" s="10"/>
      <c r="U198" s="9"/>
      <c r="V198" s="9"/>
      <c r="W198" s="9"/>
      <c r="X198" s="9"/>
      <c r="Y198" s="9"/>
      <c r="Z198" s="10"/>
      <c r="AA198" s="9"/>
      <c r="AB198" s="9"/>
      <c r="AC198" s="9"/>
      <c r="AD198" s="9"/>
      <c r="AE198" s="9"/>
      <c r="AF198" s="10"/>
      <c r="AG198" s="9"/>
      <c r="AH198" s="9"/>
      <c r="AI198" s="9"/>
      <c r="AJ198" s="9"/>
      <c r="AK198" s="9"/>
      <c r="AL198" s="10"/>
      <c r="AM198" s="9"/>
      <c r="AN198" s="9"/>
      <c r="AO198" s="9"/>
      <c r="AP198" s="9"/>
      <c r="AQ198" s="9"/>
      <c r="AR198" s="10"/>
      <c r="AS198" s="9"/>
      <c r="AT198" s="9">
        <v>3700</v>
      </c>
      <c r="AU198" s="9"/>
      <c r="AV198" s="9"/>
      <c r="AW198" s="9">
        <f>AQ198+AS198+AT198+AU198+AV198</f>
        <v>3700</v>
      </c>
      <c r="AX198" s="10">
        <f>AR198+AV198</f>
        <v>0</v>
      </c>
      <c r="AY198" s="9"/>
      <c r="AZ198" s="9"/>
      <c r="BA198" s="9"/>
      <c r="BB198" s="9"/>
      <c r="BC198" s="9">
        <f>AW198+AY198+AZ198+BA198+BB198</f>
        <v>3700</v>
      </c>
      <c r="BD198" s="10">
        <f>AX198+BB198</f>
        <v>0</v>
      </c>
      <c r="BE198" s="9"/>
      <c r="BF198" s="9"/>
      <c r="BG198" s="9"/>
      <c r="BH198" s="9"/>
      <c r="BI198" s="9">
        <f>BC198+BE198+BF198+BG198+BH198</f>
        <v>3700</v>
      </c>
      <c r="BJ198" s="10">
        <f>BD198+BH198</f>
        <v>0</v>
      </c>
      <c r="BK198" s="9"/>
      <c r="BL198" s="9"/>
      <c r="BM198" s="9"/>
      <c r="BN198" s="9"/>
      <c r="BO198" s="9">
        <f>BI198+BK198+BL198+BM198+BN198</f>
        <v>3700</v>
      </c>
      <c r="BP198" s="10">
        <f>BJ198+BN198</f>
        <v>0</v>
      </c>
      <c r="BQ198" s="9"/>
      <c r="BR198" s="9"/>
      <c r="BS198" s="9"/>
      <c r="BT198" s="9"/>
      <c r="BU198" s="9">
        <f>BO198+BQ198+BR198+BS198+BT198</f>
        <v>3700</v>
      </c>
      <c r="BV198" s="10">
        <f>BP198+BT198</f>
        <v>0</v>
      </c>
      <c r="BW198" s="9"/>
      <c r="BX198" s="9"/>
      <c r="BY198" s="9"/>
      <c r="BZ198" s="9"/>
      <c r="CA198" s="9">
        <f>BU198+BW198+BX198+BY198+BZ198</f>
        <v>3700</v>
      </c>
      <c r="CB198" s="10">
        <f>BV198+BZ198</f>
        <v>0</v>
      </c>
      <c r="CC198" s="9"/>
      <c r="CD198" s="9"/>
      <c r="CE198" s="9"/>
      <c r="CF198" s="9"/>
      <c r="CG198" s="9">
        <f>CA198+CC198+CD198+CE198+CF198</f>
        <v>3700</v>
      </c>
      <c r="CH198" s="10">
        <f>CB198+CF198</f>
        <v>0</v>
      </c>
      <c r="CI198" s="9">
        <v>-910</v>
      </c>
      <c r="CJ198" s="9"/>
      <c r="CK198" s="9">
        <v>-810</v>
      </c>
      <c r="CL198" s="9"/>
      <c r="CM198" s="9">
        <f>CG198+CI198+CJ198+CK198+CL198</f>
        <v>1980</v>
      </c>
      <c r="CN198" s="10">
        <f>CH198+CL198</f>
        <v>0</v>
      </c>
    </row>
    <row r="199" spans="1:92" hidden="1" x14ac:dyDescent="0.25">
      <c r="A199" s="23"/>
      <c r="B199" s="24"/>
      <c r="C199" s="24"/>
      <c r="D199" s="24"/>
      <c r="E199" s="24"/>
      <c r="F199" s="24"/>
      <c r="G199" s="9"/>
      <c r="H199" s="9"/>
      <c r="I199" s="9"/>
      <c r="J199" s="9"/>
      <c r="K199" s="9"/>
      <c r="L199" s="9"/>
      <c r="M199" s="9"/>
      <c r="N199" s="10"/>
      <c r="O199" s="9"/>
      <c r="P199" s="9"/>
      <c r="Q199" s="9"/>
      <c r="R199" s="9"/>
      <c r="S199" s="9"/>
      <c r="T199" s="10"/>
      <c r="U199" s="9"/>
      <c r="V199" s="9"/>
      <c r="W199" s="9"/>
      <c r="X199" s="9"/>
      <c r="Y199" s="9"/>
      <c r="Z199" s="10"/>
      <c r="AA199" s="9"/>
      <c r="AB199" s="9"/>
      <c r="AC199" s="9"/>
      <c r="AD199" s="9"/>
      <c r="AE199" s="9"/>
      <c r="AF199" s="10"/>
      <c r="AG199" s="9"/>
      <c r="AH199" s="9"/>
      <c r="AI199" s="9"/>
      <c r="AJ199" s="9"/>
      <c r="AK199" s="9"/>
      <c r="AL199" s="10"/>
      <c r="AM199" s="9"/>
      <c r="AN199" s="9"/>
      <c r="AO199" s="9"/>
      <c r="AP199" s="9"/>
      <c r="AQ199" s="9"/>
      <c r="AR199" s="10"/>
      <c r="AS199" s="9"/>
      <c r="AT199" s="9"/>
      <c r="AU199" s="9"/>
      <c r="AV199" s="9"/>
      <c r="AW199" s="9"/>
      <c r="AX199" s="10"/>
      <c r="AY199" s="9"/>
      <c r="AZ199" s="9"/>
      <c r="BA199" s="9"/>
      <c r="BB199" s="9"/>
      <c r="BC199" s="9"/>
      <c r="BD199" s="10"/>
      <c r="BE199" s="9"/>
      <c r="BF199" s="9"/>
      <c r="BG199" s="9"/>
      <c r="BH199" s="9"/>
      <c r="BI199" s="9"/>
      <c r="BJ199" s="10"/>
      <c r="BK199" s="9"/>
      <c r="BL199" s="9"/>
      <c r="BM199" s="9"/>
      <c r="BN199" s="9"/>
      <c r="BO199" s="9"/>
      <c r="BP199" s="10"/>
      <c r="BQ199" s="9"/>
      <c r="BR199" s="9"/>
      <c r="BS199" s="9"/>
      <c r="BT199" s="9"/>
      <c r="BU199" s="9"/>
      <c r="BV199" s="10"/>
      <c r="BW199" s="9"/>
      <c r="BX199" s="9"/>
      <c r="BY199" s="9"/>
      <c r="BZ199" s="9"/>
      <c r="CA199" s="9"/>
      <c r="CB199" s="10"/>
      <c r="CC199" s="9"/>
      <c r="CD199" s="9"/>
      <c r="CE199" s="9"/>
      <c r="CF199" s="9"/>
      <c r="CG199" s="9"/>
      <c r="CH199" s="10"/>
      <c r="CI199" s="9"/>
      <c r="CJ199" s="9"/>
      <c r="CK199" s="9"/>
      <c r="CL199" s="9"/>
      <c r="CM199" s="9"/>
      <c r="CN199" s="10"/>
    </row>
    <row r="200" spans="1:92" ht="18.75" hidden="1" x14ac:dyDescent="0.3">
      <c r="A200" s="38" t="s">
        <v>153</v>
      </c>
      <c r="B200" s="39">
        <v>903</v>
      </c>
      <c r="C200" s="22" t="s">
        <v>134</v>
      </c>
      <c r="D200" s="22" t="s">
        <v>21</v>
      </c>
      <c r="E200" s="22"/>
      <c r="F200" s="22"/>
      <c r="G200" s="15">
        <f t="shared" ref="G200:V203" si="559">G201</f>
        <v>8337</v>
      </c>
      <c r="H200" s="15">
        <f t="shared" si="559"/>
        <v>0</v>
      </c>
      <c r="I200" s="15">
        <f t="shared" si="559"/>
        <v>0</v>
      </c>
      <c r="J200" s="15">
        <f t="shared" si="559"/>
        <v>0</v>
      </c>
      <c r="K200" s="15">
        <f t="shared" si="559"/>
        <v>0</v>
      </c>
      <c r="L200" s="15">
        <f t="shared" si="559"/>
        <v>0</v>
      </c>
      <c r="M200" s="15">
        <f t="shared" si="559"/>
        <v>8337</v>
      </c>
      <c r="N200" s="15">
        <f t="shared" si="559"/>
        <v>0</v>
      </c>
      <c r="O200" s="15">
        <f t="shared" si="559"/>
        <v>0</v>
      </c>
      <c r="P200" s="15">
        <f t="shared" si="559"/>
        <v>0</v>
      </c>
      <c r="Q200" s="15">
        <f t="shared" si="559"/>
        <v>0</v>
      </c>
      <c r="R200" s="15">
        <f t="shared" si="559"/>
        <v>0</v>
      </c>
      <c r="S200" s="15">
        <f t="shared" si="559"/>
        <v>8337</v>
      </c>
      <c r="T200" s="15">
        <f t="shared" si="559"/>
        <v>0</v>
      </c>
      <c r="U200" s="15">
        <f t="shared" si="559"/>
        <v>0</v>
      </c>
      <c r="V200" s="15">
        <f t="shared" si="559"/>
        <v>0</v>
      </c>
      <c r="W200" s="15">
        <f t="shared" ref="U200:AJ203" si="560">W201</f>
        <v>0</v>
      </c>
      <c r="X200" s="15">
        <f t="shared" si="560"/>
        <v>0</v>
      </c>
      <c r="Y200" s="15">
        <f t="shared" si="560"/>
        <v>8337</v>
      </c>
      <c r="Z200" s="15">
        <f t="shared" si="560"/>
        <v>0</v>
      </c>
      <c r="AA200" s="15">
        <f t="shared" si="560"/>
        <v>0</v>
      </c>
      <c r="AB200" s="15">
        <f t="shared" si="560"/>
        <v>0</v>
      </c>
      <c r="AC200" s="15">
        <f t="shared" si="560"/>
        <v>0</v>
      </c>
      <c r="AD200" s="15">
        <f t="shared" si="560"/>
        <v>0</v>
      </c>
      <c r="AE200" s="15">
        <f t="shared" si="560"/>
        <v>8337</v>
      </c>
      <c r="AF200" s="15">
        <f t="shared" si="560"/>
        <v>0</v>
      </c>
      <c r="AG200" s="15">
        <f t="shared" si="560"/>
        <v>0</v>
      </c>
      <c r="AH200" s="15">
        <f t="shared" si="560"/>
        <v>0</v>
      </c>
      <c r="AI200" s="15">
        <f t="shared" si="560"/>
        <v>0</v>
      </c>
      <c r="AJ200" s="15">
        <f t="shared" si="560"/>
        <v>0</v>
      </c>
      <c r="AK200" s="15">
        <f t="shared" ref="AG200:AV203" si="561">AK201</f>
        <v>8337</v>
      </c>
      <c r="AL200" s="15">
        <f t="shared" si="561"/>
        <v>0</v>
      </c>
      <c r="AM200" s="15">
        <f t="shared" si="561"/>
        <v>0</v>
      </c>
      <c r="AN200" s="15">
        <f t="shared" si="561"/>
        <v>0</v>
      </c>
      <c r="AO200" s="15">
        <f t="shared" si="561"/>
        <v>0</v>
      </c>
      <c r="AP200" s="15">
        <f t="shared" si="561"/>
        <v>0</v>
      </c>
      <c r="AQ200" s="15">
        <f t="shared" si="561"/>
        <v>8337</v>
      </c>
      <c r="AR200" s="15">
        <f t="shared" si="561"/>
        <v>0</v>
      </c>
      <c r="AS200" s="15">
        <f t="shared" si="561"/>
        <v>0</v>
      </c>
      <c r="AT200" s="15">
        <f t="shared" si="561"/>
        <v>10197</v>
      </c>
      <c r="AU200" s="15">
        <f t="shared" si="561"/>
        <v>0</v>
      </c>
      <c r="AV200" s="15">
        <f t="shared" si="561"/>
        <v>0</v>
      </c>
      <c r="AW200" s="15">
        <f t="shared" ref="AS200:BH203" si="562">AW201</f>
        <v>18534</v>
      </c>
      <c r="AX200" s="15">
        <f t="shared" si="562"/>
        <v>0</v>
      </c>
      <c r="AY200" s="15">
        <f t="shared" si="562"/>
        <v>0</v>
      </c>
      <c r="AZ200" s="15">
        <f t="shared" si="562"/>
        <v>0</v>
      </c>
      <c r="BA200" s="15">
        <f t="shared" si="562"/>
        <v>0</v>
      </c>
      <c r="BB200" s="15">
        <f t="shared" si="562"/>
        <v>0</v>
      </c>
      <c r="BC200" s="15">
        <f t="shared" si="562"/>
        <v>18534</v>
      </c>
      <c r="BD200" s="15">
        <f t="shared" si="562"/>
        <v>0</v>
      </c>
      <c r="BE200" s="15">
        <f t="shared" si="562"/>
        <v>0</v>
      </c>
      <c r="BF200" s="15">
        <f t="shared" si="562"/>
        <v>0</v>
      </c>
      <c r="BG200" s="15">
        <f t="shared" si="562"/>
        <v>0</v>
      </c>
      <c r="BH200" s="15">
        <f t="shared" si="562"/>
        <v>0</v>
      </c>
      <c r="BI200" s="15">
        <f t="shared" ref="BE200:BT203" si="563">BI201</f>
        <v>18534</v>
      </c>
      <c r="BJ200" s="15">
        <f t="shared" si="563"/>
        <v>0</v>
      </c>
      <c r="BK200" s="15">
        <f t="shared" si="563"/>
        <v>0</v>
      </c>
      <c r="BL200" s="15">
        <f t="shared" si="563"/>
        <v>0</v>
      </c>
      <c r="BM200" s="15">
        <f t="shared" si="563"/>
        <v>0</v>
      </c>
      <c r="BN200" s="15">
        <f t="shared" si="563"/>
        <v>0</v>
      </c>
      <c r="BO200" s="15">
        <f t="shared" si="563"/>
        <v>18534</v>
      </c>
      <c r="BP200" s="15">
        <f t="shared" si="563"/>
        <v>0</v>
      </c>
      <c r="BQ200" s="15">
        <f t="shared" si="563"/>
        <v>0</v>
      </c>
      <c r="BR200" s="15">
        <f t="shared" si="563"/>
        <v>0</v>
      </c>
      <c r="BS200" s="15">
        <f t="shared" si="563"/>
        <v>0</v>
      </c>
      <c r="BT200" s="15">
        <f t="shared" si="563"/>
        <v>0</v>
      </c>
      <c r="BU200" s="15">
        <f t="shared" ref="BQ200:CF204" si="564">BU201</f>
        <v>18534</v>
      </c>
      <c r="BV200" s="15">
        <f t="shared" si="564"/>
        <v>0</v>
      </c>
      <c r="BW200" s="15">
        <f t="shared" si="564"/>
        <v>0</v>
      </c>
      <c r="BX200" s="15">
        <f t="shared" si="564"/>
        <v>0</v>
      </c>
      <c r="BY200" s="15">
        <f t="shared" si="564"/>
        <v>0</v>
      </c>
      <c r="BZ200" s="15">
        <f t="shared" si="564"/>
        <v>0</v>
      </c>
      <c r="CA200" s="15">
        <f t="shared" si="564"/>
        <v>18534</v>
      </c>
      <c r="CB200" s="15">
        <f t="shared" si="564"/>
        <v>0</v>
      </c>
      <c r="CC200" s="15">
        <f t="shared" si="564"/>
        <v>0</v>
      </c>
      <c r="CD200" s="15">
        <f t="shared" si="564"/>
        <v>0</v>
      </c>
      <c r="CE200" s="15">
        <f t="shared" si="564"/>
        <v>0</v>
      </c>
      <c r="CF200" s="15">
        <f t="shared" si="564"/>
        <v>0</v>
      </c>
      <c r="CG200" s="15">
        <f t="shared" ref="CC200:CN204" si="565">CG201</f>
        <v>18534</v>
      </c>
      <c r="CH200" s="15">
        <f t="shared" si="565"/>
        <v>0</v>
      </c>
      <c r="CI200" s="15">
        <f t="shared" si="565"/>
        <v>-95</v>
      </c>
      <c r="CJ200" s="15">
        <f t="shared" si="565"/>
        <v>0</v>
      </c>
      <c r="CK200" s="15">
        <f t="shared" si="565"/>
        <v>0</v>
      </c>
      <c r="CL200" s="15">
        <f t="shared" si="565"/>
        <v>0</v>
      </c>
      <c r="CM200" s="15">
        <f t="shared" si="565"/>
        <v>18439</v>
      </c>
      <c r="CN200" s="15">
        <f t="shared" si="565"/>
        <v>0</v>
      </c>
    </row>
    <row r="201" spans="1:92" ht="20.100000000000001" hidden="1" customHeight="1" x14ac:dyDescent="0.25">
      <c r="A201" s="26" t="s">
        <v>60</v>
      </c>
      <c r="B201" s="24">
        <v>903</v>
      </c>
      <c r="C201" s="24" t="s">
        <v>134</v>
      </c>
      <c r="D201" s="24" t="s">
        <v>21</v>
      </c>
      <c r="E201" s="24" t="s">
        <v>61</v>
      </c>
      <c r="F201" s="24"/>
      <c r="G201" s="9">
        <f t="shared" si="559"/>
        <v>8337</v>
      </c>
      <c r="H201" s="9">
        <f t="shared" si="559"/>
        <v>0</v>
      </c>
      <c r="I201" s="9">
        <f t="shared" si="559"/>
        <v>0</v>
      </c>
      <c r="J201" s="9">
        <f t="shared" si="559"/>
        <v>0</v>
      </c>
      <c r="K201" s="9">
        <f t="shared" si="559"/>
        <v>0</v>
      </c>
      <c r="L201" s="9">
        <f t="shared" si="559"/>
        <v>0</v>
      </c>
      <c r="M201" s="9">
        <f t="shared" si="559"/>
        <v>8337</v>
      </c>
      <c r="N201" s="9">
        <f t="shared" si="559"/>
        <v>0</v>
      </c>
      <c r="O201" s="9">
        <f t="shared" si="559"/>
        <v>0</v>
      </c>
      <c r="P201" s="9">
        <f t="shared" si="559"/>
        <v>0</v>
      </c>
      <c r="Q201" s="9">
        <f t="shared" si="559"/>
        <v>0</v>
      </c>
      <c r="R201" s="9">
        <f t="shared" si="559"/>
        <v>0</v>
      </c>
      <c r="S201" s="9">
        <f t="shared" si="559"/>
        <v>8337</v>
      </c>
      <c r="T201" s="9">
        <f t="shared" si="559"/>
        <v>0</v>
      </c>
      <c r="U201" s="9">
        <f t="shared" si="560"/>
        <v>0</v>
      </c>
      <c r="V201" s="9">
        <f t="shared" si="560"/>
        <v>0</v>
      </c>
      <c r="W201" s="9">
        <f t="shared" si="560"/>
        <v>0</v>
      </c>
      <c r="X201" s="9">
        <f t="shared" si="560"/>
        <v>0</v>
      </c>
      <c r="Y201" s="9">
        <f t="shared" si="560"/>
        <v>8337</v>
      </c>
      <c r="Z201" s="9">
        <f t="shared" si="560"/>
        <v>0</v>
      </c>
      <c r="AA201" s="9">
        <f t="shared" si="560"/>
        <v>0</v>
      </c>
      <c r="AB201" s="9">
        <f t="shared" si="560"/>
        <v>0</v>
      </c>
      <c r="AC201" s="9">
        <f t="shared" si="560"/>
        <v>0</v>
      </c>
      <c r="AD201" s="9">
        <f t="shared" si="560"/>
        <v>0</v>
      </c>
      <c r="AE201" s="9">
        <f t="shared" si="560"/>
        <v>8337</v>
      </c>
      <c r="AF201" s="9">
        <f t="shared" si="560"/>
        <v>0</v>
      </c>
      <c r="AG201" s="9">
        <f t="shared" si="561"/>
        <v>0</v>
      </c>
      <c r="AH201" s="9">
        <f t="shared" si="561"/>
        <v>0</v>
      </c>
      <c r="AI201" s="9">
        <f t="shared" si="561"/>
        <v>0</v>
      </c>
      <c r="AJ201" s="9">
        <f t="shared" si="561"/>
        <v>0</v>
      </c>
      <c r="AK201" s="9">
        <f t="shared" si="561"/>
        <v>8337</v>
      </c>
      <c r="AL201" s="9">
        <f t="shared" si="561"/>
        <v>0</v>
      </c>
      <c r="AM201" s="9">
        <f t="shared" si="561"/>
        <v>0</v>
      </c>
      <c r="AN201" s="9">
        <f t="shared" si="561"/>
        <v>0</v>
      </c>
      <c r="AO201" s="9">
        <f t="shared" si="561"/>
        <v>0</v>
      </c>
      <c r="AP201" s="9">
        <f t="shared" si="561"/>
        <v>0</v>
      </c>
      <c r="AQ201" s="9">
        <f t="shared" si="561"/>
        <v>8337</v>
      </c>
      <c r="AR201" s="9">
        <f t="shared" si="561"/>
        <v>0</v>
      </c>
      <c r="AS201" s="9">
        <f t="shared" si="562"/>
        <v>0</v>
      </c>
      <c r="AT201" s="9">
        <f t="shared" si="562"/>
        <v>10197</v>
      </c>
      <c r="AU201" s="9">
        <f t="shared" si="562"/>
        <v>0</v>
      </c>
      <c r="AV201" s="9">
        <f t="shared" si="562"/>
        <v>0</v>
      </c>
      <c r="AW201" s="9">
        <f t="shared" si="562"/>
        <v>18534</v>
      </c>
      <c r="AX201" s="9">
        <f t="shared" si="562"/>
        <v>0</v>
      </c>
      <c r="AY201" s="9">
        <f t="shared" si="562"/>
        <v>0</v>
      </c>
      <c r="AZ201" s="9">
        <f t="shared" si="562"/>
        <v>0</v>
      </c>
      <c r="BA201" s="9">
        <f t="shared" si="562"/>
        <v>0</v>
      </c>
      <c r="BB201" s="9">
        <f t="shared" si="562"/>
        <v>0</v>
      </c>
      <c r="BC201" s="9">
        <f t="shared" si="562"/>
        <v>18534</v>
      </c>
      <c r="BD201" s="9">
        <f t="shared" si="562"/>
        <v>0</v>
      </c>
      <c r="BE201" s="9">
        <f t="shared" si="563"/>
        <v>0</v>
      </c>
      <c r="BF201" s="9">
        <f t="shared" si="563"/>
        <v>0</v>
      </c>
      <c r="BG201" s="9">
        <f t="shared" si="563"/>
        <v>0</v>
      </c>
      <c r="BH201" s="9">
        <f t="shared" si="563"/>
        <v>0</v>
      </c>
      <c r="BI201" s="9">
        <f t="shared" si="563"/>
        <v>18534</v>
      </c>
      <c r="BJ201" s="9">
        <f t="shared" si="563"/>
        <v>0</v>
      </c>
      <c r="BK201" s="9">
        <f t="shared" si="563"/>
        <v>0</v>
      </c>
      <c r="BL201" s="9">
        <f t="shared" si="563"/>
        <v>0</v>
      </c>
      <c r="BM201" s="9">
        <f t="shared" si="563"/>
        <v>0</v>
      </c>
      <c r="BN201" s="9">
        <f t="shared" si="563"/>
        <v>0</v>
      </c>
      <c r="BO201" s="9">
        <f t="shared" si="563"/>
        <v>18534</v>
      </c>
      <c r="BP201" s="9">
        <f t="shared" si="563"/>
        <v>0</v>
      </c>
      <c r="BQ201" s="9">
        <f t="shared" si="564"/>
        <v>0</v>
      </c>
      <c r="BR201" s="9">
        <f t="shared" si="564"/>
        <v>0</v>
      </c>
      <c r="BS201" s="9">
        <f t="shared" si="564"/>
        <v>0</v>
      </c>
      <c r="BT201" s="9">
        <f t="shared" si="564"/>
        <v>0</v>
      </c>
      <c r="BU201" s="9">
        <f t="shared" si="564"/>
        <v>18534</v>
      </c>
      <c r="BV201" s="9">
        <f t="shared" si="564"/>
        <v>0</v>
      </c>
      <c r="BW201" s="9">
        <f t="shared" si="564"/>
        <v>0</v>
      </c>
      <c r="BX201" s="9">
        <f t="shared" si="564"/>
        <v>0</v>
      </c>
      <c r="BY201" s="9">
        <f t="shared" si="564"/>
        <v>0</v>
      </c>
      <c r="BZ201" s="9">
        <f t="shared" si="564"/>
        <v>0</v>
      </c>
      <c r="CA201" s="9">
        <f t="shared" si="564"/>
        <v>18534</v>
      </c>
      <c r="CB201" s="9">
        <f t="shared" si="564"/>
        <v>0</v>
      </c>
      <c r="CC201" s="9">
        <f t="shared" si="565"/>
        <v>0</v>
      </c>
      <c r="CD201" s="9">
        <f t="shared" si="565"/>
        <v>0</v>
      </c>
      <c r="CE201" s="9">
        <f t="shared" si="565"/>
        <v>0</v>
      </c>
      <c r="CF201" s="9">
        <f t="shared" si="565"/>
        <v>0</v>
      </c>
      <c r="CG201" s="9">
        <f t="shared" si="565"/>
        <v>18534</v>
      </c>
      <c r="CH201" s="9">
        <f t="shared" si="565"/>
        <v>0</v>
      </c>
      <c r="CI201" s="9">
        <f t="shared" si="565"/>
        <v>-95</v>
      </c>
      <c r="CJ201" s="9">
        <f t="shared" si="565"/>
        <v>0</v>
      </c>
      <c r="CK201" s="9">
        <f t="shared" si="565"/>
        <v>0</v>
      </c>
      <c r="CL201" s="9">
        <f t="shared" si="565"/>
        <v>0</v>
      </c>
      <c r="CM201" s="9">
        <f t="shared" si="565"/>
        <v>18439</v>
      </c>
      <c r="CN201" s="9">
        <f t="shared" si="565"/>
        <v>0</v>
      </c>
    </row>
    <row r="202" spans="1:92" ht="20.100000000000001" hidden="1" customHeight="1" x14ac:dyDescent="0.25">
      <c r="A202" s="26" t="s">
        <v>14</v>
      </c>
      <c r="B202" s="24">
        <v>903</v>
      </c>
      <c r="C202" s="24" t="s">
        <v>134</v>
      </c>
      <c r="D202" s="24" t="s">
        <v>21</v>
      </c>
      <c r="E202" s="24" t="s">
        <v>62</v>
      </c>
      <c r="F202" s="24"/>
      <c r="G202" s="9">
        <f t="shared" si="559"/>
        <v>8337</v>
      </c>
      <c r="H202" s="9">
        <f t="shared" si="559"/>
        <v>0</v>
      </c>
      <c r="I202" s="9">
        <f t="shared" si="559"/>
        <v>0</v>
      </c>
      <c r="J202" s="9">
        <f t="shared" si="559"/>
        <v>0</v>
      </c>
      <c r="K202" s="9">
        <f t="shared" si="559"/>
        <v>0</v>
      </c>
      <c r="L202" s="9">
        <f t="shared" si="559"/>
        <v>0</v>
      </c>
      <c r="M202" s="9">
        <f t="shared" si="559"/>
        <v>8337</v>
      </c>
      <c r="N202" s="9">
        <f t="shared" si="559"/>
        <v>0</v>
      </c>
      <c r="O202" s="9">
        <f t="shared" si="559"/>
        <v>0</v>
      </c>
      <c r="P202" s="9">
        <f t="shared" si="559"/>
        <v>0</v>
      </c>
      <c r="Q202" s="9">
        <f t="shared" si="559"/>
        <v>0</v>
      </c>
      <c r="R202" s="9">
        <f t="shared" si="559"/>
        <v>0</v>
      </c>
      <c r="S202" s="9">
        <f t="shared" si="559"/>
        <v>8337</v>
      </c>
      <c r="T202" s="9">
        <f t="shared" si="559"/>
        <v>0</v>
      </c>
      <c r="U202" s="9">
        <f t="shared" si="560"/>
        <v>0</v>
      </c>
      <c r="V202" s="9">
        <f t="shared" si="560"/>
        <v>0</v>
      </c>
      <c r="W202" s="9">
        <f t="shared" si="560"/>
        <v>0</v>
      </c>
      <c r="X202" s="9">
        <f t="shared" si="560"/>
        <v>0</v>
      </c>
      <c r="Y202" s="9">
        <f t="shared" si="560"/>
        <v>8337</v>
      </c>
      <c r="Z202" s="9">
        <f t="shared" si="560"/>
        <v>0</v>
      </c>
      <c r="AA202" s="9">
        <f t="shared" si="560"/>
        <v>0</v>
      </c>
      <c r="AB202" s="9">
        <f t="shared" si="560"/>
        <v>0</v>
      </c>
      <c r="AC202" s="9">
        <f t="shared" si="560"/>
        <v>0</v>
      </c>
      <c r="AD202" s="9">
        <f t="shared" si="560"/>
        <v>0</v>
      </c>
      <c r="AE202" s="9">
        <f t="shared" si="560"/>
        <v>8337</v>
      </c>
      <c r="AF202" s="9">
        <f t="shared" si="560"/>
        <v>0</v>
      </c>
      <c r="AG202" s="9">
        <f t="shared" si="561"/>
        <v>0</v>
      </c>
      <c r="AH202" s="9">
        <f t="shared" si="561"/>
        <v>0</v>
      </c>
      <c r="AI202" s="9">
        <f t="shared" si="561"/>
        <v>0</v>
      </c>
      <c r="AJ202" s="9">
        <f t="shared" si="561"/>
        <v>0</v>
      </c>
      <c r="AK202" s="9">
        <f t="shared" si="561"/>
        <v>8337</v>
      </c>
      <c r="AL202" s="9">
        <f t="shared" si="561"/>
        <v>0</v>
      </c>
      <c r="AM202" s="9">
        <f t="shared" si="561"/>
        <v>0</v>
      </c>
      <c r="AN202" s="9">
        <f t="shared" si="561"/>
        <v>0</v>
      </c>
      <c r="AO202" s="9">
        <f t="shared" si="561"/>
        <v>0</v>
      </c>
      <c r="AP202" s="9">
        <f t="shared" si="561"/>
        <v>0</v>
      </c>
      <c r="AQ202" s="9">
        <f t="shared" si="561"/>
        <v>8337</v>
      </c>
      <c r="AR202" s="9">
        <f t="shared" si="561"/>
        <v>0</v>
      </c>
      <c r="AS202" s="9">
        <f t="shared" si="562"/>
        <v>0</v>
      </c>
      <c r="AT202" s="9">
        <f t="shared" si="562"/>
        <v>10197</v>
      </c>
      <c r="AU202" s="9">
        <f t="shared" si="562"/>
        <v>0</v>
      </c>
      <c r="AV202" s="9">
        <f t="shared" si="562"/>
        <v>0</v>
      </c>
      <c r="AW202" s="9">
        <f t="shared" si="562"/>
        <v>18534</v>
      </c>
      <c r="AX202" s="9">
        <f t="shared" si="562"/>
        <v>0</v>
      </c>
      <c r="AY202" s="9">
        <f t="shared" si="562"/>
        <v>0</v>
      </c>
      <c r="AZ202" s="9">
        <f t="shared" si="562"/>
        <v>0</v>
      </c>
      <c r="BA202" s="9">
        <f t="shared" si="562"/>
        <v>0</v>
      </c>
      <c r="BB202" s="9">
        <f t="shared" si="562"/>
        <v>0</v>
      </c>
      <c r="BC202" s="9">
        <f t="shared" si="562"/>
        <v>18534</v>
      </c>
      <c r="BD202" s="9">
        <f t="shared" si="562"/>
        <v>0</v>
      </c>
      <c r="BE202" s="9">
        <f t="shared" si="563"/>
        <v>0</v>
      </c>
      <c r="BF202" s="9">
        <f t="shared" si="563"/>
        <v>0</v>
      </c>
      <c r="BG202" s="9">
        <f t="shared" si="563"/>
        <v>0</v>
      </c>
      <c r="BH202" s="9">
        <f t="shared" si="563"/>
        <v>0</v>
      </c>
      <c r="BI202" s="9">
        <f t="shared" si="563"/>
        <v>18534</v>
      </c>
      <c r="BJ202" s="9">
        <f t="shared" si="563"/>
        <v>0</v>
      </c>
      <c r="BK202" s="9">
        <f t="shared" si="563"/>
        <v>0</v>
      </c>
      <c r="BL202" s="9">
        <f t="shared" si="563"/>
        <v>0</v>
      </c>
      <c r="BM202" s="9">
        <f t="shared" si="563"/>
        <v>0</v>
      </c>
      <c r="BN202" s="9">
        <f t="shared" si="563"/>
        <v>0</v>
      </c>
      <c r="BO202" s="9">
        <f t="shared" si="563"/>
        <v>18534</v>
      </c>
      <c r="BP202" s="9">
        <f t="shared" si="563"/>
        <v>0</v>
      </c>
      <c r="BQ202" s="9">
        <f t="shared" si="564"/>
        <v>0</v>
      </c>
      <c r="BR202" s="9">
        <f t="shared" si="564"/>
        <v>0</v>
      </c>
      <c r="BS202" s="9">
        <f t="shared" si="564"/>
        <v>0</v>
      </c>
      <c r="BT202" s="9">
        <f t="shared" si="564"/>
        <v>0</v>
      </c>
      <c r="BU202" s="9">
        <f t="shared" si="564"/>
        <v>18534</v>
      </c>
      <c r="BV202" s="9">
        <f t="shared" si="564"/>
        <v>0</v>
      </c>
      <c r="BW202" s="9">
        <f t="shared" si="564"/>
        <v>0</v>
      </c>
      <c r="BX202" s="9">
        <f t="shared" si="564"/>
        <v>0</v>
      </c>
      <c r="BY202" s="9">
        <f t="shared" si="564"/>
        <v>0</v>
      </c>
      <c r="BZ202" s="9">
        <f t="shared" si="564"/>
        <v>0</v>
      </c>
      <c r="CA202" s="9">
        <f t="shared" si="564"/>
        <v>18534</v>
      </c>
      <c r="CB202" s="9">
        <f t="shared" si="564"/>
        <v>0</v>
      </c>
      <c r="CC202" s="9">
        <f t="shared" si="565"/>
        <v>0</v>
      </c>
      <c r="CD202" s="9">
        <f t="shared" si="565"/>
        <v>0</v>
      </c>
      <c r="CE202" s="9">
        <f t="shared" si="565"/>
        <v>0</v>
      </c>
      <c r="CF202" s="9">
        <f t="shared" si="565"/>
        <v>0</v>
      </c>
      <c r="CG202" s="9">
        <f t="shared" si="565"/>
        <v>18534</v>
      </c>
      <c r="CH202" s="9">
        <f t="shared" si="565"/>
        <v>0</v>
      </c>
      <c r="CI202" s="9">
        <f t="shared" si="565"/>
        <v>-95</v>
      </c>
      <c r="CJ202" s="9">
        <f t="shared" si="565"/>
        <v>0</v>
      </c>
      <c r="CK202" s="9">
        <f t="shared" si="565"/>
        <v>0</v>
      </c>
      <c r="CL202" s="9">
        <f t="shared" si="565"/>
        <v>0</v>
      </c>
      <c r="CM202" s="9">
        <f t="shared" si="565"/>
        <v>18439</v>
      </c>
      <c r="CN202" s="9">
        <f t="shared" si="565"/>
        <v>0</v>
      </c>
    </row>
    <row r="203" spans="1:92" ht="20.100000000000001" hidden="1" customHeight="1" x14ac:dyDescent="0.25">
      <c r="A203" s="26" t="s">
        <v>154</v>
      </c>
      <c r="B203" s="24">
        <v>903</v>
      </c>
      <c r="C203" s="24" t="s">
        <v>134</v>
      </c>
      <c r="D203" s="24" t="s">
        <v>21</v>
      </c>
      <c r="E203" s="24" t="s">
        <v>166</v>
      </c>
      <c r="F203" s="24"/>
      <c r="G203" s="9">
        <f>G204</f>
        <v>8337</v>
      </c>
      <c r="H203" s="9">
        <f>H204</f>
        <v>0</v>
      </c>
      <c r="I203" s="9">
        <f t="shared" si="559"/>
        <v>0</v>
      </c>
      <c r="J203" s="9">
        <f t="shared" si="559"/>
        <v>0</v>
      </c>
      <c r="K203" s="9">
        <f t="shared" si="559"/>
        <v>0</v>
      </c>
      <c r="L203" s="9">
        <f t="shared" si="559"/>
        <v>0</v>
      </c>
      <c r="M203" s="9">
        <f t="shared" si="559"/>
        <v>8337</v>
      </c>
      <c r="N203" s="9">
        <f t="shared" si="559"/>
        <v>0</v>
      </c>
      <c r="O203" s="9">
        <f t="shared" si="559"/>
        <v>0</v>
      </c>
      <c r="P203" s="9">
        <f t="shared" si="559"/>
        <v>0</v>
      </c>
      <c r="Q203" s="9">
        <f t="shared" si="559"/>
        <v>0</v>
      </c>
      <c r="R203" s="9">
        <f t="shared" si="559"/>
        <v>0</v>
      </c>
      <c r="S203" s="9">
        <f t="shared" si="559"/>
        <v>8337</v>
      </c>
      <c r="T203" s="9">
        <f t="shared" si="559"/>
        <v>0</v>
      </c>
      <c r="U203" s="9">
        <f t="shared" si="560"/>
        <v>0</v>
      </c>
      <c r="V203" s="9">
        <f t="shared" si="560"/>
        <v>0</v>
      </c>
      <c r="W203" s="9">
        <f t="shared" si="560"/>
        <v>0</v>
      </c>
      <c r="X203" s="9">
        <f t="shared" si="560"/>
        <v>0</v>
      </c>
      <c r="Y203" s="9">
        <f t="shared" si="560"/>
        <v>8337</v>
      </c>
      <c r="Z203" s="9">
        <f t="shared" si="560"/>
        <v>0</v>
      </c>
      <c r="AA203" s="9">
        <f t="shared" si="560"/>
        <v>0</v>
      </c>
      <c r="AB203" s="9">
        <f t="shared" si="560"/>
        <v>0</v>
      </c>
      <c r="AC203" s="9">
        <f t="shared" si="560"/>
        <v>0</v>
      </c>
      <c r="AD203" s="9">
        <f t="shared" si="560"/>
        <v>0</v>
      </c>
      <c r="AE203" s="9">
        <f t="shared" si="560"/>
        <v>8337</v>
      </c>
      <c r="AF203" s="9">
        <f t="shared" si="560"/>
        <v>0</v>
      </c>
      <c r="AG203" s="9">
        <f t="shared" si="561"/>
        <v>0</v>
      </c>
      <c r="AH203" s="9">
        <f t="shared" si="561"/>
        <v>0</v>
      </c>
      <c r="AI203" s="9">
        <f t="shared" si="561"/>
        <v>0</v>
      </c>
      <c r="AJ203" s="9">
        <f t="shared" si="561"/>
        <v>0</v>
      </c>
      <c r="AK203" s="9">
        <f t="shared" si="561"/>
        <v>8337</v>
      </c>
      <c r="AL203" s="9">
        <f t="shared" si="561"/>
        <v>0</v>
      </c>
      <c r="AM203" s="9">
        <f t="shared" si="561"/>
        <v>0</v>
      </c>
      <c r="AN203" s="9">
        <f t="shared" si="561"/>
        <v>0</v>
      </c>
      <c r="AO203" s="9">
        <f t="shared" si="561"/>
        <v>0</v>
      </c>
      <c r="AP203" s="9">
        <f t="shared" si="561"/>
        <v>0</v>
      </c>
      <c r="AQ203" s="9">
        <f t="shared" si="561"/>
        <v>8337</v>
      </c>
      <c r="AR203" s="9">
        <f t="shared" si="561"/>
        <v>0</v>
      </c>
      <c r="AS203" s="9">
        <f t="shared" si="562"/>
        <v>0</v>
      </c>
      <c r="AT203" s="9">
        <f t="shared" si="562"/>
        <v>10197</v>
      </c>
      <c r="AU203" s="9">
        <f t="shared" si="562"/>
        <v>0</v>
      </c>
      <c r="AV203" s="9">
        <f t="shared" si="562"/>
        <v>0</v>
      </c>
      <c r="AW203" s="9">
        <f t="shared" si="562"/>
        <v>18534</v>
      </c>
      <c r="AX203" s="9">
        <f t="shared" si="562"/>
        <v>0</v>
      </c>
      <c r="AY203" s="9">
        <f t="shared" si="562"/>
        <v>0</v>
      </c>
      <c r="AZ203" s="9">
        <f t="shared" si="562"/>
        <v>0</v>
      </c>
      <c r="BA203" s="9">
        <f t="shared" si="562"/>
        <v>0</v>
      </c>
      <c r="BB203" s="9">
        <f t="shared" si="562"/>
        <v>0</v>
      </c>
      <c r="BC203" s="9">
        <f t="shared" si="562"/>
        <v>18534</v>
      </c>
      <c r="BD203" s="9">
        <f t="shared" si="562"/>
        <v>0</v>
      </c>
      <c r="BE203" s="9">
        <f t="shared" si="563"/>
        <v>0</v>
      </c>
      <c r="BF203" s="9">
        <f t="shared" si="563"/>
        <v>0</v>
      </c>
      <c r="BG203" s="9">
        <f t="shared" si="563"/>
        <v>0</v>
      </c>
      <c r="BH203" s="9">
        <f t="shared" si="563"/>
        <v>0</v>
      </c>
      <c r="BI203" s="9">
        <f t="shared" si="563"/>
        <v>18534</v>
      </c>
      <c r="BJ203" s="9">
        <f t="shared" si="563"/>
        <v>0</v>
      </c>
      <c r="BK203" s="9">
        <f t="shared" si="563"/>
        <v>0</v>
      </c>
      <c r="BL203" s="9">
        <f t="shared" si="563"/>
        <v>0</v>
      </c>
      <c r="BM203" s="9">
        <f t="shared" si="563"/>
        <v>0</v>
      </c>
      <c r="BN203" s="9">
        <f t="shared" si="563"/>
        <v>0</v>
      </c>
      <c r="BO203" s="9">
        <f t="shared" si="563"/>
        <v>18534</v>
      </c>
      <c r="BP203" s="9">
        <f t="shared" si="563"/>
        <v>0</v>
      </c>
      <c r="BQ203" s="9">
        <f t="shared" si="564"/>
        <v>0</v>
      </c>
      <c r="BR203" s="9">
        <f t="shared" si="564"/>
        <v>0</v>
      </c>
      <c r="BS203" s="9">
        <f t="shared" si="564"/>
        <v>0</v>
      </c>
      <c r="BT203" s="9">
        <f t="shared" si="564"/>
        <v>0</v>
      </c>
      <c r="BU203" s="9">
        <f t="shared" si="564"/>
        <v>18534</v>
      </c>
      <c r="BV203" s="9">
        <f t="shared" si="564"/>
        <v>0</v>
      </c>
      <c r="BW203" s="9">
        <f t="shared" si="564"/>
        <v>0</v>
      </c>
      <c r="BX203" s="9">
        <f t="shared" si="564"/>
        <v>0</v>
      </c>
      <c r="BY203" s="9">
        <f t="shared" si="564"/>
        <v>0</v>
      </c>
      <c r="BZ203" s="9">
        <f t="shared" si="564"/>
        <v>0</v>
      </c>
      <c r="CA203" s="9">
        <f t="shared" si="564"/>
        <v>18534</v>
      </c>
      <c r="CB203" s="9">
        <f t="shared" si="564"/>
        <v>0</v>
      </c>
      <c r="CC203" s="9">
        <f t="shared" si="565"/>
        <v>0</v>
      </c>
      <c r="CD203" s="9">
        <f t="shared" si="565"/>
        <v>0</v>
      </c>
      <c r="CE203" s="9">
        <f t="shared" si="565"/>
        <v>0</v>
      </c>
      <c r="CF203" s="9">
        <f t="shared" si="565"/>
        <v>0</v>
      </c>
      <c r="CG203" s="9">
        <f t="shared" si="565"/>
        <v>18534</v>
      </c>
      <c r="CH203" s="9">
        <f t="shared" si="565"/>
        <v>0</v>
      </c>
      <c r="CI203" s="9">
        <f t="shared" si="565"/>
        <v>-95</v>
      </c>
      <c r="CJ203" s="9">
        <f t="shared" si="565"/>
        <v>0</v>
      </c>
      <c r="CK203" s="9">
        <f t="shared" si="565"/>
        <v>0</v>
      </c>
      <c r="CL203" s="9">
        <f t="shared" si="565"/>
        <v>0</v>
      </c>
      <c r="CM203" s="9">
        <f t="shared" si="565"/>
        <v>18439</v>
      </c>
      <c r="CN203" s="9">
        <f t="shared" si="565"/>
        <v>0</v>
      </c>
    </row>
    <row r="204" spans="1:92" ht="33" hidden="1" x14ac:dyDescent="0.25">
      <c r="A204" s="23" t="s">
        <v>168</v>
      </c>
      <c r="B204" s="40">
        <v>903</v>
      </c>
      <c r="C204" s="24" t="s">
        <v>134</v>
      </c>
      <c r="D204" s="24" t="s">
        <v>21</v>
      </c>
      <c r="E204" s="24" t="s">
        <v>166</v>
      </c>
      <c r="F204" s="24" t="s">
        <v>30</v>
      </c>
      <c r="G204" s="9">
        <f t="shared" ref="G204:BR204" si="566">G205</f>
        <v>8337</v>
      </c>
      <c r="H204" s="9">
        <f t="shared" si="566"/>
        <v>0</v>
      </c>
      <c r="I204" s="9">
        <f t="shared" si="566"/>
        <v>0</v>
      </c>
      <c r="J204" s="9">
        <f t="shared" si="566"/>
        <v>0</v>
      </c>
      <c r="K204" s="9">
        <f t="shared" si="566"/>
        <v>0</v>
      </c>
      <c r="L204" s="9">
        <f t="shared" si="566"/>
        <v>0</v>
      </c>
      <c r="M204" s="9">
        <f t="shared" si="566"/>
        <v>8337</v>
      </c>
      <c r="N204" s="9">
        <f t="shared" si="566"/>
        <v>0</v>
      </c>
      <c r="O204" s="9">
        <f t="shared" si="566"/>
        <v>0</v>
      </c>
      <c r="P204" s="9">
        <f t="shared" si="566"/>
        <v>0</v>
      </c>
      <c r="Q204" s="9">
        <f t="shared" si="566"/>
        <v>0</v>
      </c>
      <c r="R204" s="9">
        <f t="shared" si="566"/>
        <v>0</v>
      </c>
      <c r="S204" s="9">
        <f t="shared" si="566"/>
        <v>8337</v>
      </c>
      <c r="T204" s="9">
        <f t="shared" si="566"/>
        <v>0</v>
      </c>
      <c r="U204" s="9">
        <f t="shared" si="566"/>
        <v>0</v>
      </c>
      <c r="V204" s="9">
        <f t="shared" si="566"/>
        <v>0</v>
      </c>
      <c r="W204" s="9">
        <f t="shared" si="566"/>
        <v>0</v>
      </c>
      <c r="X204" s="9">
        <f t="shared" si="566"/>
        <v>0</v>
      </c>
      <c r="Y204" s="9">
        <f t="shared" si="566"/>
        <v>8337</v>
      </c>
      <c r="Z204" s="9">
        <f t="shared" si="566"/>
        <v>0</v>
      </c>
      <c r="AA204" s="9">
        <f t="shared" si="566"/>
        <v>0</v>
      </c>
      <c r="AB204" s="9">
        <f t="shared" si="566"/>
        <v>0</v>
      </c>
      <c r="AC204" s="9">
        <f t="shared" si="566"/>
        <v>0</v>
      </c>
      <c r="AD204" s="9">
        <f t="shared" si="566"/>
        <v>0</v>
      </c>
      <c r="AE204" s="9">
        <f t="shared" si="566"/>
        <v>8337</v>
      </c>
      <c r="AF204" s="9">
        <f t="shared" si="566"/>
        <v>0</v>
      </c>
      <c r="AG204" s="9">
        <f t="shared" si="566"/>
        <v>0</v>
      </c>
      <c r="AH204" s="9">
        <f t="shared" si="566"/>
        <v>0</v>
      </c>
      <c r="AI204" s="9">
        <f t="shared" si="566"/>
        <v>0</v>
      </c>
      <c r="AJ204" s="9">
        <f t="shared" si="566"/>
        <v>0</v>
      </c>
      <c r="AK204" s="9">
        <f t="shared" si="566"/>
        <v>8337</v>
      </c>
      <c r="AL204" s="9">
        <f t="shared" si="566"/>
        <v>0</v>
      </c>
      <c r="AM204" s="9">
        <f t="shared" si="566"/>
        <v>0</v>
      </c>
      <c r="AN204" s="9">
        <f t="shared" si="566"/>
        <v>0</v>
      </c>
      <c r="AO204" s="9">
        <f t="shared" si="566"/>
        <v>0</v>
      </c>
      <c r="AP204" s="9">
        <f t="shared" si="566"/>
        <v>0</v>
      </c>
      <c r="AQ204" s="9">
        <f t="shared" si="566"/>
        <v>8337</v>
      </c>
      <c r="AR204" s="9">
        <f t="shared" si="566"/>
        <v>0</v>
      </c>
      <c r="AS204" s="9">
        <f t="shared" si="566"/>
        <v>0</v>
      </c>
      <c r="AT204" s="9">
        <f t="shared" si="566"/>
        <v>10197</v>
      </c>
      <c r="AU204" s="9">
        <f t="shared" si="566"/>
        <v>0</v>
      </c>
      <c r="AV204" s="9">
        <f t="shared" si="566"/>
        <v>0</v>
      </c>
      <c r="AW204" s="9">
        <f t="shared" si="566"/>
        <v>18534</v>
      </c>
      <c r="AX204" s="9">
        <f t="shared" si="566"/>
        <v>0</v>
      </c>
      <c r="AY204" s="9">
        <f t="shared" si="566"/>
        <v>0</v>
      </c>
      <c r="AZ204" s="9">
        <f t="shared" si="566"/>
        <v>0</v>
      </c>
      <c r="BA204" s="9">
        <f t="shared" si="566"/>
        <v>0</v>
      </c>
      <c r="BB204" s="9">
        <f t="shared" si="566"/>
        <v>0</v>
      </c>
      <c r="BC204" s="9">
        <f t="shared" si="566"/>
        <v>18534</v>
      </c>
      <c r="BD204" s="9">
        <f t="shared" si="566"/>
        <v>0</v>
      </c>
      <c r="BE204" s="9">
        <f t="shared" si="566"/>
        <v>0</v>
      </c>
      <c r="BF204" s="9">
        <f t="shared" si="566"/>
        <v>0</v>
      </c>
      <c r="BG204" s="9">
        <f t="shared" si="566"/>
        <v>0</v>
      </c>
      <c r="BH204" s="9">
        <f t="shared" si="566"/>
        <v>0</v>
      </c>
      <c r="BI204" s="9">
        <f t="shared" si="566"/>
        <v>18534</v>
      </c>
      <c r="BJ204" s="9">
        <f t="shared" si="566"/>
        <v>0</v>
      </c>
      <c r="BK204" s="9">
        <f t="shared" si="566"/>
        <v>0</v>
      </c>
      <c r="BL204" s="9">
        <f t="shared" si="566"/>
        <v>0</v>
      </c>
      <c r="BM204" s="9">
        <f t="shared" si="566"/>
        <v>0</v>
      </c>
      <c r="BN204" s="9">
        <f t="shared" si="566"/>
        <v>0</v>
      </c>
      <c r="BO204" s="9">
        <f t="shared" si="566"/>
        <v>18534</v>
      </c>
      <c r="BP204" s="9">
        <f t="shared" si="566"/>
        <v>0</v>
      </c>
      <c r="BQ204" s="9">
        <f t="shared" si="566"/>
        <v>0</v>
      </c>
      <c r="BR204" s="9">
        <f t="shared" si="566"/>
        <v>0</v>
      </c>
      <c r="BS204" s="9">
        <f t="shared" si="564"/>
        <v>0</v>
      </c>
      <c r="BT204" s="9">
        <f t="shared" si="564"/>
        <v>0</v>
      </c>
      <c r="BU204" s="9">
        <f t="shared" si="564"/>
        <v>18534</v>
      </c>
      <c r="BV204" s="9">
        <f t="shared" si="564"/>
        <v>0</v>
      </c>
      <c r="BW204" s="9">
        <f t="shared" si="564"/>
        <v>0</v>
      </c>
      <c r="BX204" s="9">
        <f t="shared" si="564"/>
        <v>0</v>
      </c>
      <c r="BY204" s="9">
        <f t="shared" si="564"/>
        <v>0</v>
      </c>
      <c r="BZ204" s="9">
        <f t="shared" si="564"/>
        <v>0</v>
      </c>
      <c r="CA204" s="9">
        <f t="shared" si="564"/>
        <v>18534</v>
      </c>
      <c r="CB204" s="9">
        <f t="shared" si="564"/>
        <v>0</v>
      </c>
      <c r="CC204" s="9">
        <f t="shared" si="565"/>
        <v>0</v>
      </c>
      <c r="CD204" s="9">
        <f t="shared" si="565"/>
        <v>0</v>
      </c>
      <c r="CE204" s="9">
        <f t="shared" si="565"/>
        <v>0</v>
      </c>
      <c r="CF204" s="9">
        <f t="shared" si="565"/>
        <v>0</v>
      </c>
      <c r="CG204" s="9">
        <f t="shared" si="565"/>
        <v>18534</v>
      </c>
      <c r="CH204" s="9">
        <f t="shared" si="565"/>
        <v>0</v>
      </c>
      <c r="CI204" s="9">
        <f t="shared" si="565"/>
        <v>-95</v>
      </c>
      <c r="CJ204" s="9">
        <f t="shared" si="565"/>
        <v>0</v>
      </c>
      <c r="CK204" s="9">
        <f t="shared" si="565"/>
        <v>0</v>
      </c>
      <c r="CL204" s="9">
        <f t="shared" si="565"/>
        <v>0</v>
      </c>
      <c r="CM204" s="9">
        <f t="shared" si="565"/>
        <v>18439</v>
      </c>
      <c r="CN204" s="9">
        <f t="shared" si="565"/>
        <v>0</v>
      </c>
    </row>
    <row r="205" spans="1:92" ht="33" hidden="1" x14ac:dyDescent="0.25">
      <c r="A205" s="23" t="s">
        <v>35</v>
      </c>
      <c r="B205" s="40">
        <v>903</v>
      </c>
      <c r="C205" s="24" t="s">
        <v>134</v>
      </c>
      <c r="D205" s="24" t="s">
        <v>21</v>
      </c>
      <c r="E205" s="24" t="s">
        <v>166</v>
      </c>
      <c r="F205" s="24" t="s">
        <v>36</v>
      </c>
      <c r="G205" s="9">
        <f>309+8028</f>
        <v>8337</v>
      </c>
      <c r="H205" s="9"/>
      <c r="I205" s="9"/>
      <c r="J205" s="9"/>
      <c r="K205" s="9"/>
      <c r="L205" s="9"/>
      <c r="M205" s="9">
        <f>G205+I205+J205+K205+L205</f>
        <v>8337</v>
      </c>
      <c r="N205" s="10">
        <f>H205+L205</f>
        <v>0</v>
      </c>
      <c r="O205" s="9"/>
      <c r="P205" s="9"/>
      <c r="Q205" s="9"/>
      <c r="R205" s="9"/>
      <c r="S205" s="9">
        <f>M205+O205+P205+Q205+R205</f>
        <v>8337</v>
      </c>
      <c r="T205" s="10">
        <f>N205+R205</f>
        <v>0</v>
      </c>
      <c r="U205" s="9"/>
      <c r="V205" s="9"/>
      <c r="W205" s="9"/>
      <c r="X205" s="9"/>
      <c r="Y205" s="9">
        <f>S205+U205+V205+W205+X205</f>
        <v>8337</v>
      </c>
      <c r="Z205" s="10">
        <f>T205+X205</f>
        <v>0</v>
      </c>
      <c r="AA205" s="9"/>
      <c r="AB205" s="9"/>
      <c r="AC205" s="9"/>
      <c r="AD205" s="9"/>
      <c r="AE205" s="9">
        <f>Y205+AA205+AB205+AC205+AD205</f>
        <v>8337</v>
      </c>
      <c r="AF205" s="10">
        <f>Z205+AD205</f>
        <v>0</v>
      </c>
      <c r="AG205" s="9"/>
      <c r="AH205" s="9"/>
      <c r="AI205" s="9"/>
      <c r="AJ205" s="9"/>
      <c r="AK205" s="9">
        <f>AE205+AG205+AH205+AI205+AJ205</f>
        <v>8337</v>
      </c>
      <c r="AL205" s="10">
        <f>AF205+AJ205</f>
        <v>0</v>
      </c>
      <c r="AM205" s="9"/>
      <c r="AN205" s="9"/>
      <c r="AO205" s="9"/>
      <c r="AP205" s="9"/>
      <c r="AQ205" s="9">
        <f>AK205+AM205+AN205+AO205+AP205</f>
        <v>8337</v>
      </c>
      <c r="AR205" s="10">
        <f>AL205+AP205</f>
        <v>0</v>
      </c>
      <c r="AS205" s="9"/>
      <c r="AT205" s="9">
        <v>10197</v>
      </c>
      <c r="AU205" s="9"/>
      <c r="AV205" s="9"/>
      <c r="AW205" s="9">
        <f>AQ205+AS205+AT205+AU205+AV205</f>
        <v>18534</v>
      </c>
      <c r="AX205" s="10">
        <f>AR205+AV205</f>
        <v>0</v>
      </c>
      <c r="AY205" s="9"/>
      <c r="AZ205" s="9"/>
      <c r="BA205" s="9"/>
      <c r="BB205" s="9"/>
      <c r="BC205" s="9">
        <f>AW205+AY205+AZ205+BA205+BB205</f>
        <v>18534</v>
      </c>
      <c r="BD205" s="10">
        <f>AX205+BB205</f>
        <v>0</v>
      </c>
      <c r="BE205" s="9"/>
      <c r="BF205" s="9"/>
      <c r="BG205" s="9"/>
      <c r="BH205" s="9"/>
      <c r="BI205" s="9">
        <f>BC205+BE205+BF205+BG205+BH205</f>
        <v>18534</v>
      </c>
      <c r="BJ205" s="10">
        <f>BD205+BH205</f>
        <v>0</v>
      </c>
      <c r="BK205" s="9"/>
      <c r="BL205" s="9"/>
      <c r="BM205" s="9"/>
      <c r="BN205" s="9"/>
      <c r="BO205" s="9">
        <f>BI205+BK205+BL205+BM205+BN205</f>
        <v>18534</v>
      </c>
      <c r="BP205" s="10">
        <f>BJ205+BN205</f>
        <v>0</v>
      </c>
      <c r="BQ205" s="9"/>
      <c r="BR205" s="9"/>
      <c r="BS205" s="9"/>
      <c r="BT205" s="9"/>
      <c r="BU205" s="9">
        <f>BO205+BQ205+BR205+BS205+BT205</f>
        <v>18534</v>
      </c>
      <c r="BV205" s="10">
        <f>BP205+BT205</f>
        <v>0</v>
      </c>
      <c r="BW205" s="9"/>
      <c r="BX205" s="9"/>
      <c r="BY205" s="9"/>
      <c r="BZ205" s="9"/>
      <c r="CA205" s="9">
        <f>BU205+BW205+BX205+BY205+BZ205</f>
        <v>18534</v>
      </c>
      <c r="CB205" s="10">
        <f>BV205+BZ205</f>
        <v>0</v>
      </c>
      <c r="CC205" s="9"/>
      <c r="CD205" s="9"/>
      <c r="CE205" s="9"/>
      <c r="CF205" s="9"/>
      <c r="CG205" s="9">
        <f>CA205+CC205+CD205+CE205+CF205</f>
        <v>18534</v>
      </c>
      <c r="CH205" s="10">
        <f>CB205+CF205</f>
        <v>0</v>
      </c>
      <c r="CI205" s="9">
        <v>-95</v>
      </c>
      <c r="CJ205" s="9"/>
      <c r="CK205" s="9"/>
      <c r="CL205" s="9"/>
      <c r="CM205" s="9">
        <f>CG205+CI205+CJ205+CK205+CL205</f>
        <v>18439</v>
      </c>
      <c r="CN205" s="10">
        <f>CH205+CL205</f>
        <v>0</v>
      </c>
    </row>
    <row r="206" spans="1:92" hidden="1" x14ac:dyDescent="0.25">
      <c r="A206" s="26"/>
      <c r="B206" s="40"/>
      <c r="C206" s="24"/>
      <c r="D206" s="24"/>
      <c r="E206" s="24"/>
      <c r="F206" s="24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</row>
    <row r="207" spans="1:92" ht="18.75" hidden="1" x14ac:dyDescent="0.3">
      <c r="A207" s="38" t="s">
        <v>173</v>
      </c>
      <c r="B207" s="39">
        <v>903</v>
      </c>
      <c r="C207" s="22" t="s">
        <v>134</v>
      </c>
      <c r="D207" s="22" t="s">
        <v>7</v>
      </c>
      <c r="E207" s="24"/>
      <c r="F207" s="24"/>
      <c r="G207" s="15">
        <f t="shared" ref="G207:V211" si="567">G208</f>
        <v>264</v>
      </c>
      <c r="H207" s="15">
        <f t="shared" si="567"/>
        <v>0</v>
      </c>
      <c r="I207" s="15">
        <f t="shared" si="567"/>
        <v>0</v>
      </c>
      <c r="J207" s="15">
        <f t="shared" si="567"/>
        <v>0</v>
      </c>
      <c r="K207" s="15">
        <f t="shared" si="567"/>
        <v>0</v>
      </c>
      <c r="L207" s="15">
        <f t="shared" si="567"/>
        <v>0</v>
      </c>
      <c r="M207" s="15">
        <f t="shared" si="567"/>
        <v>264</v>
      </c>
      <c r="N207" s="15">
        <f t="shared" si="567"/>
        <v>0</v>
      </c>
      <c r="O207" s="15">
        <f t="shared" si="567"/>
        <v>0</v>
      </c>
      <c r="P207" s="15">
        <f t="shared" si="567"/>
        <v>0</v>
      </c>
      <c r="Q207" s="15">
        <f t="shared" si="567"/>
        <v>0</v>
      </c>
      <c r="R207" s="15">
        <f t="shared" si="567"/>
        <v>0</v>
      </c>
      <c r="S207" s="15">
        <f t="shared" si="567"/>
        <v>264</v>
      </c>
      <c r="T207" s="15">
        <f t="shared" si="567"/>
        <v>0</v>
      </c>
      <c r="U207" s="15">
        <f t="shared" si="567"/>
        <v>0</v>
      </c>
      <c r="V207" s="15">
        <f t="shared" si="567"/>
        <v>0</v>
      </c>
      <c r="W207" s="15">
        <f t="shared" ref="U207:AJ211" si="568">W208</f>
        <v>0</v>
      </c>
      <c r="X207" s="15">
        <f t="shared" si="568"/>
        <v>0</v>
      </c>
      <c r="Y207" s="15">
        <f t="shared" si="568"/>
        <v>264</v>
      </c>
      <c r="Z207" s="15">
        <f t="shared" si="568"/>
        <v>0</v>
      </c>
      <c r="AA207" s="15">
        <f t="shared" si="568"/>
        <v>0</v>
      </c>
      <c r="AB207" s="15">
        <f t="shared" si="568"/>
        <v>0</v>
      </c>
      <c r="AC207" s="15">
        <f t="shared" si="568"/>
        <v>0</v>
      </c>
      <c r="AD207" s="15">
        <f t="shared" si="568"/>
        <v>0</v>
      </c>
      <c r="AE207" s="15">
        <f t="shared" si="568"/>
        <v>264</v>
      </c>
      <c r="AF207" s="15">
        <f t="shared" si="568"/>
        <v>0</v>
      </c>
      <c r="AG207" s="15">
        <f t="shared" si="568"/>
        <v>0</v>
      </c>
      <c r="AH207" s="15">
        <f t="shared" si="568"/>
        <v>0</v>
      </c>
      <c r="AI207" s="15">
        <f t="shared" si="568"/>
        <v>0</v>
      </c>
      <c r="AJ207" s="15">
        <f t="shared" si="568"/>
        <v>0</v>
      </c>
      <c r="AK207" s="15">
        <f t="shared" ref="AG207:AV211" si="569">AK208</f>
        <v>264</v>
      </c>
      <c r="AL207" s="15">
        <f t="shared" si="569"/>
        <v>0</v>
      </c>
      <c r="AM207" s="15">
        <f t="shared" si="569"/>
        <v>0</v>
      </c>
      <c r="AN207" s="15">
        <f t="shared" si="569"/>
        <v>0</v>
      </c>
      <c r="AO207" s="15">
        <f t="shared" si="569"/>
        <v>0</v>
      </c>
      <c r="AP207" s="15">
        <f t="shared" si="569"/>
        <v>0</v>
      </c>
      <c r="AQ207" s="15">
        <f t="shared" si="569"/>
        <v>264</v>
      </c>
      <c r="AR207" s="15">
        <f t="shared" si="569"/>
        <v>0</v>
      </c>
      <c r="AS207" s="15">
        <f t="shared" si="569"/>
        <v>0</v>
      </c>
      <c r="AT207" s="15">
        <f t="shared" si="569"/>
        <v>0</v>
      </c>
      <c r="AU207" s="15">
        <f t="shared" si="569"/>
        <v>0</v>
      </c>
      <c r="AV207" s="15">
        <f t="shared" si="569"/>
        <v>0</v>
      </c>
      <c r="AW207" s="15">
        <f t="shared" ref="AS207:BH211" si="570">AW208</f>
        <v>264</v>
      </c>
      <c r="AX207" s="15">
        <f t="shared" si="570"/>
        <v>0</v>
      </c>
      <c r="AY207" s="15">
        <f t="shared" si="570"/>
        <v>0</v>
      </c>
      <c r="AZ207" s="15">
        <f t="shared" si="570"/>
        <v>0</v>
      </c>
      <c r="BA207" s="15">
        <f t="shared" si="570"/>
        <v>0</v>
      </c>
      <c r="BB207" s="15">
        <f t="shared" si="570"/>
        <v>0</v>
      </c>
      <c r="BC207" s="15">
        <f t="shared" si="570"/>
        <v>264</v>
      </c>
      <c r="BD207" s="15">
        <f t="shared" si="570"/>
        <v>0</v>
      </c>
      <c r="BE207" s="15">
        <f t="shared" si="570"/>
        <v>0</v>
      </c>
      <c r="BF207" s="15">
        <f t="shared" si="570"/>
        <v>0</v>
      </c>
      <c r="BG207" s="15">
        <f t="shared" si="570"/>
        <v>0</v>
      </c>
      <c r="BH207" s="15">
        <f t="shared" si="570"/>
        <v>0</v>
      </c>
      <c r="BI207" s="15">
        <f t="shared" ref="BE207:BT211" si="571">BI208</f>
        <v>264</v>
      </c>
      <c r="BJ207" s="15">
        <f t="shared" si="571"/>
        <v>0</v>
      </c>
      <c r="BK207" s="15">
        <f t="shared" si="571"/>
        <v>0</v>
      </c>
      <c r="BL207" s="15">
        <f t="shared" si="571"/>
        <v>0</v>
      </c>
      <c r="BM207" s="15">
        <f t="shared" si="571"/>
        <v>0</v>
      </c>
      <c r="BN207" s="15">
        <f t="shared" si="571"/>
        <v>0</v>
      </c>
      <c r="BO207" s="15">
        <f t="shared" si="571"/>
        <v>264</v>
      </c>
      <c r="BP207" s="15">
        <f t="shared" si="571"/>
        <v>0</v>
      </c>
      <c r="BQ207" s="15">
        <f t="shared" si="571"/>
        <v>0</v>
      </c>
      <c r="BR207" s="15">
        <f t="shared" si="571"/>
        <v>0</v>
      </c>
      <c r="BS207" s="15">
        <f t="shared" si="571"/>
        <v>0</v>
      </c>
      <c r="BT207" s="15">
        <f t="shared" si="571"/>
        <v>0</v>
      </c>
      <c r="BU207" s="15">
        <f t="shared" ref="BQ207:CF211" si="572">BU208</f>
        <v>264</v>
      </c>
      <c r="BV207" s="15">
        <f t="shared" si="572"/>
        <v>0</v>
      </c>
      <c r="BW207" s="15">
        <f t="shared" si="572"/>
        <v>0</v>
      </c>
      <c r="BX207" s="15">
        <f t="shared" si="572"/>
        <v>0</v>
      </c>
      <c r="BY207" s="15">
        <f t="shared" si="572"/>
        <v>0</v>
      </c>
      <c r="BZ207" s="15">
        <f t="shared" si="572"/>
        <v>0</v>
      </c>
      <c r="CA207" s="15">
        <f t="shared" si="572"/>
        <v>264</v>
      </c>
      <c r="CB207" s="15">
        <f t="shared" si="572"/>
        <v>0</v>
      </c>
      <c r="CC207" s="15">
        <f t="shared" si="572"/>
        <v>0</v>
      </c>
      <c r="CD207" s="15">
        <f t="shared" si="572"/>
        <v>0</v>
      </c>
      <c r="CE207" s="15">
        <f t="shared" si="572"/>
        <v>0</v>
      </c>
      <c r="CF207" s="15">
        <f t="shared" si="572"/>
        <v>0</v>
      </c>
      <c r="CG207" s="15">
        <f t="shared" ref="CC207:CN211" si="573">CG208</f>
        <v>264</v>
      </c>
      <c r="CH207" s="15">
        <f t="shared" si="573"/>
        <v>0</v>
      </c>
      <c r="CI207" s="15">
        <f t="shared" si="573"/>
        <v>-140</v>
      </c>
      <c r="CJ207" s="15">
        <f t="shared" si="573"/>
        <v>0</v>
      </c>
      <c r="CK207" s="15">
        <f t="shared" si="573"/>
        <v>0</v>
      </c>
      <c r="CL207" s="15">
        <f t="shared" si="573"/>
        <v>0</v>
      </c>
      <c r="CM207" s="15">
        <f t="shared" si="573"/>
        <v>124</v>
      </c>
      <c r="CN207" s="15">
        <f t="shared" si="573"/>
        <v>0</v>
      </c>
    </row>
    <row r="208" spans="1:92" ht="20.100000000000001" hidden="1" customHeight="1" x14ac:dyDescent="0.25">
      <c r="A208" s="26" t="s">
        <v>60</v>
      </c>
      <c r="B208" s="24">
        <v>903</v>
      </c>
      <c r="C208" s="24" t="s">
        <v>134</v>
      </c>
      <c r="D208" s="24" t="s">
        <v>7</v>
      </c>
      <c r="E208" s="24" t="s">
        <v>61</v>
      </c>
      <c r="F208" s="24"/>
      <c r="G208" s="9">
        <f t="shared" si="567"/>
        <v>264</v>
      </c>
      <c r="H208" s="9">
        <f t="shared" si="567"/>
        <v>0</v>
      </c>
      <c r="I208" s="9">
        <f t="shared" si="567"/>
        <v>0</v>
      </c>
      <c r="J208" s="9">
        <f t="shared" si="567"/>
        <v>0</v>
      </c>
      <c r="K208" s="9">
        <f t="shared" si="567"/>
        <v>0</v>
      </c>
      <c r="L208" s="9">
        <f t="shared" si="567"/>
        <v>0</v>
      </c>
      <c r="M208" s="9">
        <f t="shared" si="567"/>
        <v>264</v>
      </c>
      <c r="N208" s="9">
        <f t="shared" si="567"/>
        <v>0</v>
      </c>
      <c r="O208" s="9">
        <f t="shared" si="567"/>
        <v>0</v>
      </c>
      <c r="P208" s="9">
        <f t="shared" si="567"/>
        <v>0</v>
      </c>
      <c r="Q208" s="9">
        <f t="shared" si="567"/>
        <v>0</v>
      </c>
      <c r="R208" s="9">
        <f t="shared" si="567"/>
        <v>0</v>
      </c>
      <c r="S208" s="9">
        <f t="shared" si="567"/>
        <v>264</v>
      </c>
      <c r="T208" s="9">
        <f t="shared" si="567"/>
        <v>0</v>
      </c>
      <c r="U208" s="9">
        <f t="shared" si="568"/>
        <v>0</v>
      </c>
      <c r="V208" s="9">
        <f t="shared" si="568"/>
        <v>0</v>
      </c>
      <c r="W208" s="9">
        <f t="shared" si="568"/>
        <v>0</v>
      </c>
      <c r="X208" s="9">
        <f t="shared" si="568"/>
        <v>0</v>
      </c>
      <c r="Y208" s="9">
        <f t="shared" si="568"/>
        <v>264</v>
      </c>
      <c r="Z208" s="9">
        <f t="shared" si="568"/>
        <v>0</v>
      </c>
      <c r="AA208" s="9">
        <f t="shared" si="568"/>
        <v>0</v>
      </c>
      <c r="AB208" s="9">
        <f t="shared" si="568"/>
        <v>0</v>
      </c>
      <c r="AC208" s="9">
        <f t="shared" si="568"/>
        <v>0</v>
      </c>
      <c r="AD208" s="9">
        <f t="shared" si="568"/>
        <v>0</v>
      </c>
      <c r="AE208" s="9">
        <f t="shared" si="568"/>
        <v>264</v>
      </c>
      <c r="AF208" s="9">
        <f t="shared" si="568"/>
        <v>0</v>
      </c>
      <c r="AG208" s="9">
        <f t="shared" si="569"/>
        <v>0</v>
      </c>
      <c r="AH208" s="9">
        <f t="shared" si="569"/>
        <v>0</v>
      </c>
      <c r="AI208" s="9">
        <f t="shared" si="569"/>
        <v>0</v>
      </c>
      <c r="AJ208" s="9">
        <f t="shared" si="569"/>
        <v>0</v>
      </c>
      <c r="AK208" s="9">
        <f t="shared" si="569"/>
        <v>264</v>
      </c>
      <c r="AL208" s="9">
        <f t="shared" si="569"/>
        <v>0</v>
      </c>
      <c r="AM208" s="9">
        <f t="shared" si="569"/>
        <v>0</v>
      </c>
      <c r="AN208" s="9">
        <f t="shared" si="569"/>
        <v>0</v>
      </c>
      <c r="AO208" s="9">
        <f t="shared" si="569"/>
        <v>0</v>
      </c>
      <c r="AP208" s="9">
        <f t="shared" si="569"/>
        <v>0</v>
      </c>
      <c r="AQ208" s="9">
        <f t="shared" si="569"/>
        <v>264</v>
      </c>
      <c r="AR208" s="9">
        <f t="shared" si="569"/>
        <v>0</v>
      </c>
      <c r="AS208" s="9">
        <f t="shared" si="570"/>
        <v>0</v>
      </c>
      <c r="AT208" s="9">
        <f t="shared" si="570"/>
        <v>0</v>
      </c>
      <c r="AU208" s="9">
        <f t="shared" si="570"/>
        <v>0</v>
      </c>
      <c r="AV208" s="9">
        <f t="shared" si="570"/>
        <v>0</v>
      </c>
      <c r="AW208" s="9">
        <f t="shared" si="570"/>
        <v>264</v>
      </c>
      <c r="AX208" s="9">
        <f t="shared" si="570"/>
        <v>0</v>
      </c>
      <c r="AY208" s="9">
        <f t="shared" si="570"/>
        <v>0</v>
      </c>
      <c r="AZ208" s="9">
        <f t="shared" si="570"/>
        <v>0</v>
      </c>
      <c r="BA208" s="9">
        <f t="shared" si="570"/>
        <v>0</v>
      </c>
      <c r="BB208" s="9">
        <f t="shared" si="570"/>
        <v>0</v>
      </c>
      <c r="BC208" s="9">
        <f t="shared" si="570"/>
        <v>264</v>
      </c>
      <c r="BD208" s="9">
        <f t="shared" si="570"/>
        <v>0</v>
      </c>
      <c r="BE208" s="9">
        <f t="shared" si="571"/>
        <v>0</v>
      </c>
      <c r="BF208" s="9">
        <f t="shared" si="571"/>
        <v>0</v>
      </c>
      <c r="BG208" s="9">
        <f t="shared" si="571"/>
        <v>0</v>
      </c>
      <c r="BH208" s="9">
        <f t="shared" si="571"/>
        <v>0</v>
      </c>
      <c r="BI208" s="9">
        <f t="shared" si="571"/>
        <v>264</v>
      </c>
      <c r="BJ208" s="9">
        <f t="shared" si="571"/>
        <v>0</v>
      </c>
      <c r="BK208" s="9">
        <f t="shared" si="571"/>
        <v>0</v>
      </c>
      <c r="BL208" s="9">
        <f t="shared" si="571"/>
        <v>0</v>
      </c>
      <c r="BM208" s="9">
        <f t="shared" si="571"/>
        <v>0</v>
      </c>
      <c r="BN208" s="9">
        <f t="shared" si="571"/>
        <v>0</v>
      </c>
      <c r="BO208" s="9">
        <f t="shared" si="571"/>
        <v>264</v>
      </c>
      <c r="BP208" s="9">
        <f t="shared" si="571"/>
        <v>0</v>
      </c>
      <c r="BQ208" s="9">
        <f t="shared" si="572"/>
        <v>0</v>
      </c>
      <c r="BR208" s="9">
        <f t="shared" si="572"/>
        <v>0</v>
      </c>
      <c r="BS208" s="9">
        <f t="shared" si="572"/>
        <v>0</v>
      </c>
      <c r="BT208" s="9">
        <f t="shared" si="572"/>
        <v>0</v>
      </c>
      <c r="BU208" s="9">
        <f t="shared" si="572"/>
        <v>264</v>
      </c>
      <c r="BV208" s="9">
        <f t="shared" si="572"/>
        <v>0</v>
      </c>
      <c r="BW208" s="9">
        <f t="shared" si="572"/>
        <v>0</v>
      </c>
      <c r="BX208" s="9">
        <f t="shared" si="572"/>
        <v>0</v>
      </c>
      <c r="BY208" s="9">
        <f t="shared" si="572"/>
        <v>0</v>
      </c>
      <c r="BZ208" s="9">
        <f t="shared" si="572"/>
        <v>0</v>
      </c>
      <c r="CA208" s="9">
        <f t="shared" si="572"/>
        <v>264</v>
      </c>
      <c r="CB208" s="9">
        <f t="shared" si="572"/>
        <v>0</v>
      </c>
      <c r="CC208" s="9">
        <f t="shared" si="573"/>
        <v>0</v>
      </c>
      <c r="CD208" s="9">
        <f t="shared" si="573"/>
        <v>0</v>
      </c>
      <c r="CE208" s="9">
        <f t="shared" si="573"/>
        <v>0</v>
      </c>
      <c r="CF208" s="9">
        <f t="shared" si="573"/>
        <v>0</v>
      </c>
      <c r="CG208" s="9">
        <f t="shared" si="573"/>
        <v>264</v>
      </c>
      <c r="CH208" s="9">
        <f t="shared" si="573"/>
        <v>0</v>
      </c>
      <c r="CI208" s="9">
        <f t="shared" si="573"/>
        <v>-140</v>
      </c>
      <c r="CJ208" s="9">
        <f t="shared" si="573"/>
        <v>0</v>
      </c>
      <c r="CK208" s="9">
        <f t="shared" si="573"/>
        <v>0</v>
      </c>
      <c r="CL208" s="9">
        <f t="shared" si="573"/>
        <v>0</v>
      </c>
      <c r="CM208" s="9">
        <f t="shared" si="573"/>
        <v>124</v>
      </c>
      <c r="CN208" s="9">
        <f t="shared" si="573"/>
        <v>0</v>
      </c>
    </row>
    <row r="209" spans="1:92" ht="20.100000000000001" hidden="1" customHeight="1" x14ac:dyDescent="0.25">
      <c r="A209" s="26" t="s">
        <v>14</v>
      </c>
      <c r="B209" s="24">
        <v>903</v>
      </c>
      <c r="C209" s="24" t="s">
        <v>134</v>
      </c>
      <c r="D209" s="24" t="s">
        <v>7</v>
      </c>
      <c r="E209" s="24" t="s">
        <v>62</v>
      </c>
      <c r="F209" s="24"/>
      <c r="G209" s="9">
        <f t="shared" si="567"/>
        <v>264</v>
      </c>
      <c r="H209" s="9">
        <f t="shared" si="567"/>
        <v>0</v>
      </c>
      <c r="I209" s="9">
        <f t="shared" si="567"/>
        <v>0</v>
      </c>
      <c r="J209" s="9">
        <f t="shared" si="567"/>
        <v>0</v>
      </c>
      <c r="K209" s="9">
        <f t="shared" si="567"/>
        <v>0</v>
      </c>
      <c r="L209" s="9">
        <f t="shared" si="567"/>
        <v>0</v>
      </c>
      <c r="M209" s="9">
        <f t="shared" si="567"/>
        <v>264</v>
      </c>
      <c r="N209" s="9">
        <f t="shared" si="567"/>
        <v>0</v>
      </c>
      <c r="O209" s="9">
        <f t="shared" si="567"/>
        <v>0</v>
      </c>
      <c r="P209" s="9">
        <f t="shared" si="567"/>
        <v>0</v>
      </c>
      <c r="Q209" s="9">
        <f t="shared" si="567"/>
        <v>0</v>
      </c>
      <c r="R209" s="9">
        <f t="shared" si="567"/>
        <v>0</v>
      </c>
      <c r="S209" s="9">
        <f t="shared" si="567"/>
        <v>264</v>
      </c>
      <c r="T209" s="9">
        <f t="shared" si="567"/>
        <v>0</v>
      </c>
      <c r="U209" s="9">
        <f t="shared" si="568"/>
        <v>0</v>
      </c>
      <c r="V209" s="9">
        <f t="shared" si="568"/>
        <v>0</v>
      </c>
      <c r="W209" s="9">
        <f t="shared" si="568"/>
        <v>0</v>
      </c>
      <c r="X209" s="9">
        <f t="shared" si="568"/>
        <v>0</v>
      </c>
      <c r="Y209" s="9">
        <f t="shared" si="568"/>
        <v>264</v>
      </c>
      <c r="Z209" s="9">
        <f t="shared" si="568"/>
        <v>0</v>
      </c>
      <c r="AA209" s="9">
        <f t="shared" si="568"/>
        <v>0</v>
      </c>
      <c r="AB209" s="9">
        <f t="shared" si="568"/>
        <v>0</v>
      </c>
      <c r="AC209" s="9">
        <f t="shared" si="568"/>
        <v>0</v>
      </c>
      <c r="AD209" s="9">
        <f t="shared" si="568"/>
        <v>0</v>
      </c>
      <c r="AE209" s="9">
        <f t="shared" si="568"/>
        <v>264</v>
      </c>
      <c r="AF209" s="9">
        <f t="shared" si="568"/>
        <v>0</v>
      </c>
      <c r="AG209" s="9">
        <f t="shared" si="569"/>
        <v>0</v>
      </c>
      <c r="AH209" s="9">
        <f t="shared" si="569"/>
        <v>0</v>
      </c>
      <c r="AI209" s="9">
        <f t="shared" si="569"/>
        <v>0</v>
      </c>
      <c r="AJ209" s="9">
        <f t="shared" si="569"/>
        <v>0</v>
      </c>
      <c r="AK209" s="9">
        <f t="shared" si="569"/>
        <v>264</v>
      </c>
      <c r="AL209" s="9">
        <f t="shared" si="569"/>
        <v>0</v>
      </c>
      <c r="AM209" s="9">
        <f t="shared" si="569"/>
        <v>0</v>
      </c>
      <c r="AN209" s="9">
        <f t="shared" si="569"/>
        <v>0</v>
      </c>
      <c r="AO209" s="9">
        <f t="shared" si="569"/>
        <v>0</v>
      </c>
      <c r="AP209" s="9">
        <f t="shared" si="569"/>
        <v>0</v>
      </c>
      <c r="AQ209" s="9">
        <f t="shared" si="569"/>
        <v>264</v>
      </c>
      <c r="AR209" s="9">
        <f t="shared" si="569"/>
        <v>0</v>
      </c>
      <c r="AS209" s="9">
        <f t="shared" si="570"/>
        <v>0</v>
      </c>
      <c r="AT209" s="9">
        <f t="shared" si="570"/>
        <v>0</v>
      </c>
      <c r="AU209" s="9">
        <f t="shared" si="570"/>
        <v>0</v>
      </c>
      <c r="AV209" s="9">
        <f t="shared" si="570"/>
        <v>0</v>
      </c>
      <c r="AW209" s="9">
        <f t="shared" si="570"/>
        <v>264</v>
      </c>
      <c r="AX209" s="9">
        <f t="shared" si="570"/>
        <v>0</v>
      </c>
      <c r="AY209" s="9">
        <f t="shared" si="570"/>
        <v>0</v>
      </c>
      <c r="AZ209" s="9">
        <f t="shared" si="570"/>
        <v>0</v>
      </c>
      <c r="BA209" s="9">
        <f t="shared" si="570"/>
        <v>0</v>
      </c>
      <c r="BB209" s="9">
        <f t="shared" si="570"/>
        <v>0</v>
      </c>
      <c r="BC209" s="9">
        <f t="shared" si="570"/>
        <v>264</v>
      </c>
      <c r="BD209" s="9">
        <f t="shared" si="570"/>
        <v>0</v>
      </c>
      <c r="BE209" s="9">
        <f t="shared" si="571"/>
        <v>0</v>
      </c>
      <c r="BF209" s="9">
        <f t="shared" si="571"/>
        <v>0</v>
      </c>
      <c r="BG209" s="9">
        <f t="shared" si="571"/>
        <v>0</v>
      </c>
      <c r="BH209" s="9">
        <f t="shared" si="571"/>
        <v>0</v>
      </c>
      <c r="BI209" s="9">
        <f t="shared" si="571"/>
        <v>264</v>
      </c>
      <c r="BJ209" s="9">
        <f t="shared" si="571"/>
        <v>0</v>
      </c>
      <c r="BK209" s="9">
        <f t="shared" si="571"/>
        <v>0</v>
      </c>
      <c r="BL209" s="9">
        <f t="shared" si="571"/>
        <v>0</v>
      </c>
      <c r="BM209" s="9">
        <f t="shared" si="571"/>
        <v>0</v>
      </c>
      <c r="BN209" s="9">
        <f t="shared" si="571"/>
        <v>0</v>
      </c>
      <c r="BO209" s="9">
        <f t="shared" si="571"/>
        <v>264</v>
      </c>
      <c r="BP209" s="9">
        <f t="shared" si="571"/>
        <v>0</v>
      </c>
      <c r="BQ209" s="9">
        <f t="shared" si="572"/>
        <v>0</v>
      </c>
      <c r="BR209" s="9">
        <f t="shared" si="572"/>
        <v>0</v>
      </c>
      <c r="BS209" s="9">
        <f t="shared" si="572"/>
        <v>0</v>
      </c>
      <c r="BT209" s="9">
        <f t="shared" si="572"/>
        <v>0</v>
      </c>
      <c r="BU209" s="9">
        <f t="shared" si="572"/>
        <v>264</v>
      </c>
      <c r="BV209" s="9">
        <f t="shared" si="572"/>
        <v>0</v>
      </c>
      <c r="BW209" s="9">
        <f t="shared" si="572"/>
        <v>0</v>
      </c>
      <c r="BX209" s="9">
        <f t="shared" si="572"/>
        <v>0</v>
      </c>
      <c r="BY209" s="9">
        <f t="shared" si="572"/>
        <v>0</v>
      </c>
      <c r="BZ209" s="9">
        <f t="shared" si="572"/>
        <v>0</v>
      </c>
      <c r="CA209" s="9">
        <f t="shared" si="572"/>
        <v>264</v>
      </c>
      <c r="CB209" s="9">
        <f t="shared" si="572"/>
        <v>0</v>
      </c>
      <c r="CC209" s="9">
        <f t="shared" si="573"/>
        <v>0</v>
      </c>
      <c r="CD209" s="9">
        <f t="shared" si="573"/>
        <v>0</v>
      </c>
      <c r="CE209" s="9">
        <f t="shared" si="573"/>
        <v>0</v>
      </c>
      <c r="CF209" s="9">
        <f t="shared" si="573"/>
        <v>0</v>
      </c>
      <c r="CG209" s="9">
        <f t="shared" si="573"/>
        <v>264</v>
      </c>
      <c r="CH209" s="9">
        <f t="shared" si="573"/>
        <v>0</v>
      </c>
      <c r="CI209" s="9">
        <f t="shared" si="573"/>
        <v>-140</v>
      </c>
      <c r="CJ209" s="9">
        <f t="shared" si="573"/>
        <v>0</v>
      </c>
      <c r="CK209" s="9">
        <f t="shared" si="573"/>
        <v>0</v>
      </c>
      <c r="CL209" s="9">
        <f t="shared" si="573"/>
        <v>0</v>
      </c>
      <c r="CM209" s="9">
        <f t="shared" si="573"/>
        <v>124</v>
      </c>
      <c r="CN209" s="9">
        <f t="shared" si="573"/>
        <v>0</v>
      </c>
    </row>
    <row r="210" spans="1:92" ht="20.100000000000001" hidden="1" customHeight="1" x14ac:dyDescent="0.25">
      <c r="A210" s="26" t="s">
        <v>174</v>
      </c>
      <c r="B210" s="24">
        <v>903</v>
      </c>
      <c r="C210" s="24" t="s">
        <v>134</v>
      </c>
      <c r="D210" s="24" t="s">
        <v>7</v>
      </c>
      <c r="E210" s="24" t="s">
        <v>201</v>
      </c>
      <c r="F210" s="24"/>
      <c r="G210" s="9">
        <f t="shared" si="567"/>
        <v>264</v>
      </c>
      <c r="H210" s="9">
        <f t="shared" si="567"/>
        <v>0</v>
      </c>
      <c r="I210" s="9">
        <f t="shared" si="567"/>
        <v>0</v>
      </c>
      <c r="J210" s="9">
        <f t="shared" si="567"/>
        <v>0</v>
      </c>
      <c r="K210" s="9">
        <f t="shared" si="567"/>
        <v>0</v>
      </c>
      <c r="L210" s="9">
        <f t="shared" si="567"/>
        <v>0</v>
      </c>
      <c r="M210" s="9">
        <f t="shared" si="567"/>
        <v>264</v>
      </c>
      <c r="N210" s="9">
        <f t="shared" si="567"/>
        <v>0</v>
      </c>
      <c r="O210" s="9">
        <f t="shared" si="567"/>
        <v>0</v>
      </c>
      <c r="P210" s="9">
        <f t="shared" si="567"/>
        <v>0</v>
      </c>
      <c r="Q210" s="9">
        <f t="shared" si="567"/>
        <v>0</v>
      </c>
      <c r="R210" s="9">
        <f t="shared" si="567"/>
        <v>0</v>
      </c>
      <c r="S210" s="9">
        <f t="shared" si="567"/>
        <v>264</v>
      </c>
      <c r="T210" s="9">
        <f t="shared" si="567"/>
        <v>0</v>
      </c>
      <c r="U210" s="9">
        <f t="shared" si="568"/>
        <v>0</v>
      </c>
      <c r="V210" s="9">
        <f t="shared" si="568"/>
        <v>0</v>
      </c>
      <c r="W210" s="9">
        <f t="shared" si="568"/>
        <v>0</v>
      </c>
      <c r="X210" s="9">
        <f t="shared" si="568"/>
        <v>0</v>
      </c>
      <c r="Y210" s="9">
        <f t="shared" si="568"/>
        <v>264</v>
      </c>
      <c r="Z210" s="9">
        <f t="shared" si="568"/>
        <v>0</v>
      </c>
      <c r="AA210" s="9">
        <f t="shared" si="568"/>
        <v>0</v>
      </c>
      <c r="AB210" s="9">
        <f t="shared" si="568"/>
        <v>0</v>
      </c>
      <c r="AC210" s="9">
        <f t="shared" si="568"/>
        <v>0</v>
      </c>
      <c r="AD210" s="9">
        <f t="shared" si="568"/>
        <v>0</v>
      </c>
      <c r="AE210" s="9">
        <f t="shared" si="568"/>
        <v>264</v>
      </c>
      <c r="AF210" s="9">
        <f t="shared" si="568"/>
        <v>0</v>
      </c>
      <c r="AG210" s="9">
        <f t="shared" si="569"/>
        <v>0</v>
      </c>
      <c r="AH210" s="9">
        <f t="shared" si="569"/>
        <v>0</v>
      </c>
      <c r="AI210" s="9">
        <f t="shared" si="569"/>
        <v>0</v>
      </c>
      <c r="AJ210" s="9">
        <f t="shared" si="569"/>
        <v>0</v>
      </c>
      <c r="AK210" s="9">
        <f t="shared" si="569"/>
        <v>264</v>
      </c>
      <c r="AL210" s="9">
        <f t="shared" si="569"/>
        <v>0</v>
      </c>
      <c r="AM210" s="9">
        <f t="shared" si="569"/>
        <v>0</v>
      </c>
      <c r="AN210" s="9">
        <f t="shared" si="569"/>
        <v>0</v>
      </c>
      <c r="AO210" s="9">
        <f t="shared" si="569"/>
        <v>0</v>
      </c>
      <c r="AP210" s="9">
        <f t="shared" si="569"/>
        <v>0</v>
      </c>
      <c r="AQ210" s="9">
        <f t="shared" si="569"/>
        <v>264</v>
      </c>
      <c r="AR210" s="9">
        <f t="shared" si="569"/>
        <v>0</v>
      </c>
      <c r="AS210" s="9">
        <f t="shared" si="570"/>
        <v>0</v>
      </c>
      <c r="AT210" s="9">
        <f t="shared" si="570"/>
        <v>0</v>
      </c>
      <c r="AU210" s="9">
        <f t="shared" si="570"/>
        <v>0</v>
      </c>
      <c r="AV210" s="9">
        <f t="shared" si="570"/>
        <v>0</v>
      </c>
      <c r="AW210" s="9">
        <f t="shared" si="570"/>
        <v>264</v>
      </c>
      <c r="AX210" s="9">
        <f t="shared" si="570"/>
        <v>0</v>
      </c>
      <c r="AY210" s="9">
        <f t="shared" si="570"/>
        <v>0</v>
      </c>
      <c r="AZ210" s="9">
        <f t="shared" si="570"/>
        <v>0</v>
      </c>
      <c r="BA210" s="9">
        <f t="shared" si="570"/>
        <v>0</v>
      </c>
      <c r="BB210" s="9">
        <f t="shared" si="570"/>
        <v>0</v>
      </c>
      <c r="BC210" s="9">
        <f t="shared" si="570"/>
        <v>264</v>
      </c>
      <c r="BD210" s="9">
        <f t="shared" si="570"/>
        <v>0</v>
      </c>
      <c r="BE210" s="9">
        <f t="shared" si="571"/>
        <v>0</v>
      </c>
      <c r="BF210" s="9">
        <f t="shared" si="571"/>
        <v>0</v>
      </c>
      <c r="BG210" s="9">
        <f t="shared" si="571"/>
        <v>0</v>
      </c>
      <c r="BH210" s="9">
        <f t="shared" si="571"/>
        <v>0</v>
      </c>
      <c r="BI210" s="9">
        <f t="shared" si="571"/>
        <v>264</v>
      </c>
      <c r="BJ210" s="9">
        <f t="shared" si="571"/>
        <v>0</v>
      </c>
      <c r="BK210" s="9">
        <f t="shared" si="571"/>
        <v>0</v>
      </c>
      <c r="BL210" s="9">
        <f t="shared" si="571"/>
        <v>0</v>
      </c>
      <c r="BM210" s="9">
        <f t="shared" si="571"/>
        <v>0</v>
      </c>
      <c r="BN210" s="9">
        <f t="shared" si="571"/>
        <v>0</v>
      </c>
      <c r="BO210" s="9">
        <f t="shared" si="571"/>
        <v>264</v>
      </c>
      <c r="BP210" s="9">
        <f t="shared" si="571"/>
        <v>0</v>
      </c>
      <c r="BQ210" s="9">
        <f t="shared" si="572"/>
        <v>0</v>
      </c>
      <c r="BR210" s="9">
        <f t="shared" si="572"/>
        <v>0</v>
      </c>
      <c r="BS210" s="9">
        <f t="shared" si="572"/>
        <v>0</v>
      </c>
      <c r="BT210" s="9">
        <f t="shared" si="572"/>
        <v>0</v>
      </c>
      <c r="BU210" s="9">
        <f t="shared" si="572"/>
        <v>264</v>
      </c>
      <c r="BV210" s="9">
        <f t="shared" si="572"/>
        <v>0</v>
      </c>
      <c r="BW210" s="9">
        <f t="shared" si="572"/>
        <v>0</v>
      </c>
      <c r="BX210" s="9">
        <f t="shared" si="572"/>
        <v>0</v>
      </c>
      <c r="BY210" s="9">
        <f t="shared" si="572"/>
        <v>0</v>
      </c>
      <c r="BZ210" s="9">
        <f t="shared" si="572"/>
        <v>0</v>
      </c>
      <c r="CA210" s="9">
        <f t="shared" si="572"/>
        <v>264</v>
      </c>
      <c r="CB210" s="9">
        <f t="shared" si="572"/>
        <v>0</v>
      </c>
      <c r="CC210" s="9">
        <f t="shared" si="573"/>
        <v>0</v>
      </c>
      <c r="CD210" s="9">
        <f t="shared" si="573"/>
        <v>0</v>
      </c>
      <c r="CE210" s="9">
        <f t="shared" si="573"/>
        <v>0</v>
      </c>
      <c r="CF210" s="9">
        <f t="shared" si="573"/>
        <v>0</v>
      </c>
      <c r="CG210" s="9">
        <f t="shared" si="573"/>
        <v>264</v>
      </c>
      <c r="CH210" s="9">
        <f t="shared" si="573"/>
        <v>0</v>
      </c>
      <c r="CI210" s="9">
        <f t="shared" si="573"/>
        <v>-140</v>
      </c>
      <c r="CJ210" s="9">
        <f t="shared" si="573"/>
        <v>0</v>
      </c>
      <c r="CK210" s="9">
        <f t="shared" si="573"/>
        <v>0</v>
      </c>
      <c r="CL210" s="9">
        <f t="shared" si="573"/>
        <v>0</v>
      </c>
      <c r="CM210" s="9">
        <f t="shared" si="573"/>
        <v>124</v>
      </c>
      <c r="CN210" s="9">
        <f t="shared" si="573"/>
        <v>0</v>
      </c>
    </row>
    <row r="211" spans="1:92" ht="33" hidden="1" x14ac:dyDescent="0.25">
      <c r="A211" s="23" t="s">
        <v>168</v>
      </c>
      <c r="B211" s="40">
        <v>903</v>
      </c>
      <c r="C211" s="24" t="s">
        <v>134</v>
      </c>
      <c r="D211" s="24" t="s">
        <v>7</v>
      </c>
      <c r="E211" s="24" t="s">
        <v>201</v>
      </c>
      <c r="F211" s="24" t="s">
        <v>30</v>
      </c>
      <c r="G211" s="9">
        <f t="shared" si="567"/>
        <v>264</v>
      </c>
      <c r="H211" s="9">
        <f t="shared" si="567"/>
        <v>0</v>
      </c>
      <c r="I211" s="9">
        <f t="shared" si="567"/>
        <v>0</v>
      </c>
      <c r="J211" s="9">
        <f t="shared" si="567"/>
        <v>0</v>
      </c>
      <c r="K211" s="9">
        <f t="shared" si="567"/>
        <v>0</v>
      </c>
      <c r="L211" s="9">
        <f t="shared" si="567"/>
        <v>0</v>
      </c>
      <c r="M211" s="9">
        <f t="shared" si="567"/>
        <v>264</v>
      </c>
      <c r="N211" s="9">
        <f t="shared" si="567"/>
        <v>0</v>
      </c>
      <c r="O211" s="9">
        <f t="shared" si="567"/>
        <v>0</v>
      </c>
      <c r="P211" s="9">
        <f t="shared" si="567"/>
        <v>0</v>
      </c>
      <c r="Q211" s="9">
        <f t="shared" si="567"/>
        <v>0</v>
      </c>
      <c r="R211" s="9">
        <f t="shared" si="567"/>
        <v>0</v>
      </c>
      <c r="S211" s="9">
        <f t="shared" si="567"/>
        <v>264</v>
      </c>
      <c r="T211" s="9">
        <f t="shared" si="567"/>
        <v>0</v>
      </c>
      <c r="U211" s="9">
        <f t="shared" si="568"/>
        <v>0</v>
      </c>
      <c r="V211" s="9">
        <f t="shared" si="568"/>
        <v>0</v>
      </c>
      <c r="W211" s="9">
        <f t="shared" si="568"/>
        <v>0</v>
      </c>
      <c r="X211" s="9">
        <f t="shared" si="568"/>
        <v>0</v>
      </c>
      <c r="Y211" s="9">
        <f t="shared" si="568"/>
        <v>264</v>
      </c>
      <c r="Z211" s="9">
        <f t="shared" si="568"/>
        <v>0</v>
      </c>
      <c r="AA211" s="9">
        <f t="shared" si="568"/>
        <v>0</v>
      </c>
      <c r="AB211" s="9">
        <f t="shared" si="568"/>
        <v>0</v>
      </c>
      <c r="AC211" s="9">
        <f t="shared" si="568"/>
        <v>0</v>
      </c>
      <c r="AD211" s="9">
        <f t="shared" si="568"/>
        <v>0</v>
      </c>
      <c r="AE211" s="9">
        <f t="shared" si="568"/>
        <v>264</v>
      </c>
      <c r="AF211" s="9">
        <f t="shared" si="568"/>
        <v>0</v>
      </c>
      <c r="AG211" s="9">
        <f t="shared" si="569"/>
        <v>0</v>
      </c>
      <c r="AH211" s="9">
        <f t="shared" si="569"/>
        <v>0</v>
      </c>
      <c r="AI211" s="9">
        <f t="shared" si="569"/>
        <v>0</v>
      </c>
      <c r="AJ211" s="9">
        <f t="shared" si="569"/>
        <v>0</v>
      </c>
      <c r="AK211" s="9">
        <f t="shared" si="569"/>
        <v>264</v>
      </c>
      <c r="AL211" s="9">
        <f t="shared" si="569"/>
        <v>0</v>
      </c>
      <c r="AM211" s="9">
        <f t="shared" si="569"/>
        <v>0</v>
      </c>
      <c r="AN211" s="9">
        <f t="shared" si="569"/>
        <v>0</v>
      </c>
      <c r="AO211" s="9">
        <f t="shared" si="569"/>
        <v>0</v>
      </c>
      <c r="AP211" s="9">
        <f t="shared" si="569"/>
        <v>0</v>
      </c>
      <c r="AQ211" s="9">
        <f t="shared" si="569"/>
        <v>264</v>
      </c>
      <c r="AR211" s="9">
        <f t="shared" si="569"/>
        <v>0</v>
      </c>
      <c r="AS211" s="9">
        <f t="shared" si="570"/>
        <v>0</v>
      </c>
      <c r="AT211" s="9">
        <f t="shared" si="570"/>
        <v>0</v>
      </c>
      <c r="AU211" s="9">
        <f t="shared" si="570"/>
        <v>0</v>
      </c>
      <c r="AV211" s="9">
        <f t="shared" si="570"/>
        <v>0</v>
      </c>
      <c r="AW211" s="9">
        <f t="shared" si="570"/>
        <v>264</v>
      </c>
      <c r="AX211" s="9">
        <f t="shared" si="570"/>
        <v>0</v>
      </c>
      <c r="AY211" s="9">
        <f t="shared" si="570"/>
        <v>0</v>
      </c>
      <c r="AZ211" s="9">
        <f t="shared" si="570"/>
        <v>0</v>
      </c>
      <c r="BA211" s="9">
        <f t="shared" si="570"/>
        <v>0</v>
      </c>
      <c r="BB211" s="9">
        <f t="shared" si="570"/>
        <v>0</v>
      </c>
      <c r="BC211" s="9">
        <f t="shared" si="570"/>
        <v>264</v>
      </c>
      <c r="BD211" s="9">
        <f t="shared" si="570"/>
        <v>0</v>
      </c>
      <c r="BE211" s="9">
        <f t="shared" si="571"/>
        <v>0</v>
      </c>
      <c r="BF211" s="9">
        <f t="shared" si="571"/>
        <v>0</v>
      </c>
      <c r="BG211" s="9">
        <f t="shared" si="571"/>
        <v>0</v>
      </c>
      <c r="BH211" s="9">
        <f t="shared" si="571"/>
        <v>0</v>
      </c>
      <c r="BI211" s="9">
        <f t="shared" si="571"/>
        <v>264</v>
      </c>
      <c r="BJ211" s="9">
        <f t="shared" si="571"/>
        <v>0</v>
      </c>
      <c r="BK211" s="9">
        <f t="shared" si="571"/>
        <v>0</v>
      </c>
      <c r="BL211" s="9">
        <f t="shared" si="571"/>
        <v>0</v>
      </c>
      <c r="BM211" s="9">
        <f t="shared" si="571"/>
        <v>0</v>
      </c>
      <c r="BN211" s="9">
        <f t="shared" si="571"/>
        <v>0</v>
      </c>
      <c r="BO211" s="9">
        <f t="shared" si="571"/>
        <v>264</v>
      </c>
      <c r="BP211" s="9">
        <f t="shared" si="571"/>
        <v>0</v>
      </c>
      <c r="BQ211" s="9">
        <f t="shared" si="572"/>
        <v>0</v>
      </c>
      <c r="BR211" s="9">
        <f t="shared" si="572"/>
        <v>0</v>
      </c>
      <c r="BS211" s="9">
        <f t="shared" si="572"/>
        <v>0</v>
      </c>
      <c r="BT211" s="9">
        <f t="shared" si="572"/>
        <v>0</v>
      </c>
      <c r="BU211" s="9">
        <f t="shared" si="572"/>
        <v>264</v>
      </c>
      <c r="BV211" s="9">
        <f t="shared" si="572"/>
        <v>0</v>
      </c>
      <c r="BW211" s="9">
        <f t="shared" si="572"/>
        <v>0</v>
      </c>
      <c r="BX211" s="9">
        <f t="shared" si="572"/>
        <v>0</v>
      </c>
      <c r="BY211" s="9">
        <f t="shared" si="572"/>
        <v>0</v>
      </c>
      <c r="BZ211" s="9">
        <f t="shared" si="572"/>
        <v>0</v>
      </c>
      <c r="CA211" s="9">
        <f t="shared" si="572"/>
        <v>264</v>
      </c>
      <c r="CB211" s="9">
        <f t="shared" si="572"/>
        <v>0</v>
      </c>
      <c r="CC211" s="9">
        <f t="shared" si="573"/>
        <v>0</v>
      </c>
      <c r="CD211" s="9">
        <f t="shared" si="573"/>
        <v>0</v>
      </c>
      <c r="CE211" s="9">
        <f t="shared" si="573"/>
        <v>0</v>
      </c>
      <c r="CF211" s="9">
        <f t="shared" si="573"/>
        <v>0</v>
      </c>
      <c r="CG211" s="9">
        <f t="shared" si="573"/>
        <v>264</v>
      </c>
      <c r="CH211" s="9">
        <f t="shared" si="573"/>
        <v>0</v>
      </c>
      <c r="CI211" s="9">
        <f t="shared" si="573"/>
        <v>-140</v>
      </c>
      <c r="CJ211" s="9">
        <f t="shared" si="573"/>
        <v>0</v>
      </c>
      <c r="CK211" s="9">
        <f t="shared" si="573"/>
        <v>0</v>
      </c>
      <c r="CL211" s="9">
        <f t="shared" si="573"/>
        <v>0</v>
      </c>
      <c r="CM211" s="9">
        <f t="shared" si="573"/>
        <v>124</v>
      </c>
      <c r="CN211" s="9">
        <f t="shared" si="573"/>
        <v>0</v>
      </c>
    </row>
    <row r="212" spans="1:92" ht="33" hidden="1" x14ac:dyDescent="0.25">
      <c r="A212" s="23" t="s">
        <v>35</v>
      </c>
      <c r="B212" s="40">
        <v>903</v>
      </c>
      <c r="C212" s="24" t="s">
        <v>134</v>
      </c>
      <c r="D212" s="24" t="s">
        <v>7</v>
      </c>
      <c r="E212" s="24" t="s">
        <v>201</v>
      </c>
      <c r="F212" s="24" t="s">
        <v>36</v>
      </c>
      <c r="G212" s="9">
        <v>264</v>
      </c>
      <c r="H212" s="9"/>
      <c r="I212" s="9"/>
      <c r="J212" s="9"/>
      <c r="K212" s="9"/>
      <c r="L212" s="9"/>
      <c r="M212" s="9">
        <f>G212+I212+J212+K212+L212</f>
        <v>264</v>
      </c>
      <c r="N212" s="10">
        <f>H212+L212</f>
        <v>0</v>
      </c>
      <c r="O212" s="9"/>
      <c r="P212" s="9"/>
      <c r="Q212" s="9"/>
      <c r="R212" s="9"/>
      <c r="S212" s="9">
        <f>M212+O212+P212+Q212+R212</f>
        <v>264</v>
      </c>
      <c r="T212" s="10">
        <f>N212+R212</f>
        <v>0</v>
      </c>
      <c r="U212" s="9"/>
      <c r="V212" s="9"/>
      <c r="W212" s="9"/>
      <c r="X212" s="9"/>
      <c r="Y212" s="9">
        <f>S212+U212+V212+W212+X212</f>
        <v>264</v>
      </c>
      <c r="Z212" s="10">
        <f>T212+X212</f>
        <v>0</v>
      </c>
      <c r="AA212" s="9"/>
      <c r="AB212" s="9"/>
      <c r="AC212" s="9"/>
      <c r="AD212" s="9"/>
      <c r="AE212" s="9">
        <f>Y212+AA212+AB212+AC212+AD212</f>
        <v>264</v>
      </c>
      <c r="AF212" s="10">
        <f>Z212+AD212</f>
        <v>0</v>
      </c>
      <c r="AG212" s="9"/>
      <c r="AH212" s="9"/>
      <c r="AI212" s="9"/>
      <c r="AJ212" s="9"/>
      <c r="AK212" s="9">
        <f>AE212+AG212+AH212+AI212+AJ212</f>
        <v>264</v>
      </c>
      <c r="AL212" s="10">
        <f>AF212+AJ212</f>
        <v>0</v>
      </c>
      <c r="AM212" s="9"/>
      <c r="AN212" s="9"/>
      <c r="AO212" s="9"/>
      <c r="AP212" s="9"/>
      <c r="AQ212" s="9">
        <f>AK212+AM212+AN212+AO212+AP212</f>
        <v>264</v>
      </c>
      <c r="AR212" s="10">
        <f>AL212+AP212</f>
        <v>0</v>
      </c>
      <c r="AS212" s="9"/>
      <c r="AT212" s="9"/>
      <c r="AU212" s="9"/>
      <c r="AV212" s="9"/>
      <c r="AW212" s="9">
        <f>AQ212+AS212+AT212+AU212+AV212</f>
        <v>264</v>
      </c>
      <c r="AX212" s="10">
        <f>AR212+AV212</f>
        <v>0</v>
      </c>
      <c r="AY212" s="9"/>
      <c r="AZ212" s="9"/>
      <c r="BA212" s="9"/>
      <c r="BB212" s="9"/>
      <c r="BC212" s="9">
        <f>AW212+AY212+AZ212+BA212+BB212</f>
        <v>264</v>
      </c>
      <c r="BD212" s="10">
        <f>AX212+BB212</f>
        <v>0</v>
      </c>
      <c r="BE212" s="9"/>
      <c r="BF212" s="9"/>
      <c r="BG212" s="9"/>
      <c r="BH212" s="9"/>
      <c r="BI212" s="9">
        <f>BC212+BE212+BF212+BG212+BH212</f>
        <v>264</v>
      </c>
      <c r="BJ212" s="10">
        <f>BD212+BH212</f>
        <v>0</v>
      </c>
      <c r="BK212" s="9"/>
      <c r="BL212" s="9"/>
      <c r="BM212" s="9"/>
      <c r="BN212" s="9"/>
      <c r="BO212" s="9">
        <f>BI212+BK212+BL212+BM212+BN212</f>
        <v>264</v>
      </c>
      <c r="BP212" s="10">
        <f>BJ212+BN212</f>
        <v>0</v>
      </c>
      <c r="BQ212" s="9"/>
      <c r="BR212" s="9"/>
      <c r="BS212" s="9"/>
      <c r="BT212" s="9"/>
      <c r="BU212" s="9">
        <f>BO212+BQ212+BR212+BS212+BT212</f>
        <v>264</v>
      </c>
      <c r="BV212" s="10">
        <f>BP212+BT212</f>
        <v>0</v>
      </c>
      <c r="BW212" s="9"/>
      <c r="BX212" s="9"/>
      <c r="BY212" s="9"/>
      <c r="BZ212" s="9"/>
      <c r="CA212" s="9">
        <f>BU212+BW212+BX212+BY212+BZ212</f>
        <v>264</v>
      </c>
      <c r="CB212" s="10">
        <f>BV212+BZ212</f>
        <v>0</v>
      </c>
      <c r="CC212" s="9"/>
      <c r="CD212" s="9"/>
      <c r="CE212" s="9"/>
      <c r="CF212" s="9"/>
      <c r="CG212" s="9">
        <f>CA212+CC212+CD212+CE212+CF212</f>
        <v>264</v>
      </c>
      <c r="CH212" s="10">
        <f>CB212+CF212</f>
        <v>0</v>
      </c>
      <c r="CI212" s="9">
        <v>-140</v>
      </c>
      <c r="CJ212" s="9"/>
      <c r="CK212" s="9"/>
      <c r="CL212" s="9"/>
      <c r="CM212" s="9">
        <f>CG212+CI212+CJ212+CK212+CL212</f>
        <v>124</v>
      </c>
      <c r="CN212" s="10">
        <f>CH212+CL212</f>
        <v>0</v>
      </c>
    </row>
    <row r="213" spans="1:92" hidden="1" x14ac:dyDescent="0.25">
      <c r="A213" s="23"/>
      <c r="B213" s="40"/>
      <c r="C213" s="24"/>
      <c r="D213" s="24"/>
      <c r="E213" s="24"/>
      <c r="F213" s="24"/>
      <c r="G213" s="9"/>
      <c r="H213" s="9"/>
      <c r="I213" s="9"/>
      <c r="J213" s="9"/>
      <c r="K213" s="9"/>
      <c r="L213" s="9"/>
      <c r="M213" s="9"/>
      <c r="N213" s="10"/>
      <c r="O213" s="9"/>
      <c r="P213" s="9"/>
      <c r="Q213" s="9"/>
      <c r="R213" s="9"/>
      <c r="S213" s="9"/>
      <c r="T213" s="10"/>
      <c r="U213" s="9"/>
      <c r="V213" s="9"/>
      <c r="W213" s="9"/>
      <c r="X213" s="9"/>
      <c r="Y213" s="9"/>
      <c r="Z213" s="10"/>
      <c r="AA213" s="9"/>
      <c r="AB213" s="9"/>
      <c r="AC213" s="9"/>
      <c r="AD213" s="9"/>
      <c r="AE213" s="9"/>
      <c r="AF213" s="10"/>
      <c r="AG213" s="9"/>
      <c r="AH213" s="9"/>
      <c r="AI213" s="9"/>
      <c r="AJ213" s="9"/>
      <c r="AK213" s="9"/>
      <c r="AL213" s="10"/>
      <c r="AM213" s="9"/>
      <c r="AN213" s="9"/>
      <c r="AO213" s="9"/>
      <c r="AP213" s="9"/>
      <c r="AQ213" s="9"/>
      <c r="AR213" s="10"/>
      <c r="AS213" s="9"/>
      <c r="AT213" s="9"/>
      <c r="AU213" s="9"/>
      <c r="AV213" s="9"/>
      <c r="AW213" s="9"/>
      <c r="AX213" s="10"/>
      <c r="AY213" s="9"/>
      <c r="AZ213" s="9"/>
      <c r="BA213" s="9"/>
      <c r="BB213" s="9"/>
      <c r="BC213" s="9"/>
      <c r="BD213" s="10"/>
      <c r="BE213" s="9"/>
      <c r="BF213" s="9"/>
      <c r="BG213" s="9"/>
      <c r="BH213" s="9"/>
      <c r="BI213" s="9"/>
      <c r="BJ213" s="10"/>
      <c r="BK213" s="9"/>
      <c r="BL213" s="9"/>
      <c r="BM213" s="9"/>
      <c r="BN213" s="9"/>
      <c r="BO213" s="9"/>
      <c r="BP213" s="10"/>
      <c r="BQ213" s="9"/>
      <c r="BR213" s="9"/>
      <c r="BS213" s="9"/>
      <c r="BT213" s="9"/>
      <c r="BU213" s="9"/>
      <c r="BV213" s="10"/>
      <c r="BW213" s="9"/>
      <c r="BX213" s="9"/>
      <c r="BY213" s="9"/>
      <c r="BZ213" s="9"/>
      <c r="CA213" s="9"/>
      <c r="CB213" s="10"/>
      <c r="CC213" s="9"/>
      <c r="CD213" s="9"/>
      <c r="CE213" s="9"/>
      <c r="CF213" s="9"/>
      <c r="CG213" s="9"/>
      <c r="CH213" s="10"/>
      <c r="CI213" s="9"/>
      <c r="CJ213" s="9"/>
      <c r="CK213" s="9"/>
      <c r="CL213" s="9"/>
      <c r="CM213" s="9"/>
      <c r="CN213" s="10"/>
    </row>
    <row r="214" spans="1:92" ht="18.75" hidden="1" x14ac:dyDescent="0.3">
      <c r="A214" s="38" t="s">
        <v>155</v>
      </c>
      <c r="B214" s="22" t="s">
        <v>326</v>
      </c>
      <c r="C214" s="22" t="s">
        <v>134</v>
      </c>
      <c r="D214" s="22" t="s">
        <v>78</v>
      </c>
      <c r="E214" s="22"/>
      <c r="F214" s="24"/>
      <c r="G214" s="9"/>
      <c r="H214" s="9"/>
      <c r="I214" s="9"/>
      <c r="J214" s="9"/>
      <c r="K214" s="9"/>
      <c r="L214" s="9"/>
      <c r="M214" s="9"/>
      <c r="N214" s="10"/>
      <c r="O214" s="9"/>
      <c r="P214" s="9"/>
      <c r="Q214" s="9"/>
      <c r="R214" s="9"/>
      <c r="S214" s="9"/>
      <c r="T214" s="10"/>
      <c r="U214" s="9"/>
      <c r="V214" s="9"/>
      <c r="W214" s="9"/>
      <c r="X214" s="9"/>
      <c r="Y214" s="9"/>
      <c r="Z214" s="10"/>
      <c r="AA214" s="9"/>
      <c r="AB214" s="9"/>
      <c r="AC214" s="9"/>
      <c r="AD214" s="9"/>
      <c r="AE214" s="9"/>
      <c r="AF214" s="10"/>
      <c r="AG214" s="9"/>
      <c r="AH214" s="9"/>
      <c r="AI214" s="9"/>
      <c r="AJ214" s="9"/>
      <c r="AK214" s="9"/>
      <c r="AL214" s="10"/>
      <c r="AM214" s="9"/>
      <c r="AN214" s="9"/>
      <c r="AO214" s="9"/>
      <c r="AP214" s="9"/>
      <c r="AQ214" s="9"/>
      <c r="AR214" s="10"/>
      <c r="AS214" s="15">
        <f>AS215</f>
        <v>0</v>
      </c>
      <c r="AT214" s="15">
        <f t="shared" ref="AT214:BI218" si="574">AT215</f>
        <v>85718</v>
      </c>
      <c r="AU214" s="15">
        <f t="shared" si="574"/>
        <v>0</v>
      </c>
      <c r="AV214" s="15">
        <f t="shared" si="574"/>
        <v>0</v>
      </c>
      <c r="AW214" s="15">
        <f t="shared" si="574"/>
        <v>85718</v>
      </c>
      <c r="AX214" s="15">
        <f t="shared" si="574"/>
        <v>0</v>
      </c>
      <c r="AY214" s="15">
        <f>AY215</f>
        <v>0</v>
      </c>
      <c r="AZ214" s="15">
        <f t="shared" si="574"/>
        <v>0</v>
      </c>
      <c r="BA214" s="15">
        <f t="shared" si="574"/>
        <v>0</v>
      </c>
      <c r="BB214" s="15">
        <f t="shared" si="574"/>
        <v>0</v>
      </c>
      <c r="BC214" s="15">
        <f t="shared" si="574"/>
        <v>85718</v>
      </c>
      <c r="BD214" s="15">
        <f t="shared" si="574"/>
        <v>0</v>
      </c>
      <c r="BE214" s="15">
        <f>BE215</f>
        <v>0</v>
      </c>
      <c r="BF214" s="15">
        <f t="shared" si="574"/>
        <v>0</v>
      </c>
      <c r="BG214" s="15">
        <f t="shared" si="574"/>
        <v>0</v>
      </c>
      <c r="BH214" s="15">
        <f t="shared" si="574"/>
        <v>0</v>
      </c>
      <c r="BI214" s="15">
        <f t="shared" si="574"/>
        <v>85718</v>
      </c>
      <c r="BJ214" s="15">
        <f t="shared" ref="BF214:BJ218" si="575">BJ215</f>
        <v>0</v>
      </c>
      <c r="BK214" s="15">
        <f>BK215</f>
        <v>0</v>
      </c>
      <c r="BL214" s="15">
        <f t="shared" ref="BL214:CA218" si="576">BL215</f>
        <v>0</v>
      </c>
      <c r="BM214" s="15">
        <f t="shared" si="576"/>
        <v>0</v>
      </c>
      <c r="BN214" s="15">
        <f t="shared" si="576"/>
        <v>0</v>
      </c>
      <c r="BO214" s="15">
        <f t="shared" si="576"/>
        <v>85718</v>
      </c>
      <c r="BP214" s="15">
        <f t="shared" si="576"/>
        <v>0</v>
      </c>
      <c r="BQ214" s="15">
        <f>BQ215</f>
        <v>0</v>
      </c>
      <c r="BR214" s="15">
        <f t="shared" si="576"/>
        <v>0</v>
      </c>
      <c r="BS214" s="15">
        <f t="shared" si="576"/>
        <v>0</v>
      </c>
      <c r="BT214" s="15">
        <f t="shared" si="576"/>
        <v>0</v>
      </c>
      <c r="BU214" s="15">
        <f t="shared" si="576"/>
        <v>85718</v>
      </c>
      <c r="BV214" s="15">
        <f t="shared" si="576"/>
        <v>0</v>
      </c>
      <c r="BW214" s="15">
        <f>BW215</f>
        <v>0</v>
      </c>
      <c r="BX214" s="15">
        <f t="shared" si="576"/>
        <v>0</v>
      </c>
      <c r="BY214" s="15">
        <f t="shared" si="576"/>
        <v>0</v>
      </c>
      <c r="BZ214" s="15">
        <f t="shared" si="576"/>
        <v>0</v>
      </c>
      <c r="CA214" s="15">
        <f t="shared" si="576"/>
        <v>85718</v>
      </c>
      <c r="CB214" s="15">
        <f t="shared" ref="BX214:CB218" si="577">CB215</f>
        <v>0</v>
      </c>
      <c r="CC214" s="15">
        <f>CC215</f>
        <v>0</v>
      </c>
      <c r="CD214" s="15">
        <f t="shared" ref="CD214:CN218" si="578">CD215</f>
        <v>0</v>
      </c>
      <c r="CE214" s="15">
        <f t="shared" si="578"/>
        <v>0</v>
      </c>
      <c r="CF214" s="15">
        <f t="shared" si="578"/>
        <v>0</v>
      </c>
      <c r="CG214" s="15">
        <f t="shared" si="578"/>
        <v>85718</v>
      </c>
      <c r="CH214" s="15">
        <f t="shared" si="578"/>
        <v>0</v>
      </c>
      <c r="CI214" s="15">
        <f>CI215</f>
        <v>0</v>
      </c>
      <c r="CJ214" s="15">
        <f t="shared" si="578"/>
        <v>0</v>
      </c>
      <c r="CK214" s="15">
        <f t="shared" si="578"/>
        <v>0</v>
      </c>
      <c r="CL214" s="15">
        <f t="shared" si="578"/>
        <v>0</v>
      </c>
      <c r="CM214" s="15">
        <f t="shared" si="578"/>
        <v>85718</v>
      </c>
      <c r="CN214" s="15">
        <f t="shared" si="578"/>
        <v>0</v>
      </c>
    </row>
    <row r="215" spans="1:92" ht="20.100000000000001" hidden="1" customHeight="1" x14ac:dyDescent="0.25">
      <c r="A215" s="26" t="s">
        <v>60</v>
      </c>
      <c r="B215" s="24">
        <v>903</v>
      </c>
      <c r="C215" s="24" t="s">
        <v>134</v>
      </c>
      <c r="D215" s="24" t="s">
        <v>78</v>
      </c>
      <c r="E215" s="24" t="s">
        <v>61</v>
      </c>
      <c r="F215" s="24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>
        <f>AS216</f>
        <v>0</v>
      </c>
      <c r="AT215" s="9">
        <f t="shared" si="574"/>
        <v>85718</v>
      </c>
      <c r="AU215" s="9">
        <f t="shared" si="574"/>
        <v>0</v>
      </c>
      <c r="AV215" s="9">
        <f t="shared" si="574"/>
        <v>0</v>
      </c>
      <c r="AW215" s="9">
        <f t="shared" si="574"/>
        <v>85718</v>
      </c>
      <c r="AX215" s="9">
        <f t="shared" si="574"/>
        <v>0</v>
      </c>
      <c r="AY215" s="9">
        <f>AY216</f>
        <v>0</v>
      </c>
      <c r="AZ215" s="9">
        <f t="shared" si="574"/>
        <v>0</v>
      </c>
      <c r="BA215" s="9">
        <f t="shared" si="574"/>
        <v>0</v>
      </c>
      <c r="BB215" s="9">
        <f t="shared" si="574"/>
        <v>0</v>
      </c>
      <c r="BC215" s="9">
        <f t="shared" si="574"/>
        <v>85718</v>
      </c>
      <c r="BD215" s="9">
        <f t="shared" si="574"/>
        <v>0</v>
      </c>
      <c r="BE215" s="9">
        <f>BE216</f>
        <v>0</v>
      </c>
      <c r="BF215" s="9">
        <f t="shared" si="575"/>
        <v>0</v>
      </c>
      <c r="BG215" s="9">
        <f t="shared" si="575"/>
        <v>0</v>
      </c>
      <c r="BH215" s="9">
        <f t="shared" si="575"/>
        <v>0</v>
      </c>
      <c r="BI215" s="9">
        <f t="shared" si="575"/>
        <v>85718</v>
      </c>
      <c r="BJ215" s="9">
        <f t="shared" si="575"/>
        <v>0</v>
      </c>
      <c r="BK215" s="9">
        <f>BK216</f>
        <v>0</v>
      </c>
      <c r="BL215" s="9">
        <f t="shared" si="576"/>
        <v>0</v>
      </c>
      <c r="BM215" s="9">
        <f t="shared" si="576"/>
        <v>0</v>
      </c>
      <c r="BN215" s="9">
        <f t="shared" si="576"/>
        <v>0</v>
      </c>
      <c r="BO215" s="9">
        <f t="shared" si="576"/>
        <v>85718</v>
      </c>
      <c r="BP215" s="9">
        <f t="shared" si="576"/>
        <v>0</v>
      </c>
      <c r="BQ215" s="9">
        <f>BQ216</f>
        <v>0</v>
      </c>
      <c r="BR215" s="9">
        <f t="shared" si="576"/>
        <v>0</v>
      </c>
      <c r="BS215" s="9">
        <f t="shared" si="576"/>
        <v>0</v>
      </c>
      <c r="BT215" s="9">
        <f t="shared" si="576"/>
        <v>0</v>
      </c>
      <c r="BU215" s="9">
        <f t="shared" si="576"/>
        <v>85718</v>
      </c>
      <c r="BV215" s="9">
        <f t="shared" si="576"/>
        <v>0</v>
      </c>
      <c r="BW215" s="9">
        <f>BW216</f>
        <v>0</v>
      </c>
      <c r="BX215" s="9">
        <f t="shared" si="577"/>
        <v>0</v>
      </c>
      <c r="BY215" s="9">
        <f t="shared" si="577"/>
        <v>0</v>
      </c>
      <c r="BZ215" s="9">
        <f t="shared" si="577"/>
        <v>0</v>
      </c>
      <c r="CA215" s="9">
        <f t="shared" si="577"/>
        <v>85718</v>
      </c>
      <c r="CB215" s="9">
        <f t="shared" si="577"/>
        <v>0</v>
      </c>
      <c r="CC215" s="9">
        <f>CC216</f>
        <v>0</v>
      </c>
      <c r="CD215" s="9">
        <f t="shared" si="578"/>
        <v>0</v>
      </c>
      <c r="CE215" s="9">
        <f t="shared" si="578"/>
        <v>0</v>
      </c>
      <c r="CF215" s="9">
        <f t="shared" si="578"/>
        <v>0</v>
      </c>
      <c r="CG215" s="9">
        <f t="shared" si="578"/>
        <v>85718</v>
      </c>
      <c r="CH215" s="9">
        <f t="shared" si="578"/>
        <v>0</v>
      </c>
      <c r="CI215" s="9">
        <f>CI216</f>
        <v>0</v>
      </c>
      <c r="CJ215" s="9">
        <f t="shared" si="578"/>
        <v>0</v>
      </c>
      <c r="CK215" s="9">
        <f t="shared" si="578"/>
        <v>0</v>
      </c>
      <c r="CL215" s="9">
        <f t="shared" si="578"/>
        <v>0</v>
      </c>
      <c r="CM215" s="9">
        <f t="shared" si="578"/>
        <v>85718</v>
      </c>
      <c r="CN215" s="9">
        <f t="shared" si="578"/>
        <v>0</v>
      </c>
    </row>
    <row r="216" spans="1:92" ht="20.100000000000001" hidden="1" customHeight="1" x14ac:dyDescent="0.25">
      <c r="A216" s="26" t="s">
        <v>14</v>
      </c>
      <c r="B216" s="24">
        <v>903</v>
      </c>
      <c r="C216" s="24" t="s">
        <v>134</v>
      </c>
      <c r="D216" s="24" t="s">
        <v>78</v>
      </c>
      <c r="E216" s="24" t="s">
        <v>62</v>
      </c>
      <c r="F216" s="24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>
        <f>AS217</f>
        <v>0</v>
      </c>
      <c r="AT216" s="9">
        <f t="shared" si="574"/>
        <v>85718</v>
      </c>
      <c r="AU216" s="9">
        <f t="shared" si="574"/>
        <v>0</v>
      </c>
      <c r="AV216" s="9">
        <f t="shared" si="574"/>
        <v>0</v>
      </c>
      <c r="AW216" s="9">
        <f t="shared" si="574"/>
        <v>85718</v>
      </c>
      <c r="AX216" s="9">
        <f t="shared" si="574"/>
        <v>0</v>
      </c>
      <c r="AY216" s="9">
        <f>AY217</f>
        <v>0</v>
      </c>
      <c r="AZ216" s="9">
        <f t="shared" si="574"/>
        <v>0</v>
      </c>
      <c r="BA216" s="9">
        <f t="shared" si="574"/>
        <v>0</v>
      </c>
      <c r="BB216" s="9">
        <f t="shared" si="574"/>
        <v>0</v>
      </c>
      <c r="BC216" s="9">
        <f t="shared" si="574"/>
        <v>85718</v>
      </c>
      <c r="BD216" s="9">
        <f t="shared" si="574"/>
        <v>0</v>
      </c>
      <c r="BE216" s="9">
        <f>BE217</f>
        <v>0</v>
      </c>
      <c r="BF216" s="9">
        <f t="shared" si="575"/>
        <v>0</v>
      </c>
      <c r="BG216" s="9">
        <f t="shared" si="575"/>
        <v>0</v>
      </c>
      <c r="BH216" s="9">
        <f t="shared" si="575"/>
        <v>0</v>
      </c>
      <c r="BI216" s="9">
        <f t="shared" si="575"/>
        <v>85718</v>
      </c>
      <c r="BJ216" s="9">
        <f t="shared" si="575"/>
        <v>0</v>
      </c>
      <c r="BK216" s="9">
        <f>BK217</f>
        <v>0</v>
      </c>
      <c r="BL216" s="9">
        <f t="shared" si="576"/>
        <v>0</v>
      </c>
      <c r="BM216" s="9">
        <f t="shared" si="576"/>
        <v>0</v>
      </c>
      <c r="BN216" s="9">
        <f t="shared" si="576"/>
        <v>0</v>
      </c>
      <c r="BO216" s="9">
        <f t="shared" si="576"/>
        <v>85718</v>
      </c>
      <c r="BP216" s="9">
        <f t="shared" si="576"/>
        <v>0</v>
      </c>
      <c r="BQ216" s="9">
        <f>BQ217</f>
        <v>0</v>
      </c>
      <c r="BR216" s="9">
        <f t="shared" si="576"/>
        <v>0</v>
      </c>
      <c r="BS216" s="9">
        <f t="shared" si="576"/>
        <v>0</v>
      </c>
      <c r="BT216" s="9">
        <f t="shared" si="576"/>
        <v>0</v>
      </c>
      <c r="BU216" s="9">
        <f t="shared" si="576"/>
        <v>85718</v>
      </c>
      <c r="BV216" s="9">
        <f t="shared" si="576"/>
        <v>0</v>
      </c>
      <c r="BW216" s="9">
        <f>BW217</f>
        <v>0</v>
      </c>
      <c r="BX216" s="9">
        <f t="shared" si="577"/>
        <v>0</v>
      </c>
      <c r="BY216" s="9">
        <f t="shared" si="577"/>
        <v>0</v>
      </c>
      <c r="BZ216" s="9">
        <f t="shared" si="577"/>
        <v>0</v>
      </c>
      <c r="CA216" s="9">
        <f t="shared" si="577"/>
        <v>85718</v>
      </c>
      <c r="CB216" s="9">
        <f t="shared" si="577"/>
        <v>0</v>
      </c>
      <c r="CC216" s="9">
        <f>CC217</f>
        <v>0</v>
      </c>
      <c r="CD216" s="9">
        <f t="shared" si="578"/>
        <v>0</v>
      </c>
      <c r="CE216" s="9">
        <f t="shared" si="578"/>
        <v>0</v>
      </c>
      <c r="CF216" s="9">
        <f t="shared" si="578"/>
        <v>0</v>
      </c>
      <c r="CG216" s="9">
        <f t="shared" si="578"/>
        <v>85718</v>
      </c>
      <c r="CH216" s="9">
        <f t="shared" si="578"/>
        <v>0</v>
      </c>
      <c r="CI216" s="9">
        <f>CI217</f>
        <v>0</v>
      </c>
      <c r="CJ216" s="9">
        <f t="shared" si="578"/>
        <v>0</v>
      </c>
      <c r="CK216" s="9">
        <f t="shared" si="578"/>
        <v>0</v>
      </c>
      <c r="CL216" s="9">
        <f t="shared" si="578"/>
        <v>0</v>
      </c>
      <c r="CM216" s="9">
        <f t="shared" si="578"/>
        <v>85718</v>
      </c>
      <c r="CN216" s="9">
        <f t="shared" si="578"/>
        <v>0</v>
      </c>
    </row>
    <row r="217" spans="1:92" ht="20.100000000000001" hidden="1" customHeight="1" x14ac:dyDescent="0.25">
      <c r="A217" s="26" t="s">
        <v>175</v>
      </c>
      <c r="B217" s="24">
        <v>903</v>
      </c>
      <c r="C217" s="24" t="s">
        <v>134</v>
      </c>
      <c r="D217" s="24" t="s">
        <v>78</v>
      </c>
      <c r="E217" s="24" t="s">
        <v>202</v>
      </c>
      <c r="F217" s="24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>
        <f>AS218</f>
        <v>0</v>
      </c>
      <c r="AT217" s="9">
        <f t="shared" si="574"/>
        <v>85718</v>
      </c>
      <c r="AU217" s="9">
        <f t="shared" si="574"/>
        <v>0</v>
      </c>
      <c r="AV217" s="9">
        <f t="shared" si="574"/>
        <v>0</v>
      </c>
      <c r="AW217" s="9">
        <f t="shared" si="574"/>
        <v>85718</v>
      </c>
      <c r="AX217" s="9">
        <f t="shared" si="574"/>
        <v>0</v>
      </c>
      <c r="AY217" s="9">
        <f>AY218</f>
        <v>0</v>
      </c>
      <c r="AZ217" s="9">
        <f t="shared" si="574"/>
        <v>0</v>
      </c>
      <c r="BA217" s="9">
        <f t="shared" si="574"/>
        <v>0</v>
      </c>
      <c r="BB217" s="9">
        <f t="shared" si="574"/>
        <v>0</v>
      </c>
      <c r="BC217" s="9">
        <f t="shared" si="574"/>
        <v>85718</v>
      </c>
      <c r="BD217" s="9">
        <f t="shared" si="574"/>
        <v>0</v>
      </c>
      <c r="BE217" s="9">
        <f>BE218</f>
        <v>0</v>
      </c>
      <c r="BF217" s="9">
        <f t="shared" si="575"/>
        <v>0</v>
      </c>
      <c r="BG217" s="9">
        <f t="shared" si="575"/>
        <v>0</v>
      </c>
      <c r="BH217" s="9">
        <f t="shared" si="575"/>
        <v>0</v>
      </c>
      <c r="BI217" s="9">
        <f t="shared" si="575"/>
        <v>85718</v>
      </c>
      <c r="BJ217" s="9">
        <f t="shared" si="575"/>
        <v>0</v>
      </c>
      <c r="BK217" s="9">
        <f>BK218</f>
        <v>0</v>
      </c>
      <c r="BL217" s="9">
        <f t="shared" si="576"/>
        <v>0</v>
      </c>
      <c r="BM217" s="9">
        <f t="shared" si="576"/>
        <v>0</v>
      </c>
      <c r="BN217" s="9">
        <f t="shared" si="576"/>
        <v>0</v>
      </c>
      <c r="BO217" s="9">
        <f t="shared" si="576"/>
        <v>85718</v>
      </c>
      <c r="BP217" s="9">
        <f t="shared" si="576"/>
        <v>0</v>
      </c>
      <c r="BQ217" s="9">
        <f>BQ218</f>
        <v>0</v>
      </c>
      <c r="BR217" s="9">
        <f t="shared" si="576"/>
        <v>0</v>
      </c>
      <c r="BS217" s="9">
        <f t="shared" si="576"/>
        <v>0</v>
      </c>
      <c r="BT217" s="9">
        <f t="shared" si="576"/>
        <v>0</v>
      </c>
      <c r="BU217" s="9">
        <f t="shared" si="576"/>
        <v>85718</v>
      </c>
      <c r="BV217" s="9">
        <f t="shared" si="576"/>
        <v>0</v>
      </c>
      <c r="BW217" s="9">
        <f>BW218</f>
        <v>0</v>
      </c>
      <c r="BX217" s="9">
        <f t="shared" si="577"/>
        <v>0</v>
      </c>
      <c r="BY217" s="9">
        <f t="shared" si="577"/>
        <v>0</v>
      </c>
      <c r="BZ217" s="9">
        <f t="shared" si="577"/>
        <v>0</v>
      </c>
      <c r="CA217" s="9">
        <f t="shared" si="577"/>
        <v>85718</v>
      </c>
      <c r="CB217" s="9">
        <f t="shared" si="577"/>
        <v>0</v>
      </c>
      <c r="CC217" s="9">
        <f>CC218</f>
        <v>0</v>
      </c>
      <c r="CD217" s="9">
        <f t="shared" si="578"/>
        <v>0</v>
      </c>
      <c r="CE217" s="9">
        <f t="shared" si="578"/>
        <v>0</v>
      </c>
      <c r="CF217" s="9">
        <f t="shared" si="578"/>
        <v>0</v>
      </c>
      <c r="CG217" s="9">
        <f t="shared" si="578"/>
        <v>85718</v>
      </c>
      <c r="CH217" s="9">
        <f t="shared" si="578"/>
        <v>0</v>
      </c>
      <c r="CI217" s="9">
        <f>CI218</f>
        <v>0</v>
      </c>
      <c r="CJ217" s="9">
        <f t="shared" si="578"/>
        <v>0</v>
      </c>
      <c r="CK217" s="9">
        <f t="shared" si="578"/>
        <v>0</v>
      </c>
      <c r="CL217" s="9">
        <f t="shared" si="578"/>
        <v>0</v>
      </c>
      <c r="CM217" s="9">
        <f t="shared" si="578"/>
        <v>85718</v>
      </c>
      <c r="CN217" s="9">
        <f t="shared" si="578"/>
        <v>0</v>
      </c>
    </row>
    <row r="218" spans="1:92" ht="20.100000000000001" hidden="1" customHeight="1" x14ac:dyDescent="0.25">
      <c r="A218" s="26" t="s">
        <v>64</v>
      </c>
      <c r="B218" s="24" t="s">
        <v>326</v>
      </c>
      <c r="C218" s="24" t="s">
        <v>134</v>
      </c>
      <c r="D218" s="24" t="s">
        <v>78</v>
      </c>
      <c r="E218" s="24" t="s">
        <v>202</v>
      </c>
      <c r="F218" s="24" t="s">
        <v>65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>
        <f>AS219</f>
        <v>0</v>
      </c>
      <c r="AT218" s="9">
        <f t="shared" si="574"/>
        <v>85718</v>
      </c>
      <c r="AU218" s="9">
        <f t="shared" si="574"/>
        <v>0</v>
      </c>
      <c r="AV218" s="9">
        <f t="shared" si="574"/>
        <v>0</v>
      </c>
      <c r="AW218" s="9">
        <f t="shared" si="574"/>
        <v>85718</v>
      </c>
      <c r="AX218" s="9">
        <f t="shared" si="574"/>
        <v>0</v>
      </c>
      <c r="AY218" s="9">
        <f>AY219</f>
        <v>0</v>
      </c>
      <c r="AZ218" s="9">
        <f t="shared" si="574"/>
        <v>0</v>
      </c>
      <c r="BA218" s="9">
        <f t="shared" si="574"/>
        <v>0</v>
      </c>
      <c r="BB218" s="9">
        <f t="shared" si="574"/>
        <v>0</v>
      </c>
      <c r="BC218" s="9">
        <f t="shared" si="574"/>
        <v>85718</v>
      </c>
      <c r="BD218" s="9">
        <f t="shared" si="574"/>
        <v>0</v>
      </c>
      <c r="BE218" s="9">
        <f>BE219</f>
        <v>0</v>
      </c>
      <c r="BF218" s="9">
        <f t="shared" si="575"/>
        <v>0</v>
      </c>
      <c r="BG218" s="9">
        <f t="shared" si="575"/>
        <v>0</v>
      </c>
      <c r="BH218" s="9">
        <f t="shared" si="575"/>
        <v>0</v>
      </c>
      <c r="BI218" s="9">
        <f t="shared" si="575"/>
        <v>85718</v>
      </c>
      <c r="BJ218" s="9">
        <f t="shared" si="575"/>
        <v>0</v>
      </c>
      <c r="BK218" s="9">
        <f>BK219</f>
        <v>0</v>
      </c>
      <c r="BL218" s="9">
        <f t="shared" si="576"/>
        <v>0</v>
      </c>
      <c r="BM218" s="9">
        <f t="shared" si="576"/>
        <v>0</v>
      </c>
      <c r="BN218" s="9">
        <f t="shared" si="576"/>
        <v>0</v>
      </c>
      <c r="BO218" s="9">
        <f t="shared" si="576"/>
        <v>85718</v>
      </c>
      <c r="BP218" s="9">
        <f t="shared" si="576"/>
        <v>0</v>
      </c>
      <c r="BQ218" s="9">
        <f>BQ219</f>
        <v>0</v>
      </c>
      <c r="BR218" s="9">
        <f t="shared" si="576"/>
        <v>0</v>
      </c>
      <c r="BS218" s="9">
        <f t="shared" si="576"/>
        <v>0</v>
      </c>
      <c r="BT218" s="9">
        <f t="shared" si="576"/>
        <v>0</v>
      </c>
      <c r="BU218" s="9">
        <f t="shared" si="576"/>
        <v>85718</v>
      </c>
      <c r="BV218" s="9">
        <f t="shared" si="576"/>
        <v>0</v>
      </c>
      <c r="BW218" s="9">
        <f>BW219</f>
        <v>0</v>
      </c>
      <c r="BX218" s="9">
        <f t="shared" si="577"/>
        <v>0</v>
      </c>
      <c r="BY218" s="9">
        <f t="shared" si="577"/>
        <v>0</v>
      </c>
      <c r="BZ218" s="9">
        <f t="shared" si="577"/>
        <v>0</v>
      </c>
      <c r="CA218" s="9">
        <f t="shared" si="577"/>
        <v>85718</v>
      </c>
      <c r="CB218" s="9">
        <f t="shared" si="577"/>
        <v>0</v>
      </c>
      <c r="CC218" s="9">
        <f>CC219</f>
        <v>0</v>
      </c>
      <c r="CD218" s="9">
        <f t="shared" si="578"/>
        <v>0</v>
      </c>
      <c r="CE218" s="9">
        <f t="shared" si="578"/>
        <v>0</v>
      </c>
      <c r="CF218" s="9">
        <f t="shared" si="578"/>
        <v>0</v>
      </c>
      <c r="CG218" s="9">
        <f t="shared" si="578"/>
        <v>85718</v>
      </c>
      <c r="CH218" s="9">
        <f t="shared" si="578"/>
        <v>0</v>
      </c>
      <c r="CI218" s="9">
        <f>CI219</f>
        <v>0</v>
      </c>
      <c r="CJ218" s="9">
        <f t="shared" si="578"/>
        <v>0</v>
      </c>
      <c r="CK218" s="9">
        <f t="shared" si="578"/>
        <v>0</v>
      </c>
      <c r="CL218" s="9">
        <f t="shared" si="578"/>
        <v>0</v>
      </c>
      <c r="CM218" s="9">
        <f t="shared" si="578"/>
        <v>85718</v>
      </c>
      <c r="CN218" s="9">
        <f t="shared" si="578"/>
        <v>0</v>
      </c>
    </row>
    <row r="219" spans="1:92" ht="20.100000000000001" hidden="1" customHeight="1" x14ac:dyDescent="0.25">
      <c r="A219" s="26" t="s">
        <v>66</v>
      </c>
      <c r="B219" s="24" t="s">
        <v>326</v>
      </c>
      <c r="C219" s="24" t="s">
        <v>134</v>
      </c>
      <c r="D219" s="24" t="s">
        <v>78</v>
      </c>
      <c r="E219" s="24" t="s">
        <v>202</v>
      </c>
      <c r="F219" s="24" t="s">
        <v>67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>
        <v>85718</v>
      </c>
      <c r="AU219" s="9"/>
      <c r="AV219" s="9"/>
      <c r="AW219" s="9">
        <f>AQ219+AS219+AT219+AU219+AV219</f>
        <v>85718</v>
      </c>
      <c r="AX219" s="9">
        <f>AR219+AV219</f>
        <v>0</v>
      </c>
      <c r="AY219" s="9"/>
      <c r="AZ219" s="9"/>
      <c r="BA219" s="9"/>
      <c r="BB219" s="9"/>
      <c r="BC219" s="9">
        <f>AW219+AY219+AZ219+BA219+BB219</f>
        <v>85718</v>
      </c>
      <c r="BD219" s="9">
        <f>AX219+BB219</f>
        <v>0</v>
      </c>
      <c r="BE219" s="9"/>
      <c r="BF219" s="9"/>
      <c r="BG219" s="9"/>
      <c r="BH219" s="9"/>
      <c r="BI219" s="9">
        <f>BC219+BE219+BF219+BG219+BH219</f>
        <v>85718</v>
      </c>
      <c r="BJ219" s="9">
        <f>BD219+BH219</f>
        <v>0</v>
      </c>
      <c r="BK219" s="9"/>
      <c r="BL219" s="9"/>
      <c r="BM219" s="9"/>
      <c r="BN219" s="9"/>
      <c r="BO219" s="9">
        <f>BI219+BK219+BL219+BM219+BN219</f>
        <v>85718</v>
      </c>
      <c r="BP219" s="9">
        <f>BJ219+BN219</f>
        <v>0</v>
      </c>
      <c r="BQ219" s="9"/>
      <c r="BR219" s="9"/>
      <c r="BS219" s="9"/>
      <c r="BT219" s="9"/>
      <c r="BU219" s="9">
        <f>BO219+BQ219+BR219+BS219+BT219</f>
        <v>85718</v>
      </c>
      <c r="BV219" s="9">
        <f>BP219+BT219</f>
        <v>0</v>
      </c>
      <c r="BW219" s="9"/>
      <c r="BX219" s="9"/>
      <c r="BY219" s="9"/>
      <c r="BZ219" s="9"/>
      <c r="CA219" s="9">
        <f>BU219+BW219+BX219+BY219+BZ219</f>
        <v>85718</v>
      </c>
      <c r="CB219" s="9">
        <f>BV219+BZ219</f>
        <v>0</v>
      </c>
      <c r="CC219" s="9"/>
      <c r="CD219" s="9"/>
      <c r="CE219" s="9"/>
      <c r="CF219" s="9"/>
      <c r="CG219" s="9">
        <f>CA219+CC219+CD219+CE219+CF219</f>
        <v>85718</v>
      </c>
      <c r="CH219" s="9">
        <f>CB219+CF219</f>
        <v>0</v>
      </c>
      <c r="CI219" s="9"/>
      <c r="CJ219" s="9"/>
      <c r="CK219" s="9"/>
      <c r="CL219" s="9"/>
      <c r="CM219" s="9">
        <f>CG219+CI219+CJ219+CK219+CL219</f>
        <v>85718</v>
      </c>
      <c r="CN219" s="9">
        <f>CH219+CL219</f>
        <v>0</v>
      </c>
    </row>
    <row r="220" spans="1:92" hidden="1" x14ac:dyDescent="0.25">
      <c r="A220" s="23"/>
      <c r="B220" s="40"/>
      <c r="C220" s="24"/>
      <c r="D220" s="24"/>
      <c r="E220" s="24"/>
      <c r="F220" s="24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</row>
    <row r="221" spans="1:92" ht="18.75" hidden="1" x14ac:dyDescent="0.3">
      <c r="A221" s="38" t="s">
        <v>157</v>
      </c>
      <c r="B221" s="39">
        <v>903</v>
      </c>
      <c r="C221" s="22" t="s">
        <v>31</v>
      </c>
      <c r="D221" s="22" t="s">
        <v>78</v>
      </c>
      <c r="E221" s="24"/>
      <c r="F221" s="24"/>
      <c r="G221" s="15">
        <f>G222</f>
        <v>33935</v>
      </c>
      <c r="H221" s="9"/>
      <c r="I221" s="15">
        <f>I222</f>
        <v>0</v>
      </c>
      <c r="J221" s="9"/>
      <c r="K221" s="15">
        <f>K222</f>
        <v>0</v>
      </c>
      <c r="L221" s="9"/>
      <c r="M221" s="15">
        <f>M222</f>
        <v>33935</v>
      </c>
      <c r="N221" s="9"/>
      <c r="O221" s="15">
        <f>O222</f>
        <v>0</v>
      </c>
      <c r="P221" s="9"/>
      <c r="Q221" s="15">
        <f>Q222</f>
        <v>0</v>
      </c>
      <c r="R221" s="9"/>
      <c r="S221" s="15">
        <f>S222</f>
        <v>33935</v>
      </c>
      <c r="T221" s="9"/>
      <c r="U221" s="15">
        <f>U222</f>
        <v>0</v>
      </c>
      <c r="V221" s="9"/>
      <c r="W221" s="15">
        <f>W222</f>
        <v>0</v>
      </c>
      <c r="X221" s="9"/>
      <c r="Y221" s="15">
        <f>Y222</f>
        <v>33935</v>
      </c>
      <c r="Z221" s="9"/>
      <c r="AA221" s="15">
        <f t="shared" ref="AA221:BP221" si="579">AA222+AA236</f>
        <v>0</v>
      </c>
      <c r="AB221" s="15">
        <f t="shared" si="579"/>
        <v>0</v>
      </c>
      <c r="AC221" s="15">
        <f t="shared" si="579"/>
        <v>0</v>
      </c>
      <c r="AD221" s="15">
        <f t="shared" si="579"/>
        <v>105240</v>
      </c>
      <c r="AE221" s="15">
        <f t="shared" si="579"/>
        <v>139175</v>
      </c>
      <c r="AF221" s="15">
        <f t="shared" si="579"/>
        <v>105240</v>
      </c>
      <c r="AG221" s="15">
        <f t="shared" si="579"/>
        <v>0</v>
      </c>
      <c r="AH221" s="15">
        <f t="shared" si="579"/>
        <v>0</v>
      </c>
      <c r="AI221" s="15">
        <f t="shared" si="579"/>
        <v>0</v>
      </c>
      <c r="AJ221" s="15">
        <f t="shared" si="579"/>
        <v>0</v>
      </c>
      <c r="AK221" s="15">
        <f t="shared" si="579"/>
        <v>139175</v>
      </c>
      <c r="AL221" s="15">
        <f t="shared" si="579"/>
        <v>105240</v>
      </c>
      <c r="AM221" s="15">
        <f t="shared" si="579"/>
        <v>0</v>
      </c>
      <c r="AN221" s="15">
        <f t="shared" si="579"/>
        <v>0</v>
      </c>
      <c r="AO221" s="15">
        <f t="shared" si="579"/>
        <v>0</v>
      </c>
      <c r="AP221" s="15">
        <f t="shared" si="579"/>
        <v>0</v>
      </c>
      <c r="AQ221" s="15">
        <f t="shared" si="579"/>
        <v>139175</v>
      </c>
      <c r="AR221" s="15">
        <f t="shared" si="579"/>
        <v>105240</v>
      </c>
      <c r="AS221" s="15">
        <f t="shared" si="579"/>
        <v>0</v>
      </c>
      <c r="AT221" s="15">
        <f t="shared" si="579"/>
        <v>0</v>
      </c>
      <c r="AU221" s="15">
        <f t="shared" si="579"/>
        <v>0</v>
      </c>
      <c r="AV221" s="15">
        <f t="shared" si="579"/>
        <v>0</v>
      </c>
      <c r="AW221" s="15">
        <f t="shared" si="579"/>
        <v>139175</v>
      </c>
      <c r="AX221" s="15">
        <f t="shared" si="579"/>
        <v>105240</v>
      </c>
      <c r="AY221" s="15">
        <f t="shared" si="579"/>
        <v>0</v>
      </c>
      <c r="AZ221" s="15">
        <f t="shared" si="579"/>
        <v>0</v>
      </c>
      <c r="BA221" s="15">
        <f t="shared" si="579"/>
        <v>0</v>
      </c>
      <c r="BB221" s="15">
        <f t="shared" si="579"/>
        <v>2638</v>
      </c>
      <c r="BC221" s="15">
        <f t="shared" si="579"/>
        <v>141813</v>
      </c>
      <c r="BD221" s="15">
        <f t="shared" si="579"/>
        <v>107878</v>
      </c>
      <c r="BE221" s="15">
        <f t="shared" si="579"/>
        <v>0</v>
      </c>
      <c r="BF221" s="15">
        <f t="shared" si="579"/>
        <v>0</v>
      </c>
      <c r="BG221" s="15">
        <f t="shared" si="579"/>
        <v>0</v>
      </c>
      <c r="BH221" s="15">
        <f t="shared" si="579"/>
        <v>0</v>
      </c>
      <c r="BI221" s="15">
        <f t="shared" si="579"/>
        <v>141813</v>
      </c>
      <c r="BJ221" s="15">
        <f t="shared" si="579"/>
        <v>107878</v>
      </c>
      <c r="BK221" s="15">
        <f t="shared" si="579"/>
        <v>0</v>
      </c>
      <c r="BL221" s="15">
        <f t="shared" si="579"/>
        <v>0</v>
      </c>
      <c r="BM221" s="15">
        <f t="shared" si="579"/>
        <v>0</v>
      </c>
      <c r="BN221" s="15">
        <f t="shared" si="579"/>
        <v>0</v>
      </c>
      <c r="BO221" s="15">
        <f t="shared" si="579"/>
        <v>141813</v>
      </c>
      <c r="BP221" s="15">
        <f t="shared" si="579"/>
        <v>107878</v>
      </c>
      <c r="BQ221" s="15">
        <f t="shared" ref="BQ221:BV221" si="580">BQ222+BQ236</f>
        <v>0</v>
      </c>
      <c r="BR221" s="15">
        <f t="shared" si="580"/>
        <v>0</v>
      </c>
      <c r="BS221" s="15">
        <f t="shared" si="580"/>
        <v>0</v>
      </c>
      <c r="BT221" s="15">
        <f t="shared" si="580"/>
        <v>0</v>
      </c>
      <c r="BU221" s="15">
        <f t="shared" si="580"/>
        <v>141813</v>
      </c>
      <c r="BV221" s="15">
        <f t="shared" si="580"/>
        <v>107878</v>
      </c>
      <c r="BW221" s="15">
        <f t="shared" ref="BW221:CB221" si="581">BW222+BW236</f>
        <v>0</v>
      </c>
      <c r="BX221" s="15">
        <f t="shared" si="581"/>
        <v>0</v>
      </c>
      <c r="BY221" s="15">
        <f t="shared" si="581"/>
        <v>0</v>
      </c>
      <c r="BZ221" s="15">
        <f t="shared" si="581"/>
        <v>0</v>
      </c>
      <c r="CA221" s="15">
        <f t="shared" si="581"/>
        <v>141813</v>
      </c>
      <c r="CB221" s="15">
        <f t="shared" si="581"/>
        <v>107878</v>
      </c>
      <c r="CC221" s="15">
        <f t="shared" ref="CC221:CH221" si="582">CC222+CC236</f>
        <v>0</v>
      </c>
      <c r="CD221" s="15">
        <f t="shared" si="582"/>
        <v>0</v>
      </c>
      <c r="CE221" s="15">
        <f t="shared" si="582"/>
        <v>0</v>
      </c>
      <c r="CF221" s="15">
        <f t="shared" si="582"/>
        <v>0</v>
      </c>
      <c r="CG221" s="15">
        <f t="shared" si="582"/>
        <v>141813</v>
      </c>
      <c r="CH221" s="15">
        <f t="shared" si="582"/>
        <v>107878</v>
      </c>
      <c r="CI221" s="15">
        <f t="shared" ref="CI221:CN221" si="583">CI222+CI236</f>
        <v>0</v>
      </c>
      <c r="CJ221" s="15">
        <f t="shared" si="583"/>
        <v>0</v>
      </c>
      <c r="CK221" s="15">
        <f t="shared" si="583"/>
        <v>0</v>
      </c>
      <c r="CL221" s="15">
        <f t="shared" si="583"/>
        <v>5279</v>
      </c>
      <c r="CM221" s="15">
        <f t="shared" si="583"/>
        <v>147092</v>
      </c>
      <c r="CN221" s="15">
        <f t="shared" si="583"/>
        <v>113157</v>
      </c>
    </row>
    <row r="222" spans="1:92" ht="33" hidden="1" x14ac:dyDescent="0.25">
      <c r="A222" s="41" t="s">
        <v>267</v>
      </c>
      <c r="B222" s="40">
        <v>903</v>
      </c>
      <c r="C222" s="24" t="s">
        <v>31</v>
      </c>
      <c r="D222" s="24" t="s">
        <v>78</v>
      </c>
      <c r="E222" s="40" t="s">
        <v>266</v>
      </c>
      <c r="F222" s="24"/>
      <c r="G222" s="9">
        <f>G223</f>
        <v>33935</v>
      </c>
      <c r="H222" s="9"/>
      <c r="I222" s="9">
        <f>I223</f>
        <v>0</v>
      </c>
      <c r="J222" s="9"/>
      <c r="K222" s="9">
        <f>K223</f>
        <v>0</v>
      </c>
      <c r="L222" s="9"/>
      <c r="M222" s="9">
        <f>M223</f>
        <v>33935</v>
      </c>
      <c r="N222" s="9"/>
      <c r="O222" s="9">
        <f t="shared" ref="O222:Z222" si="584">O223+O233</f>
        <v>0</v>
      </c>
      <c r="P222" s="9">
        <f t="shared" si="584"/>
        <v>0</v>
      </c>
      <c r="Q222" s="9">
        <f t="shared" si="584"/>
        <v>0</v>
      </c>
      <c r="R222" s="9">
        <f t="shared" si="584"/>
        <v>0</v>
      </c>
      <c r="S222" s="9">
        <f t="shared" si="584"/>
        <v>33935</v>
      </c>
      <c r="T222" s="9">
        <f t="shared" si="584"/>
        <v>0</v>
      </c>
      <c r="U222" s="9">
        <f t="shared" si="584"/>
        <v>0</v>
      </c>
      <c r="V222" s="9">
        <f t="shared" si="584"/>
        <v>0</v>
      </c>
      <c r="W222" s="9">
        <f t="shared" si="584"/>
        <v>0</v>
      </c>
      <c r="X222" s="9">
        <f t="shared" si="584"/>
        <v>0</v>
      </c>
      <c r="Y222" s="9">
        <f t="shared" si="584"/>
        <v>33935</v>
      </c>
      <c r="Z222" s="9">
        <f t="shared" si="584"/>
        <v>0</v>
      </c>
      <c r="AA222" s="9">
        <f t="shared" ref="AA222:BP222" si="585">AA223+AA233+AA230</f>
        <v>0</v>
      </c>
      <c r="AB222" s="9">
        <f t="shared" si="585"/>
        <v>0</v>
      </c>
      <c r="AC222" s="9">
        <f t="shared" si="585"/>
        <v>0</v>
      </c>
      <c r="AD222" s="9">
        <f t="shared" si="585"/>
        <v>94025</v>
      </c>
      <c r="AE222" s="9">
        <f t="shared" si="585"/>
        <v>127960</v>
      </c>
      <c r="AF222" s="9">
        <f t="shared" si="585"/>
        <v>94025</v>
      </c>
      <c r="AG222" s="9">
        <f t="shared" si="585"/>
        <v>0</v>
      </c>
      <c r="AH222" s="9">
        <f t="shared" si="585"/>
        <v>0</v>
      </c>
      <c r="AI222" s="9">
        <f t="shared" si="585"/>
        <v>0</v>
      </c>
      <c r="AJ222" s="9">
        <f t="shared" si="585"/>
        <v>0</v>
      </c>
      <c r="AK222" s="9">
        <f t="shared" si="585"/>
        <v>127960</v>
      </c>
      <c r="AL222" s="9">
        <f t="shared" si="585"/>
        <v>94025</v>
      </c>
      <c r="AM222" s="9">
        <f t="shared" si="585"/>
        <v>0</v>
      </c>
      <c r="AN222" s="9">
        <f t="shared" si="585"/>
        <v>0</v>
      </c>
      <c r="AO222" s="9">
        <f t="shared" si="585"/>
        <v>0</v>
      </c>
      <c r="AP222" s="9">
        <f t="shared" si="585"/>
        <v>0</v>
      </c>
      <c r="AQ222" s="9">
        <f t="shared" si="585"/>
        <v>127960</v>
      </c>
      <c r="AR222" s="9">
        <f t="shared" si="585"/>
        <v>94025</v>
      </c>
      <c r="AS222" s="9">
        <f t="shared" si="585"/>
        <v>0</v>
      </c>
      <c r="AT222" s="9">
        <f t="shared" si="585"/>
        <v>0</v>
      </c>
      <c r="AU222" s="9">
        <f t="shared" si="585"/>
        <v>0</v>
      </c>
      <c r="AV222" s="9">
        <f t="shared" si="585"/>
        <v>0</v>
      </c>
      <c r="AW222" s="9">
        <f t="shared" si="585"/>
        <v>127960</v>
      </c>
      <c r="AX222" s="9">
        <f t="shared" si="585"/>
        <v>94025</v>
      </c>
      <c r="AY222" s="9">
        <f t="shared" si="585"/>
        <v>0</v>
      </c>
      <c r="AZ222" s="9">
        <f t="shared" si="585"/>
        <v>0</v>
      </c>
      <c r="BA222" s="9">
        <f t="shared" si="585"/>
        <v>0</v>
      </c>
      <c r="BB222" s="9">
        <f t="shared" si="585"/>
        <v>0</v>
      </c>
      <c r="BC222" s="9">
        <f t="shared" si="585"/>
        <v>127960</v>
      </c>
      <c r="BD222" s="9">
        <f t="shared" si="585"/>
        <v>94025</v>
      </c>
      <c r="BE222" s="9">
        <f t="shared" si="585"/>
        <v>0</v>
      </c>
      <c r="BF222" s="9">
        <f t="shared" si="585"/>
        <v>0</v>
      </c>
      <c r="BG222" s="9">
        <f t="shared" si="585"/>
        <v>0</v>
      </c>
      <c r="BH222" s="9">
        <f t="shared" si="585"/>
        <v>0</v>
      </c>
      <c r="BI222" s="9">
        <f t="shared" si="585"/>
        <v>127960</v>
      </c>
      <c r="BJ222" s="9">
        <f t="shared" si="585"/>
        <v>94025</v>
      </c>
      <c r="BK222" s="9">
        <f t="shared" si="585"/>
        <v>0</v>
      </c>
      <c r="BL222" s="9">
        <f t="shared" si="585"/>
        <v>0</v>
      </c>
      <c r="BM222" s="9">
        <f t="shared" si="585"/>
        <v>0</v>
      </c>
      <c r="BN222" s="9">
        <f t="shared" si="585"/>
        <v>0</v>
      </c>
      <c r="BO222" s="9">
        <f t="shared" si="585"/>
        <v>127960</v>
      </c>
      <c r="BP222" s="9">
        <f t="shared" si="585"/>
        <v>94025</v>
      </c>
      <c r="BQ222" s="9">
        <f t="shared" ref="BQ222:BV222" si="586">BQ223+BQ233+BQ230</f>
        <v>0</v>
      </c>
      <c r="BR222" s="9">
        <f t="shared" si="586"/>
        <v>0</v>
      </c>
      <c r="BS222" s="9">
        <f t="shared" si="586"/>
        <v>0</v>
      </c>
      <c r="BT222" s="9">
        <f t="shared" si="586"/>
        <v>0</v>
      </c>
      <c r="BU222" s="9">
        <f t="shared" si="586"/>
        <v>127960</v>
      </c>
      <c r="BV222" s="9">
        <f t="shared" si="586"/>
        <v>94025</v>
      </c>
      <c r="BW222" s="9">
        <f t="shared" ref="BW222:CB222" si="587">BW223+BW233+BW230</f>
        <v>0</v>
      </c>
      <c r="BX222" s="9">
        <f t="shared" si="587"/>
        <v>0</v>
      </c>
      <c r="BY222" s="9">
        <f t="shared" si="587"/>
        <v>0</v>
      </c>
      <c r="BZ222" s="9">
        <f t="shared" si="587"/>
        <v>0</v>
      </c>
      <c r="CA222" s="9">
        <f t="shared" si="587"/>
        <v>127960</v>
      </c>
      <c r="CB222" s="9">
        <f t="shared" si="587"/>
        <v>94025</v>
      </c>
      <c r="CC222" s="9">
        <f t="shared" ref="CC222:CH222" si="588">CC223+CC233+CC230</f>
        <v>0</v>
      </c>
      <c r="CD222" s="9">
        <f t="shared" si="588"/>
        <v>0</v>
      </c>
      <c r="CE222" s="9">
        <f t="shared" si="588"/>
        <v>0</v>
      </c>
      <c r="CF222" s="9">
        <f t="shared" si="588"/>
        <v>0</v>
      </c>
      <c r="CG222" s="9">
        <f t="shared" si="588"/>
        <v>127960</v>
      </c>
      <c r="CH222" s="9">
        <f t="shared" si="588"/>
        <v>94025</v>
      </c>
      <c r="CI222" s="9">
        <f t="shared" ref="CI222:CN222" si="589">CI223+CI233+CI230</f>
        <v>0</v>
      </c>
      <c r="CJ222" s="9">
        <f t="shared" si="589"/>
        <v>0</v>
      </c>
      <c r="CK222" s="9">
        <f t="shared" si="589"/>
        <v>0</v>
      </c>
      <c r="CL222" s="9">
        <f t="shared" si="589"/>
        <v>0</v>
      </c>
      <c r="CM222" s="9">
        <f t="shared" si="589"/>
        <v>127960</v>
      </c>
      <c r="CN222" s="9">
        <f t="shared" si="589"/>
        <v>94025</v>
      </c>
    </row>
    <row r="223" spans="1:92" ht="20.100000000000001" hidden="1" customHeight="1" x14ac:dyDescent="0.25">
      <c r="A223" s="26" t="s">
        <v>263</v>
      </c>
      <c r="B223" s="24">
        <v>903</v>
      </c>
      <c r="C223" s="24" t="s">
        <v>31</v>
      </c>
      <c r="D223" s="24" t="s">
        <v>78</v>
      </c>
      <c r="E223" s="24" t="s">
        <v>264</v>
      </c>
      <c r="F223" s="24"/>
      <c r="G223" s="9">
        <f>G224+G233</f>
        <v>33935</v>
      </c>
      <c r="H223" s="9"/>
      <c r="I223" s="9">
        <f>I224+I233</f>
        <v>0</v>
      </c>
      <c r="J223" s="9"/>
      <c r="K223" s="9">
        <f>K224+K233</f>
        <v>0</v>
      </c>
      <c r="L223" s="9"/>
      <c r="M223" s="9">
        <f>M224+M233</f>
        <v>33935</v>
      </c>
      <c r="N223" s="9"/>
      <c r="O223" s="9">
        <f>O224</f>
        <v>0</v>
      </c>
      <c r="P223" s="9">
        <f t="shared" ref="P223:Z225" si="590">P224</f>
        <v>0</v>
      </c>
      <c r="Q223" s="9">
        <f t="shared" si="590"/>
        <v>0</v>
      </c>
      <c r="R223" s="9">
        <f t="shared" si="590"/>
        <v>0</v>
      </c>
      <c r="S223" s="9">
        <f t="shared" si="590"/>
        <v>32351</v>
      </c>
      <c r="T223" s="9">
        <f t="shared" si="590"/>
        <v>0</v>
      </c>
      <c r="U223" s="9">
        <f>U224</f>
        <v>0</v>
      </c>
      <c r="V223" s="9">
        <f t="shared" si="590"/>
        <v>0</v>
      </c>
      <c r="W223" s="9">
        <f t="shared" si="590"/>
        <v>0</v>
      </c>
      <c r="X223" s="9">
        <f t="shared" si="590"/>
        <v>0</v>
      </c>
      <c r="Y223" s="9">
        <f t="shared" si="590"/>
        <v>32351</v>
      </c>
      <c r="Z223" s="9">
        <f t="shared" si="590"/>
        <v>0</v>
      </c>
      <c r="AA223" s="9">
        <f t="shared" ref="AA223:BP223" si="591">AA224+AA227</f>
        <v>0</v>
      </c>
      <c r="AB223" s="9">
        <f t="shared" si="591"/>
        <v>0</v>
      </c>
      <c r="AC223" s="9">
        <f t="shared" si="591"/>
        <v>0</v>
      </c>
      <c r="AD223" s="9">
        <f t="shared" si="591"/>
        <v>0</v>
      </c>
      <c r="AE223" s="9">
        <f t="shared" si="591"/>
        <v>32351</v>
      </c>
      <c r="AF223" s="9">
        <f t="shared" si="591"/>
        <v>0</v>
      </c>
      <c r="AG223" s="9">
        <f t="shared" si="591"/>
        <v>0</v>
      </c>
      <c r="AH223" s="9">
        <f t="shared" si="591"/>
        <v>0</v>
      </c>
      <c r="AI223" s="9">
        <f t="shared" si="591"/>
        <v>0</v>
      </c>
      <c r="AJ223" s="9">
        <f t="shared" si="591"/>
        <v>94025</v>
      </c>
      <c r="AK223" s="9">
        <f t="shared" si="591"/>
        <v>126376</v>
      </c>
      <c r="AL223" s="9">
        <f t="shared" si="591"/>
        <v>94025</v>
      </c>
      <c r="AM223" s="9">
        <f t="shared" si="591"/>
        <v>0</v>
      </c>
      <c r="AN223" s="9">
        <f t="shared" si="591"/>
        <v>0</v>
      </c>
      <c r="AO223" s="9">
        <f t="shared" si="591"/>
        <v>0</v>
      </c>
      <c r="AP223" s="9">
        <f t="shared" si="591"/>
        <v>0</v>
      </c>
      <c r="AQ223" s="9">
        <f t="shared" si="591"/>
        <v>126376</v>
      </c>
      <c r="AR223" s="9">
        <f t="shared" si="591"/>
        <v>94025</v>
      </c>
      <c r="AS223" s="9">
        <f t="shared" si="591"/>
        <v>0</v>
      </c>
      <c r="AT223" s="9">
        <f t="shared" si="591"/>
        <v>0</v>
      </c>
      <c r="AU223" s="9">
        <f t="shared" si="591"/>
        <v>0</v>
      </c>
      <c r="AV223" s="9">
        <f t="shared" si="591"/>
        <v>0</v>
      </c>
      <c r="AW223" s="9">
        <f t="shared" si="591"/>
        <v>126376</v>
      </c>
      <c r="AX223" s="9">
        <f t="shared" si="591"/>
        <v>94025</v>
      </c>
      <c r="AY223" s="9">
        <f t="shared" si="591"/>
        <v>0</v>
      </c>
      <c r="AZ223" s="9">
        <f t="shared" si="591"/>
        <v>0</v>
      </c>
      <c r="BA223" s="9">
        <f t="shared" si="591"/>
        <v>0</v>
      </c>
      <c r="BB223" s="9">
        <f t="shared" si="591"/>
        <v>0</v>
      </c>
      <c r="BC223" s="9">
        <f t="shared" si="591"/>
        <v>126376</v>
      </c>
      <c r="BD223" s="9">
        <f t="shared" si="591"/>
        <v>94025</v>
      </c>
      <c r="BE223" s="9">
        <f t="shared" si="591"/>
        <v>0</v>
      </c>
      <c r="BF223" s="9">
        <f t="shared" si="591"/>
        <v>0</v>
      </c>
      <c r="BG223" s="9">
        <f t="shared" si="591"/>
        <v>0</v>
      </c>
      <c r="BH223" s="9">
        <f t="shared" si="591"/>
        <v>0</v>
      </c>
      <c r="BI223" s="9">
        <f t="shared" si="591"/>
        <v>126376</v>
      </c>
      <c r="BJ223" s="9">
        <f t="shared" si="591"/>
        <v>94025</v>
      </c>
      <c r="BK223" s="9">
        <f t="shared" si="591"/>
        <v>0</v>
      </c>
      <c r="BL223" s="9">
        <f t="shared" si="591"/>
        <v>0</v>
      </c>
      <c r="BM223" s="9">
        <f t="shared" si="591"/>
        <v>0</v>
      </c>
      <c r="BN223" s="9">
        <f t="shared" si="591"/>
        <v>0</v>
      </c>
      <c r="BO223" s="9">
        <f t="shared" si="591"/>
        <v>126376</v>
      </c>
      <c r="BP223" s="9">
        <f t="shared" si="591"/>
        <v>94025</v>
      </c>
      <c r="BQ223" s="9">
        <f t="shared" ref="BQ223:BV223" si="592">BQ224+BQ227</f>
        <v>0</v>
      </c>
      <c r="BR223" s="9">
        <f t="shared" si="592"/>
        <v>0</v>
      </c>
      <c r="BS223" s="9">
        <f t="shared" si="592"/>
        <v>0</v>
      </c>
      <c r="BT223" s="9">
        <f t="shared" si="592"/>
        <v>0</v>
      </c>
      <c r="BU223" s="9">
        <f t="shared" si="592"/>
        <v>126376</v>
      </c>
      <c r="BV223" s="9">
        <f t="shared" si="592"/>
        <v>94025</v>
      </c>
      <c r="BW223" s="9">
        <f t="shared" ref="BW223:CB223" si="593">BW224+BW227</f>
        <v>0</v>
      </c>
      <c r="BX223" s="9">
        <f t="shared" si="593"/>
        <v>0</v>
      </c>
      <c r="BY223" s="9">
        <f t="shared" si="593"/>
        <v>0</v>
      </c>
      <c r="BZ223" s="9">
        <f t="shared" si="593"/>
        <v>0</v>
      </c>
      <c r="CA223" s="9">
        <f t="shared" si="593"/>
        <v>126376</v>
      </c>
      <c r="CB223" s="9">
        <f t="shared" si="593"/>
        <v>94025</v>
      </c>
      <c r="CC223" s="9">
        <f t="shared" ref="CC223:CH223" si="594">CC224+CC227</f>
        <v>0</v>
      </c>
      <c r="CD223" s="9">
        <f t="shared" si="594"/>
        <v>0</v>
      </c>
      <c r="CE223" s="9">
        <f t="shared" si="594"/>
        <v>0</v>
      </c>
      <c r="CF223" s="9">
        <f t="shared" si="594"/>
        <v>0</v>
      </c>
      <c r="CG223" s="9">
        <f t="shared" si="594"/>
        <v>126376</v>
      </c>
      <c r="CH223" s="9">
        <f t="shared" si="594"/>
        <v>94025</v>
      </c>
      <c r="CI223" s="9">
        <f t="shared" ref="CI223:CN223" si="595">CI224+CI227</f>
        <v>0</v>
      </c>
      <c r="CJ223" s="9">
        <f t="shared" si="595"/>
        <v>0</v>
      </c>
      <c r="CK223" s="9">
        <f t="shared" si="595"/>
        <v>0</v>
      </c>
      <c r="CL223" s="9">
        <f t="shared" si="595"/>
        <v>0</v>
      </c>
      <c r="CM223" s="9">
        <f t="shared" si="595"/>
        <v>126376</v>
      </c>
      <c r="CN223" s="9">
        <f t="shared" si="595"/>
        <v>94025</v>
      </c>
    </row>
    <row r="224" spans="1:92" ht="49.5" hidden="1" x14ac:dyDescent="0.25">
      <c r="A224" s="26" t="s">
        <v>265</v>
      </c>
      <c r="B224" s="40">
        <v>903</v>
      </c>
      <c r="C224" s="24" t="s">
        <v>31</v>
      </c>
      <c r="D224" s="24" t="s">
        <v>78</v>
      </c>
      <c r="E224" s="40" t="s">
        <v>281</v>
      </c>
      <c r="F224" s="24"/>
      <c r="G224" s="11">
        <f t="shared" ref="G224:T225" si="596">G225</f>
        <v>32351</v>
      </c>
      <c r="H224" s="9"/>
      <c r="I224" s="11">
        <f t="shared" si="596"/>
        <v>0</v>
      </c>
      <c r="J224" s="9"/>
      <c r="K224" s="11">
        <f t="shared" si="596"/>
        <v>0</v>
      </c>
      <c r="L224" s="9"/>
      <c r="M224" s="11">
        <f t="shared" si="596"/>
        <v>32351</v>
      </c>
      <c r="N224" s="9"/>
      <c r="O224" s="11">
        <f>O225</f>
        <v>0</v>
      </c>
      <c r="P224" s="9"/>
      <c r="Q224" s="11">
        <f t="shared" si="596"/>
        <v>0</v>
      </c>
      <c r="R224" s="9"/>
      <c r="S224" s="11">
        <f t="shared" si="596"/>
        <v>32351</v>
      </c>
      <c r="T224" s="9"/>
      <c r="U224" s="11">
        <f>U225</f>
        <v>0</v>
      </c>
      <c r="V224" s="9"/>
      <c r="W224" s="11">
        <f t="shared" si="590"/>
        <v>0</v>
      </c>
      <c r="X224" s="9"/>
      <c r="Y224" s="11">
        <f t="shared" si="590"/>
        <v>32351</v>
      </c>
      <c r="Z224" s="9"/>
      <c r="AA224" s="11">
        <f>AA225</f>
        <v>-32351</v>
      </c>
      <c r="AB224" s="9"/>
      <c r="AC224" s="11">
        <f t="shared" ref="AC224:AF225" si="597">AC225</f>
        <v>0</v>
      </c>
      <c r="AD224" s="9"/>
      <c r="AE224" s="11">
        <f t="shared" si="597"/>
        <v>0</v>
      </c>
      <c r="AF224" s="9"/>
      <c r="AG224" s="11">
        <f>AG225</f>
        <v>0</v>
      </c>
      <c r="AH224" s="9"/>
      <c r="AI224" s="11">
        <f t="shared" ref="AI224:AL225" si="598">AI225</f>
        <v>0</v>
      </c>
      <c r="AJ224" s="9"/>
      <c r="AK224" s="11">
        <f t="shared" si="598"/>
        <v>0</v>
      </c>
      <c r="AL224" s="9"/>
      <c r="AM224" s="11">
        <f>AM225</f>
        <v>0</v>
      </c>
      <c r="AN224" s="9"/>
      <c r="AO224" s="11">
        <f t="shared" ref="AO224:AR225" si="599">AO225</f>
        <v>0</v>
      </c>
      <c r="AP224" s="9"/>
      <c r="AQ224" s="11">
        <f t="shared" si="599"/>
        <v>0</v>
      </c>
      <c r="AR224" s="9"/>
      <c r="AS224" s="11">
        <f>AS225</f>
        <v>0</v>
      </c>
      <c r="AT224" s="9"/>
      <c r="AU224" s="11">
        <f t="shared" ref="AU224:AX225" si="600">AU225</f>
        <v>0</v>
      </c>
      <c r="AV224" s="9"/>
      <c r="AW224" s="11">
        <f t="shared" si="600"/>
        <v>0</v>
      </c>
      <c r="AX224" s="9"/>
      <c r="AY224" s="11">
        <f>AY225</f>
        <v>0</v>
      </c>
      <c r="AZ224" s="9"/>
      <c r="BA224" s="11">
        <f t="shared" ref="BA224:BD225" si="601">BA225</f>
        <v>0</v>
      </c>
      <c r="BB224" s="9"/>
      <c r="BC224" s="11">
        <f t="shared" si="601"/>
        <v>0</v>
      </c>
      <c r="BD224" s="9"/>
      <c r="BE224" s="11">
        <f>BE225</f>
        <v>0</v>
      </c>
      <c r="BF224" s="9"/>
      <c r="BG224" s="11">
        <f t="shared" ref="BG224:BJ225" si="602">BG225</f>
        <v>0</v>
      </c>
      <c r="BH224" s="9"/>
      <c r="BI224" s="11">
        <f t="shared" si="602"/>
        <v>0</v>
      </c>
      <c r="BJ224" s="9"/>
      <c r="BK224" s="11">
        <f>BK225</f>
        <v>0</v>
      </c>
      <c r="BL224" s="9"/>
      <c r="BM224" s="11">
        <f t="shared" ref="BM224:BP225" si="603">BM225</f>
        <v>0</v>
      </c>
      <c r="BN224" s="9"/>
      <c r="BO224" s="11">
        <f t="shared" si="603"/>
        <v>0</v>
      </c>
      <c r="BP224" s="9"/>
      <c r="BQ224" s="11">
        <f>BQ225</f>
        <v>0</v>
      </c>
      <c r="BR224" s="9"/>
      <c r="BS224" s="11">
        <f t="shared" ref="BS224:BV225" si="604">BS225</f>
        <v>0</v>
      </c>
      <c r="BT224" s="9"/>
      <c r="BU224" s="11">
        <f t="shared" si="604"/>
        <v>0</v>
      </c>
      <c r="BV224" s="9"/>
      <c r="BW224" s="11">
        <f>BW225</f>
        <v>0</v>
      </c>
      <c r="BX224" s="9"/>
      <c r="BY224" s="11">
        <f t="shared" ref="BY224:CB225" si="605">BY225</f>
        <v>0</v>
      </c>
      <c r="BZ224" s="9"/>
      <c r="CA224" s="11">
        <f t="shared" si="605"/>
        <v>0</v>
      </c>
      <c r="CB224" s="9"/>
      <c r="CC224" s="11">
        <f>CC225</f>
        <v>0</v>
      </c>
      <c r="CD224" s="9"/>
      <c r="CE224" s="11">
        <f t="shared" ref="CE224:CH225" si="606">CE225</f>
        <v>0</v>
      </c>
      <c r="CF224" s="9"/>
      <c r="CG224" s="11">
        <f t="shared" si="606"/>
        <v>0</v>
      </c>
      <c r="CH224" s="9"/>
      <c r="CI224" s="11">
        <f>CI225</f>
        <v>0</v>
      </c>
      <c r="CJ224" s="9"/>
      <c r="CK224" s="11">
        <f t="shared" ref="CK224:CN225" si="607">CK225</f>
        <v>0</v>
      </c>
      <c r="CL224" s="9"/>
      <c r="CM224" s="11">
        <f t="shared" si="607"/>
        <v>0</v>
      </c>
      <c r="CN224" s="9"/>
    </row>
    <row r="225" spans="1:92" ht="20.100000000000001" hidden="1" customHeight="1" x14ac:dyDescent="0.25">
      <c r="A225" s="26" t="s">
        <v>96</v>
      </c>
      <c r="B225" s="24">
        <v>903</v>
      </c>
      <c r="C225" s="24" t="s">
        <v>31</v>
      </c>
      <c r="D225" s="24" t="s">
        <v>78</v>
      </c>
      <c r="E225" s="24" t="s">
        <v>281</v>
      </c>
      <c r="F225" s="24" t="s">
        <v>97</v>
      </c>
      <c r="G225" s="9">
        <f t="shared" si="596"/>
        <v>32351</v>
      </c>
      <c r="H225" s="9"/>
      <c r="I225" s="9">
        <f t="shared" si="596"/>
        <v>0</v>
      </c>
      <c r="J225" s="9"/>
      <c r="K225" s="9">
        <f t="shared" si="596"/>
        <v>0</v>
      </c>
      <c r="L225" s="9"/>
      <c r="M225" s="9">
        <f t="shared" si="596"/>
        <v>32351</v>
      </c>
      <c r="N225" s="9"/>
      <c r="O225" s="9">
        <f>O226</f>
        <v>0</v>
      </c>
      <c r="P225" s="9">
        <f>P226</f>
        <v>0</v>
      </c>
      <c r="Q225" s="9">
        <f t="shared" si="596"/>
        <v>0</v>
      </c>
      <c r="R225" s="9">
        <f t="shared" si="596"/>
        <v>0</v>
      </c>
      <c r="S225" s="9">
        <f t="shared" si="596"/>
        <v>32351</v>
      </c>
      <c r="T225" s="9">
        <f t="shared" si="596"/>
        <v>0</v>
      </c>
      <c r="U225" s="9">
        <f>U226</f>
        <v>0</v>
      </c>
      <c r="V225" s="9">
        <f>V226</f>
        <v>0</v>
      </c>
      <c r="W225" s="9">
        <f t="shared" si="590"/>
        <v>0</v>
      </c>
      <c r="X225" s="9">
        <f t="shared" si="590"/>
        <v>0</v>
      </c>
      <c r="Y225" s="9">
        <f t="shared" si="590"/>
        <v>32351</v>
      </c>
      <c r="Z225" s="9">
        <f t="shared" si="590"/>
        <v>0</v>
      </c>
      <c r="AA225" s="9">
        <f>AA226</f>
        <v>-32351</v>
      </c>
      <c r="AB225" s="9">
        <f>AB226</f>
        <v>0</v>
      </c>
      <c r="AC225" s="9">
        <f t="shared" si="597"/>
        <v>0</v>
      </c>
      <c r="AD225" s="9">
        <f t="shared" si="597"/>
        <v>0</v>
      </c>
      <c r="AE225" s="9">
        <f t="shared" si="597"/>
        <v>0</v>
      </c>
      <c r="AF225" s="9">
        <f t="shared" si="597"/>
        <v>0</v>
      </c>
      <c r="AG225" s="9">
        <f>AG226</f>
        <v>0</v>
      </c>
      <c r="AH225" s="9">
        <f>AH226</f>
        <v>0</v>
      </c>
      <c r="AI225" s="9">
        <f t="shared" si="598"/>
        <v>0</v>
      </c>
      <c r="AJ225" s="9">
        <f t="shared" si="598"/>
        <v>0</v>
      </c>
      <c r="AK225" s="9">
        <f t="shared" si="598"/>
        <v>0</v>
      </c>
      <c r="AL225" s="9">
        <f t="shared" si="598"/>
        <v>0</v>
      </c>
      <c r="AM225" s="9">
        <f>AM226</f>
        <v>0</v>
      </c>
      <c r="AN225" s="9">
        <f>AN226</f>
        <v>0</v>
      </c>
      <c r="AO225" s="9">
        <f t="shared" si="599"/>
        <v>0</v>
      </c>
      <c r="AP225" s="9">
        <f t="shared" si="599"/>
        <v>0</v>
      </c>
      <c r="AQ225" s="9">
        <f t="shared" si="599"/>
        <v>0</v>
      </c>
      <c r="AR225" s="9">
        <f t="shared" si="599"/>
        <v>0</v>
      </c>
      <c r="AS225" s="9">
        <f>AS226</f>
        <v>0</v>
      </c>
      <c r="AT225" s="9">
        <f>AT226</f>
        <v>0</v>
      </c>
      <c r="AU225" s="9">
        <f t="shared" si="600"/>
        <v>0</v>
      </c>
      <c r="AV225" s="9">
        <f t="shared" si="600"/>
        <v>0</v>
      </c>
      <c r="AW225" s="9">
        <f t="shared" si="600"/>
        <v>0</v>
      </c>
      <c r="AX225" s="9">
        <f t="shared" si="600"/>
        <v>0</v>
      </c>
      <c r="AY225" s="9">
        <f>AY226</f>
        <v>0</v>
      </c>
      <c r="AZ225" s="9">
        <f>AZ226</f>
        <v>0</v>
      </c>
      <c r="BA225" s="9">
        <f t="shared" si="601"/>
        <v>0</v>
      </c>
      <c r="BB225" s="9">
        <f t="shared" si="601"/>
        <v>0</v>
      </c>
      <c r="BC225" s="9">
        <f t="shared" si="601"/>
        <v>0</v>
      </c>
      <c r="BD225" s="9">
        <f t="shared" si="601"/>
        <v>0</v>
      </c>
      <c r="BE225" s="9">
        <f>BE226</f>
        <v>0</v>
      </c>
      <c r="BF225" s="9">
        <f>BF226</f>
        <v>0</v>
      </c>
      <c r="BG225" s="9">
        <f t="shared" si="602"/>
        <v>0</v>
      </c>
      <c r="BH225" s="9">
        <f t="shared" si="602"/>
        <v>0</v>
      </c>
      <c r="BI225" s="9">
        <f t="shared" si="602"/>
        <v>0</v>
      </c>
      <c r="BJ225" s="9">
        <f t="shared" si="602"/>
        <v>0</v>
      </c>
      <c r="BK225" s="9">
        <f>BK226</f>
        <v>0</v>
      </c>
      <c r="BL225" s="9">
        <f>BL226</f>
        <v>0</v>
      </c>
      <c r="BM225" s="9">
        <f t="shared" si="603"/>
        <v>0</v>
      </c>
      <c r="BN225" s="9">
        <f t="shared" si="603"/>
        <v>0</v>
      </c>
      <c r="BO225" s="9">
        <f t="shared" si="603"/>
        <v>0</v>
      </c>
      <c r="BP225" s="9">
        <f t="shared" si="603"/>
        <v>0</v>
      </c>
      <c r="BQ225" s="9">
        <f>BQ226</f>
        <v>0</v>
      </c>
      <c r="BR225" s="9">
        <f>BR226</f>
        <v>0</v>
      </c>
      <c r="BS225" s="9">
        <f t="shared" si="604"/>
        <v>0</v>
      </c>
      <c r="BT225" s="9">
        <f t="shared" si="604"/>
        <v>0</v>
      </c>
      <c r="BU225" s="9">
        <f t="shared" si="604"/>
        <v>0</v>
      </c>
      <c r="BV225" s="9">
        <f t="shared" si="604"/>
        <v>0</v>
      </c>
      <c r="BW225" s="9">
        <f>BW226</f>
        <v>0</v>
      </c>
      <c r="BX225" s="9">
        <f>BX226</f>
        <v>0</v>
      </c>
      <c r="BY225" s="9">
        <f t="shared" si="605"/>
        <v>0</v>
      </c>
      <c r="BZ225" s="9">
        <f t="shared" si="605"/>
        <v>0</v>
      </c>
      <c r="CA225" s="9">
        <f t="shared" si="605"/>
        <v>0</v>
      </c>
      <c r="CB225" s="9">
        <f t="shared" si="605"/>
        <v>0</v>
      </c>
      <c r="CC225" s="9">
        <f>CC226</f>
        <v>0</v>
      </c>
      <c r="CD225" s="9">
        <f>CD226</f>
        <v>0</v>
      </c>
      <c r="CE225" s="9">
        <f t="shared" si="606"/>
        <v>0</v>
      </c>
      <c r="CF225" s="9">
        <f t="shared" si="606"/>
        <v>0</v>
      </c>
      <c r="CG225" s="9">
        <f t="shared" si="606"/>
        <v>0</v>
      </c>
      <c r="CH225" s="9">
        <f t="shared" si="606"/>
        <v>0</v>
      </c>
      <c r="CI225" s="9">
        <f>CI226</f>
        <v>0</v>
      </c>
      <c r="CJ225" s="9">
        <f>CJ226</f>
        <v>0</v>
      </c>
      <c r="CK225" s="9">
        <f t="shared" si="607"/>
        <v>0</v>
      </c>
      <c r="CL225" s="9">
        <f t="shared" si="607"/>
        <v>0</v>
      </c>
      <c r="CM225" s="9">
        <f t="shared" si="607"/>
        <v>0</v>
      </c>
      <c r="CN225" s="9">
        <f t="shared" si="607"/>
        <v>0</v>
      </c>
    </row>
    <row r="226" spans="1:92" ht="33" hidden="1" x14ac:dyDescent="0.25">
      <c r="A226" s="26" t="s">
        <v>158</v>
      </c>
      <c r="B226" s="40">
        <v>903</v>
      </c>
      <c r="C226" s="24" t="s">
        <v>31</v>
      </c>
      <c r="D226" s="24" t="s">
        <v>78</v>
      </c>
      <c r="E226" s="40" t="s">
        <v>281</v>
      </c>
      <c r="F226" s="24" t="s">
        <v>159</v>
      </c>
      <c r="G226" s="11">
        <f>33935-1584</f>
        <v>32351</v>
      </c>
      <c r="H226" s="9"/>
      <c r="I226" s="11"/>
      <c r="J226" s="9"/>
      <c r="K226" s="11"/>
      <c r="L226" s="9"/>
      <c r="M226" s="9">
        <f>G226+I226+J226+K226+L226</f>
        <v>32351</v>
      </c>
      <c r="N226" s="10">
        <f>H226+L226</f>
        <v>0</v>
      </c>
      <c r="O226" s="11"/>
      <c r="P226" s="9"/>
      <c r="Q226" s="11"/>
      <c r="R226" s="9"/>
      <c r="S226" s="9">
        <f>M226+O226+P226+Q226+R226</f>
        <v>32351</v>
      </c>
      <c r="T226" s="10">
        <f>N226+R226</f>
        <v>0</v>
      </c>
      <c r="U226" s="11"/>
      <c r="V226" s="9"/>
      <c r="W226" s="11"/>
      <c r="X226" s="9"/>
      <c r="Y226" s="9">
        <f>S226+U226+V226+W226+X226</f>
        <v>32351</v>
      </c>
      <c r="Z226" s="10">
        <f>T226+X226</f>
        <v>0</v>
      </c>
      <c r="AA226" s="11">
        <v>-32351</v>
      </c>
      <c r="AB226" s="9"/>
      <c r="AC226" s="11"/>
      <c r="AD226" s="9"/>
      <c r="AE226" s="9">
        <f>Y226+AA226+AB226+AC226+AD226</f>
        <v>0</v>
      </c>
      <c r="AF226" s="10">
        <f>Z226+AD226</f>
        <v>0</v>
      </c>
      <c r="AG226" s="11"/>
      <c r="AH226" s="9"/>
      <c r="AI226" s="11"/>
      <c r="AJ226" s="9"/>
      <c r="AK226" s="9">
        <f>AE226+AG226+AH226+AI226+AJ226</f>
        <v>0</v>
      </c>
      <c r="AL226" s="10">
        <f>AF226+AJ226</f>
        <v>0</v>
      </c>
      <c r="AM226" s="11"/>
      <c r="AN226" s="9"/>
      <c r="AO226" s="11"/>
      <c r="AP226" s="9"/>
      <c r="AQ226" s="9">
        <f>AK226+AM226+AN226+AO226+AP226</f>
        <v>0</v>
      </c>
      <c r="AR226" s="10">
        <f>AL226+AP226</f>
        <v>0</v>
      </c>
      <c r="AS226" s="11"/>
      <c r="AT226" s="9"/>
      <c r="AU226" s="11"/>
      <c r="AV226" s="9"/>
      <c r="AW226" s="9">
        <f>AQ226+AS226+AT226+AU226+AV226</f>
        <v>0</v>
      </c>
      <c r="AX226" s="10">
        <f>AR226+AV226</f>
        <v>0</v>
      </c>
      <c r="AY226" s="11"/>
      <c r="AZ226" s="9"/>
      <c r="BA226" s="11"/>
      <c r="BB226" s="9"/>
      <c r="BC226" s="9">
        <f>AW226+AY226+AZ226+BA226+BB226</f>
        <v>0</v>
      </c>
      <c r="BD226" s="10">
        <f>AX226+BB226</f>
        <v>0</v>
      </c>
      <c r="BE226" s="11"/>
      <c r="BF226" s="9"/>
      <c r="BG226" s="11"/>
      <c r="BH226" s="9"/>
      <c r="BI226" s="9">
        <f>BC226+BE226+BF226+BG226+BH226</f>
        <v>0</v>
      </c>
      <c r="BJ226" s="10">
        <f>BD226+BH226</f>
        <v>0</v>
      </c>
      <c r="BK226" s="11"/>
      <c r="BL226" s="9"/>
      <c r="BM226" s="11"/>
      <c r="BN226" s="9"/>
      <c r="BO226" s="9">
        <f>BI226+BK226+BL226+BM226+BN226</f>
        <v>0</v>
      </c>
      <c r="BP226" s="10">
        <f>BJ226+BN226</f>
        <v>0</v>
      </c>
      <c r="BQ226" s="11"/>
      <c r="BR226" s="9"/>
      <c r="BS226" s="11"/>
      <c r="BT226" s="9"/>
      <c r="BU226" s="9">
        <f>BO226+BQ226+BR226+BS226+BT226</f>
        <v>0</v>
      </c>
      <c r="BV226" s="10">
        <f>BP226+BT226</f>
        <v>0</v>
      </c>
      <c r="BW226" s="11"/>
      <c r="BX226" s="9"/>
      <c r="BY226" s="11"/>
      <c r="BZ226" s="9"/>
      <c r="CA226" s="9">
        <f>BU226+BW226+BX226+BY226+BZ226</f>
        <v>0</v>
      </c>
      <c r="CB226" s="10">
        <f>BV226+BZ226</f>
        <v>0</v>
      </c>
      <c r="CC226" s="11"/>
      <c r="CD226" s="9"/>
      <c r="CE226" s="11"/>
      <c r="CF226" s="9"/>
      <c r="CG226" s="9">
        <f>CA226+CC226+CD226+CE226+CF226</f>
        <v>0</v>
      </c>
      <c r="CH226" s="10">
        <f>CB226+CF226</f>
        <v>0</v>
      </c>
      <c r="CI226" s="11"/>
      <c r="CJ226" s="9"/>
      <c r="CK226" s="11"/>
      <c r="CL226" s="9"/>
      <c r="CM226" s="9">
        <f>CG226+CI226+CJ226+CK226+CL226</f>
        <v>0</v>
      </c>
      <c r="CN226" s="10">
        <f>CH226+CL226</f>
        <v>0</v>
      </c>
    </row>
    <row r="227" spans="1:92" ht="49.5" hidden="1" x14ac:dyDescent="0.25">
      <c r="A227" s="26" t="s">
        <v>265</v>
      </c>
      <c r="B227" s="40">
        <v>903</v>
      </c>
      <c r="C227" s="24" t="s">
        <v>31</v>
      </c>
      <c r="D227" s="24" t="s">
        <v>78</v>
      </c>
      <c r="E227" s="40" t="s">
        <v>333</v>
      </c>
      <c r="F227" s="24"/>
      <c r="G227" s="11"/>
      <c r="H227" s="9"/>
      <c r="I227" s="11"/>
      <c r="J227" s="9"/>
      <c r="K227" s="11"/>
      <c r="L227" s="9"/>
      <c r="M227" s="9"/>
      <c r="N227" s="10"/>
      <c r="O227" s="11"/>
      <c r="P227" s="9"/>
      <c r="Q227" s="11"/>
      <c r="R227" s="9"/>
      <c r="S227" s="9"/>
      <c r="T227" s="10"/>
      <c r="U227" s="11"/>
      <c r="V227" s="9"/>
      <c r="W227" s="11"/>
      <c r="X227" s="9"/>
      <c r="Y227" s="9"/>
      <c r="Z227" s="10"/>
      <c r="AA227" s="11">
        <f>AA228</f>
        <v>32351</v>
      </c>
      <c r="AB227" s="11">
        <f t="shared" ref="AB227:AQ228" si="608">AB228</f>
        <v>0</v>
      </c>
      <c r="AC227" s="11">
        <f t="shared" si="608"/>
        <v>0</v>
      </c>
      <c r="AD227" s="11">
        <f t="shared" si="608"/>
        <v>0</v>
      </c>
      <c r="AE227" s="11">
        <f t="shared" si="608"/>
        <v>32351</v>
      </c>
      <c r="AF227" s="11">
        <f t="shared" si="608"/>
        <v>0</v>
      </c>
      <c r="AG227" s="11">
        <f>AG228</f>
        <v>0</v>
      </c>
      <c r="AH227" s="11">
        <f t="shared" si="608"/>
        <v>0</v>
      </c>
      <c r="AI227" s="11">
        <f t="shared" si="608"/>
        <v>0</v>
      </c>
      <c r="AJ227" s="11">
        <f t="shared" si="608"/>
        <v>94025</v>
      </c>
      <c r="AK227" s="11">
        <f t="shared" si="608"/>
        <v>126376</v>
      </c>
      <c r="AL227" s="11">
        <f t="shared" si="608"/>
        <v>94025</v>
      </c>
      <c r="AM227" s="11">
        <f>AM228</f>
        <v>0</v>
      </c>
      <c r="AN227" s="11">
        <f t="shared" si="608"/>
        <v>0</v>
      </c>
      <c r="AO227" s="11">
        <f t="shared" si="608"/>
        <v>0</v>
      </c>
      <c r="AP227" s="11">
        <f t="shared" si="608"/>
        <v>0</v>
      </c>
      <c r="AQ227" s="11">
        <f t="shared" si="608"/>
        <v>126376</v>
      </c>
      <c r="AR227" s="11">
        <f t="shared" ref="AN227:AR228" si="609">AR228</f>
        <v>94025</v>
      </c>
      <c r="AS227" s="11">
        <f>AS228</f>
        <v>0</v>
      </c>
      <c r="AT227" s="11">
        <f t="shared" ref="AT227:BI228" si="610">AT228</f>
        <v>0</v>
      </c>
      <c r="AU227" s="11">
        <f t="shared" si="610"/>
        <v>0</v>
      </c>
      <c r="AV227" s="11">
        <f t="shared" si="610"/>
        <v>0</v>
      </c>
      <c r="AW227" s="11">
        <f t="shared" si="610"/>
        <v>126376</v>
      </c>
      <c r="AX227" s="11">
        <f t="shared" si="610"/>
        <v>94025</v>
      </c>
      <c r="AY227" s="11">
        <f>AY228</f>
        <v>0</v>
      </c>
      <c r="AZ227" s="11">
        <f t="shared" si="610"/>
        <v>0</v>
      </c>
      <c r="BA227" s="11">
        <f t="shared" si="610"/>
        <v>0</v>
      </c>
      <c r="BB227" s="11">
        <f t="shared" si="610"/>
        <v>0</v>
      </c>
      <c r="BC227" s="11">
        <f t="shared" si="610"/>
        <v>126376</v>
      </c>
      <c r="BD227" s="11">
        <f t="shared" si="610"/>
        <v>94025</v>
      </c>
      <c r="BE227" s="11">
        <f>BE228</f>
        <v>0</v>
      </c>
      <c r="BF227" s="11">
        <f t="shared" si="610"/>
        <v>0</v>
      </c>
      <c r="BG227" s="11">
        <f t="shared" si="610"/>
        <v>0</v>
      </c>
      <c r="BH227" s="11">
        <f t="shared" si="610"/>
        <v>0</v>
      </c>
      <c r="BI227" s="11">
        <f t="shared" si="610"/>
        <v>126376</v>
      </c>
      <c r="BJ227" s="11">
        <f t="shared" ref="BF227:BJ228" si="611">BJ228</f>
        <v>94025</v>
      </c>
      <c r="BK227" s="11">
        <f>BK228</f>
        <v>0</v>
      </c>
      <c r="BL227" s="11">
        <f t="shared" ref="BL227:CA228" si="612">BL228</f>
        <v>0</v>
      </c>
      <c r="BM227" s="11">
        <f t="shared" si="612"/>
        <v>0</v>
      </c>
      <c r="BN227" s="11">
        <f t="shared" si="612"/>
        <v>0</v>
      </c>
      <c r="BO227" s="11">
        <f t="shared" si="612"/>
        <v>126376</v>
      </c>
      <c r="BP227" s="11">
        <f t="shared" si="612"/>
        <v>94025</v>
      </c>
      <c r="BQ227" s="11">
        <f>BQ228</f>
        <v>0</v>
      </c>
      <c r="BR227" s="11">
        <f t="shared" si="612"/>
        <v>0</v>
      </c>
      <c r="BS227" s="11">
        <f t="shared" si="612"/>
        <v>0</v>
      </c>
      <c r="BT227" s="11">
        <f t="shared" si="612"/>
        <v>0</v>
      </c>
      <c r="BU227" s="11">
        <f t="shared" si="612"/>
        <v>126376</v>
      </c>
      <c r="BV227" s="11">
        <f t="shared" si="612"/>
        <v>94025</v>
      </c>
      <c r="BW227" s="11">
        <f>BW228</f>
        <v>0</v>
      </c>
      <c r="BX227" s="11">
        <f t="shared" si="612"/>
        <v>0</v>
      </c>
      <c r="BY227" s="11">
        <f t="shared" si="612"/>
        <v>0</v>
      </c>
      <c r="BZ227" s="11">
        <f t="shared" si="612"/>
        <v>0</v>
      </c>
      <c r="CA227" s="11">
        <f t="shared" si="612"/>
        <v>126376</v>
      </c>
      <c r="CB227" s="11">
        <f t="shared" ref="BX227:CB228" si="613">CB228</f>
        <v>94025</v>
      </c>
      <c r="CC227" s="11">
        <f>CC228</f>
        <v>0</v>
      </c>
      <c r="CD227" s="11">
        <f t="shared" ref="CD227:CN228" si="614">CD228</f>
        <v>0</v>
      </c>
      <c r="CE227" s="11">
        <f t="shared" si="614"/>
        <v>0</v>
      </c>
      <c r="CF227" s="11">
        <f t="shared" si="614"/>
        <v>0</v>
      </c>
      <c r="CG227" s="11">
        <f t="shared" si="614"/>
        <v>126376</v>
      </c>
      <c r="CH227" s="11">
        <f t="shared" si="614"/>
        <v>94025</v>
      </c>
      <c r="CI227" s="11">
        <f>CI228</f>
        <v>0</v>
      </c>
      <c r="CJ227" s="11">
        <f t="shared" si="614"/>
        <v>0</v>
      </c>
      <c r="CK227" s="11">
        <f t="shared" si="614"/>
        <v>0</v>
      </c>
      <c r="CL227" s="11">
        <f t="shared" si="614"/>
        <v>0</v>
      </c>
      <c r="CM227" s="11">
        <f t="shared" si="614"/>
        <v>126376</v>
      </c>
      <c r="CN227" s="11">
        <f t="shared" si="614"/>
        <v>94025</v>
      </c>
    </row>
    <row r="228" spans="1:92" ht="20.100000000000001" hidden="1" customHeight="1" x14ac:dyDescent="0.25">
      <c r="A228" s="26" t="s">
        <v>96</v>
      </c>
      <c r="B228" s="24">
        <v>903</v>
      </c>
      <c r="C228" s="24" t="s">
        <v>31</v>
      </c>
      <c r="D228" s="24" t="s">
        <v>78</v>
      </c>
      <c r="E228" s="24" t="s">
        <v>333</v>
      </c>
      <c r="F228" s="24" t="s">
        <v>97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>
        <f>AA229</f>
        <v>32351</v>
      </c>
      <c r="AB228" s="9">
        <f t="shared" si="608"/>
        <v>0</v>
      </c>
      <c r="AC228" s="9">
        <f t="shared" si="608"/>
        <v>0</v>
      </c>
      <c r="AD228" s="9">
        <f t="shared" si="608"/>
        <v>0</v>
      </c>
      <c r="AE228" s="9">
        <f t="shared" si="608"/>
        <v>32351</v>
      </c>
      <c r="AF228" s="9">
        <f t="shared" si="608"/>
        <v>0</v>
      </c>
      <c r="AG228" s="9">
        <f>AG229</f>
        <v>0</v>
      </c>
      <c r="AH228" s="9">
        <f t="shared" si="608"/>
        <v>0</v>
      </c>
      <c r="AI228" s="9">
        <f t="shared" si="608"/>
        <v>0</v>
      </c>
      <c r="AJ228" s="9">
        <f t="shared" si="608"/>
        <v>94025</v>
      </c>
      <c r="AK228" s="9">
        <f t="shared" si="608"/>
        <v>126376</v>
      </c>
      <c r="AL228" s="9">
        <f t="shared" si="608"/>
        <v>94025</v>
      </c>
      <c r="AM228" s="9">
        <f>AM229</f>
        <v>0</v>
      </c>
      <c r="AN228" s="9">
        <f t="shared" si="609"/>
        <v>0</v>
      </c>
      <c r="AO228" s="9">
        <f t="shared" si="609"/>
        <v>0</v>
      </c>
      <c r="AP228" s="9">
        <f t="shared" si="609"/>
        <v>0</v>
      </c>
      <c r="AQ228" s="9">
        <f t="shared" si="609"/>
        <v>126376</v>
      </c>
      <c r="AR228" s="9">
        <f t="shared" si="609"/>
        <v>94025</v>
      </c>
      <c r="AS228" s="9">
        <f>AS229</f>
        <v>0</v>
      </c>
      <c r="AT228" s="9">
        <f t="shared" si="610"/>
        <v>0</v>
      </c>
      <c r="AU228" s="9">
        <f t="shared" si="610"/>
        <v>0</v>
      </c>
      <c r="AV228" s="9">
        <f t="shared" si="610"/>
        <v>0</v>
      </c>
      <c r="AW228" s="9">
        <f t="shared" si="610"/>
        <v>126376</v>
      </c>
      <c r="AX228" s="9">
        <f t="shared" si="610"/>
        <v>94025</v>
      </c>
      <c r="AY228" s="9">
        <f>AY229</f>
        <v>0</v>
      </c>
      <c r="AZ228" s="9">
        <f t="shared" si="610"/>
        <v>0</v>
      </c>
      <c r="BA228" s="9">
        <f t="shared" si="610"/>
        <v>0</v>
      </c>
      <c r="BB228" s="9">
        <f t="shared" si="610"/>
        <v>0</v>
      </c>
      <c r="BC228" s="9">
        <f t="shared" si="610"/>
        <v>126376</v>
      </c>
      <c r="BD228" s="9">
        <f t="shared" si="610"/>
        <v>94025</v>
      </c>
      <c r="BE228" s="9">
        <f>BE229</f>
        <v>0</v>
      </c>
      <c r="BF228" s="9">
        <f t="shared" si="611"/>
        <v>0</v>
      </c>
      <c r="BG228" s="9">
        <f t="shared" si="611"/>
        <v>0</v>
      </c>
      <c r="BH228" s="9">
        <f t="shared" si="611"/>
        <v>0</v>
      </c>
      <c r="BI228" s="9">
        <f t="shared" si="611"/>
        <v>126376</v>
      </c>
      <c r="BJ228" s="9">
        <f t="shared" si="611"/>
        <v>94025</v>
      </c>
      <c r="BK228" s="9">
        <f>BK229</f>
        <v>0</v>
      </c>
      <c r="BL228" s="9">
        <f t="shared" si="612"/>
        <v>0</v>
      </c>
      <c r="BM228" s="9">
        <f t="shared" si="612"/>
        <v>0</v>
      </c>
      <c r="BN228" s="9">
        <f t="shared" si="612"/>
        <v>0</v>
      </c>
      <c r="BO228" s="9">
        <f t="shared" si="612"/>
        <v>126376</v>
      </c>
      <c r="BP228" s="9">
        <f t="shared" si="612"/>
        <v>94025</v>
      </c>
      <c r="BQ228" s="9">
        <f>BQ229</f>
        <v>0</v>
      </c>
      <c r="BR228" s="9">
        <f t="shared" si="612"/>
        <v>0</v>
      </c>
      <c r="BS228" s="9">
        <f t="shared" si="612"/>
        <v>0</v>
      </c>
      <c r="BT228" s="9">
        <f t="shared" si="612"/>
        <v>0</v>
      </c>
      <c r="BU228" s="9">
        <f t="shared" si="612"/>
        <v>126376</v>
      </c>
      <c r="BV228" s="9">
        <f t="shared" si="612"/>
        <v>94025</v>
      </c>
      <c r="BW228" s="9">
        <f>BW229</f>
        <v>0</v>
      </c>
      <c r="BX228" s="9">
        <f t="shared" si="613"/>
        <v>0</v>
      </c>
      <c r="BY228" s="9">
        <f t="shared" si="613"/>
        <v>0</v>
      </c>
      <c r="BZ228" s="9">
        <f t="shared" si="613"/>
        <v>0</v>
      </c>
      <c r="CA228" s="9">
        <f t="shared" si="613"/>
        <v>126376</v>
      </c>
      <c r="CB228" s="9">
        <f t="shared" si="613"/>
        <v>94025</v>
      </c>
      <c r="CC228" s="9">
        <f>CC229</f>
        <v>0</v>
      </c>
      <c r="CD228" s="9">
        <f t="shared" si="614"/>
        <v>0</v>
      </c>
      <c r="CE228" s="9">
        <f t="shared" si="614"/>
        <v>0</v>
      </c>
      <c r="CF228" s="9">
        <f t="shared" si="614"/>
        <v>0</v>
      </c>
      <c r="CG228" s="9">
        <f t="shared" si="614"/>
        <v>126376</v>
      </c>
      <c r="CH228" s="9">
        <f t="shared" si="614"/>
        <v>94025</v>
      </c>
      <c r="CI228" s="9">
        <f>CI229</f>
        <v>0</v>
      </c>
      <c r="CJ228" s="9">
        <f t="shared" si="614"/>
        <v>0</v>
      </c>
      <c r="CK228" s="9">
        <f t="shared" si="614"/>
        <v>0</v>
      </c>
      <c r="CL228" s="9">
        <f t="shared" si="614"/>
        <v>0</v>
      </c>
      <c r="CM228" s="9">
        <f t="shared" si="614"/>
        <v>126376</v>
      </c>
      <c r="CN228" s="9">
        <f t="shared" si="614"/>
        <v>94025</v>
      </c>
    </row>
    <row r="229" spans="1:92" ht="33" hidden="1" x14ac:dyDescent="0.25">
      <c r="A229" s="26" t="s">
        <v>158</v>
      </c>
      <c r="B229" s="40">
        <v>903</v>
      </c>
      <c r="C229" s="24" t="s">
        <v>31</v>
      </c>
      <c r="D229" s="24" t="s">
        <v>78</v>
      </c>
      <c r="E229" s="40" t="s">
        <v>333</v>
      </c>
      <c r="F229" s="24" t="s">
        <v>159</v>
      </c>
      <c r="G229" s="11"/>
      <c r="H229" s="9"/>
      <c r="I229" s="11"/>
      <c r="J229" s="9"/>
      <c r="K229" s="11"/>
      <c r="L229" s="9"/>
      <c r="M229" s="9"/>
      <c r="N229" s="10"/>
      <c r="O229" s="11"/>
      <c r="P229" s="9"/>
      <c r="Q229" s="11"/>
      <c r="R229" s="9"/>
      <c r="S229" s="9"/>
      <c r="T229" s="10"/>
      <c r="U229" s="11"/>
      <c r="V229" s="9"/>
      <c r="W229" s="11"/>
      <c r="X229" s="9"/>
      <c r="Y229" s="9"/>
      <c r="Z229" s="10"/>
      <c r="AA229" s="11">
        <v>32351</v>
      </c>
      <c r="AB229" s="9"/>
      <c r="AC229" s="11"/>
      <c r="AD229" s="9"/>
      <c r="AE229" s="9">
        <f>Y229+AA229+AB229+AC229+AD229</f>
        <v>32351</v>
      </c>
      <c r="AF229" s="10">
        <f>Z229+AD229</f>
        <v>0</v>
      </c>
      <c r="AG229" s="11"/>
      <c r="AH229" s="9"/>
      <c r="AI229" s="11"/>
      <c r="AJ229" s="9">
        <v>94025</v>
      </c>
      <c r="AK229" s="9">
        <f>AE229+AG229+AH229+AI229+AJ229</f>
        <v>126376</v>
      </c>
      <c r="AL229" s="9">
        <f>AF229+AJ229</f>
        <v>94025</v>
      </c>
      <c r="AM229" s="11"/>
      <c r="AN229" s="9"/>
      <c r="AO229" s="11"/>
      <c r="AP229" s="9"/>
      <c r="AQ229" s="9">
        <f>AK229+AM229+AN229+AO229+AP229</f>
        <v>126376</v>
      </c>
      <c r="AR229" s="9">
        <f>AL229+AP229</f>
        <v>94025</v>
      </c>
      <c r="AS229" s="11"/>
      <c r="AT229" s="9"/>
      <c r="AU229" s="11"/>
      <c r="AV229" s="9"/>
      <c r="AW229" s="9">
        <f>AQ229+AS229+AT229+AU229+AV229</f>
        <v>126376</v>
      </c>
      <c r="AX229" s="9">
        <f>AR229+AV229</f>
        <v>94025</v>
      </c>
      <c r="AY229" s="11"/>
      <c r="AZ229" s="9"/>
      <c r="BA229" s="11"/>
      <c r="BB229" s="9"/>
      <c r="BC229" s="9">
        <f>AW229+AY229+AZ229+BA229+BB229</f>
        <v>126376</v>
      </c>
      <c r="BD229" s="9">
        <f>AX229+BB229</f>
        <v>94025</v>
      </c>
      <c r="BE229" s="11"/>
      <c r="BF229" s="9"/>
      <c r="BG229" s="11"/>
      <c r="BH229" s="9"/>
      <c r="BI229" s="9">
        <f>BC229+BE229+BF229+BG229+BH229</f>
        <v>126376</v>
      </c>
      <c r="BJ229" s="9">
        <f>BD229+BH229</f>
        <v>94025</v>
      </c>
      <c r="BK229" s="11"/>
      <c r="BL229" s="9"/>
      <c r="BM229" s="11"/>
      <c r="BN229" s="9"/>
      <c r="BO229" s="9">
        <f>BI229+BK229+BL229+BM229+BN229</f>
        <v>126376</v>
      </c>
      <c r="BP229" s="9">
        <f>BJ229+BN229</f>
        <v>94025</v>
      </c>
      <c r="BQ229" s="11"/>
      <c r="BR229" s="9"/>
      <c r="BS229" s="11"/>
      <c r="BT229" s="9"/>
      <c r="BU229" s="9">
        <f>BO229+BQ229+BR229+BS229+BT229</f>
        <v>126376</v>
      </c>
      <c r="BV229" s="9">
        <f>BP229+BT229</f>
        <v>94025</v>
      </c>
      <c r="BW229" s="11"/>
      <c r="BX229" s="9"/>
      <c r="BY229" s="11"/>
      <c r="BZ229" s="9"/>
      <c r="CA229" s="9">
        <f>BU229+BW229+BX229+BY229+BZ229</f>
        <v>126376</v>
      </c>
      <c r="CB229" s="9">
        <f>BV229+BZ229</f>
        <v>94025</v>
      </c>
      <c r="CC229" s="11"/>
      <c r="CD229" s="9"/>
      <c r="CE229" s="11"/>
      <c r="CF229" s="9"/>
      <c r="CG229" s="9">
        <f>CA229+CC229+CD229+CE229+CF229</f>
        <v>126376</v>
      </c>
      <c r="CH229" s="9">
        <f>CB229+CF229</f>
        <v>94025</v>
      </c>
      <c r="CI229" s="11"/>
      <c r="CJ229" s="9"/>
      <c r="CK229" s="11"/>
      <c r="CL229" s="9"/>
      <c r="CM229" s="9">
        <f>CG229+CI229+CJ229+CK229+CL229</f>
        <v>126376</v>
      </c>
      <c r="CN229" s="9">
        <f>CH229+CL229</f>
        <v>94025</v>
      </c>
    </row>
    <row r="230" spans="1:92" ht="49.5" hidden="1" x14ac:dyDescent="0.25">
      <c r="A230" s="26" t="s">
        <v>265</v>
      </c>
      <c r="B230" s="40">
        <v>903</v>
      </c>
      <c r="C230" s="24" t="s">
        <v>31</v>
      </c>
      <c r="D230" s="24" t="s">
        <v>78</v>
      </c>
      <c r="E230" s="40" t="s">
        <v>334</v>
      </c>
      <c r="F230" s="24"/>
      <c r="G230" s="11"/>
      <c r="H230" s="9"/>
      <c r="I230" s="11"/>
      <c r="J230" s="9"/>
      <c r="K230" s="11"/>
      <c r="L230" s="9"/>
      <c r="M230" s="9"/>
      <c r="N230" s="10"/>
      <c r="O230" s="11"/>
      <c r="P230" s="9"/>
      <c r="Q230" s="11"/>
      <c r="R230" s="9"/>
      <c r="S230" s="9"/>
      <c r="T230" s="10"/>
      <c r="U230" s="11"/>
      <c r="V230" s="9"/>
      <c r="W230" s="11"/>
      <c r="X230" s="9"/>
      <c r="Y230" s="9"/>
      <c r="Z230" s="10"/>
      <c r="AA230" s="11">
        <f>AA231</f>
        <v>0</v>
      </c>
      <c r="AB230" s="11">
        <f t="shared" ref="AB230:AQ231" si="615">AB231</f>
        <v>0</v>
      </c>
      <c r="AC230" s="11">
        <f t="shared" si="615"/>
        <v>0</v>
      </c>
      <c r="AD230" s="11">
        <f t="shared" si="615"/>
        <v>94025</v>
      </c>
      <c r="AE230" s="11">
        <f t="shared" si="615"/>
        <v>94025</v>
      </c>
      <c r="AF230" s="11">
        <f t="shared" si="615"/>
        <v>94025</v>
      </c>
      <c r="AG230" s="11">
        <f>AG231</f>
        <v>0</v>
      </c>
      <c r="AH230" s="11">
        <f t="shared" si="615"/>
        <v>0</v>
      </c>
      <c r="AI230" s="11">
        <f t="shared" si="615"/>
        <v>0</v>
      </c>
      <c r="AJ230" s="11">
        <f t="shared" si="615"/>
        <v>-94025</v>
      </c>
      <c r="AK230" s="11">
        <f t="shared" si="615"/>
        <v>0</v>
      </c>
      <c r="AL230" s="11">
        <f t="shared" si="615"/>
        <v>0</v>
      </c>
      <c r="AM230" s="11">
        <f>AM231</f>
        <v>0</v>
      </c>
      <c r="AN230" s="11">
        <f t="shared" si="615"/>
        <v>0</v>
      </c>
      <c r="AO230" s="11">
        <f t="shared" si="615"/>
        <v>0</v>
      </c>
      <c r="AP230" s="11">
        <f t="shared" si="615"/>
        <v>0</v>
      </c>
      <c r="AQ230" s="11">
        <f t="shared" si="615"/>
        <v>0</v>
      </c>
      <c r="AR230" s="11">
        <f t="shared" ref="AN230:AR231" si="616">AR231</f>
        <v>0</v>
      </c>
      <c r="AS230" s="11">
        <f>AS231</f>
        <v>0</v>
      </c>
      <c r="AT230" s="11">
        <f t="shared" ref="AT230:BI231" si="617">AT231</f>
        <v>0</v>
      </c>
      <c r="AU230" s="11">
        <f t="shared" si="617"/>
        <v>0</v>
      </c>
      <c r="AV230" s="11">
        <f t="shared" si="617"/>
        <v>0</v>
      </c>
      <c r="AW230" s="11">
        <f t="shared" si="617"/>
        <v>0</v>
      </c>
      <c r="AX230" s="11">
        <f t="shared" si="617"/>
        <v>0</v>
      </c>
      <c r="AY230" s="11">
        <f>AY231</f>
        <v>0</v>
      </c>
      <c r="AZ230" s="11">
        <f t="shared" si="617"/>
        <v>0</v>
      </c>
      <c r="BA230" s="11">
        <f t="shared" si="617"/>
        <v>0</v>
      </c>
      <c r="BB230" s="11">
        <f t="shared" si="617"/>
        <v>0</v>
      </c>
      <c r="BC230" s="11">
        <f t="shared" si="617"/>
        <v>0</v>
      </c>
      <c r="BD230" s="11">
        <f t="shared" si="617"/>
        <v>0</v>
      </c>
      <c r="BE230" s="11">
        <f>BE231</f>
        <v>0</v>
      </c>
      <c r="BF230" s="11">
        <f t="shared" si="617"/>
        <v>0</v>
      </c>
      <c r="BG230" s="11">
        <f t="shared" si="617"/>
        <v>0</v>
      </c>
      <c r="BH230" s="11">
        <f t="shared" si="617"/>
        <v>0</v>
      </c>
      <c r="BI230" s="11">
        <f t="shared" si="617"/>
        <v>0</v>
      </c>
      <c r="BJ230" s="11">
        <f t="shared" ref="BF230:BJ231" si="618">BJ231</f>
        <v>0</v>
      </c>
      <c r="BK230" s="11">
        <f>BK231</f>
        <v>0</v>
      </c>
      <c r="BL230" s="11">
        <f t="shared" ref="BL230:CA231" si="619">BL231</f>
        <v>0</v>
      </c>
      <c r="BM230" s="11">
        <f t="shared" si="619"/>
        <v>0</v>
      </c>
      <c r="BN230" s="11">
        <f t="shared" si="619"/>
        <v>0</v>
      </c>
      <c r="BO230" s="11">
        <f t="shared" si="619"/>
        <v>0</v>
      </c>
      <c r="BP230" s="11">
        <f t="shared" si="619"/>
        <v>0</v>
      </c>
      <c r="BQ230" s="11">
        <f>BQ231</f>
        <v>0</v>
      </c>
      <c r="BR230" s="11">
        <f t="shared" si="619"/>
        <v>0</v>
      </c>
      <c r="BS230" s="11">
        <f t="shared" si="619"/>
        <v>0</v>
      </c>
      <c r="BT230" s="11">
        <f t="shared" si="619"/>
        <v>0</v>
      </c>
      <c r="BU230" s="11">
        <f t="shared" si="619"/>
        <v>0</v>
      </c>
      <c r="BV230" s="11">
        <f t="shared" si="619"/>
        <v>0</v>
      </c>
      <c r="BW230" s="11">
        <f>BW231</f>
        <v>0</v>
      </c>
      <c r="BX230" s="11">
        <f t="shared" si="619"/>
        <v>0</v>
      </c>
      <c r="BY230" s="11">
        <f t="shared" si="619"/>
        <v>0</v>
      </c>
      <c r="BZ230" s="11">
        <f t="shared" si="619"/>
        <v>0</v>
      </c>
      <c r="CA230" s="11">
        <f t="shared" si="619"/>
        <v>0</v>
      </c>
      <c r="CB230" s="11">
        <f t="shared" ref="BX230:CB231" si="620">CB231</f>
        <v>0</v>
      </c>
      <c r="CC230" s="11">
        <f>CC231</f>
        <v>0</v>
      </c>
      <c r="CD230" s="11">
        <f t="shared" ref="CD230:CN231" si="621">CD231</f>
        <v>0</v>
      </c>
      <c r="CE230" s="11">
        <f t="shared" si="621"/>
        <v>0</v>
      </c>
      <c r="CF230" s="11">
        <f t="shared" si="621"/>
        <v>0</v>
      </c>
      <c r="CG230" s="11">
        <f t="shared" si="621"/>
        <v>0</v>
      </c>
      <c r="CH230" s="11">
        <f t="shared" si="621"/>
        <v>0</v>
      </c>
      <c r="CI230" s="11">
        <f>CI231</f>
        <v>0</v>
      </c>
      <c r="CJ230" s="11">
        <f t="shared" si="621"/>
        <v>0</v>
      </c>
      <c r="CK230" s="11">
        <f t="shared" si="621"/>
        <v>0</v>
      </c>
      <c r="CL230" s="11">
        <f t="shared" si="621"/>
        <v>0</v>
      </c>
      <c r="CM230" s="11">
        <f t="shared" si="621"/>
        <v>0</v>
      </c>
      <c r="CN230" s="11">
        <f t="shared" si="621"/>
        <v>0</v>
      </c>
    </row>
    <row r="231" spans="1:92" ht="20.100000000000001" hidden="1" customHeight="1" x14ac:dyDescent="0.25">
      <c r="A231" s="26" t="s">
        <v>96</v>
      </c>
      <c r="B231" s="24">
        <v>903</v>
      </c>
      <c r="C231" s="24" t="s">
        <v>31</v>
      </c>
      <c r="D231" s="24" t="s">
        <v>78</v>
      </c>
      <c r="E231" s="24" t="s">
        <v>334</v>
      </c>
      <c r="F231" s="24" t="s">
        <v>97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>
        <f>AA232</f>
        <v>0</v>
      </c>
      <c r="AB231" s="9">
        <f t="shared" si="615"/>
        <v>0</v>
      </c>
      <c r="AC231" s="9">
        <f t="shared" si="615"/>
        <v>0</v>
      </c>
      <c r="AD231" s="9">
        <f t="shared" si="615"/>
        <v>94025</v>
      </c>
      <c r="AE231" s="9">
        <f t="shared" si="615"/>
        <v>94025</v>
      </c>
      <c r="AF231" s="9">
        <f t="shared" si="615"/>
        <v>94025</v>
      </c>
      <c r="AG231" s="9">
        <f>AG232</f>
        <v>0</v>
      </c>
      <c r="AH231" s="9">
        <f t="shared" si="615"/>
        <v>0</v>
      </c>
      <c r="AI231" s="9">
        <f t="shared" si="615"/>
        <v>0</v>
      </c>
      <c r="AJ231" s="9">
        <f t="shared" si="615"/>
        <v>-94025</v>
      </c>
      <c r="AK231" s="9">
        <f t="shared" si="615"/>
        <v>0</v>
      </c>
      <c r="AL231" s="9">
        <f t="shared" si="615"/>
        <v>0</v>
      </c>
      <c r="AM231" s="9">
        <f>AM232</f>
        <v>0</v>
      </c>
      <c r="AN231" s="9">
        <f t="shared" si="616"/>
        <v>0</v>
      </c>
      <c r="AO231" s="9">
        <f t="shared" si="616"/>
        <v>0</v>
      </c>
      <c r="AP231" s="9">
        <f t="shared" si="616"/>
        <v>0</v>
      </c>
      <c r="AQ231" s="9">
        <f t="shared" si="616"/>
        <v>0</v>
      </c>
      <c r="AR231" s="9">
        <f t="shared" si="616"/>
        <v>0</v>
      </c>
      <c r="AS231" s="9">
        <f>AS232</f>
        <v>0</v>
      </c>
      <c r="AT231" s="9">
        <f t="shared" si="617"/>
        <v>0</v>
      </c>
      <c r="AU231" s="9">
        <f t="shared" si="617"/>
        <v>0</v>
      </c>
      <c r="AV231" s="9">
        <f t="shared" si="617"/>
        <v>0</v>
      </c>
      <c r="AW231" s="9">
        <f t="shared" si="617"/>
        <v>0</v>
      </c>
      <c r="AX231" s="9">
        <f t="shared" si="617"/>
        <v>0</v>
      </c>
      <c r="AY231" s="9">
        <f>AY232</f>
        <v>0</v>
      </c>
      <c r="AZ231" s="9">
        <f t="shared" si="617"/>
        <v>0</v>
      </c>
      <c r="BA231" s="9">
        <f t="shared" si="617"/>
        <v>0</v>
      </c>
      <c r="BB231" s="9">
        <f t="shared" si="617"/>
        <v>0</v>
      </c>
      <c r="BC231" s="9">
        <f t="shared" si="617"/>
        <v>0</v>
      </c>
      <c r="BD231" s="9">
        <f t="shared" si="617"/>
        <v>0</v>
      </c>
      <c r="BE231" s="9">
        <f>BE232</f>
        <v>0</v>
      </c>
      <c r="BF231" s="9">
        <f t="shared" si="618"/>
        <v>0</v>
      </c>
      <c r="BG231" s="9">
        <f t="shared" si="618"/>
        <v>0</v>
      </c>
      <c r="BH231" s="9">
        <f t="shared" si="618"/>
        <v>0</v>
      </c>
      <c r="BI231" s="9">
        <f t="shared" si="618"/>
        <v>0</v>
      </c>
      <c r="BJ231" s="9">
        <f t="shared" si="618"/>
        <v>0</v>
      </c>
      <c r="BK231" s="9">
        <f>BK232</f>
        <v>0</v>
      </c>
      <c r="BL231" s="9">
        <f t="shared" si="619"/>
        <v>0</v>
      </c>
      <c r="BM231" s="9">
        <f t="shared" si="619"/>
        <v>0</v>
      </c>
      <c r="BN231" s="9">
        <f t="shared" si="619"/>
        <v>0</v>
      </c>
      <c r="BO231" s="9">
        <f t="shared" si="619"/>
        <v>0</v>
      </c>
      <c r="BP231" s="9">
        <f t="shared" si="619"/>
        <v>0</v>
      </c>
      <c r="BQ231" s="9">
        <f>BQ232</f>
        <v>0</v>
      </c>
      <c r="BR231" s="9">
        <f t="shared" si="619"/>
        <v>0</v>
      </c>
      <c r="BS231" s="9">
        <f t="shared" si="619"/>
        <v>0</v>
      </c>
      <c r="BT231" s="9">
        <f t="shared" si="619"/>
        <v>0</v>
      </c>
      <c r="BU231" s="9">
        <f t="shared" si="619"/>
        <v>0</v>
      </c>
      <c r="BV231" s="9">
        <f t="shared" si="619"/>
        <v>0</v>
      </c>
      <c r="BW231" s="9">
        <f>BW232</f>
        <v>0</v>
      </c>
      <c r="BX231" s="9">
        <f t="shared" si="620"/>
        <v>0</v>
      </c>
      <c r="BY231" s="9">
        <f t="shared" si="620"/>
        <v>0</v>
      </c>
      <c r="BZ231" s="9">
        <f t="shared" si="620"/>
        <v>0</v>
      </c>
      <c r="CA231" s="9">
        <f t="shared" si="620"/>
        <v>0</v>
      </c>
      <c r="CB231" s="9">
        <f t="shared" si="620"/>
        <v>0</v>
      </c>
      <c r="CC231" s="9">
        <f>CC232</f>
        <v>0</v>
      </c>
      <c r="CD231" s="9">
        <f t="shared" si="621"/>
        <v>0</v>
      </c>
      <c r="CE231" s="9">
        <f t="shared" si="621"/>
        <v>0</v>
      </c>
      <c r="CF231" s="9">
        <f t="shared" si="621"/>
        <v>0</v>
      </c>
      <c r="CG231" s="9">
        <f t="shared" si="621"/>
        <v>0</v>
      </c>
      <c r="CH231" s="9">
        <f t="shared" si="621"/>
        <v>0</v>
      </c>
      <c r="CI231" s="9">
        <f>CI232</f>
        <v>0</v>
      </c>
      <c r="CJ231" s="9">
        <f t="shared" si="621"/>
        <v>0</v>
      </c>
      <c r="CK231" s="9">
        <f t="shared" si="621"/>
        <v>0</v>
      </c>
      <c r="CL231" s="9">
        <f t="shared" si="621"/>
        <v>0</v>
      </c>
      <c r="CM231" s="9">
        <f t="shared" si="621"/>
        <v>0</v>
      </c>
      <c r="CN231" s="9">
        <f t="shared" si="621"/>
        <v>0</v>
      </c>
    </row>
    <row r="232" spans="1:92" ht="33" hidden="1" x14ac:dyDescent="0.25">
      <c r="A232" s="26" t="s">
        <v>158</v>
      </c>
      <c r="B232" s="40">
        <v>903</v>
      </c>
      <c r="C232" s="24" t="s">
        <v>31</v>
      </c>
      <c r="D232" s="24" t="s">
        <v>78</v>
      </c>
      <c r="E232" s="40" t="s">
        <v>334</v>
      </c>
      <c r="F232" s="24" t="s">
        <v>159</v>
      </c>
      <c r="G232" s="11"/>
      <c r="H232" s="9"/>
      <c r="I232" s="11"/>
      <c r="J232" s="9"/>
      <c r="K232" s="11"/>
      <c r="L232" s="9"/>
      <c r="M232" s="9"/>
      <c r="N232" s="10"/>
      <c r="O232" s="11"/>
      <c r="P232" s="9"/>
      <c r="Q232" s="11"/>
      <c r="R232" s="9"/>
      <c r="S232" s="9"/>
      <c r="T232" s="10"/>
      <c r="U232" s="11"/>
      <c r="V232" s="9"/>
      <c r="W232" s="11"/>
      <c r="X232" s="9"/>
      <c r="Y232" s="9"/>
      <c r="Z232" s="10"/>
      <c r="AA232" s="11"/>
      <c r="AB232" s="9"/>
      <c r="AC232" s="11"/>
      <c r="AD232" s="9">
        <v>94025</v>
      </c>
      <c r="AE232" s="9">
        <f>Y232+AA232+AB232+AC232+AD232</f>
        <v>94025</v>
      </c>
      <c r="AF232" s="9">
        <f>Z232+AD232</f>
        <v>94025</v>
      </c>
      <c r="AG232" s="11"/>
      <c r="AH232" s="9"/>
      <c r="AI232" s="11"/>
      <c r="AJ232" s="9">
        <v>-94025</v>
      </c>
      <c r="AK232" s="9">
        <f>AE232+AG232+AH232+AI232+AJ232</f>
        <v>0</v>
      </c>
      <c r="AL232" s="9">
        <f>AF232+AJ232</f>
        <v>0</v>
      </c>
      <c r="AM232" s="11"/>
      <c r="AN232" s="9"/>
      <c r="AO232" s="11"/>
      <c r="AP232" s="9"/>
      <c r="AQ232" s="9">
        <f>AK232+AM232+AN232+AO232+AP232</f>
        <v>0</v>
      </c>
      <c r="AR232" s="9">
        <f>AL232+AP232</f>
        <v>0</v>
      </c>
      <c r="AS232" s="11"/>
      <c r="AT232" s="9"/>
      <c r="AU232" s="11"/>
      <c r="AV232" s="9"/>
      <c r="AW232" s="9">
        <f>AQ232+AS232+AT232+AU232+AV232</f>
        <v>0</v>
      </c>
      <c r="AX232" s="9">
        <f>AR232+AV232</f>
        <v>0</v>
      </c>
      <c r="AY232" s="11"/>
      <c r="AZ232" s="9"/>
      <c r="BA232" s="11"/>
      <c r="BB232" s="9"/>
      <c r="BC232" s="9">
        <f>AW232+AY232+AZ232+BA232+BB232</f>
        <v>0</v>
      </c>
      <c r="BD232" s="9">
        <f>AX232+BB232</f>
        <v>0</v>
      </c>
      <c r="BE232" s="11"/>
      <c r="BF232" s="9"/>
      <c r="BG232" s="11"/>
      <c r="BH232" s="9"/>
      <c r="BI232" s="9">
        <f>BC232+BE232+BF232+BG232+BH232</f>
        <v>0</v>
      </c>
      <c r="BJ232" s="9">
        <f>BD232+BH232</f>
        <v>0</v>
      </c>
      <c r="BK232" s="11"/>
      <c r="BL232" s="9"/>
      <c r="BM232" s="11"/>
      <c r="BN232" s="9"/>
      <c r="BO232" s="9">
        <f>BI232+BK232+BL232+BM232+BN232</f>
        <v>0</v>
      </c>
      <c r="BP232" s="9">
        <f>BJ232+BN232</f>
        <v>0</v>
      </c>
      <c r="BQ232" s="11"/>
      <c r="BR232" s="9"/>
      <c r="BS232" s="11"/>
      <c r="BT232" s="9"/>
      <c r="BU232" s="9">
        <f>BO232+BQ232+BR232+BS232+BT232</f>
        <v>0</v>
      </c>
      <c r="BV232" s="9">
        <f>BP232+BT232</f>
        <v>0</v>
      </c>
      <c r="BW232" s="11"/>
      <c r="BX232" s="9"/>
      <c r="BY232" s="11"/>
      <c r="BZ232" s="9"/>
      <c r="CA232" s="9">
        <f>BU232+BW232+BX232+BY232+BZ232</f>
        <v>0</v>
      </c>
      <c r="CB232" s="9">
        <f>BV232+BZ232</f>
        <v>0</v>
      </c>
      <c r="CC232" s="11"/>
      <c r="CD232" s="9"/>
      <c r="CE232" s="11"/>
      <c r="CF232" s="9"/>
      <c r="CG232" s="9">
        <f>CA232+CC232+CD232+CE232+CF232</f>
        <v>0</v>
      </c>
      <c r="CH232" s="9">
        <f>CB232+CF232</f>
        <v>0</v>
      </c>
      <c r="CI232" s="11"/>
      <c r="CJ232" s="9"/>
      <c r="CK232" s="11"/>
      <c r="CL232" s="9"/>
      <c r="CM232" s="9">
        <f>CG232+CI232+CJ232+CK232+CL232</f>
        <v>0</v>
      </c>
      <c r="CN232" s="9">
        <f>CH232+CL232</f>
        <v>0</v>
      </c>
    </row>
    <row r="233" spans="1:92" ht="66" hidden="1" x14ac:dyDescent="0.25">
      <c r="A233" s="26" t="s">
        <v>292</v>
      </c>
      <c r="B233" s="40">
        <v>903</v>
      </c>
      <c r="C233" s="24" t="s">
        <v>31</v>
      </c>
      <c r="D233" s="24" t="s">
        <v>78</v>
      </c>
      <c r="E233" s="40" t="s">
        <v>291</v>
      </c>
      <c r="F233" s="24"/>
      <c r="G233" s="11">
        <f>G234</f>
        <v>1584</v>
      </c>
      <c r="H233" s="9"/>
      <c r="I233" s="11">
        <f>I234</f>
        <v>0</v>
      </c>
      <c r="J233" s="9"/>
      <c r="K233" s="11">
        <f>K234</f>
        <v>0</v>
      </c>
      <c r="L233" s="9"/>
      <c r="M233" s="11">
        <f>M234</f>
        <v>1584</v>
      </c>
      <c r="N233" s="9"/>
      <c r="O233" s="11">
        <f>O234</f>
        <v>0</v>
      </c>
      <c r="P233" s="9"/>
      <c r="Q233" s="11">
        <f>Q234</f>
        <v>0</v>
      </c>
      <c r="R233" s="9"/>
      <c r="S233" s="11">
        <f>S234</f>
        <v>1584</v>
      </c>
      <c r="T233" s="9"/>
      <c r="U233" s="11">
        <f>U234</f>
        <v>0</v>
      </c>
      <c r="V233" s="9"/>
      <c r="W233" s="11">
        <f>W234</f>
        <v>0</v>
      </c>
      <c r="X233" s="9"/>
      <c r="Y233" s="11">
        <f>Y234</f>
        <v>1584</v>
      </c>
      <c r="Z233" s="9"/>
      <c r="AA233" s="11">
        <f>AA234</f>
        <v>0</v>
      </c>
      <c r="AB233" s="9"/>
      <c r="AC233" s="11">
        <f>AC234</f>
        <v>0</v>
      </c>
      <c r="AD233" s="9"/>
      <c r="AE233" s="11">
        <f>AE234</f>
        <v>1584</v>
      </c>
      <c r="AF233" s="9"/>
      <c r="AG233" s="11">
        <f>AG234</f>
        <v>0</v>
      </c>
      <c r="AH233" s="9"/>
      <c r="AI233" s="11">
        <f>AI234</f>
        <v>0</v>
      </c>
      <c r="AJ233" s="9"/>
      <c r="AK233" s="11">
        <f>AK234</f>
        <v>1584</v>
      </c>
      <c r="AL233" s="9"/>
      <c r="AM233" s="11">
        <f>AM234</f>
        <v>0</v>
      </c>
      <c r="AN233" s="9"/>
      <c r="AO233" s="11">
        <f>AO234</f>
        <v>0</v>
      </c>
      <c r="AP233" s="9"/>
      <c r="AQ233" s="11">
        <f>AQ234</f>
        <v>1584</v>
      </c>
      <c r="AR233" s="9"/>
      <c r="AS233" s="11">
        <f>AS234</f>
        <v>0</v>
      </c>
      <c r="AT233" s="9"/>
      <c r="AU233" s="11">
        <f>AU234</f>
        <v>0</v>
      </c>
      <c r="AV233" s="9"/>
      <c r="AW233" s="11">
        <f>AW234</f>
        <v>1584</v>
      </c>
      <c r="AX233" s="9"/>
      <c r="AY233" s="11">
        <f>AY234</f>
        <v>0</v>
      </c>
      <c r="AZ233" s="9"/>
      <c r="BA233" s="11">
        <f>BA234</f>
        <v>0</v>
      </c>
      <c r="BB233" s="9"/>
      <c r="BC233" s="11">
        <f>BC234</f>
        <v>1584</v>
      </c>
      <c r="BD233" s="9"/>
      <c r="BE233" s="11">
        <f>BE234</f>
        <v>0</v>
      </c>
      <c r="BF233" s="9"/>
      <c r="BG233" s="11">
        <f>BG234</f>
        <v>0</v>
      </c>
      <c r="BH233" s="9"/>
      <c r="BI233" s="11">
        <f>BI234</f>
        <v>1584</v>
      </c>
      <c r="BJ233" s="9"/>
      <c r="BK233" s="11">
        <f>BK234</f>
        <v>0</v>
      </c>
      <c r="BL233" s="9"/>
      <c r="BM233" s="11">
        <f>BM234</f>
        <v>0</v>
      </c>
      <c r="BN233" s="9"/>
      <c r="BO233" s="11">
        <f>BO234</f>
        <v>1584</v>
      </c>
      <c r="BP233" s="9"/>
      <c r="BQ233" s="11">
        <f>BQ234</f>
        <v>0</v>
      </c>
      <c r="BR233" s="9"/>
      <c r="BS233" s="11">
        <f>BS234</f>
        <v>0</v>
      </c>
      <c r="BT233" s="9"/>
      <c r="BU233" s="11">
        <f>BU234</f>
        <v>1584</v>
      </c>
      <c r="BV233" s="9"/>
      <c r="BW233" s="11">
        <f>BW234</f>
        <v>0</v>
      </c>
      <c r="BX233" s="9"/>
      <c r="BY233" s="11">
        <f>BY234</f>
        <v>0</v>
      </c>
      <c r="BZ233" s="9"/>
      <c r="CA233" s="11">
        <f>CA234</f>
        <v>1584</v>
      </c>
      <c r="CB233" s="9"/>
      <c r="CC233" s="11">
        <f>CC234</f>
        <v>0</v>
      </c>
      <c r="CD233" s="9"/>
      <c r="CE233" s="11">
        <f>CE234</f>
        <v>0</v>
      </c>
      <c r="CF233" s="9"/>
      <c r="CG233" s="11">
        <f>CG234</f>
        <v>1584</v>
      </c>
      <c r="CH233" s="9"/>
      <c r="CI233" s="11">
        <f>CI234</f>
        <v>0</v>
      </c>
      <c r="CJ233" s="9"/>
      <c r="CK233" s="11">
        <f>CK234</f>
        <v>0</v>
      </c>
      <c r="CL233" s="9"/>
      <c r="CM233" s="11">
        <f>CM234</f>
        <v>1584</v>
      </c>
      <c r="CN233" s="9"/>
    </row>
    <row r="234" spans="1:92" ht="20.100000000000001" hidden="1" customHeight="1" x14ac:dyDescent="0.25">
      <c r="A234" s="26" t="s">
        <v>96</v>
      </c>
      <c r="B234" s="24">
        <v>903</v>
      </c>
      <c r="C234" s="24" t="s">
        <v>31</v>
      </c>
      <c r="D234" s="24" t="s">
        <v>78</v>
      </c>
      <c r="E234" s="24" t="s">
        <v>291</v>
      </c>
      <c r="F234" s="24" t="s">
        <v>97</v>
      </c>
      <c r="G234" s="9">
        <f>G235</f>
        <v>1584</v>
      </c>
      <c r="H234" s="9"/>
      <c r="I234" s="9">
        <f>I235</f>
        <v>0</v>
      </c>
      <c r="J234" s="9"/>
      <c r="K234" s="9">
        <f>K235</f>
        <v>0</v>
      </c>
      <c r="L234" s="9"/>
      <c r="M234" s="9">
        <f>M235</f>
        <v>1584</v>
      </c>
      <c r="N234" s="9"/>
      <c r="O234" s="9">
        <f>O235</f>
        <v>0</v>
      </c>
      <c r="P234" s="9"/>
      <c r="Q234" s="9">
        <f>Q235</f>
        <v>0</v>
      </c>
      <c r="R234" s="9"/>
      <c r="S234" s="9">
        <f>S235</f>
        <v>1584</v>
      </c>
      <c r="T234" s="9"/>
      <c r="U234" s="9">
        <f>U235</f>
        <v>0</v>
      </c>
      <c r="V234" s="9"/>
      <c r="W234" s="9">
        <f>W235</f>
        <v>0</v>
      </c>
      <c r="X234" s="9"/>
      <c r="Y234" s="9">
        <f>Y235</f>
        <v>1584</v>
      </c>
      <c r="Z234" s="9"/>
      <c r="AA234" s="9">
        <f>AA235</f>
        <v>0</v>
      </c>
      <c r="AB234" s="9"/>
      <c r="AC234" s="9">
        <f>AC235</f>
        <v>0</v>
      </c>
      <c r="AD234" s="9"/>
      <c r="AE234" s="9">
        <f>AE235</f>
        <v>1584</v>
      </c>
      <c r="AF234" s="9"/>
      <c r="AG234" s="9">
        <f>AG235</f>
        <v>0</v>
      </c>
      <c r="AH234" s="9"/>
      <c r="AI234" s="9">
        <f>AI235</f>
        <v>0</v>
      </c>
      <c r="AJ234" s="9"/>
      <c r="AK234" s="9">
        <f>AK235</f>
        <v>1584</v>
      </c>
      <c r="AL234" s="9"/>
      <c r="AM234" s="9">
        <f>AM235</f>
        <v>0</v>
      </c>
      <c r="AN234" s="9"/>
      <c r="AO234" s="9">
        <f>AO235</f>
        <v>0</v>
      </c>
      <c r="AP234" s="9"/>
      <c r="AQ234" s="9">
        <f>AQ235</f>
        <v>1584</v>
      </c>
      <c r="AR234" s="9"/>
      <c r="AS234" s="9">
        <f>AS235</f>
        <v>0</v>
      </c>
      <c r="AT234" s="9"/>
      <c r="AU234" s="9">
        <f>AU235</f>
        <v>0</v>
      </c>
      <c r="AV234" s="9"/>
      <c r="AW234" s="9">
        <f>AW235</f>
        <v>1584</v>
      </c>
      <c r="AX234" s="9"/>
      <c r="AY234" s="9">
        <f>AY235</f>
        <v>0</v>
      </c>
      <c r="AZ234" s="9"/>
      <c r="BA234" s="9">
        <f>BA235</f>
        <v>0</v>
      </c>
      <c r="BB234" s="9"/>
      <c r="BC234" s="9">
        <f>BC235</f>
        <v>1584</v>
      </c>
      <c r="BD234" s="9"/>
      <c r="BE234" s="9">
        <f>BE235</f>
        <v>0</v>
      </c>
      <c r="BF234" s="9"/>
      <c r="BG234" s="9">
        <f>BG235</f>
        <v>0</v>
      </c>
      <c r="BH234" s="9"/>
      <c r="BI234" s="9">
        <f>BI235</f>
        <v>1584</v>
      </c>
      <c r="BJ234" s="9"/>
      <c r="BK234" s="9">
        <f>BK235</f>
        <v>0</v>
      </c>
      <c r="BL234" s="9"/>
      <c r="BM234" s="9">
        <f>BM235</f>
        <v>0</v>
      </c>
      <c r="BN234" s="9"/>
      <c r="BO234" s="9">
        <f>BO235</f>
        <v>1584</v>
      </c>
      <c r="BP234" s="9"/>
      <c r="BQ234" s="9">
        <f>BQ235</f>
        <v>0</v>
      </c>
      <c r="BR234" s="9"/>
      <c r="BS234" s="9">
        <f>BS235</f>
        <v>0</v>
      </c>
      <c r="BT234" s="9"/>
      <c r="BU234" s="9">
        <f>BU235</f>
        <v>1584</v>
      </c>
      <c r="BV234" s="9"/>
      <c r="BW234" s="9">
        <f>BW235</f>
        <v>0</v>
      </c>
      <c r="BX234" s="9"/>
      <c r="BY234" s="9">
        <f>BY235</f>
        <v>0</v>
      </c>
      <c r="BZ234" s="9"/>
      <c r="CA234" s="9">
        <f>CA235</f>
        <v>1584</v>
      </c>
      <c r="CB234" s="9"/>
      <c r="CC234" s="9">
        <f>CC235</f>
        <v>0</v>
      </c>
      <c r="CD234" s="9"/>
      <c r="CE234" s="9">
        <f>CE235</f>
        <v>0</v>
      </c>
      <c r="CF234" s="9"/>
      <c r="CG234" s="9">
        <f>CG235</f>
        <v>1584</v>
      </c>
      <c r="CH234" s="9"/>
      <c r="CI234" s="9">
        <f>CI235</f>
        <v>0</v>
      </c>
      <c r="CJ234" s="9"/>
      <c r="CK234" s="9">
        <f>CK235</f>
        <v>0</v>
      </c>
      <c r="CL234" s="9"/>
      <c r="CM234" s="9">
        <f>CM235</f>
        <v>1584</v>
      </c>
      <c r="CN234" s="9"/>
    </row>
    <row r="235" spans="1:92" ht="33" hidden="1" x14ac:dyDescent="0.25">
      <c r="A235" s="26" t="s">
        <v>158</v>
      </c>
      <c r="B235" s="40">
        <v>903</v>
      </c>
      <c r="C235" s="24" t="s">
        <v>31</v>
      </c>
      <c r="D235" s="24" t="s">
        <v>78</v>
      </c>
      <c r="E235" s="40" t="s">
        <v>291</v>
      </c>
      <c r="F235" s="24" t="s">
        <v>159</v>
      </c>
      <c r="G235" s="11">
        <v>1584</v>
      </c>
      <c r="H235" s="9"/>
      <c r="I235" s="11"/>
      <c r="J235" s="9"/>
      <c r="K235" s="11"/>
      <c r="L235" s="9"/>
      <c r="M235" s="9">
        <f>G235+I235+J235+K235+L235</f>
        <v>1584</v>
      </c>
      <c r="N235" s="10">
        <f>H235+L235</f>
        <v>0</v>
      </c>
      <c r="O235" s="11"/>
      <c r="P235" s="9"/>
      <c r="Q235" s="11"/>
      <c r="R235" s="9"/>
      <c r="S235" s="9">
        <f>M235+O235+P235+Q235+R235</f>
        <v>1584</v>
      </c>
      <c r="T235" s="10">
        <f>N235+R235</f>
        <v>0</v>
      </c>
      <c r="U235" s="11"/>
      <c r="V235" s="9"/>
      <c r="W235" s="11"/>
      <c r="X235" s="9"/>
      <c r="Y235" s="9">
        <f>S235+U235+V235+W235+X235</f>
        <v>1584</v>
      </c>
      <c r="Z235" s="10">
        <f>T235+X235</f>
        <v>0</v>
      </c>
      <c r="AA235" s="11"/>
      <c r="AB235" s="9"/>
      <c r="AC235" s="11"/>
      <c r="AD235" s="9"/>
      <c r="AE235" s="9">
        <f>Y235+AA235+AB235+AC235+AD235</f>
        <v>1584</v>
      </c>
      <c r="AF235" s="10">
        <f>Z235+AD235</f>
        <v>0</v>
      </c>
      <c r="AG235" s="11"/>
      <c r="AH235" s="9"/>
      <c r="AI235" s="11"/>
      <c r="AJ235" s="9"/>
      <c r="AK235" s="9">
        <f>AE235+AG235+AH235+AI235+AJ235</f>
        <v>1584</v>
      </c>
      <c r="AL235" s="10">
        <f>AF235+AJ235</f>
        <v>0</v>
      </c>
      <c r="AM235" s="11"/>
      <c r="AN235" s="9"/>
      <c r="AO235" s="11"/>
      <c r="AP235" s="9"/>
      <c r="AQ235" s="9">
        <f>AK235+AM235+AN235+AO235+AP235</f>
        <v>1584</v>
      </c>
      <c r="AR235" s="10">
        <f>AL235+AP235</f>
        <v>0</v>
      </c>
      <c r="AS235" s="11"/>
      <c r="AT235" s="9"/>
      <c r="AU235" s="11"/>
      <c r="AV235" s="9"/>
      <c r="AW235" s="9">
        <f>AQ235+AS235+AT235+AU235+AV235</f>
        <v>1584</v>
      </c>
      <c r="AX235" s="10">
        <f>AR235+AV235</f>
        <v>0</v>
      </c>
      <c r="AY235" s="11"/>
      <c r="AZ235" s="9"/>
      <c r="BA235" s="11"/>
      <c r="BB235" s="9"/>
      <c r="BC235" s="9">
        <f>AW235+AY235+AZ235+BA235+BB235</f>
        <v>1584</v>
      </c>
      <c r="BD235" s="10">
        <f>AX235+BB235</f>
        <v>0</v>
      </c>
      <c r="BE235" s="11"/>
      <c r="BF235" s="9"/>
      <c r="BG235" s="11"/>
      <c r="BH235" s="9"/>
      <c r="BI235" s="9">
        <f>BC235+BE235+BF235+BG235+BH235</f>
        <v>1584</v>
      </c>
      <c r="BJ235" s="10">
        <f>BD235+BH235</f>
        <v>0</v>
      </c>
      <c r="BK235" s="11"/>
      <c r="BL235" s="9"/>
      <c r="BM235" s="11"/>
      <c r="BN235" s="9"/>
      <c r="BO235" s="9">
        <f>BI235+BK235+BL235+BM235+BN235</f>
        <v>1584</v>
      </c>
      <c r="BP235" s="10">
        <f>BJ235+BN235</f>
        <v>0</v>
      </c>
      <c r="BQ235" s="11"/>
      <c r="BR235" s="9"/>
      <c r="BS235" s="11"/>
      <c r="BT235" s="9"/>
      <c r="BU235" s="9">
        <f>BO235+BQ235+BR235+BS235+BT235</f>
        <v>1584</v>
      </c>
      <c r="BV235" s="10">
        <f>BP235+BT235</f>
        <v>0</v>
      </c>
      <c r="BW235" s="11"/>
      <c r="BX235" s="9"/>
      <c r="BY235" s="11"/>
      <c r="BZ235" s="9"/>
      <c r="CA235" s="9">
        <f>BU235+BW235+BX235+BY235+BZ235</f>
        <v>1584</v>
      </c>
      <c r="CB235" s="10">
        <f>BV235+BZ235</f>
        <v>0</v>
      </c>
      <c r="CC235" s="11"/>
      <c r="CD235" s="9"/>
      <c r="CE235" s="11"/>
      <c r="CF235" s="9"/>
      <c r="CG235" s="9">
        <f>CA235+CC235+CD235+CE235+CF235</f>
        <v>1584</v>
      </c>
      <c r="CH235" s="10">
        <f>CB235+CF235</f>
        <v>0</v>
      </c>
      <c r="CI235" s="11"/>
      <c r="CJ235" s="9"/>
      <c r="CK235" s="11"/>
      <c r="CL235" s="9"/>
      <c r="CM235" s="9">
        <f>CG235+CI235+CJ235+CK235+CL235</f>
        <v>1584</v>
      </c>
      <c r="CN235" s="10">
        <f>CH235+CL235</f>
        <v>0</v>
      </c>
    </row>
    <row r="236" spans="1:92" ht="20.100000000000001" hidden="1" customHeight="1" x14ac:dyDescent="0.25">
      <c r="A236" s="26" t="s">
        <v>60</v>
      </c>
      <c r="B236" s="24">
        <v>903</v>
      </c>
      <c r="C236" s="24" t="s">
        <v>31</v>
      </c>
      <c r="D236" s="24" t="s">
        <v>78</v>
      </c>
      <c r="E236" s="24" t="s">
        <v>61</v>
      </c>
      <c r="F236" s="24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>
        <f t="shared" ref="AA236:BP236" si="622">AA237+AA240+AA243+AA246</f>
        <v>0</v>
      </c>
      <c r="AB236" s="9">
        <f t="shared" si="622"/>
        <v>0</v>
      </c>
      <c r="AC236" s="9">
        <f t="shared" si="622"/>
        <v>0</v>
      </c>
      <c r="AD236" s="9">
        <f t="shared" si="622"/>
        <v>11215</v>
      </c>
      <c r="AE236" s="9">
        <f t="shared" si="622"/>
        <v>11215</v>
      </c>
      <c r="AF236" s="9">
        <f t="shared" si="622"/>
        <v>11215</v>
      </c>
      <c r="AG236" s="9">
        <f t="shared" si="622"/>
        <v>0</v>
      </c>
      <c r="AH236" s="9">
        <f t="shared" si="622"/>
        <v>0</v>
      </c>
      <c r="AI236" s="9">
        <f t="shared" si="622"/>
        <v>0</v>
      </c>
      <c r="AJ236" s="9">
        <f t="shared" si="622"/>
        <v>0</v>
      </c>
      <c r="AK236" s="9">
        <f t="shared" si="622"/>
        <v>11215</v>
      </c>
      <c r="AL236" s="9">
        <f t="shared" si="622"/>
        <v>11215</v>
      </c>
      <c r="AM236" s="9">
        <f t="shared" si="622"/>
        <v>0</v>
      </c>
      <c r="AN236" s="9">
        <f t="shared" si="622"/>
        <v>0</v>
      </c>
      <c r="AO236" s="9">
        <f t="shared" si="622"/>
        <v>0</v>
      </c>
      <c r="AP236" s="9">
        <f t="shared" si="622"/>
        <v>0</v>
      </c>
      <c r="AQ236" s="9">
        <f t="shared" si="622"/>
        <v>11215</v>
      </c>
      <c r="AR236" s="9">
        <f t="shared" si="622"/>
        <v>11215</v>
      </c>
      <c r="AS236" s="9">
        <f t="shared" si="622"/>
        <v>0</v>
      </c>
      <c r="AT236" s="9">
        <f t="shared" si="622"/>
        <v>0</v>
      </c>
      <c r="AU236" s="9">
        <f t="shared" si="622"/>
        <v>0</v>
      </c>
      <c r="AV236" s="9">
        <f t="shared" si="622"/>
        <v>0</v>
      </c>
      <c r="AW236" s="9">
        <f t="shared" si="622"/>
        <v>11215</v>
      </c>
      <c r="AX236" s="9">
        <f t="shared" si="622"/>
        <v>11215</v>
      </c>
      <c r="AY236" s="9">
        <f t="shared" si="622"/>
        <v>0</v>
      </c>
      <c r="AZ236" s="9">
        <f t="shared" si="622"/>
        <v>0</v>
      </c>
      <c r="BA236" s="9">
        <f t="shared" si="622"/>
        <v>0</v>
      </c>
      <c r="BB236" s="9">
        <f t="shared" si="622"/>
        <v>2638</v>
      </c>
      <c r="BC236" s="9">
        <f t="shared" si="622"/>
        <v>13853</v>
      </c>
      <c r="BD236" s="9">
        <f t="shared" si="622"/>
        <v>13853</v>
      </c>
      <c r="BE236" s="9">
        <f t="shared" si="622"/>
        <v>0</v>
      </c>
      <c r="BF236" s="9">
        <f t="shared" si="622"/>
        <v>0</v>
      </c>
      <c r="BG236" s="9">
        <f t="shared" si="622"/>
        <v>0</v>
      </c>
      <c r="BH236" s="9">
        <f t="shared" si="622"/>
        <v>0</v>
      </c>
      <c r="BI236" s="9">
        <f t="shared" si="622"/>
        <v>13853</v>
      </c>
      <c r="BJ236" s="9">
        <f t="shared" si="622"/>
        <v>13853</v>
      </c>
      <c r="BK236" s="9">
        <f t="shared" si="622"/>
        <v>0</v>
      </c>
      <c r="BL236" s="9">
        <f t="shared" si="622"/>
        <v>0</v>
      </c>
      <c r="BM236" s="9">
        <f t="shared" si="622"/>
        <v>0</v>
      </c>
      <c r="BN236" s="9">
        <f t="shared" si="622"/>
        <v>0</v>
      </c>
      <c r="BO236" s="9">
        <f t="shared" si="622"/>
        <v>13853</v>
      </c>
      <c r="BP236" s="9">
        <f t="shared" si="622"/>
        <v>13853</v>
      </c>
      <c r="BQ236" s="9">
        <f t="shared" ref="BQ236:BV236" si="623">BQ237+BQ240+BQ243+BQ246</f>
        <v>0</v>
      </c>
      <c r="BR236" s="9">
        <f t="shared" si="623"/>
        <v>0</v>
      </c>
      <c r="BS236" s="9">
        <f t="shared" si="623"/>
        <v>0</v>
      </c>
      <c r="BT236" s="9">
        <f t="shared" si="623"/>
        <v>0</v>
      </c>
      <c r="BU236" s="9">
        <f t="shared" si="623"/>
        <v>13853</v>
      </c>
      <c r="BV236" s="9">
        <f t="shared" si="623"/>
        <v>13853</v>
      </c>
      <c r="BW236" s="9">
        <f t="shared" ref="BW236:CB236" si="624">BW237+BW240+BW243+BW246</f>
        <v>0</v>
      </c>
      <c r="BX236" s="9">
        <f t="shared" si="624"/>
        <v>0</v>
      </c>
      <c r="BY236" s="9">
        <f t="shared" si="624"/>
        <v>0</v>
      </c>
      <c r="BZ236" s="9">
        <f t="shared" si="624"/>
        <v>0</v>
      </c>
      <c r="CA236" s="9">
        <f t="shared" si="624"/>
        <v>13853</v>
      </c>
      <c r="CB236" s="9">
        <f t="shared" si="624"/>
        <v>13853</v>
      </c>
      <c r="CC236" s="9">
        <f t="shared" ref="CC236:CH236" si="625">CC237+CC240+CC243+CC246</f>
        <v>0</v>
      </c>
      <c r="CD236" s="9">
        <f t="shared" si="625"/>
        <v>0</v>
      </c>
      <c r="CE236" s="9">
        <f t="shared" si="625"/>
        <v>0</v>
      </c>
      <c r="CF236" s="9">
        <f t="shared" si="625"/>
        <v>0</v>
      </c>
      <c r="CG236" s="9">
        <f t="shared" si="625"/>
        <v>13853</v>
      </c>
      <c r="CH236" s="9">
        <f t="shared" si="625"/>
        <v>13853</v>
      </c>
      <c r="CI236" s="9">
        <f t="shared" ref="CI236:CN236" si="626">CI237+CI240+CI243+CI246</f>
        <v>0</v>
      </c>
      <c r="CJ236" s="9">
        <f t="shared" si="626"/>
        <v>0</v>
      </c>
      <c r="CK236" s="9">
        <f t="shared" si="626"/>
        <v>0</v>
      </c>
      <c r="CL236" s="9">
        <f t="shared" si="626"/>
        <v>5279</v>
      </c>
      <c r="CM236" s="9">
        <f t="shared" si="626"/>
        <v>19132</v>
      </c>
      <c r="CN236" s="9">
        <f t="shared" si="626"/>
        <v>19132</v>
      </c>
    </row>
    <row r="237" spans="1:92" ht="82.5" hidden="1" x14ac:dyDescent="0.25">
      <c r="A237" s="26" t="s">
        <v>335</v>
      </c>
      <c r="B237" s="32">
        <v>903</v>
      </c>
      <c r="C237" s="24" t="s">
        <v>31</v>
      </c>
      <c r="D237" s="24" t="s">
        <v>78</v>
      </c>
      <c r="E237" s="24" t="s">
        <v>336</v>
      </c>
      <c r="F237" s="24"/>
      <c r="G237" s="11"/>
      <c r="H237" s="9"/>
      <c r="I237" s="11"/>
      <c r="J237" s="9"/>
      <c r="K237" s="11"/>
      <c r="L237" s="9"/>
      <c r="M237" s="11"/>
      <c r="N237" s="9"/>
      <c r="O237" s="11"/>
      <c r="P237" s="9"/>
      <c r="Q237" s="11"/>
      <c r="R237" s="9"/>
      <c r="S237" s="11"/>
      <c r="T237" s="9"/>
      <c r="U237" s="11"/>
      <c r="V237" s="9"/>
      <c r="W237" s="11"/>
      <c r="X237" s="9"/>
      <c r="Y237" s="11"/>
      <c r="Z237" s="9"/>
      <c r="AA237" s="11">
        <f>AA238</f>
        <v>0</v>
      </c>
      <c r="AB237" s="11">
        <f t="shared" ref="AB237:AQ238" si="627">AB238</f>
        <v>0</v>
      </c>
      <c r="AC237" s="11">
        <f t="shared" si="627"/>
        <v>0</v>
      </c>
      <c r="AD237" s="11">
        <f t="shared" si="627"/>
        <v>1320</v>
      </c>
      <c r="AE237" s="11">
        <f t="shared" si="627"/>
        <v>1320</v>
      </c>
      <c r="AF237" s="11">
        <f t="shared" si="627"/>
        <v>1320</v>
      </c>
      <c r="AG237" s="11">
        <f>AG238</f>
        <v>0</v>
      </c>
      <c r="AH237" s="11">
        <f t="shared" si="627"/>
        <v>0</v>
      </c>
      <c r="AI237" s="11">
        <f t="shared" si="627"/>
        <v>0</v>
      </c>
      <c r="AJ237" s="11">
        <f t="shared" si="627"/>
        <v>0</v>
      </c>
      <c r="AK237" s="11">
        <f t="shared" si="627"/>
        <v>1320</v>
      </c>
      <c r="AL237" s="11">
        <f t="shared" si="627"/>
        <v>1320</v>
      </c>
      <c r="AM237" s="11">
        <f>AM238</f>
        <v>0</v>
      </c>
      <c r="AN237" s="11">
        <f t="shared" si="627"/>
        <v>0</v>
      </c>
      <c r="AO237" s="11">
        <f t="shared" si="627"/>
        <v>0</v>
      </c>
      <c r="AP237" s="11">
        <f t="shared" si="627"/>
        <v>0</v>
      </c>
      <c r="AQ237" s="11">
        <f t="shared" si="627"/>
        <v>1320</v>
      </c>
      <c r="AR237" s="11">
        <f t="shared" ref="AN237:AR238" si="628">AR238</f>
        <v>1320</v>
      </c>
      <c r="AS237" s="11">
        <f>AS238</f>
        <v>0</v>
      </c>
      <c r="AT237" s="11">
        <f t="shared" ref="AT237:BI238" si="629">AT238</f>
        <v>0</v>
      </c>
      <c r="AU237" s="11">
        <f t="shared" si="629"/>
        <v>0</v>
      </c>
      <c r="AV237" s="11">
        <f t="shared" si="629"/>
        <v>0</v>
      </c>
      <c r="AW237" s="11">
        <f t="shared" si="629"/>
        <v>1320</v>
      </c>
      <c r="AX237" s="11">
        <f t="shared" si="629"/>
        <v>1320</v>
      </c>
      <c r="AY237" s="11">
        <f>AY238</f>
        <v>0</v>
      </c>
      <c r="AZ237" s="11">
        <f t="shared" si="629"/>
        <v>0</v>
      </c>
      <c r="BA237" s="11">
        <f t="shared" si="629"/>
        <v>0</v>
      </c>
      <c r="BB237" s="11">
        <f t="shared" si="629"/>
        <v>0</v>
      </c>
      <c r="BC237" s="11">
        <f t="shared" si="629"/>
        <v>1320</v>
      </c>
      <c r="BD237" s="11">
        <f t="shared" si="629"/>
        <v>1320</v>
      </c>
      <c r="BE237" s="11">
        <f>BE238</f>
        <v>0</v>
      </c>
      <c r="BF237" s="11">
        <f t="shared" si="629"/>
        <v>0</v>
      </c>
      <c r="BG237" s="11">
        <f t="shared" si="629"/>
        <v>0</v>
      </c>
      <c r="BH237" s="11">
        <f t="shared" si="629"/>
        <v>0</v>
      </c>
      <c r="BI237" s="11">
        <f t="shared" si="629"/>
        <v>1320</v>
      </c>
      <c r="BJ237" s="11">
        <f t="shared" ref="BF237:BJ238" si="630">BJ238</f>
        <v>1320</v>
      </c>
      <c r="BK237" s="11">
        <f>BK238</f>
        <v>0</v>
      </c>
      <c r="BL237" s="11">
        <f t="shared" ref="BL237:CA238" si="631">BL238</f>
        <v>0</v>
      </c>
      <c r="BM237" s="11">
        <f t="shared" si="631"/>
        <v>0</v>
      </c>
      <c r="BN237" s="11">
        <f t="shared" si="631"/>
        <v>0</v>
      </c>
      <c r="BO237" s="11">
        <f t="shared" si="631"/>
        <v>1320</v>
      </c>
      <c r="BP237" s="11">
        <f t="shared" si="631"/>
        <v>1320</v>
      </c>
      <c r="BQ237" s="11">
        <f>BQ238</f>
        <v>0</v>
      </c>
      <c r="BR237" s="11">
        <f t="shared" si="631"/>
        <v>0</v>
      </c>
      <c r="BS237" s="11">
        <f t="shared" si="631"/>
        <v>0</v>
      </c>
      <c r="BT237" s="11">
        <f t="shared" si="631"/>
        <v>0</v>
      </c>
      <c r="BU237" s="11">
        <f t="shared" si="631"/>
        <v>1320</v>
      </c>
      <c r="BV237" s="11">
        <f t="shared" si="631"/>
        <v>1320</v>
      </c>
      <c r="BW237" s="11">
        <f>BW238</f>
        <v>0</v>
      </c>
      <c r="BX237" s="11">
        <f t="shared" si="631"/>
        <v>0</v>
      </c>
      <c r="BY237" s="11">
        <f t="shared" si="631"/>
        <v>0</v>
      </c>
      <c r="BZ237" s="11">
        <f t="shared" si="631"/>
        <v>0</v>
      </c>
      <c r="CA237" s="11">
        <f t="shared" si="631"/>
        <v>1320</v>
      </c>
      <c r="CB237" s="11">
        <f t="shared" ref="BX237:CB238" si="632">CB238</f>
        <v>1320</v>
      </c>
      <c r="CC237" s="11">
        <f>CC238</f>
        <v>0</v>
      </c>
      <c r="CD237" s="11">
        <f t="shared" ref="CD237:CN238" si="633">CD238</f>
        <v>0</v>
      </c>
      <c r="CE237" s="11">
        <f t="shared" si="633"/>
        <v>0</v>
      </c>
      <c r="CF237" s="11">
        <f t="shared" si="633"/>
        <v>0</v>
      </c>
      <c r="CG237" s="11">
        <f t="shared" si="633"/>
        <v>1320</v>
      </c>
      <c r="CH237" s="11">
        <f t="shared" si="633"/>
        <v>1320</v>
      </c>
      <c r="CI237" s="11">
        <f>CI238</f>
        <v>0</v>
      </c>
      <c r="CJ237" s="11">
        <f t="shared" si="633"/>
        <v>0</v>
      </c>
      <c r="CK237" s="11">
        <f t="shared" si="633"/>
        <v>0</v>
      </c>
      <c r="CL237" s="11">
        <f t="shared" si="633"/>
        <v>0</v>
      </c>
      <c r="CM237" s="11">
        <f t="shared" si="633"/>
        <v>1320</v>
      </c>
      <c r="CN237" s="11">
        <f t="shared" si="633"/>
        <v>1320</v>
      </c>
    </row>
    <row r="238" spans="1:92" ht="20.100000000000001" hidden="1" customHeight="1" x14ac:dyDescent="0.25">
      <c r="A238" s="26" t="s">
        <v>96</v>
      </c>
      <c r="B238" s="24">
        <v>903</v>
      </c>
      <c r="C238" s="24" t="s">
        <v>31</v>
      </c>
      <c r="D238" s="24" t="s">
        <v>78</v>
      </c>
      <c r="E238" s="24" t="s">
        <v>336</v>
      </c>
      <c r="F238" s="24" t="s">
        <v>97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>
        <f>AA239</f>
        <v>0</v>
      </c>
      <c r="AB238" s="9">
        <f t="shared" si="627"/>
        <v>0</v>
      </c>
      <c r="AC238" s="9">
        <f t="shared" si="627"/>
        <v>0</v>
      </c>
      <c r="AD238" s="9">
        <f t="shared" si="627"/>
        <v>1320</v>
      </c>
      <c r="AE238" s="9">
        <f t="shared" si="627"/>
        <v>1320</v>
      </c>
      <c r="AF238" s="9">
        <f t="shared" si="627"/>
        <v>1320</v>
      </c>
      <c r="AG238" s="9">
        <f>AG239</f>
        <v>0</v>
      </c>
      <c r="AH238" s="9">
        <f t="shared" si="627"/>
        <v>0</v>
      </c>
      <c r="AI238" s="9">
        <f t="shared" si="627"/>
        <v>0</v>
      </c>
      <c r="AJ238" s="9">
        <f t="shared" si="627"/>
        <v>0</v>
      </c>
      <c r="AK238" s="9">
        <f t="shared" si="627"/>
        <v>1320</v>
      </c>
      <c r="AL238" s="9">
        <f t="shared" si="627"/>
        <v>1320</v>
      </c>
      <c r="AM238" s="9">
        <f>AM239</f>
        <v>0</v>
      </c>
      <c r="AN238" s="9">
        <f t="shared" si="628"/>
        <v>0</v>
      </c>
      <c r="AO238" s="9">
        <f t="shared" si="628"/>
        <v>0</v>
      </c>
      <c r="AP238" s="9">
        <f t="shared" si="628"/>
        <v>0</v>
      </c>
      <c r="AQ238" s="9">
        <f t="shared" si="628"/>
        <v>1320</v>
      </c>
      <c r="AR238" s="9">
        <f t="shared" si="628"/>
        <v>1320</v>
      </c>
      <c r="AS238" s="9">
        <f>AS239</f>
        <v>0</v>
      </c>
      <c r="AT238" s="9">
        <f t="shared" si="629"/>
        <v>0</v>
      </c>
      <c r="AU238" s="9">
        <f t="shared" si="629"/>
        <v>0</v>
      </c>
      <c r="AV238" s="9">
        <f t="shared" si="629"/>
        <v>0</v>
      </c>
      <c r="AW238" s="9">
        <f t="shared" si="629"/>
        <v>1320</v>
      </c>
      <c r="AX238" s="9">
        <f t="shared" si="629"/>
        <v>1320</v>
      </c>
      <c r="AY238" s="9">
        <f>AY239</f>
        <v>0</v>
      </c>
      <c r="AZ238" s="9">
        <f t="shared" si="629"/>
        <v>0</v>
      </c>
      <c r="BA238" s="9">
        <f t="shared" si="629"/>
        <v>0</v>
      </c>
      <c r="BB238" s="9">
        <f t="shared" si="629"/>
        <v>0</v>
      </c>
      <c r="BC238" s="9">
        <f t="shared" si="629"/>
        <v>1320</v>
      </c>
      <c r="BD238" s="9">
        <f t="shared" si="629"/>
        <v>1320</v>
      </c>
      <c r="BE238" s="9">
        <f>BE239</f>
        <v>0</v>
      </c>
      <c r="BF238" s="9">
        <f t="shared" si="630"/>
        <v>0</v>
      </c>
      <c r="BG238" s="9">
        <f t="shared" si="630"/>
        <v>0</v>
      </c>
      <c r="BH238" s="9">
        <f t="shared" si="630"/>
        <v>0</v>
      </c>
      <c r="BI238" s="9">
        <f t="shared" si="630"/>
        <v>1320</v>
      </c>
      <c r="BJ238" s="9">
        <f t="shared" si="630"/>
        <v>1320</v>
      </c>
      <c r="BK238" s="9">
        <f>BK239</f>
        <v>0</v>
      </c>
      <c r="BL238" s="9">
        <f t="shared" si="631"/>
        <v>0</v>
      </c>
      <c r="BM238" s="9">
        <f t="shared" si="631"/>
        <v>0</v>
      </c>
      <c r="BN238" s="9">
        <f t="shared" si="631"/>
        <v>0</v>
      </c>
      <c r="BO238" s="9">
        <f t="shared" si="631"/>
        <v>1320</v>
      </c>
      <c r="BP238" s="9">
        <f t="shared" si="631"/>
        <v>1320</v>
      </c>
      <c r="BQ238" s="9">
        <f>BQ239</f>
        <v>0</v>
      </c>
      <c r="BR238" s="9">
        <f t="shared" si="631"/>
        <v>0</v>
      </c>
      <c r="BS238" s="9">
        <f t="shared" si="631"/>
        <v>0</v>
      </c>
      <c r="BT238" s="9">
        <f t="shared" si="631"/>
        <v>0</v>
      </c>
      <c r="BU238" s="9">
        <f t="shared" si="631"/>
        <v>1320</v>
      </c>
      <c r="BV238" s="9">
        <f t="shared" si="631"/>
        <v>1320</v>
      </c>
      <c r="BW238" s="9">
        <f>BW239</f>
        <v>0</v>
      </c>
      <c r="BX238" s="9">
        <f t="shared" si="632"/>
        <v>0</v>
      </c>
      <c r="BY238" s="9">
        <f t="shared" si="632"/>
        <v>0</v>
      </c>
      <c r="BZ238" s="9">
        <f t="shared" si="632"/>
        <v>0</v>
      </c>
      <c r="CA238" s="9">
        <f t="shared" si="632"/>
        <v>1320</v>
      </c>
      <c r="CB238" s="9">
        <f t="shared" si="632"/>
        <v>1320</v>
      </c>
      <c r="CC238" s="9">
        <f>CC239</f>
        <v>0</v>
      </c>
      <c r="CD238" s="9">
        <f t="shared" si="633"/>
        <v>0</v>
      </c>
      <c r="CE238" s="9">
        <f t="shared" si="633"/>
        <v>0</v>
      </c>
      <c r="CF238" s="9">
        <f t="shared" si="633"/>
        <v>0</v>
      </c>
      <c r="CG238" s="9">
        <f t="shared" si="633"/>
        <v>1320</v>
      </c>
      <c r="CH238" s="9">
        <f t="shared" si="633"/>
        <v>1320</v>
      </c>
      <c r="CI238" s="9">
        <f>CI239</f>
        <v>0</v>
      </c>
      <c r="CJ238" s="9">
        <f t="shared" si="633"/>
        <v>0</v>
      </c>
      <c r="CK238" s="9">
        <f t="shared" si="633"/>
        <v>0</v>
      </c>
      <c r="CL238" s="9">
        <f t="shared" si="633"/>
        <v>0</v>
      </c>
      <c r="CM238" s="9">
        <f t="shared" si="633"/>
        <v>1320</v>
      </c>
      <c r="CN238" s="9">
        <f t="shared" si="633"/>
        <v>1320</v>
      </c>
    </row>
    <row r="239" spans="1:92" ht="33" hidden="1" x14ac:dyDescent="0.25">
      <c r="A239" s="26" t="s">
        <v>158</v>
      </c>
      <c r="B239" s="32">
        <v>903</v>
      </c>
      <c r="C239" s="24" t="s">
        <v>31</v>
      </c>
      <c r="D239" s="24" t="s">
        <v>78</v>
      </c>
      <c r="E239" s="24" t="s">
        <v>336</v>
      </c>
      <c r="F239" s="24" t="s">
        <v>159</v>
      </c>
      <c r="G239" s="11"/>
      <c r="H239" s="9"/>
      <c r="I239" s="11"/>
      <c r="J239" s="9"/>
      <c r="K239" s="11"/>
      <c r="L239" s="9"/>
      <c r="M239" s="11"/>
      <c r="N239" s="9"/>
      <c r="O239" s="11"/>
      <c r="P239" s="9"/>
      <c r="Q239" s="11"/>
      <c r="R239" s="9"/>
      <c r="S239" s="11"/>
      <c r="T239" s="9"/>
      <c r="U239" s="11"/>
      <c r="V239" s="9"/>
      <c r="W239" s="11"/>
      <c r="X239" s="9"/>
      <c r="Y239" s="11"/>
      <c r="Z239" s="9"/>
      <c r="AA239" s="11"/>
      <c r="AB239" s="9"/>
      <c r="AC239" s="11"/>
      <c r="AD239" s="9">
        <v>1320</v>
      </c>
      <c r="AE239" s="9">
        <f>Y239+AA239+AB239+AC239+AD239</f>
        <v>1320</v>
      </c>
      <c r="AF239" s="9">
        <f>Z239+AD239</f>
        <v>1320</v>
      </c>
      <c r="AG239" s="11"/>
      <c r="AH239" s="9"/>
      <c r="AI239" s="11"/>
      <c r="AJ239" s="9"/>
      <c r="AK239" s="9">
        <f>AE239+AG239+AH239+AI239+AJ239</f>
        <v>1320</v>
      </c>
      <c r="AL239" s="9">
        <f>AF239+AJ239</f>
        <v>1320</v>
      </c>
      <c r="AM239" s="11"/>
      <c r="AN239" s="9"/>
      <c r="AO239" s="11"/>
      <c r="AP239" s="9"/>
      <c r="AQ239" s="9">
        <f>AK239+AM239+AN239+AO239+AP239</f>
        <v>1320</v>
      </c>
      <c r="AR239" s="9">
        <f>AL239+AP239</f>
        <v>1320</v>
      </c>
      <c r="AS239" s="11"/>
      <c r="AT239" s="9"/>
      <c r="AU239" s="11"/>
      <c r="AV239" s="9"/>
      <c r="AW239" s="9">
        <f>AQ239+AS239+AT239+AU239+AV239</f>
        <v>1320</v>
      </c>
      <c r="AX239" s="9">
        <f>AR239+AV239</f>
        <v>1320</v>
      </c>
      <c r="AY239" s="11"/>
      <c r="AZ239" s="9"/>
      <c r="BA239" s="11"/>
      <c r="BB239" s="9"/>
      <c r="BC239" s="9">
        <f>AW239+AY239+AZ239+BA239+BB239</f>
        <v>1320</v>
      </c>
      <c r="BD239" s="9">
        <f>AX239+BB239</f>
        <v>1320</v>
      </c>
      <c r="BE239" s="11"/>
      <c r="BF239" s="9"/>
      <c r="BG239" s="11"/>
      <c r="BH239" s="9"/>
      <c r="BI239" s="9">
        <f>BC239+BE239+BF239+BG239+BH239</f>
        <v>1320</v>
      </c>
      <c r="BJ239" s="9">
        <f>BD239+BH239</f>
        <v>1320</v>
      </c>
      <c r="BK239" s="11"/>
      <c r="BL239" s="9"/>
      <c r="BM239" s="11"/>
      <c r="BN239" s="9"/>
      <c r="BO239" s="9">
        <f>BI239+BK239+BL239+BM239+BN239</f>
        <v>1320</v>
      </c>
      <c r="BP239" s="9">
        <f>BJ239+BN239</f>
        <v>1320</v>
      </c>
      <c r="BQ239" s="11"/>
      <c r="BR239" s="9"/>
      <c r="BS239" s="11"/>
      <c r="BT239" s="9"/>
      <c r="BU239" s="9">
        <f>BO239+BQ239+BR239+BS239+BT239</f>
        <v>1320</v>
      </c>
      <c r="BV239" s="9">
        <f>BP239+BT239</f>
        <v>1320</v>
      </c>
      <c r="BW239" s="11"/>
      <c r="BX239" s="9"/>
      <c r="BY239" s="11"/>
      <c r="BZ239" s="9"/>
      <c r="CA239" s="9">
        <f>BU239+BW239+BX239+BY239+BZ239</f>
        <v>1320</v>
      </c>
      <c r="CB239" s="9">
        <f>BV239+BZ239</f>
        <v>1320</v>
      </c>
      <c r="CC239" s="11"/>
      <c r="CD239" s="9"/>
      <c r="CE239" s="11"/>
      <c r="CF239" s="9"/>
      <c r="CG239" s="9">
        <f>CA239+CC239+CD239+CE239+CF239</f>
        <v>1320</v>
      </c>
      <c r="CH239" s="9">
        <f>CB239+CF239</f>
        <v>1320</v>
      </c>
      <c r="CI239" s="11"/>
      <c r="CJ239" s="9"/>
      <c r="CK239" s="11"/>
      <c r="CL239" s="9"/>
      <c r="CM239" s="9">
        <f>CG239+CI239+CJ239+CK239+CL239</f>
        <v>1320</v>
      </c>
      <c r="CN239" s="9">
        <f>CH239+CL239</f>
        <v>1320</v>
      </c>
    </row>
    <row r="240" spans="1:92" ht="49.5" hidden="1" x14ac:dyDescent="0.25">
      <c r="A240" s="26" t="s">
        <v>338</v>
      </c>
      <c r="B240" s="32">
        <v>903</v>
      </c>
      <c r="C240" s="24" t="s">
        <v>31</v>
      </c>
      <c r="D240" s="24" t="s">
        <v>78</v>
      </c>
      <c r="E240" s="24" t="s">
        <v>337</v>
      </c>
      <c r="F240" s="24"/>
      <c r="G240" s="11"/>
      <c r="H240" s="9"/>
      <c r="I240" s="11"/>
      <c r="J240" s="9"/>
      <c r="K240" s="11"/>
      <c r="L240" s="9"/>
      <c r="M240" s="11"/>
      <c r="N240" s="9"/>
      <c r="O240" s="11"/>
      <c r="P240" s="9"/>
      <c r="Q240" s="11"/>
      <c r="R240" s="9"/>
      <c r="S240" s="11"/>
      <c r="T240" s="9"/>
      <c r="U240" s="11"/>
      <c r="V240" s="9"/>
      <c r="W240" s="11"/>
      <c r="X240" s="9"/>
      <c r="Y240" s="11"/>
      <c r="Z240" s="9"/>
      <c r="AA240" s="11">
        <f>AA241</f>
        <v>0</v>
      </c>
      <c r="AB240" s="11">
        <f t="shared" ref="AB240:AQ241" si="634">AB241</f>
        <v>0</v>
      </c>
      <c r="AC240" s="11">
        <f t="shared" si="634"/>
        <v>0</v>
      </c>
      <c r="AD240" s="11">
        <f t="shared" si="634"/>
        <v>1320</v>
      </c>
      <c r="AE240" s="11">
        <f t="shared" si="634"/>
        <v>1320</v>
      </c>
      <c r="AF240" s="11">
        <f t="shared" si="634"/>
        <v>1320</v>
      </c>
      <c r="AG240" s="11">
        <f>AG241</f>
        <v>0</v>
      </c>
      <c r="AH240" s="11">
        <f t="shared" si="634"/>
        <v>0</v>
      </c>
      <c r="AI240" s="11">
        <f t="shared" si="634"/>
        <v>0</v>
      </c>
      <c r="AJ240" s="11">
        <f t="shared" si="634"/>
        <v>0</v>
      </c>
      <c r="AK240" s="11">
        <f t="shared" si="634"/>
        <v>1320</v>
      </c>
      <c r="AL240" s="11">
        <f t="shared" si="634"/>
        <v>1320</v>
      </c>
      <c r="AM240" s="11">
        <f>AM241</f>
        <v>0</v>
      </c>
      <c r="AN240" s="11">
        <f t="shared" si="634"/>
        <v>0</v>
      </c>
      <c r="AO240" s="11">
        <f t="shared" si="634"/>
        <v>0</v>
      </c>
      <c r="AP240" s="11">
        <f t="shared" si="634"/>
        <v>0</v>
      </c>
      <c r="AQ240" s="11">
        <f t="shared" si="634"/>
        <v>1320</v>
      </c>
      <c r="AR240" s="11">
        <f t="shared" ref="AN240:AR241" si="635">AR241</f>
        <v>1320</v>
      </c>
      <c r="AS240" s="11">
        <f>AS241</f>
        <v>0</v>
      </c>
      <c r="AT240" s="11">
        <f t="shared" ref="AT240:BI241" si="636">AT241</f>
        <v>0</v>
      </c>
      <c r="AU240" s="11">
        <f t="shared" si="636"/>
        <v>0</v>
      </c>
      <c r="AV240" s="11">
        <f t="shared" si="636"/>
        <v>0</v>
      </c>
      <c r="AW240" s="11">
        <f t="shared" si="636"/>
        <v>1320</v>
      </c>
      <c r="AX240" s="11">
        <f t="shared" si="636"/>
        <v>1320</v>
      </c>
      <c r="AY240" s="11">
        <f>AY241</f>
        <v>0</v>
      </c>
      <c r="AZ240" s="11">
        <f t="shared" si="636"/>
        <v>0</v>
      </c>
      <c r="BA240" s="11">
        <f t="shared" si="636"/>
        <v>0</v>
      </c>
      <c r="BB240" s="11">
        <f t="shared" si="636"/>
        <v>0</v>
      </c>
      <c r="BC240" s="11">
        <f t="shared" si="636"/>
        <v>1320</v>
      </c>
      <c r="BD240" s="11">
        <f t="shared" si="636"/>
        <v>1320</v>
      </c>
      <c r="BE240" s="11">
        <f>BE241</f>
        <v>0</v>
      </c>
      <c r="BF240" s="11">
        <f t="shared" si="636"/>
        <v>0</v>
      </c>
      <c r="BG240" s="11">
        <f t="shared" si="636"/>
        <v>0</v>
      </c>
      <c r="BH240" s="11">
        <f t="shared" si="636"/>
        <v>0</v>
      </c>
      <c r="BI240" s="11">
        <f t="shared" si="636"/>
        <v>1320</v>
      </c>
      <c r="BJ240" s="11">
        <f t="shared" ref="BF240:BJ241" si="637">BJ241</f>
        <v>1320</v>
      </c>
      <c r="BK240" s="11">
        <f>BK241</f>
        <v>0</v>
      </c>
      <c r="BL240" s="11">
        <f t="shared" ref="BL240:CA241" si="638">BL241</f>
        <v>0</v>
      </c>
      <c r="BM240" s="11">
        <f t="shared" si="638"/>
        <v>0</v>
      </c>
      <c r="BN240" s="11">
        <f t="shared" si="638"/>
        <v>0</v>
      </c>
      <c r="BO240" s="11">
        <f t="shared" si="638"/>
        <v>1320</v>
      </c>
      <c r="BP240" s="11">
        <f t="shared" si="638"/>
        <v>1320</v>
      </c>
      <c r="BQ240" s="11">
        <f>BQ241</f>
        <v>0</v>
      </c>
      <c r="BR240" s="11">
        <f t="shared" si="638"/>
        <v>0</v>
      </c>
      <c r="BS240" s="11">
        <f t="shared" si="638"/>
        <v>0</v>
      </c>
      <c r="BT240" s="11">
        <f t="shared" si="638"/>
        <v>0</v>
      </c>
      <c r="BU240" s="11">
        <f t="shared" si="638"/>
        <v>1320</v>
      </c>
      <c r="BV240" s="11">
        <f t="shared" si="638"/>
        <v>1320</v>
      </c>
      <c r="BW240" s="11">
        <f>BW241</f>
        <v>0</v>
      </c>
      <c r="BX240" s="11">
        <f t="shared" si="638"/>
        <v>0</v>
      </c>
      <c r="BY240" s="11">
        <f t="shared" si="638"/>
        <v>0</v>
      </c>
      <c r="BZ240" s="11">
        <f t="shared" si="638"/>
        <v>0</v>
      </c>
      <c r="CA240" s="11">
        <f t="shared" si="638"/>
        <v>1320</v>
      </c>
      <c r="CB240" s="11">
        <f t="shared" ref="BX240:CB241" si="639">CB241</f>
        <v>1320</v>
      </c>
      <c r="CC240" s="11">
        <f>CC241</f>
        <v>0</v>
      </c>
      <c r="CD240" s="11">
        <f t="shared" ref="CD240:CN241" si="640">CD241</f>
        <v>0</v>
      </c>
      <c r="CE240" s="11">
        <f t="shared" si="640"/>
        <v>0</v>
      </c>
      <c r="CF240" s="11">
        <f t="shared" si="640"/>
        <v>0</v>
      </c>
      <c r="CG240" s="11">
        <f t="shared" si="640"/>
        <v>1320</v>
      </c>
      <c r="CH240" s="11">
        <f t="shared" si="640"/>
        <v>1320</v>
      </c>
      <c r="CI240" s="11">
        <f>CI241</f>
        <v>0</v>
      </c>
      <c r="CJ240" s="11">
        <f t="shared" si="640"/>
        <v>0</v>
      </c>
      <c r="CK240" s="11">
        <f t="shared" si="640"/>
        <v>0</v>
      </c>
      <c r="CL240" s="11">
        <f t="shared" si="640"/>
        <v>660</v>
      </c>
      <c r="CM240" s="11">
        <f t="shared" si="640"/>
        <v>1980</v>
      </c>
      <c r="CN240" s="11">
        <f t="shared" si="640"/>
        <v>1980</v>
      </c>
    </row>
    <row r="241" spans="1:92" ht="20.100000000000001" hidden="1" customHeight="1" x14ac:dyDescent="0.25">
      <c r="A241" s="26" t="s">
        <v>96</v>
      </c>
      <c r="B241" s="24">
        <v>903</v>
      </c>
      <c r="C241" s="24" t="s">
        <v>31</v>
      </c>
      <c r="D241" s="24" t="s">
        <v>78</v>
      </c>
      <c r="E241" s="24" t="s">
        <v>337</v>
      </c>
      <c r="F241" s="24" t="s">
        <v>170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>
        <f>AA242</f>
        <v>0</v>
      </c>
      <c r="AB241" s="9">
        <f t="shared" si="634"/>
        <v>0</v>
      </c>
      <c r="AC241" s="9">
        <f t="shared" si="634"/>
        <v>0</v>
      </c>
      <c r="AD241" s="9">
        <f t="shared" si="634"/>
        <v>1320</v>
      </c>
      <c r="AE241" s="9">
        <f t="shared" si="634"/>
        <v>1320</v>
      </c>
      <c r="AF241" s="9">
        <f t="shared" si="634"/>
        <v>1320</v>
      </c>
      <c r="AG241" s="9">
        <f>AG242</f>
        <v>0</v>
      </c>
      <c r="AH241" s="9">
        <f t="shared" si="634"/>
        <v>0</v>
      </c>
      <c r="AI241" s="9">
        <f t="shared" si="634"/>
        <v>0</v>
      </c>
      <c r="AJ241" s="9">
        <f t="shared" si="634"/>
        <v>0</v>
      </c>
      <c r="AK241" s="9">
        <f t="shared" si="634"/>
        <v>1320</v>
      </c>
      <c r="AL241" s="9">
        <f t="shared" si="634"/>
        <v>1320</v>
      </c>
      <c r="AM241" s="9">
        <f>AM242</f>
        <v>0</v>
      </c>
      <c r="AN241" s="9">
        <f t="shared" si="635"/>
        <v>0</v>
      </c>
      <c r="AO241" s="9">
        <f t="shared" si="635"/>
        <v>0</v>
      </c>
      <c r="AP241" s="9">
        <f t="shared" si="635"/>
        <v>0</v>
      </c>
      <c r="AQ241" s="9">
        <f t="shared" si="635"/>
        <v>1320</v>
      </c>
      <c r="AR241" s="9">
        <f t="shared" si="635"/>
        <v>1320</v>
      </c>
      <c r="AS241" s="9">
        <f>AS242</f>
        <v>0</v>
      </c>
      <c r="AT241" s="9">
        <f t="shared" si="636"/>
        <v>0</v>
      </c>
      <c r="AU241" s="9">
        <f t="shared" si="636"/>
        <v>0</v>
      </c>
      <c r="AV241" s="9">
        <f t="shared" si="636"/>
        <v>0</v>
      </c>
      <c r="AW241" s="9">
        <f t="shared" si="636"/>
        <v>1320</v>
      </c>
      <c r="AX241" s="9">
        <f t="shared" si="636"/>
        <v>1320</v>
      </c>
      <c r="AY241" s="9">
        <f>AY242</f>
        <v>0</v>
      </c>
      <c r="AZ241" s="9">
        <f t="shared" si="636"/>
        <v>0</v>
      </c>
      <c r="BA241" s="9">
        <f t="shared" si="636"/>
        <v>0</v>
      </c>
      <c r="BB241" s="9">
        <f t="shared" si="636"/>
        <v>0</v>
      </c>
      <c r="BC241" s="9">
        <f t="shared" si="636"/>
        <v>1320</v>
      </c>
      <c r="BD241" s="9">
        <f t="shared" si="636"/>
        <v>1320</v>
      </c>
      <c r="BE241" s="9">
        <f>BE242</f>
        <v>0</v>
      </c>
      <c r="BF241" s="9">
        <f t="shared" si="637"/>
        <v>0</v>
      </c>
      <c r="BG241" s="9">
        <f t="shared" si="637"/>
        <v>0</v>
      </c>
      <c r="BH241" s="9">
        <f t="shared" si="637"/>
        <v>0</v>
      </c>
      <c r="BI241" s="9">
        <f t="shared" si="637"/>
        <v>1320</v>
      </c>
      <c r="BJ241" s="9">
        <f t="shared" si="637"/>
        <v>1320</v>
      </c>
      <c r="BK241" s="9">
        <f>BK242</f>
        <v>0</v>
      </c>
      <c r="BL241" s="9">
        <f t="shared" si="638"/>
        <v>0</v>
      </c>
      <c r="BM241" s="9">
        <f t="shared" si="638"/>
        <v>0</v>
      </c>
      <c r="BN241" s="9">
        <f t="shared" si="638"/>
        <v>0</v>
      </c>
      <c r="BO241" s="9">
        <f t="shared" si="638"/>
        <v>1320</v>
      </c>
      <c r="BP241" s="9">
        <f t="shared" si="638"/>
        <v>1320</v>
      </c>
      <c r="BQ241" s="9">
        <f>BQ242</f>
        <v>0</v>
      </c>
      <c r="BR241" s="9">
        <f t="shared" si="638"/>
        <v>0</v>
      </c>
      <c r="BS241" s="9">
        <f t="shared" si="638"/>
        <v>0</v>
      </c>
      <c r="BT241" s="9">
        <f t="shared" si="638"/>
        <v>0</v>
      </c>
      <c r="BU241" s="9">
        <f t="shared" si="638"/>
        <v>1320</v>
      </c>
      <c r="BV241" s="9">
        <f t="shared" si="638"/>
        <v>1320</v>
      </c>
      <c r="BW241" s="9">
        <f>BW242</f>
        <v>0</v>
      </c>
      <c r="BX241" s="9">
        <f t="shared" si="639"/>
        <v>0</v>
      </c>
      <c r="BY241" s="9">
        <f t="shared" si="639"/>
        <v>0</v>
      </c>
      <c r="BZ241" s="9">
        <f t="shared" si="639"/>
        <v>0</v>
      </c>
      <c r="CA241" s="9">
        <f t="shared" si="639"/>
        <v>1320</v>
      </c>
      <c r="CB241" s="9">
        <f t="shared" si="639"/>
        <v>1320</v>
      </c>
      <c r="CC241" s="9">
        <f>CC242</f>
        <v>0</v>
      </c>
      <c r="CD241" s="9">
        <f t="shared" si="640"/>
        <v>0</v>
      </c>
      <c r="CE241" s="9">
        <f t="shared" si="640"/>
        <v>0</v>
      </c>
      <c r="CF241" s="9">
        <f t="shared" si="640"/>
        <v>0</v>
      </c>
      <c r="CG241" s="9">
        <f t="shared" si="640"/>
        <v>1320</v>
      </c>
      <c r="CH241" s="9">
        <f t="shared" si="640"/>
        <v>1320</v>
      </c>
      <c r="CI241" s="9">
        <f>CI242</f>
        <v>0</v>
      </c>
      <c r="CJ241" s="9">
        <f t="shared" si="640"/>
        <v>0</v>
      </c>
      <c r="CK241" s="9">
        <f t="shared" si="640"/>
        <v>0</v>
      </c>
      <c r="CL241" s="9">
        <f t="shared" si="640"/>
        <v>660</v>
      </c>
      <c r="CM241" s="9">
        <f t="shared" si="640"/>
        <v>1980</v>
      </c>
      <c r="CN241" s="9">
        <f t="shared" si="640"/>
        <v>1980</v>
      </c>
    </row>
    <row r="242" spans="1:92" ht="33" hidden="1" x14ac:dyDescent="0.25">
      <c r="A242" s="26" t="s">
        <v>158</v>
      </c>
      <c r="B242" s="32">
        <v>903</v>
      </c>
      <c r="C242" s="24" t="s">
        <v>31</v>
      </c>
      <c r="D242" s="24" t="s">
        <v>78</v>
      </c>
      <c r="E242" s="24" t="s">
        <v>337</v>
      </c>
      <c r="F242" s="24" t="s">
        <v>159</v>
      </c>
      <c r="G242" s="11"/>
      <c r="H242" s="9"/>
      <c r="I242" s="11"/>
      <c r="J242" s="9"/>
      <c r="K242" s="11"/>
      <c r="L242" s="9"/>
      <c r="M242" s="11"/>
      <c r="N242" s="9"/>
      <c r="O242" s="11"/>
      <c r="P242" s="9"/>
      <c r="Q242" s="11"/>
      <c r="R242" s="9"/>
      <c r="S242" s="11"/>
      <c r="T242" s="9"/>
      <c r="U242" s="11"/>
      <c r="V242" s="9"/>
      <c r="W242" s="11"/>
      <c r="X242" s="9"/>
      <c r="Y242" s="11"/>
      <c r="Z242" s="9"/>
      <c r="AA242" s="11"/>
      <c r="AB242" s="9"/>
      <c r="AC242" s="11"/>
      <c r="AD242" s="9">
        <v>1320</v>
      </c>
      <c r="AE242" s="9">
        <f>Y242+AA242+AB242+AC242+AD242</f>
        <v>1320</v>
      </c>
      <c r="AF242" s="9">
        <f>Z242+AD242</f>
        <v>1320</v>
      </c>
      <c r="AG242" s="11"/>
      <c r="AH242" s="9"/>
      <c r="AI242" s="11"/>
      <c r="AJ242" s="9"/>
      <c r="AK242" s="9">
        <f>AE242+AG242+AH242+AI242+AJ242</f>
        <v>1320</v>
      </c>
      <c r="AL242" s="9">
        <f>AF242+AJ242</f>
        <v>1320</v>
      </c>
      <c r="AM242" s="11"/>
      <c r="AN242" s="9"/>
      <c r="AO242" s="11"/>
      <c r="AP242" s="9"/>
      <c r="AQ242" s="9">
        <f>AK242+AM242+AN242+AO242+AP242</f>
        <v>1320</v>
      </c>
      <c r="AR242" s="9">
        <f>AL242+AP242</f>
        <v>1320</v>
      </c>
      <c r="AS242" s="11"/>
      <c r="AT242" s="9"/>
      <c r="AU242" s="11"/>
      <c r="AV242" s="9"/>
      <c r="AW242" s="9">
        <f>AQ242+AS242+AT242+AU242+AV242</f>
        <v>1320</v>
      </c>
      <c r="AX242" s="9">
        <f>AR242+AV242</f>
        <v>1320</v>
      </c>
      <c r="AY242" s="11"/>
      <c r="AZ242" s="9"/>
      <c r="BA242" s="11"/>
      <c r="BB242" s="9"/>
      <c r="BC242" s="9">
        <f>AW242+AY242+AZ242+BA242+BB242</f>
        <v>1320</v>
      </c>
      <c r="BD242" s="9">
        <f>AX242+BB242</f>
        <v>1320</v>
      </c>
      <c r="BE242" s="11"/>
      <c r="BF242" s="9"/>
      <c r="BG242" s="11"/>
      <c r="BH242" s="9"/>
      <c r="BI242" s="9">
        <f>BC242+BE242+BF242+BG242+BH242</f>
        <v>1320</v>
      </c>
      <c r="BJ242" s="9">
        <f>BD242+BH242</f>
        <v>1320</v>
      </c>
      <c r="BK242" s="11"/>
      <c r="BL242" s="9"/>
      <c r="BM242" s="11"/>
      <c r="BN242" s="9"/>
      <c r="BO242" s="9">
        <f>BI242+BK242+BL242+BM242+BN242</f>
        <v>1320</v>
      </c>
      <c r="BP242" s="9">
        <f>BJ242+BN242</f>
        <v>1320</v>
      </c>
      <c r="BQ242" s="11"/>
      <c r="BR242" s="9"/>
      <c r="BS242" s="11"/>
      <c r="BT242" s="9"/>
      <c r="BU242" s="9">
        <f>BO242+BQ242+BR242+BS242+BT242</f>
        <v>1320</v>
      </c>
      <c r="BV242" s="9">
        <f>BP242+BT242</f>
        <v>1320</v>
      </c>
      <c r="BW242" s="11"/>
      <c r="BX242" s="9"/>
      <c r="BY242" s="11"/>
      <c r="BZ242" s="9"/>
      <c r="CA242" s="9">
        <f>BU242+BW242+BX242+BY242+BZ242</f>
        <v>1320</v>
      </c>
      <c r="CB242" s="9">
        <f>BV242+BZ242</f>
        <v>1320</v>
      </c>
      <c r="CC242" s="11"/>
      <c r="CD242" s="9"/>
      <c r="CE242" s="11"/>
      <c r="CF242" s="9"/>
      <c r="CG242" s="9">
        <f>CA242+CC242+CD242+CE242+CF242</f>
        <v>1320</v>
      </c>
      <c r="CH242" s="9">
        <f>CB242+CF242</f>
        <v>1320</v>
      </c>
      <c r="CI242" s="11"/>
      <c r="CJ242" s="9"/>
      <c r="CK242" s="11"/>
      <c r="CL242" s="9">
        <v>660</v>
      </c>
      <c r="CM242" s="9">
        <f>CG242+CI242+CJ242+CK242+CL242</f>
        <v>1980</v>
      </c>
      <c r="CN242" s="9">
        <f>CH242+CL242</f>
        <v>1980</v>
      </c>
    </row>
    <row r="243" spans="1:92" ht="49.5" hidden="1" x14ac:dyDescent="0.25">
      <c r="A243" s="26" t="s">
        <v>339</v>
      </c>
      <c r="B243" s="32">
        <v>903</v>
      </c>
      <c r="C243" s="24" t="s">
        <v>31</v>
      </c>
      <c r="D243" s="24" t="s">
        <v>78</v>
      </c>
      <c r="E243" s="24" t="s">
        <v>340</v>
      </c>
      <c r="F243" s="24"/>
      <c r="G243" s="11"/>
      <c r="H243" s="9"/>
      <c r="I243" s="11"/>
      <c r="J243" s="9"/>
      <c r="K243" s="11"/>
      <c r="L243" s="9"/>
      <c r="M243" s="11"/>
      <c r="N243" s="9"/>
      <c r="O243" s="11"/>
      <c r="P243" s="9"/>
      <c r="Q243" s="11"/>
      <c r="R243" s="9"/>
      <c r="S243" s="11"/>
      <c r="T243" s="9"/>
      <c r="U243" s="11"/>
      <c r="V243" s="9"/>
      <c r="W243" s="11"/>
      <c r="X243" s="9"/>
      <c r="Y243" s="11"/>
      <c r="Z243" s="9"/>
      <c r="AA243" s="11">
        <f>AA244</f>
        <v>0</v>
      </c>
      <c r="AB243" s="11">
        <f t="shared" ref="AB243:AQ244" si="641">AB244</f>
        <v>0</v>
      </c>
      <c r="AC243" s="11">
        <f t="shared" si="641"/>
        <v>0</v>
      </c>
      <c r="AD243" s="11">
        <f t="shared" si="641"/>
        <v>660</v>
      </c>
      <c r="AE243" s="11">
        <f t="shared" si="641"/>
        <v>660</v>
      </c>
      <c r="AF243" s="11">
        <f t="shared" si="641"/>
        <v>660</v>
      </c>
      <c r="AG243" s="11">
        <f>AG244</f>
        <v>0</v>
      </c>
      <c r="AH243" s="11">
        <f t="shared" si="641"/>
        <v>0</v>
      </c>
      <c r="AI243" s="11">
        <f t="shared" si="641"/>
        <v>0</v>
      </c>
      <c r="AJ243" s="11">
        <f t="shared" si="641"/>
        <v>0</v>
      </c>
      <c r="AK243" s="11">
        <f t="shared" si="641"/>
        <v>660</v>
      </c>
      <c r="AL243" s="11">
        <f t="shared" si="641"/>
        <v>660</v>
      </c>
      <c r="AM243" s="11">
        <f>AM244</f>
        <v>0</v>
      </c>
      <c r="AN243" s="11">
        <f t="shared" si="641"/>
        <v>0</v>
      </c>
      <c r="AO243" s="11">
        <f t="shared" si="641"/>
        <v>0</v>
      </c>
      <c r="AP243" s="11">
        <f t="shared" si="641"/>
        <v>0</v>
      </c>
      <c r="AQ243" s="11">
        <f t="shared" si="641"/>
        <v>660</v>
      </c>
      <c r="AR243" s="11">
        <f t="shared" ref="AN243:AR244" si="642">AR244</f>
        <v>660</v>
      </c>
      <c r="AS243" s="11">
        <f>AS244</f>
        <v>0</v>
      </c>
      <c r="AT243" s="11">
        <f t="shared" ref="AT243:BI244" si="643">AT244</f>
        <v>0</v>
      </c>
      <c r="AU243" s="11">
        <f t="shared" si="643"/>
        <v>0</v>
      </c>
      <c r="AV243" s="11">
        <f t="shared" si="643"/>
        <v>0</v>
      </c>
      <c r="AW243" s="11">
        <f t="shared" si="643"/>
        <v>660</v>
      </c>
      <c r="AX243" s="11">
        <f t="shared" si="643"/>
        <v>660</v>
      </c>
      <c r="AY243" s="11">
        <f>AY244</f>
        <v>0</v>
      </c>
      <c r="AZ243" s="11">
        <f t="shared" si="643"/>
        <v>0</v>
      </c>
      <c r="BA243" s="11">
        <f t="shared" si="643"/>
        <v>0</v>
      </c>
      <c r="BB243" s="11">
        <f t="shared" si="643"/>
        <v>0</v>
      </c>
      <c r="BC243" s="11">
        <f t="shared" si="643"/>
        <v>660</v>
      </c>
      <c r="BD243" s="11">
        <f t="shared" si="643"/>
        <v>660</v>
      </c>
      <c r="BE243" s="11">
        <f>BE244</f>
        <v>0</v>
      </c>
      <c r="BF243" s="11">
        <f t="shared" si="643"/>
        <v>0</v>
      </c>
      <c r="BG243" s="11">
        <f t="shared" si="643"/>
        <v>0</v>
      </c>
      <c r="BH243" s="11">
        <f t="shared" si="643"/>
        <v>0</v>
      </c>
      <c r="BI243" s="11">
        <f t="shared" si="643"/>
        <v>660</v>
      </c>
      <c r="BJ243" s="11">
        <f t="shared" ref="BF243:BJ244" si="644">BJ244</f>
        <v>660</v>
      </c>
      <c r="BK243" s="11">
        <f>BK244</f>
        <v>0</v>
      </c>
      <c r="BL243" s="11">
        <f t="shared" ref="BL243:CA244" si="645">BL244</f>
        <v>0</v>
      </c>
      <c r="BM243" s="11">
        <f t="shared" si="645"/>
        <v>0</v>
      </c>
      <c r="BN243" s="11">
        <f t="shared" si="645"/>
        <v>0</v>
      </c>
      <c r="BO243" s="11">
        <f t="shared" si="645"/>
        <v>660</v>
      </c>
      <c r="BP243" s="11">
        <f t="shared" si="645"/>
        <v>660</v>
      </c>
      <c r="BQ243" s="11">
        <f>BQ244</f>
        <v>0</v>
      </c>
      <c r="BR243" s="11">
        <f t="shared" si="645"/>
        <v>0</v>
      </c>
      <c r="BS243" s="11">
        <f t="shared" si="645"/>
        <v>0</v>
      </c>
      <c r="BT243" s="11">
        <f t="shared" si="645"/>
        <v>0</v>
      </c>
      <c r="BU243" s="11">
        <f t="shared" si="645"/>
        <v>660</v>
      </c>
      <c r="BV243" s="11">
        <f t="shared" si="645"/>
        <v>660</v>
      </c>
      <c r="BW243" s="11">
        <f>BW244</f>
        <v>0</v>
      </c>
      <c r="BX243" s="11">
        <f t="shared" si="645"/>
        <v>0</v>
      </c>
      <c r="BY243" s="11">
        <f t="shared" si="645"/>
        <v>0</v>
      </c>
      <c r="BZ243" s="11">
        <f t="shared" si="645"/>
        <v>0</v>
      </c>
      <c r="CA243" s="11">
        <f t="shared" si="645"/>
        <v>660</v>
      </c>
      <c r="CB243" s="11">
        <f t="shared" ref="BX243:CB244" si="646">CB244</f>
        <v>660</v>
      </c>
      <c r="CC243" s="11">
        <f>CC244</f>
        <v>0</v>
      </c>
      <c r="CD243" s="11">
        <f t="shared" ref="CD243:CN244" si="647">CD244</f>
        <v>0</v>
      </c>
      <c r="CE243" s="11">
        <f t="shared" si="647"/>
        <v>0</v>
      </c>
      <c r="CF243" s="11">
        <f t="shared" si="647"/>
        <v>0</v>
      </c>
      <c r="CG243" s="11">
        <f t="shared" si="647"/>
        <v>660</v>
      </c>
      <c r="CH243" s="11">
        <f t="shared" si="647"/>
        <v>660</v>
      </c>
      <c r="CI243" s="11">
        <f>CI244</f>
        <v>0</v>
      </c>
      <c r="CJ243" s="11">
        <f t="shared" si="647"/>
        <v>0</v>
      </c>
      <c r="CK243" s="11">
        <f t="shared" si="647"/>
        <v>0</v>
      </c>
      <c r="CL243" s="11">
        <f t="shared" si="647"/>
        <v>1981</v>
      </c>
      <c r="CM243" s="11">
        <f t="shared" si="647"/>
        <v>2641</v>
      </c>
      <c r="CN243" s="11">
        <f t="shared" si="647"/>
        <v>2641</v>
      </c>
    </row>
    <row r="244" spans="1:92" ht="20.100000000000001" hidden="1" customHeight="1" x14ac:dyDescent="0.25">
      <c r="A244" s="26" t="s">
        <v>96</v>
      </c>
      <c r="B244" s="24">
        <v>903</v>
      </c>
      <c r="C244" s="24" t="s">
        <v>31</v>
      </c>
      <c r="D244" s="24" t="s">
        <v>78</v>
      </c>
      <c r="E244" s="24" t="s">
        <v>340</v>
      </c>
      <c r="F244" s="24" t="s">
        <v>170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>
        <f>AA245</f>
        <v>0</v>
      </c>
      <c r="AB244" s="9">
        <f t="shared" si="641"/>
        <v>0</v>
      </c>
      <c r="AC244" s="9">
        <f t="shared" si="641"/>
        <v>0</v>
      </c>
      <c r="AD244" s="9">
        <f t="shared" si="641"/>
        <v>660</v>
      </c>
      <c r="AE244" s="9">
        <f t="shared" si="641"/>
        <v>660</v>
      </c>
      <c r="AF244" s="9">
        <f t="shared" si="641"/>
        <v>660</v>
      </c>
      <c r="AG244" s="9">
        <f>AG245</f>
        <v>0</v>
      </c>
      <c r="AH244" s="9">
        <f t="shared" si="641"/>
        <v>0</v>
      </c>
      <c r="AI244" s="9">
        <f t="shared" si="641"/>
        <v>0</v>
      </c>
      <c r="AJ244" s="9">
        <f t="shared" si="641"/>
        <v>0</v>
      </c>
      <c r="AK244" s="9">
        <f t="shared" si="641"/>
        <v>660</v>
      </c>
      <c r="AL244" s="9">
        <f t="shared" si="641"/>
        <v>660</v>
      </c>
      <c r="AM244" s="9">
        <f>AM245</f>
        <v>0</v>
      </c>
      <c r="AN244" s="9">
        <f t="shared" si="642"/>
        <v>0</v>
      </c>
      <c r="AO244" s="9">
        <f t="shared" si="642"/>
        <v>0</v>
      </c>
      <c r="AP244" s="9">
        <f t="shared" si="642"/>
        <v>0</v>
      </c>
      <c r="AQ244" s="9">
        <f t="shared" si="642"/>
        <v>660</v>
      </c>
      <c r="AR244" s="9">
        <f t="shared" si="642"/>
        <v>660</v>
      </c>
      <c r="AS244" s="9">
        <f>AS245</f>
        <v>0</v>
      </c>
      <c r="AT244" s="9">
        <f t="shared" si="643"/>
        <v>0</v>
      </c>
      <c r="AU244" s="9">
        <f t="shared" si="643"/>
        <v>0</v>
      </c>
      <c r="AV244" s="9">
        <f t="shared" si="643"/>
        <v>0</v>
      </c>
      <c r="AW244" s="9">
        <f t="shared" si="643"/>
        <v>660</v>
      </c>
      <c r="AX244" s="9">
        <f t="shared" si="643"/>
        <v>660</v>
      </c>
      <c r="AY244" s="9">
        <f>AY245</f>
        <v>0</v>
      </c>
      <c r="AZ244" s="9">
        <f t="shared" si="643"/>
        <v>0</v>
      </c>
      <c r="BA244" s="9">
        <f t="shared" si="643"/>
        <v>0</v>
      </c>
      <c r="BB244" s="9">
        <f t="shared" si="643"/>
        <v>0</v>
      </c>
      <c r="BC244" s="9">
        <f t="shared" si="643"/>
        <v>660</v>
      </c>
      <c r="BD244" s="9">
        <f t="shared" si="643"/>
        <v>660</v>
      </c>
      <c r="BE244" s="9">
        <f>BE245</f>
        <v>0</v>
      </c>
      <c r="BF244" s="9">
        <f t="shared" si="644"/>
        <v>0</v>
      </c>
      <c r="BG244" s="9">
        <f t="shared" si="644"/>
        <v>0</v>
      </c>
      <c r="BH244" s="9">
        <f t="shared" si="644"/>
        <v>0</v>
      </c>
      <c r="BI244" s="9">
        <f t="shared" si="644"/>
        <v>660</v>
      </c>
      <c r="BJ244" s="9">
        <f t="shared" si="644"/>
        <v>660</v>
      </c>
      <c r="BK244" s="9">
        <f>BK245</f>
        <v>0</v>
      </c>
      <c r="BL244" s="9">
        <f t="shared" si="645"/>
        <v>0</v>
      </c>
      <c r="BM244" s="9">
        <f t="shared" si="645"/>
        <v>0</v>
      </c>
      <c r="BN244" s="9">
        <f t="shared" si="645"/>
        <v>0</v>
      </c>
      <c r="BO244" s="9">
        <f t="shared" si="645"/>
        <v>660</v>
      </c>
      <c r="BP244" s="9">
        <f t="shared" si="645"/>
        <v>660</v>
      </c>
      <c r="BQ244" s="9">
        <f>BQ245</f>
        <v>0</v>
      </c>
      <c r="BR244" s="9">
        <f t="shared" si="645"/>
        <v>0</v>
      </c>
      <c r="BS244" s="9">
        <f t="shared" si="645"/>
        <v>0</v>
      </c>
      <c r="BT244" s="9">
        <f t="shared" si="645"/>
        <v>0</v>
      </c>
      <c r="BU244" s="9">
        <f t="shared" si="645"/>
        <v>660</v>
      </c>
      <c r="BV244" s="9">
        <f t="shared" si="645"/>
        <v>660</v>
      </c>
      <c r="BW244" s="9">
        <f>BW245</f>
        <v>0</v>
      </c>
      <c r="BX244" s="9">
        <f t="shared" si="646"/>
        <v>0</v>
      </c>
      <c r="BY244" s="9">
        <f t="shared" si="646"/>
        <v>0</v>
      </c>
      <c r="BZ244" s="9">
        <f t="shared" si="646"/>
        <v>0</v>
      </c>
      <c r="CA244" s="9">
        <f t="shared" si="646"/>
        <v>660</v>
      </c>
      <c r="CB244" s="9">
        <f t="shared" si="646"/>
        <v>660</v>
      </c>
      <c r="CC244" s="9">
        <f>CC245</f>
        <v>0</v>
      </c>
      <c r="CD244" s="9">
        <f t="shared" si="647"/>
        <v>0</v>
      </c>
      <c r="CE244" s="9">
        <f t="shared" si="647"/>
        <v>0</v>
      </c>
      <c r="CF244" s="9">
        <f t="shared" si="647"/>
        <v>0</v>
      </c>
      <c r="CG244" s="9">
        <f t="shared" si="647"/>
        <v>660</v>
      </c>
      <c r="CH244" s="9">
        <f t="shared" si="647"/>
        <v>660</v>
      </c>
      <c r="CI244" s="9">
        <f>CI245</f>
        <v>0</v>
      </c>
      <c r="CJ244" s="9">
        <f t="shared" si="647"/>
        <v>0</v>
      </c>
      <c r="CK244" s="9">
        <f t="shared" si="647"/>
        <v>0</v>
      </c>
      <c r="CL244" s="9">
        <f t="shared" si="647"/>
        <v>1981</v>
      </c>
      <c r="CM244" s="9">
        <f t="shared" si="647"/>
        <v>2641</v>
      </c>
      <c r="CN244" s="9">
        <f t="shared" si="647"/>
        <v>2641</v>
      </c>
    </row>
    <row r="245" spans="1:92" ht="33" hidden="1" x14ac:dyDescent="0.25">
      <c r="A245" s="26" t="s">
        <v>158</v>
      </c>
      <c r="B245" s="32">
        <v>903</v>
      </c>
      <c r="C245" s="24" t="s">
        <v>31</v>
      </c>
      <c r="D245" s="24" t="s">
        <v>78</v>
      </c>
      <c r="E245" s="24" t="s">
        <v>340</v>
      </c>
      <c r="F245" s="24" t="s">
        <v>159</v>
      </c>
      <c r="G245" s="11"/>
      <c r="H245" s="9"/>
      <c r="I245" s="11"/>
      <c r="J245" s="9"/>
      <c r="K245" s="11"/>
      <c r="L245" s="9"/>
      <c r="M245" s="11"/>
      <c r="N245" s="9"/>
      <c r="O245" s="11"/>
      <c r="P245" s="9"/>
      <c r="Q245" s="11"/>
      <c r="R245" s="9"/>
      <c r="S245" s="11"/>
      <c r="T245" s="9"/>
      <c r="U245" s="11"/>
      <c r="V245" s="9"/>
      <c r="W245" s="11"/>
      <c r="X245" s="9"/>
      <c r="Y245" s="11"/>
      <c r="Z245" s="9"/>
      <c r="AA245" s="11"/>
      <c r="AB245" s="9"/>
      <c r="AC245" s="11"/>
      <c r="AD245" s="9">
        <v>660</v>
      </c>
      <c r="AE245" s="9">
        <f>Y245+AA245+AB245+AC245+AD245</f>
        <v>660</v>
      </c>
      <c r="AF245" s="9">
        <f>Z245+AD245</f>
        <v>660</v>
      </c>
      <c r="AG245" s="11"/>
      <c r="AH245" s="9"/>
      <c r="AI245" s="11"/>
      <c r="AJ245" s="9"/>
      <c r="AK245" s="9">
        <f>AE245+AG245+AH245+AI245+AJ245</f>
        <v>660</v>
      </c>
      <c r="AL245" s="9">
        <f>AF245+AJ245</f>
        <v>660</v>
      </c>
      <c r="AM245" s="11"/>
      <c r="AN245" s="9"/>
      <c r="AO245" s="11"/>
      <c r="AP245" s="9"/>
      <c r="AQ245" s="9">
        <f>AK245+AM245+AN245+AO245+AP245</f>
        <v>660</v>
      </c>
      <c r="AR245" s="9">
        <f>AL245+AP245</f>
        <v>660</v>
      </c>
      <c r="AS245" s="11"/>
      <c r="AT245" s="9"/>
      <c r="AU245" s="11"/>
      <c r="AV245" s="9"/>
      <c r="AW245" s="9">
        <f>AQ245+AS245+AT245+AU245+AV245</f>
        <v>660</v>
      </c>
      <c r="AX245" s="9">
        <f>AR245+AV245</f>
        <v>660</v>
      </c>
      <c r="AY245" s="11"/>
      <c r="AZ245" s="9"/>
      <c r="BA245" s="11"/>
      <c r="BB245" s="9"/>
      <c r="BC245" s="9">
        <f>AW245+AY245+AZ245+BA245+BB245</f>
        <v>660</v>
      </c>
      <c r="BD245" s="9">
        <f>AX245+BB245</f>
        <v>660</v>
      </c>
      <c r="BE245" s="11"/>
      <c r="BF245" s="9"/>
      <c r="BG245" s="11"/>
      <c r="BH245" s="9"/>
      <c r="BI245" s="9">
        <f>BC245+BE245+BF245+BG245+BH245</f>
        <v>660</v>
      </c>
      <c r="BJ245" s="9">
        <f>BD245+BH245</f>
        <v>660</v>
      </c>
      <c r="BK245" s="11"/>
      <c r="BL245" s="9"/>
      <c r="BM245" s="11"/>
      <c r="BN245" s="9"/>
      <c r="BO245" s="9">
        <f>BI245+BK245+BL245+BM245+BN245</f>
        <v>660</v>
      </c>
      <c r="BP245" s="9">
        <f>BJ245+BN245</f>
        <v>660</v>
      </c>
      <c r="BQ245" s="11"/>
      <c r="BR245" s="9"/>
      <c r="BS245" s="11"/>
      <c r="BT245" s="9"/>
      <c r="BU245" s="9">
        <f>BO245+BQ245+BR245+BS245+BT245</f>
        <v>660</v>
      </c>
      <c r="BV245" s="9">
        <f>BP245+BT245</f>
        <v>660</v>
      </c>
      <c r="BW245" s="11"/>
      <c r="BX245" s="9"/>
      <c r="BY245" s="11"/>
      <c r="BZ245" s="9"/>
      <c r="CA245" s="9">
        <f>BU245+BW245+BX245+BY245+BZ245</f>
        <v>660</v>
      </c>
      <c r="CB245" s="9">
        <f>BV245+BZ245</f>
        <v>660</v>
      </c>
      <c r="CC245" s="11"/>
      <c r="CD245" s="9"/>
      <c r="CE245" s="11"/>
      <c r="CF245" s="9"/>
      <c r="CG245" s="9">
        <f>CA245+CC245+CD245+CE245+CF245</f>
        <v>660</v>
      </c>
      <c r="CH245" s="9">
        <f>CB245+CF245</f>
        <v>660</v>
      </c>
      <c r="CI245" s="11"/>
      <c r="CJ245" s="9"/>
      <c r="CK245" s="11"/>
      <c r="CL245" s="9">
        <v>1981</v>
      </c>
      <c r="CM245" s="9">
        <f>CG245+CI245+CJ245+CK245+CL245</f>
        <v>2641</v>
      </c>
      <c r="CN245" s="9">
        <f>CH245+CL245</f>
        <v>2641</v>
      </c>
    </row>
    <row r="246" spans="1:92" ht="20.100000000000001" hidden="1" customHeight="1" x14ac:dyDescent="0.25">
      <c r="A246" s="26" t="s">
        <v>305</v>
      </c>
      <c r="B246" s="24">
        <v>903</v>
      </c>
      <c r="C246" s="24" t="s">
        <v>31</v>
      </c>
      <c r="D246" s="24" t="s">
        <v>78</v>
      </c>
      <c r="E246" s="24" t="s">
        <v>341</v>
      </c>
      <c r="F246" s="24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>
        <f>AA247</f>
        <v>0</v>
      </c>
      <c r="AB246" s="9">
        <f t="shared" ref="AB246:AQ248" si="648">AB247</f>
        <v>0</v>
      </c>
      <c r="AC246" s="9">
        <f t="shared" si="648"/>
        <v>0</v>
      </c>
      <c r="AD246" s="9">
        <f t="shared" si="648"/>
        <v>7915</v>
      </c>
      <c r="AE246" s="9">
        <f t="shared" si="648"/>
        <v>7915</v>
      </c>
      <c r="AF246" s="9">
        <f t="shared" si="648"/>
        <v>7915</v>
      </c>
      <c r="AG246" s="9">
        <f>AG247</f>
        <v>0</v>
      </c>
      <c r="AH246" s="9">
        <f t="shared" si="648"/>
        <v>0</v>
      </c>
      <c r="AI246" s="9">
        <f t="shared" si="648"/>
        <v>0</v>
      </c>
      <c r="AJ246" s="9">
        <f t="shared" si="648"/>
        <v>0</v>
      </c>
      <c r="AK246" s="9">
        <f t="shared" si="648"/>
        <v>7915</v>
      </c>
      <c r="AL246" s="9">
        <f t="shared" si="648"/>
        <v>7915</v>
      </c>
      <c r="AM246" s="9">
        <f>AM247</f>
        <v>0</v>
      </c>
      <c r="AN246" s="9">
        <f t="shared" si="648"/>
        <v>0</v>
      </c>
      <c r="AO246" s="9">
        <f t="shared" si="648"/>
        <v>0</v>
      </c>
      <c r="AP246" s="9">
        <f t="shared" si="648"/>
        <v>0</v>
      </c>
      <c r="AQ246" s="9">
        <f t="shared" si="648"/>
        <v>7915</v>
      </c>
      <c r="AR246" s="9">
        <f t="shared" ref="AN246:AR248" si="649">AR247</f>
        <v>7915</v>
      </c>
      <c r="AS246" s="9">
        <f>AS247</f>
        <v>0</v>
      </c>
      <c r="AT246" s="9">
        <f t="shared" ref="AT246:BI248" si="650">AT247</f>
        <v>0</v>
      </c>
      <c r="AU246" s="9">
        <f t="shared" si="650"/>
        <v>0</v>
      </c>
      <c r="AV246" s="9">
        <f t="shared" si="650"/>
        <v>0</v>
      </c>
      <c r="AW246" s="9">
        <f t="shared" si="650"/>
        <v>7915</v>
      </c>
      <c r="AX246" s="9">
        <f t="shared" si="650"/>
        <v>7915</v>
      </c>
      <c r="AY246" s="9">
        <f>AY247</f>
        <v>0</v>
      </c>
      <c r="AZ246" s="9">
        <f t="shared" si="650"/>
        <v>0</v>
      </c>
      <c r="BA246" s="9">
        <f t="shared" si="650"/>
        <v>0</v>
      </c>
      <c r="BB246" s="9">
        <f t="shared" si="650"/>
        <v>2638</v>
      </c>
      <c r="BC246" s="9">
        <f t="shared" si="650"/>
        <v>10553</v>
      </c>
      <c r="BD246" s="9">
        <f t="shared" si="650"/>
        <v>10553</v>
      </c>
      <c r="BE246" s="9">
        <f>BE247</f>
        <v>0</v>
      </c>
      <c r="BF246" s="9">
        <f t="shared" si="650"/>
        <v>0</v>
      </c>
      <c r="BG246" s="9">
        <f t="shared" si="650"/>
        <v>0</v>
      </c>
      <c r="BH246" s="9">
        <f t="shared" si="650"/>
        <v>0</v>
      </c>
      <c r="BI246" s="9">
        <f t="shared" si="650"/>
        <v>10553</v>
      </c>
      <c r="BJ246" s="9">
        <f t="shared" ref="BF246:BJ248" si="651">BJ247</f>
        <v>10553</v>
      </c>
      <c r="BK246" s="9">
        <f>BK247</f>
        <v>0</v>
      </c>
      <c r="BL246" s="9">
        <f t="shared" ref="BL246:CA248" si="652">BL247</f>
        <v>0</v>
      </c>
      <c r="BM246" s="9">
        <f t="shared" si="652"/>
        <v>0</v>
      </c>
      <c r="BN246" s="9">
        <f t="shared" si="652"/>
        <v>0</v>
      </c>
      <c r="BO246" s="9">
        <f t="shared" si="652"/>
        <v>10553</v>
      </c>
      <c r="BP246" s="9">
        <f t="shared" si="652"/>
        <v>10553</v>
      </c>
      <c r="BQ246" s="9">
        <f>BQ247</f>
        <v>0</v>
      </c>
      <c r="BR246" s="9">
        <f t="shared" si="652"/>
        <v>0</v>
      </c>
      <c r="BS246" s="9">
        <f t="shared" si="652"/>
        <v>0</v>
      </c>
      <c r="BT246" s="9">
        <f t="shared" si="652"/>
        <v>0</v>
      </c>
      <c r="BU246" s="9">
        <f t="shared" si="652"/>
        <v>10553</v>
      </c>
      <c r="BV246" s="9">
        <f t="shared" si="652"/>
        <v>10553</v>
      </c>
      <c r="BW246" s="9">
        <f>BW247</f>
        <v>0</v>
      </c>
      <c r="BX246" s="9">
        <f t="shared" si="652"/>
        <v>0</v>
      </c>
      <c r="BY246" s="9">
        <f t="shared" si="652"/>
        <v>0</v>
      </c>
      <c r="BZ246" s="9">
        <f t="shared" si="652"/>
        <v>0</v>
      </c>
      <c r="CA246" s="9">
        <f t="shared" si="652"/>
        <v>10553</v>
      </c>
      <c r="CB246" s="9">
        <f t="shared" ref="BX246:CB248" si="653">CB247</f>
        <v>10553</v>
      </c>
      <c r="CC246" s="9">
        <f>CC247</f>
        <v>0</v>
      </c>
      <c r="CD246" s="9">
        <f t="shared" ref="CD246:CN248" si="654">CD247</f>
        <v>0</v>
      </c>
      <c r="CE246" s="9">
        <f t="shared" si="654"/>
        <v>0</v>
      </c>
      <c r="CF246" s="9">
        <f t="shared" si="654"/>
        <v>0</v>
      </c>
      <c r="CG246" s="9">
        <f t="shared" si="654"/>
        <v>10553</v>
      </c>
      <c r="CH246" s="9">
        <f t="shared" si="654"/>
        <v>10553</v>
      </c>
      <c r="CI246" s="9">
        <f>CI247</f>
        <v>0</v>
      </c>
      <c r="CJ246" s="9">
        <f t="shared" si="654"/>
        <v>0</v>
      </c>
      <c r="CK246" s="9">
        <f t="shared" si="654"/>
        <v>0</v>
      </c>
      <c r="CL246" s="9">
        <f t="shared" si="654"/>
        <v>2638</v>
      </c>
      <c r="CM246" s="9">
        <f t="shared" si="654"/>
        <v>13191</v>
      </c>
      <c r="CN246" s="9">
        <f t="shared" si="654"/>
        <v>13191</v>
      </c>
    </row>
    <row r="247" spans="1:92" ht="33" hidden="1" x14ac:dyDescent="0.25">
      <c r="A247" s="26" t="s">
        <v>342</v>
      </c>
      <c r="B247" s="32">
        <v>903</v>
      </c>
      <c r="C247" s="24" t="s">
        <v>31</v>
      </c>
      <c r="D247" s="24" t="s">
        <v>78</v>
      </c>
      <c r="E247" s="24" t="s">
        <v>343</v>
      </c>
      <c r="F247" s="24"/>
      <c r="G247" s="11"/>
      <c r="H247" s="9"/>
      <c r="I247" s="11"/>
      <c r="J247" s="9"/>
      <c r="K247" s="11"/>
      <c r="L247" s="9"/>
      <c r="M247" s="11"/>
      <c r="N247" s="9"/>
      <c r="O247" s="11"/>
      <c r="P247" s="9"/>
      <c r="Q247" s="11"/>
      <c r="R247" s="9"/>
      <c r="S247" s="11"/>
      <c r="T247" s="9"/>
      <c r="U247" s="11"/>
      <c r="V247" s="9"/>
      <c r="W247" s="11"/>
      <c r="X247" s="9"/>
      <c r="Y247" s="11"/>
      <c r="Z247" s="9"/>
      <c r="AA247" s="11">
        <f>AA248</f>
        <v>0</v>
      </c>
      <c r="AB247" s="11">
        <f t="shared" si="648"/>
        <v>0</v>
      </c>
      <c r="AC247" s="11">
        <f t="shared" si="648"/>
        <v>0</v>
      </c>
      <c r="AD247" s="11">
        <f t="shared" si="648"/>
        <v>7915</v>
      </c>
      <c r="AE247" s="11">
        <f t="shared" si="648"/>
        <v>7915</v>
      </c>
      <c r="AF247" s="11">
        <f t="shared" si="648"/>
        <v>7915</v>
      </c>
      <c r="AG247" s="11">
        <f>AG248</f>
        <v>0</v>
      </c>
      <c r="AH247" s="11">
        <f t="shared" si="648"/>
        <v>0</v>
      </c>
      <c r="AI247" s="11">
        <f t="shared" si="648"/>
        <v>0</v>
      </c>
      <c r="AJ247" s="11">
        <f t="shared" si="648"/>
        <v>0</v>
      </c>
      <c r="AK247" s="11">
        <f t="shared" si="648"/>
        <v>7915</v>
      </c>
      <c r="AL247" s="11">
        <f t="shared" si="648"/>
        <v>7915</v>
      </c>
      <c r="AM247" s="11">
        <f>AM248</f>
        <v>0</v>
      </c>
      <c r="AN247" s="11">
        <f t="shared" si="649"/>
        <v>0</v>
      </c>
      <c r="AO247" s="11">
        <f t="shared" si="649"/>
        <v>0</v>
      </c>
      <c r="AP247" s="11">
        <f t="shared" si="649"/>
        <v>0</v>
      </c>
      <c r="AQ247" s="11">
        <f t="shared" si="649"/>
        <v>7915</v>
      </c>
      <c r="AR247" s="11">
        <f t="shared" si="649"/>
        <v>7915</v>
      </c>
      <c r="AS247" s="11">
        <f>AS248</f>
        <v>0</v>
      </c>
      <c r="AT247" s="11">
        <f t="shared" si="650"/>
        <v>0</v>
      </c>
      <c r="AU247" s="11">
        <f t="shared" si="650"/>
        <v>0</v>
      </c>
      <c r="AV247" s="11">
        <f t="shared" si="650"/>
        <v>0</v>
      </c>
      <c r="AW247" s="11">
        <f t="shared" si="650"/>
        <v>7915</v>
      </c>
      <c r="AX247" s="11">
        <f t="shared" si="650"/>
        <v>7915</v>
      </c>
      <c r="AY247" s="11">
        <f>AY248</f>
        <v>0</v>
      </c>
      <c r="AZ247" s="11">
        <f t="shared" si="650"/>
        <v>0</v>
      </c>
      <c r="BA247" s="11">
        <f t="shared" si="650"/>
        <v>0</v>
      </c>
      <c r="BB247" s="11">
        <f t="shared" si="650"/>
        <v>2638</v>
      </c>
      <c r="BC247" s="11">
        <f t="shared" si="650"/>
        <v>10553</v>
      </c>
      <c r="BD247" s="11">
        <f t="shared" si="650"/>
        <v>10553</v>
      </c>
      <c r="BE247" s="11">
        <f>BE248</f>
        <v>0</v>
      </c>
      <c r="BF247" s="11">
        <f t="shared" si="651"/>
        <v>0</v>
      </c>
      <c r="BG247" s="11">
        <f t="shared" si="651"/>
        <v>0</v>
      </c>
      <c r="BH247" s="11">
        <f t="shared" si="651"/>
        <v>0</v>
      </c>
      <c r="BI247" s="11">
        <f t="shared" si="651"/>
        <v>10553</v>
      </c>
      <c r="BJ247" s="11">
        <f t="shared" si="651"/>
        <v>10553</v>
      </c>
      <c r="BK247" s="11">
        <f>BK248</f>
        <v>0</v>
      </c>
      <c r="BL247" s="11">
        <f t="shared" si="652"/>
        <v>0</v>
      </c>
      <c r="BM247" s="11">
        <f t="shared" si="652"/>
        <v>0</v>
      </c>
      <c r="BN247" s="11">
        <f t="shared" si="652"/>
        <v>0</v>
      </c>
      <c r="BO247" s="11">
        <f t="shared" si="652"/>
        <v>10553</v>
      </c>
      <c r="BP247" s="11">
        <f t="shared" si="652"/>
        <v>10553</v>
      </c>
      <c r="BQ247" s="11">
        <f>BQ248</f>
        <v>0</v>
      </c>
      <c r="BR247" s="11">
        <f t="shared" si="652"/>
        <v>0</v>
      </c>
      <c r="BS247" s="11">
        <f t="shared" si="652"/>
        <v>0</v>
      </c>
      <c r="BT247" s="11">
        <f t="shared" si="652"/>
        <v>0</v>
      </c>
      <c r="BU247" s="11">
        <f t="shared" si="652"/>
        <v>10553</v>
      </c>
      <c r="BV247" s="11">
        <f t="shared" si="652"/>
        <v>10553</v>
      </c>
      <c r="BW247" s="11">
        <f>BW248</f>
        <v>0</v>
      </c>
      <c r="BX247" s="11">
        <f t="shared" si="653"/>
        <v>0</v>
      </c>
      <c r="BY247" s="11">
        <f t="shared" si="653"/>
        <v>0</v>
      </c>
      <c r="BZ247" s="11">
        <f t="shared" si="653"/>
        <v>0</v>
      </c>
      <c r="CA247" s="11">
        <f t="shared" si="653"/>
        <v>10553</v>
      </c>
      <c r="CB247" s="11">
        <f t="shared" si="653"/>
        <v>10553</v>
      </c>
      <c r="CC247" s="11">
        <f>CC248</f>
        <v>0</v>
      </c>
      <c r="CD247" s="11">
        <f t="shared" si="654"/>
        <v>0</v>
      </c>
      <c r="CE247" s="11">
        <f t="shared" si="654"/>
        <v>0</v>
      </c>
      <c r="CF247" s="11">
        <f t="shared" si="654"/>
        <v>0</v>
      </c>
      <c r="CG247" s="11">
        <f t="shared" si="654"/>
        <v>10553</v>
      </c>
      <c r="CH247" s="11">
        <f t="shared" si="654"/>
        <v>10553</v>
      </c>
      <c r="CI247" s="11">
        <f>CI248</f>
        <v>0</v>
      </c>
      <c r="CJ247" s="11">
        <f t="shared" si="654"/>
        <v>0</v>
      </c>
      <c r="CK247" s="11">
        <f t="shared" si="654"/>
        <v>0</v>
      </c>
      <c r="CL247" s="11">
        <f t="shared" si="654"/>
        <v>2638</v>
      </c>
      <c r="CM247" s="11">
        <f t="shared" si="654"/>
        <v>13191</v>
      </c>
      <c r="CN247" s="11">
        <f t="shared" si="654"/>
        <v>13191</v>
      </c>
    </row>
    <row r="248" spans="1:92" ht="20.100000000000001" hidden="1" customHeight="1" x14ac:dyDescent="0.25">
      <c r="A248" s="26" t="s">
        <v>96</v>
      </c>
      <c r="B248" s="24">
        <v>903</v>
      </c>
      <c r="C248" s="24" t="s">
        <v>31</v>
      </c>
      <c r="D248" s="24" t="s">
        <v>78</v>
      </c>
      <c r="E248" s="24" t="s">
        <v>343</v>
      </c>
      <c r="F248" s="24" t="s">
        <v>97</v>
      </c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>
        <f>AA249</f>
        <v>0</v>
      </c>
      <c r="AB248" s="9">
        <f t="shared" si="648"/>
        <v>0</v>
      </c>
      <c r="AC248" s="9">
        <f t="shared" si="648"/>
        <v>0</v>
      </c>
      <c r="AD248" s="9">
        <f t="shared" si="648"/>
        <v>7915</v>
      </c>
      <c r="AE248" s="9">
        <f t="shared" si="648"/>
        <v>7915</v>
      </c>
      <c r="AF248" s="9">
        <f t="shared" si="648"/>
        <v>7915</v>
      </c>
      <c r="AG248" s="9">
        <f>AG249</f>
        <v>0</v>
      </c>
      <c r="AH248" s="9">
        <f t="shared" si="648"/>
        <v>0</v>
      </c>
      <c r="AI248" s="9">
        <f t="shared" si="648"/>
        <v>0</v>
      </c>
      <c r="AJ248" s="9">
        <f t="shared" si="648"/>
        <v>0</v>
      </c>
      <c r="AK248" s="9">
        <f t="shared" si="648"/>
        <v>7915</v>
      </c>
      <c r="AL248" s="9">
        <f t="shared" si="648"/>
        <v>7915</v>
      </c>
      <c r="AM248" s="9">
        <f>AM249</f>
        <v>0</v>
      </c>
      <c r="AN248" s="9">
        <f t="shared" si="649"/>
        <v>0</v>
      </c>
      <c r="AO248" s="9">
        <f t="shared" si="649"/>
        <v>0</v>
      </c>
      <c r="AP248" s="9">
        <f t="shared" si="649"/>
        <v>0</v>
      </c>
      <c r="AQ248" s="9">
        <f t="shared" si="649"/>
        <v>7915</v>
      </c>
      <c r="AR248" s="9">
        <f t="shared" si="649"/>
        <v>7915</v>
      </c>
      <c r="AS248" s="9">
        <f>AS249</f>
        <v>0</v>
      </c>
      <c r="AT248" s="9">
        <f t="shared" si="650"/>
        <v>0</v>
      </c>
      <c r="AU248" s="9">
        <f t="shared" si="650"/>
        <v>0</v>
      </c>
      <c r="AV248" s="9">
        <f t="shared" si="650"/>
        <v>0</v>
      </c>
      <c r="AW248" s="9">
        <f t="shared" si="650"/>
        <v>7915</v>
      </c>
      <c r="AX248" s="9">
        <f t="shared" si="650"/>
        <v>7915</v>
      </c>
      <c r="AY248" s="9">
        <f>AY249</f>
        <v>0</v>
      </c>
      <c r="AZ248" s="9">
        <f t="shared" si="650"/>
        <v>0</v>
      </c>
      <c r="BA248" s="9">
        <f t="shared" si="650"/>
        <v>0</v>
      </c>
      <c r="BB248" s="9">
        <f t="shared" si="650"/>
        <v>2638</v>
      </c>
      <c r="BC248" s="9">
        <f t="shared" si="650"/>
        <v>10553</v>
      </c>
      <c r="BD248" s="9">
        <f t="shared" si="650"/>
        <v>10553</v>
      </c>
      <c r="BE248" s="9">
        <f>BE249</f>
        <v>0</v>
      </c>
      <c r="BF248" s="9">
        <f t="shared" si="651"/>
        <v>0</v>
      </c>
      <c r="BG248" s="9">
        <f t="shared" si="651"/>
        <v>0</v>
      </c>
      <c r="BH248" s="9">
        <f t="shared" si="651"/>
        <v>0</v>
      </c>
      <c r="BI248" s="9">
        <f t="shared" si="651"/>
        <v>10553</v>
      </c>
      <c r="BJ248" s="9">
        <f t="shared" si="651"/>
        <v>10553</v>
      </c>
      <c r="BK248" s="9">
        <f>BK249</f>
        <v>0</v>
      </c>
      <c r="BL248" s="9">
        <f t="shared" si="652"/>
        <v>0</v>
      </c>
      <c r="BM248" s="9">
        <f t="shared" si="652"/>
        <v>0</v>
      </c>
      <c r="BN248" s="9">
        <f t="shared" si="652"/>
        <v>0</v>
      </c>
      <c r="BO248" s="9">
        <f t="shared" si="652"/>
        <v>10553</v>
      </c>
      <c r="BP248" s="9">
        <f t="shared" si="652"/>
        <v>10553</v>
      </c>
      <c r="BQ248" s="9">
        <f>BQ249</f>
        <v>0</v>
      </c>
      <c r="BR248" s="9">
        <f t="shared" si="652"/>
        <v>0</v>
      </c>
      <c r="BS248" s="9">
        <f t="shared" si="652"/>
        <v>0</v>
      </c>
      <c r="BT248" s="9">
        <f t="shared" si="652"/>
        <v>0</v>
      </c>
      <c r="BU248" s="9">
        <f t="shared" si="652"/>
        <v>10553</v>
      </c>
      <c r="BV248" s="9">
        <f t="shared" si="652"/>
        <v>10553</v>
      </c>
      <c r="BW248" s="9">
        <f>BW249</f>
        <v>0</v>
      </c>
      <c r="BX248" s="9">
        <f t="shared" si="653"/>
        <v>0</v>
      </c>
      <c r="BY248" s="9">
        <f t="shared" si="653"/>
        <v>0</v>
      </c>
      <c r="BZ248" s="9">
        <f t="shared" si="653"/>
        <v>0</v>
      </c>
      <c r="CA248" s="9">
        <f t="shared" si="653"/>
        <v>10553</v>
      </c>
      <c r="CB248" s="9">
        <f t="shared" si="653"/>
        <v>10553</v>
      </c>
      <c r="CC248" s="9">
        <f>CC249</f>
        <v>0</v>
      </c>
      <c r="CD248" s="9">
        <f t="shared" si="654"/>
        <v>0</v>
      </c>
      <c r="CE248" s="9">
        <f t="shared" si="654"/>
        <v>0</v>
      </c>
      <c r="CF248" s="9">
        <f t="shared" si="654"/>
        <v>0</v>
      </c>
      <c r="CG248" s="9">
        <f t="shared" si="654"/>
        <v>10553</v>
      </c>
      <c r="CH248" s="9">
        <f t="shared" si="654"/>
        <v>10553</v>
      </c>
      <c r="CI248" s="9">
        <f>CI249</f>
        <v>0</v>
      </c>
      <c r="CJ248" s="9">
        <f t="shared" si="654"/>
        <v>0</v>
      </c>
      <c r="CK248" s="9">
        <f t="shared" si="654"/>
        <v>0</v>
      </c>
      <c r="CL248" s="9">
        <f t="shared" si="654"/>
        <v>2638</v>
      </c>
      <c r="CM248" s="9">
        <f t="shared" si="654"/>
        <v>13191</v>
      </c>
      <c r="CN248" s="9">
        <f t="shared" si="654"/>
        <v>13191</v>
      </c>
    </row>
    <row r="249" spans="1:92" ht="33" hidden="1" x14ac:dyDescent="0.25">
      <c r="A249" s="26" t="s">
        <v>158</v>
      </c>
      <c r="B249" s="32">
        <v>903</v>
      </c>
      <c r="C249" s="24" t="s">
        <v>31</v>
      </c>
      <c r="D249" s="24" t="s">
        <v>78</v>
      </c>
      <c r="E249" s="24" t="s">
        <v>343</v>
      </c>
      <c r="F249" s="24" t="s">
        <v>159</v>
      </c>
      <c r="G249" s="11"/>
      <c r="H249" s="9"/>
      <c r="I249" s="11"/>
      <c r="J249" s="9"/>
      <c r="K249" s="11"/>
      <c r="L249" s="9"/>
      <c r="M249" s="11"/>
      <c r="N249" s="9"/>
      <c r="O249" s="11"/>
      <c r="P249" s="9"/>
      <c r="Q249" s="11"/>
      <c r="R249" s="9"/>
      <c r="S249" s="11"/>
      <c r="T249" s="9"/>
      <c r="U249" s="11"/>
      <c r="V249" s="9"/>
      <c r="W249" s="11"/>
      <c r="X249" s="9"/>
      <c r="Y249" s="11"/>
      <c r="Z249" s="9"/>
      <c r="AA249" s="11"/>
      <c r="AB249" s="9"/>
      <c r="AC249" s="11"/>
      <c r="AD249" s="9">
        <v>7915</v>
      </c>
      <c r="AE249" s="9">
        <f>Y249+AA249+AB249+AC249+AD249</f>
        <v>7915</v>
      </c>
      <c r="AF249" s="9">
        <f>Z249+AD249</f>
        <v>7915</v>
      </c>
      <c r="AG249" s="11"/>
      <c r="AH249" s="9"/>
      <c r="AI249" s="11"/>
      <c r="AJ249" s="9"/>
      <c r="AK249" s="9">
        <f>AE249+AG249+AH249+AI249+AJ249</f>
        <v>7915</v>
      </c>
      <c r="AL249" s="9">
        <f>AF249+AJ249</f>
        <v>7915</v>
      </c>
      <c r="AM249" s="11"/>
      <c r="AN249" s="9"/>
      <c r="AO249" s="11"/>
      <c r="AP249" s="9"/>
      <c r="AQ249" s="9">
        <f>AK249+AM249+AN249+AO249+AP249</f>
        <v>7915</v>
      </c>
      <c r="AR249" s="9">
        <f>AL249+AP249</f>
        <v>7915</v>
      </c>
      <c r="AS249" s="11"/>
      <c r="AT249" s="9"/>
      <c r="AU249" s="11"/>
      <c r="AV249" s="9"/>
      <c r="AW249" s="9">
        <f>AQ249+AS249+AT249+AU249+AV249</f>
        <v>7915</v>
      </c>
      <c r="AX249" s="9">
        <f>AR249+AV249</f>
        <v>7915</v>
      </c>
      <c r="AY249" s="11"/>
      <c r="AZ249" s="9"/>
      <c r="BA249" s="11"/>
      <c r="BB249" s="9">
        <v>2638</v>
      </c>
      <c r="BC249" s="9">
        <f>AW249+AY249+AZ249+BA249+BB249</f>
        <v>10553</v>
      </c>
      <c r="BD249" s="9">
        <f>AX249+BB249</f>
        <v>10553</v>
      </c>
      <c r="BE249" s="11"/>
      <c r="BF249" s="9"/>
      <c r="BG249" s="11"/>
      <c r="BH249" s="9"/>
      <c r="BI249" s="9">
        <f>BC249+BE249+BF249+BG249+BH249</f>
        <v>10553</v>
      </c>
      <c r="BJ249" s="9">
        <f>BD249+BH249</f>
        <v>10553</v>
      </c>
      <c r="BK249" s="11"/>
      <c r="BL249" s="9"/>
      <c r="BM249" s="11"/>
      <c r="BN249" s="9"/>
      <c r="BO249" s="9">
        <f>BI249+BK249+BL249+BM249+BN249</f>
        <v>10553</v>
      </c>
      <c r="BP249" s="9">
        <f>BJ249+BN249</f>
        <v>10553</v>
      </c>
      <c r="BQ249" s="11"/>
      <c r="BR249" s="9"/>
      <c r="BS249" s="11"/>
      <c r="BT249" s="9"/>
      <c r="BU249" s="9">
        <f>BO249+BQ249+BR249+BS249+BT249</f>
        <v>10553</v>
      </c>
      <c r="BV249" s="9">
        <f>BP249+BT249</f>
        <v>10553</v>
      </c>
      <c r="BW249" s="11"/>
      <c r="BX249" s="9"/>
      <c r="BY249" s="11"/>
      <c r="BZ249" s="9"/>
      <c r="CA249" s="9">
        <f>BU249+BW249+BX249+BY249+BZ249</f>
        <v>10553</v>
      </c>
      <c r="CB249" s="9">
        <f>BV249+BZ249</f>
        <v>10553</v>
      </c>
      <c r="CC249" s="11"/>
      <c r="CD249" s="9"/>
      <c r="CE249" s="11"/>
      <c r="CF249" s="9"/>
      <c r="CG249" s="9">
        <f>CA249+CC249+CD249+CE249+CF249</f>
        <v>10553</v>
      </c>
      <c r="CH249" s="9">
        <f>CB249+CF249</f>
        <v>10553</v>
      </c>
      <c r="CI249" s="11"/>
      <c r="CJ249" s="9"/>
      <c r="CK249" s="11"/>
      <c r="CL249" s="9">
        <v>2638</v>
      </c>
      <c r="CM249" s="9">
        <f>CG249+CI249+CJ249+CK249+CL249</f>
        <v>13191</v>
      </c>
      <c r="CN249" s="9">
        <f>CH249+CL249</f>
        <v>13191</v>
      </c>
    </row>
    <row r="250" spans="1:92" hidden="1" x14ac:dyDescent="0.25">
      <c r="A250" s="26"/>
      <c r="B250" s="32"/>
      <c r="C250" s="24"/>
      <c r="D250" s="24"/>
      <c r="E250" s="24"/>
      <c r="F250" s="24"/>
      <c r="G250" s="11"/>
      <c r="H250" s="9"/>
      <c r="I250" s="11"/>
      <c r="J250" s="9"/>
      <c r="K250" s="11"/>
      <c r="L250" s="9"/>
      <c r="M250" s="11"/>
      <c r="N250" s="9"/>
      <c r="O250" s="11"/>
      <c r="P250" s="9"/>
      <c r="Q250" s="11"/>
      <c r="R250" s="9"/>
      <c r="S250" s="11"/>
      <c r="T250" s="9"/>
      <c r="U250" s="11"/>
      <c r="V250" s="9"/>
      <c r="W250" s="11"/>
      <c r="X250" s="9"/>
      <c r="Y250" s="11"/>
      <c r="Z250" s="9"/>
      <c r="AA250" s="11"/>
      <c r="AB250" s="9"/>
      <c r="AC250" s="11"/>
      <c r="AD250" s="9"/>
      <c r="AE250" s="9"/>
      <c r="AF250" s="9"/>
      <c r="AG250" s="11"/>
      <c r="AH250" s="9"/>
      <c r="AI250" s="11"/>
      <c r="AJ250" s="9"/>
      <c r="AK250" s="9"/>
      <c r="AL250" s="9"/>
      <c r="AM250" s="11"/>
      <c r="AN250" s="9"/>
      <c r="AO250" s="11"/>
      <c r="AP250" s="9"/>
      <c r="AQ250" s="9"/>
      <c r="AR250" s="9"/>
      <c r="AS250" s="11"/>
      <c r="AT250" s="9"/>
      <c r="AU250" s="11"/>
      <c r="AV250" s="9"/>
      <c r="AW250" s="9"/>
      <c r="AX250" s="9"/>
      <c r="AY250" s="11"/>
      <c r="AZ250" s="9"/>
      <c r="BA250" s="11"/>
      <c r="BB250" s="9"/>
      <c r="BC250" s="9"/>
      <c r="BD250" s="9"/>
      <c r="BE250" s="11"/>
      <c r="BF250" s="9"/>
      <c r="BG250" s="11"/>
      <c r="BH250" s="9"/>
      <c r="BI250" s="9"/>
      <c r="BJ250" s="9"/>
      <c r="BK250" s="11"/>
      <c r="BL250" s="9"/>
      <c r="BM250" s="11"/>
      <c r="BN250" s="9"/>
      <c r="BO250" s="9"/>
      <c r="BP250" s="9"/>
      <c r="BQ250" s="11"/>
      <c r="BR250" s="9"/>
      <c r="BS250" s="11"/>
      <c r="BT250" s="9"/>
      <c r="BU250" s="9"/>
      <c r="BV250" s="9"/>
      <c r="BW250" s="11"/>
      <c r="BX250" s="9"/>
      <c r="BY250" s="11"/>
      <c r="BZ250" s="9"/>
      <c r="CA250" s="9"/>
      <c r="CB250" s="9"/>
      <c r="CC250" s="11"/>
      <c r="CD250" s="9"/>
      <c r="CE250" s="11"/>
      <c r="CF250" s="9"/>
      <c r="CG250" s="9"/>
      <c r="CH250" s="9"/>
      <c r="CI250" s="11"/>
      <c r="CJ250" s="9"/>
      <c r="CK250" s="11"/>
      <c r="CL250" s="9"/>
      <c r="CM250" s="9"/>
      <c r="CN250" s="9"/>
    </row>
    <row r="251" spans="1:92" ht="18.75" hidden="1" x14ac:dyDescent="0.3">
      <c r="A251" s="21" t="s">
        <v>322</v>
      </c>
      <c r="B251" s="22" t="s">
        <v>326</v>
      </c>
      <c r="C251" s="22" t="s">
        <v>31</v>
      </c>
      <c r="D251" s="22" t="s">
        <v>28</v>
      </c>
      <c r="E251" s="24"/>
      <c r="F251" s="24"/>
      <c r="G251" s="11"/>
      <c r="H251" s="9"/>
      <c r="I251" s="11"/>
      <c r="J251" s="9"/>
      <c r="K251" s="11"/>
      <c r="L251" s="9"/>
      <c r="M251" s="11"/>
      <c r="N251" s="9"/>
      <c r="O251" s="11"/>
      <c r="P251" s="9"/>
      <c r="Q251" s="11"/>
      <c r="R251" s="9"/>
      <c r="S251" s="11"/>
      <c r="T251" s="9"/>
      <c r="U251" s="11"/>
      <c r="V251" s="9"/>
      <c r="W251" s="11"/>
      <c r="X251" s="9"/>
      <c r="Y251" s="11"/>
      <c r="Z251" s="9"/>
      <c r="AA251" s="13">
        <f t="shared" ref="AA251:CL251" si="655">AA252</f>
        <v>0</v>
      </c>
      <c r="AB251" s="13">
        <f t="shared" si="655"/>
        <v>0</v>
      </c>
      <c r="AC251" s="13">
        <f t="shared" si="655"/>
        <v>0</v>
      </c>
      <c r="AD251" s="13">
        <f t="shared" si="655"/>
        <v>68595</v>
      </c>
      <c r="AE251" s="13">
        <f t="shared" si="655"/>
        <v>68595</v>
      </c>
      <c r="AF251" s="13">
        <f t="shared" si="655"/>
        <v>68595</v>
      </c>
      <c r="AG251" s="13">
        <f t="shared" si="655"/>
        <v>0</v>
      </c>
      <c r="AH251" s="13">
        <f t="shared" si="655"/>
        <v>0</v>
      </c>
      <c r="AI251" s="13">
        <f t="shared" si="655"/>
        <v>0</v>
      </c>
      <c r="AJ251" s="13">
        <f t="shared" si="655"/>
        <v>0</v>
      </c>
      <c r="AK251" s="13">
        <f t="shared" si="655"/>
        <v>68595</v>
      </c>
      <c r="AL251" s="13">
        <f t="shared" si="655"/>
        <v>68595</v>
      </c>
      <c r="AM251" s="13">
        <f t="shared" si="655"/>
        <v>0</v>
      </c>
      <c r="AN251" s="13">
        <f t="shared" si="655"/>
        <v>0</v>
      </c>
      <c r="AO251" s="13">
        <f t="shared" si="655"/>
        <v>0</v>
      </c>
      <c r="AP251" s="13">
        <f t="shared" si="655"/>
        <v>0</v>
      </c>
      <c r="AQ251" s="13">
        <f t="shared" si="655"/>
        <v>68595</v>
      </c>
      <c r="AR251" s="13">
        <f t="shared" si="655"/>
        <v>68595</v>
      </c>
      <c r="AS251" s="13">
        <f t="shared" si="655"/>
        <v>0</v>
      </c>
      <c r="AT251" s="13">
        <f t="shared" si="655"/>
        <v>0</v>
      </c>
      <c r="AU251" s="13">
        <f t="shared" si="655"/>
        <v>0</v>
      </c>
      <c r="AV251" s="13">
        <f t="shared" si="655"/>
        <v>0</v>
      </c>
      <c r="AW251" s="13">
        <f t="shared" si="655"/>
        <v>68595</v>
      </c>
      <c r="AX251" s="13">
        <f t="shared" si="655"/>
        <v>68595</v>
      </c>
      <c r="AY251" s="13">
        <f t="shared" si="655"/>
        <v>0</v>
      </c>
      <c r="AZ251" s="13">
        <f t="shared" si="655"/>
        <v>0</v>
      </c>
      <c r="BA251" s="13">
        <f t="shared" si="655"/>
        <v>0</v>
      </c>
      <c r="BB251" s="13">
        <f t="shared" si="655"/>
        <v>13191</v>
      </c>
      <c r="BC251" s="13">
        <f t="shared" si="655"/>
        <v>81786</v>
      </c>
      <c r="BD251" s="13">
        <f t="shared" si="655"/>
        <v>81786</v>
      </c>
      <c r="BE251" s="13">
        <f t="shared" si="655"/>
        <v>0</v>
      </c>
      <c r="BF251" s="13">
        <f t="shared" si="655"/>
        <v>0</v>
      </c>
      <c r="BG251" s="13">
        <f t="shared" si="655"/>
        <v>0</v>
      </c>
      <c r="BH251" s="13">
        <f t="shared" si="655"/>
        <v>0</v>
      </c>
      <c r="BI251" s="13">
        <f t="shared" si="655"/>
        <v>81786</v>
      </c>
      <c r="BJ251" s="13">
        <f t="shared" si="655"/>
        <v>81786</v>
      </c>
      <c r="BK251" s="13">
        <f t="shared" si="655"/>
        <v>0</v>
      </c>
      <c r="BL251" s="13">
        <f t="shared" si="655"/>
        <v>0</v>
      </c>
      <c r="BM251" s="13">
        <f t="shared" si="655"/>
        <v>0</v>
      </c>
      <c r="BN251" s="13">
        <f t="shared" si="655"/>
        <v>0</v>
      </c>
      <c r="BO251" s="13">
        <f t="shared" si="655"/>
        <v>81786</v>
      </c>
      <c r="BP251" s="13">
        <f t="shared" si="655"/>
        <v>81786</v>
      </c>
      <c r="BQ251" s="13">
        <f t="shared" si="655"/>
        <v>0</v>
      </c>
      <c r="BR251" s="13">
        <f t="shared" si="655"/>
        <v>0</v>
      </c>
      <c r="BS251" s="13">
        <f t="shared" si="655"/>
        <v>0</v>
      </c>
      <c r="BT251" s="13">
        <f t="shared" si="655"/>
        <v>0</v>
      </c>
      <c r="BU251" s="13">
        <f t="shared" si="655"/>
        <v>81786</v>
      </c>
      <c r="BV251" s="13">
        <f t="shared" si="655"/>
        <v>81786</v>
      </c>
      <c r="BW251" s="13">
        <f t="shared" si="655"/>
        <v>0</v>
      </c>
      <c r="BX251" s="13">
        <f t="shared" si="655"/>
        <v>0</v>
      </c>
      <c r="BY251" s="13">
        <f t="shared" si="655"/>
        <v>0</v>
      </c>
      <c r="BZ251" s="13">
        <f t="shared" si="655"/>
        <v>0</v>
      </c>
      <c r="CA251" s="13">
        <f t="shared" si="655"/>
        <v>81786</v>
      </c>
      <c r="CB251" s="13">
        <f t="shared" si="655"/>
        <v>81786</v>
      </c>
      <c r="CC251" s="13">
        <f t="shared" si="655"/>
        <v>0</v>
      </c>
      <c r="CD251" s="13">
        <f t="shared" si="655"/>
        <v>0</v>
      </c>
      <c r="CE251" s="13">
        <f t="shared" si="655"/>
        <v>0</v>
      </c>
      <c r="CF251" s="13">
        <f t="shared" si="655"/>
        <v>0</v>
      </c>
      <c r="CG251" s="13">
        <f t="shared" si="655"/>
        <v>81786</v>
      </c>
      <c r="CH251" s="13">
        <f t="shared" si="655"/>
        <v>81786</v>
      </c>
      <c r="CI251" s="13">
        <f t="shared" si="655"/>
        <v>0</v>
      </c>
      <c r="CJ251" s="13">
        <f t="shared" si="655"/>
        <v>0</v>
      </c>
      <c r="CK251" s="13">
        <f t="shared" si="655"/>
        <v>0</v>
      </c>
      <c r="CL251" s="13">
        <f t="shared" si="655"/>
        <v>0</v>
      </c>
      <c r="CM251" s="13">
        <f t="shared" ref="CM251:CN251" si="656">CM252</f>
        <v>81786</v>
      </c>
      <c r="CN251" s="13">
        <f t="shared" si="656"/>
        <v>81786</v>
      </c>
    </row>
    <row r="252" spans="1:92" ht="20.100000000000001" hidden="1" customHeight="1" x14ac:dyDescent="0.25">
      <c r="A252" s="26" t="s">
        <v>60</v>
      </c>
      <c r="B252" s="24">
        <v>903</v>
      </c>
      <c r="C252" s="24" t="s">
        <v>31</v>
      </c>
      <c r="D252" s="24" t="s">
        <v>28</v>
      </c>
      <c r="E252" s="24" t="s">
        <v>61</v>
      </c>
      <c r="F252" s="24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>
        <f t="shared" ref="AA252:AX252" si="657">AA256</f>
        <v>0</v>
      </c>
      <c r="AB252" s="9">
        <f t="shared" si="657"/>
        <v>0</v>
      </c>
      <c r="AC252" s="9">
        <f t="shared" si="657"/>
        <v>0</v>
      </c>
      <c r="AD252" s="9">
        <f t="shared" si="657"/>
        <v>68595</v>
      </c>
      <c r="AE252" s="9">
        <f t="shared" si="657"/>
        <v>68595</v>
      </c>
      <c r="AF252" s="9">
        <f t="shared" si="657"/>
        <v>68595</v>
      </c>
      <c r="AG252" s="9">
        <f t="shared" si="657"/>
        <v>0</v>
      </c>
      <c r="AH252" s="9">
        <f t="shared" si="657"/>
        <v>0</v>
      </c>
      <c r="AI252" s="9">
        <f t="shared" si="657"/>
        <v>0</v>
      </c>
      <c r="AJ252" s="9">
        <f t="shared" si="657"/>
        <v>0</v>
      </c>
      <c r="AK252" s="9">
        <f t="shared" si="657"/>
        <v>68595</v>
      </c>
      <c r="AL252" s="9">
        <f t="shared" si="657"/>
        <v>68595</v>
      </c>
      <c r="AM252" s="9">
        <f t="shared" si="657"/>
        <v>0</v>
      </c>
      <c r="AN252" s="9">
        <f t="shared" si="657"/>
        <v>0</v>
      </c>
      <c r="AO252" s="9">
        <f t="shared" si="657"/>
        <v>0</v>
      </c>
      <c r="AP252" s="9">
        <f t="shared" si="657"/>
        <v>0</v>
      </c>
      <c r="AQ252" s="9">
        <f t="shared" si="657"/>
        <v>68595</v>
      </c>
      <c r="AR252" s="9">
        <f t="shared" si="657"/>
        <v>68595</v>
      </c>
      <c r="AS252" s="9">
        <f t="shared" si="657"/>
        <v>0</v>
      </c>
      <c r="AT252" s="9">
        <f t="shared" si="657"/>
        <v>0</v>
      </c>
      <c r="AU252" s="9">
        <f t="shared" si="657"/>
        <v>0</v>
      </c>
      <c r="AV252" s="9">
        <f t="shared" si="657"/>
        <v>0</v>
      </c>
      <c r="AW252" s="9">
        <f t="shared" si="657"/>
        <v>68595</v>
      </c>
      <c r="AX252" s="9">
        <f t="shared" si="657"/>
        <v>68595</v>
      </c>
      <c r="AY252" s="9">
        <f t="shared" ref="AY252:BP252" si="658">AY256+AY253</f>
        <v>0</v>
      </c>
      <c r="AZ252" s="9">
        <f t="shared" si="658"/>
        <v>0</v>
      </c>
      <c r="BA252" s="9">
        <f t="shared" si="658"/>
        <v>0</v>
      </c>
      <c r="BB252" s="9">
        <f t="shared" si="658"/>
        <v>13191</v>
      </c>
      <c r="BC252" s="9">
        <f t="shared" si="658"/>
        <v>81786</v>
      </c>
      <c r="BD252" s="9">
        <f t="shared" si="658"/>
        <v>81786</v>
      </c>
      <c r="BE252" s="9">
        <f t="shared" si="658"/>
        <v>0</v>
      </c>
      <c r="BF252" s="9">
        <f t="shared" si="658"/>
        <v>0</v>
      </c>
      <c r="BG252" s="9">
        <f t="shared" si="658"/>
        <v>0</v>
      </c>
      <c r="BH252" s="9">
        <f t="shared" si="658"/>
        <v>0</v>
      </c>
      <c r="BI252" s="9">
        <f t="shared" si="658"/>
        <v>81786</v>
      </c>
      <c r="BJ252" s="9">
        <f t="shared" si="658"/>
        <v>81786</v>
      </c>
      <c r="BK252" s="9">
        <f t="shared" si="658"/>
        <v>0</v>
      </c>
      <c r="BL252" s="9">
        <f t="shared" si="658"/>
        <v>0</v>
      </c>
      <c r="BM252" s="9">
        <f t="shared" si="658"/>
        <v>0</v>
      </c>
      <c r="BN252" s="9">
        <f t="shared" si="658"/>
        <v>0</v>
      </c>
      <c r="BO252" s="9">
        <f t="shared" si="658"/>
        <v>81786</v>
      </c>
      <c r="BP252" s="9">
        <f t="shared" si="658"/>
        <v>81786</v>
      </c>
      <c r="BQ252" s="9">
        <f t="shared" ref="BQ252:BV252" si="659">BQ256+BQ253</f>
        <v>0</v>
      </c>
      <c r="BR252" s="9">
        <f t="shared" si="659"/>
        <v>0</v>
      </c>
      <c r="BS252" s="9">
        <f t="shared" si="659"/>
        <v>0</v>
      </c>
      <c r="BT252" s="9">
        <f t="shared" si="659"/>
        <v>0</v>
      </c>
      <c r="BU252" s="9">
        <f t="shared" si="659"/>
        <v>81786</v>
      </c>
      <c r="BV252" s="9">
        <f t="shared" si="659"/>
        <v>81786</v>
      </c>
      <c r="BW252" s="9">
        <f t="shared" ref="BW252:CB252" si="660">BW256+BW253</f>
        <v>0</v>
      </c>
      <c r="BX252" s="9">
        <f t="shared" si="660"/>
        <v>0</v>
      </c>
      <c r="BY252" s="9">
        <f t="shared" si="660"/>
        <v>0</v>
      </c>
      <c r="BZ252" s="9">
        <f t="shared" si="660"/>
        <v>0</v>
      </c>
      <c r="CA252" s="9">
        <f t="shared" si="660"/>
        <v>81786</v>
      </c>
      <c r="CB252" s="9">
        <f t="shared" si="660"/>
        <v>81786</v>
      </c>
      <c r="CC252" s="9">
        <f t="shared" ref="CC252:CH252" si="661">CC256+CC253</f>
        <v>0</v>
      </c>
      <c r="CD252" s="9">
        <f t="shared" si="661"/>
        <v>0</v>
      </c>
      <c r="CE252" s="9">
        <f t="shared" si="661"/>
        <v>0</v>
      </c>
      <c r="CF252" s="9">
        <f t="shared" si="661"/>
        <v>0</v>
      </c>
      <c r="CG252" s="9">
        <f t="shared" si="661"/>
        <v>81786</v>
      </c>
      <c r="CH252" s="9">
        <f t="shared" si="661"/>
        <v>81786</v>
      </c>
      <c r="CI252" s="9">
        <f t="shared" ref="CI252:CN252" si="662">CI256+CI253</f>
        <v>0</v>
      </c>
      <c r="CJ252" s="9">
        <f t="shared" si="662"/>
        <v>0</v>
      </c>
      <c r="CK252" s="9">
        <f t="shared" si="662"/>
        <v>0</v>
      </c>
      <c r="CL252" s="9">
        <f t="shared" si="662"/>
        <v>0</v>
      </c>
      <c r="CM252" s="9">
        <f t="shared" si="662"/>
        <v>81786</v>
      </c>
      <c r="CN252" s="9">
        <f t="shared" si="662"/>
        <v>81786</v>
      </c>
    </row>
    <row r="253" spans="1:92" ht="82.5" hidden="1" x14ac:dyDescent="0.25">
      <c r="A253" s="23" t="s">
        <v>369</v>
      </c>
      <c r="B253" s="32">
        <v>903</v>
      </c>
      <c r="C253" s="24" t="s">
        <v>31</v>
      </c>
      <c r="D253" s="24" t="s">
        <v>28</v>
      </c>
      <c r="E253" s="40" t="s">
        <v>368</v>
      </c>
      <c r="F253" s="24"/>
      <c r="G253" s="11"/>
      <c r="H253" s="9"/>
      <c r="I253" s="11"/>
      <c r="J253" s="9"/>
      <c r="K253" s="11"/>
      <c r="L253" s="9"/>
      <c r="M253" s="11"/>
      <c r="N253" s="9"/>
      <c r="O253" s="11"/>
      <c r="P253" s="9"/>
      <c r="Q253" s="11"/>
      <c r="R253" s="9"/>
      <c r="S253" s="11"/>
      <c r="T253" s="9"/>
      <c r="U253" s="11"/>
      <c r="V253" s="9"/>
      <c r="W253" s="11"/>
      <c r="X253" s="9"/>
      <c r="Y253" s="11"/>
      <c r="Z253" s="9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>
        <f>AY254</f>
        <v>0</v>
      </c>
      <c r="AZ253" s="11">
        <f t="shared" ref="AZ253:BO254" si="663">AZ254</f>
        <v>0</v>
      </c>
      <c r="BA253" s="11">
        <f t="shared" si="663"/>
        <v>0</v>
      </c>
      <c r="BB253" s="11">
        <f t="shared" si="663"/>
        <v>13191</v>
      </c>
      <c r="BC253" s="11">
        <f t="shared" si="663"/>
        <v>13191</v>
      </c>
      <c r="BD253" s="11">
        <f t="shared" si="663"/>
        <v>13191</v>
      </c>
      <c r="BE253" s="11">
        <f>BE254</f>
        <v>0</v>
      </c>
      <c r="BF253" s="11">
        <f t="shared" si="663"/>
        <v>0</v>
      </c>
      <c r="BG253" s="11">
        <f t="shared" si="663"/>
        <v>0</v>
      </c>
      <c r="BH253" s="11">
        <f t="shared" si="663"/>
        <v>0</v>
      </c>
      <c r="BI253" s="11">
        <f t="shared" si="663"/>
        <v>13191</v>
      </c>
      <c r="BJ253" s="11">
        <f t="shared" si="663"/>
        <v>13191</v>
      </c>
      <c r="BK253" s="11">
        <f>BK254</f>
        <v>0</v>
      </c>
      <c r="BL253" s="11">
        <f t="shared" si="663"/>
        <v>0</v>
      </c>
      <c r="BM253" s="11">
        <f t="shared" si="663"/>
        <v>0</v>
      </c>
      <c r="BN253" s="11">
        <f t="shared" si="663"/>
        <v>0</v>
      </c>
      <c r="BO253" s="11">
        <f t="shared" si="663"/>
        <v>13191</v>
      </c>
      <c r="BP253" s="11">
        <f t="shared" ref="BL253:BP254" si="664">BP254</f>
        <v>13191</v>
      </c>
      <c r="BQ253" s="11">
        <f>BQ254</f>
        <v>0</v>
      </c>
      <c r="BR253" s="11">
        <f t="shared" ref="BR253:CG254" si="665">BR254</f>
        <v>0</v>
      </c>
      <c r="BS253" s="11">
        <f t="shared" si="665"/>
        <v>0</v>
      </c>
      <c r="BT253" s="11">
        <f t="shared" si="665"/>
        <v>0</v>
      </c>
      <c r="BU253" s="11">
        <f t="shared" si="665"/>
        <v>13191</v>
      </c>
      <c r="BV253" s="11">
        <f t="shared" si="665"/>
        <v>13191</v>
      </c>
      <c r="BW253" s="11">
        <f>BW254</f>
        <v>0</v>
      </c>
      <c r="BX253" s="11">
        <f t="shared" si="665"/>
        <v>0</v>
      </c>
      <c r="BY253" s="11">
        <f t="shared" si="665"/>
        <v>0</v>
      </c>
      <c r="BZ253" s="11">
        <f t="shared" si="665"/>
        <v>0</v>
      </c>
      <c r="CA253" s="11">
        <f t="shared" si="665"/>
        <v>13191</v>
      </c>
      <c r="CB253" s="11">
        <f t="shared" si="665"/>
        <v>13191</v>
      </c>
      <c r="CC253" s="11">
        <f>CC254</f>
        <v>0</v>
      </c>
      <c r="CD253" s="11">
        <f t="shared" si="665"/>
        <v>0</v>
      </c>
      <c r="CE253" s="11">
        <f t="shared" si="665"/>
        <v>0</v>
      </c>
      <c r="CF253" s="11">
        <f t="shared" si="665"/>
        <v>0</v>
      </c>
      <c r="CG253" s="11">
        <f t="shared" si="665"/>
        <v>13191</v>
      </c>
      <c r="CH253" s="11">
        <f t="shared" ref="CD253:CH254" si="666">CH254</f>
        <v>13191</v>
      </c>
      <c r="CI253" s="11">
        <f>CI254</f>
        <v>0</v>
      </c>
      <c r="CJ253" s="11">
        <f t="shared" ref="CJ253:CN254" si="667">CJ254</f>
        <v>0</v>
      </c>
      <c r="CK253" s="11">
        <f t="shared" si="667"/>
        <v>0</v>
      </c>
      <c r="CL253" s="11">
        <f t="shared" si="667"/>
        <v>0</v>
      </c>
      <c r="CM253" s="11">
        <f t="shared" si="667"/>
        <v>13191</v>
      </c>
      <c r="CN253" s="11">
        <f t="shared" si="667"/>
        <v>13191</v>
      </c>
    </row>
    <row r="254" spans="1:92" ht="33" hidden="1" x14ac:dyDescent="0.25">
      <c r="A254" s="26" t="s">
        <v>163</v>
      </c>
      <c r="B254" s="32">
        <v>903</v>
      </c>
      <c r="C254" s="24" t="s">
        <v>31</v>
      </c>
      <c r="D254" s="24" t="s">
        <v>28</v>
      </c>
      <c r="E254" s="40" t="s">
        <v>368</v>
      </c>
      <c r="F254" s="24" t="s">
        <v>164</v>
      </c>
      <c r="G254" s="11"/>
      <c r="H254" s="9"/>
      <c r="I254" s="11"/>
      <c r="J254" s="9"/>
      <c r="K254" s="11"/>
      <c r="L254" s="9"/>
      <c r="M254" s="11"/>
      <c r="N254" s="9"/>
      <c r="O254" s="11"/>
      <c r="P254" s="9"/>
      <c r="Q254" s="11"/>
      <c r="R254" s="9"/>
      <c r="S254" s="11"/>
      <c r="T254" s="9"/>
      <c r="U254" s="11"/>
      <c r="V254" s="9"/>
      <c r="W254" s="11"/>
      <c r="X254" s="9"/>
      <c r="Y254" s="11"/>
      <c r="Z254" s="9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>
        <f>AY255</f>
        <v>0</v>
      </c>
      <c r="AZ254" s="11">
        <f t="shared" si="663"/>
        <v>0</v>
      </c>
      <c r="BA254" s="11">
        <f t="shared" si="663"/>
        <v>0</v>
      </c>
      <c r="BB254" s="11">
        <f t="shared" si="663"/>
        <v>13191</v>
      </c>
      <c r="BC254" s="11">
        <f t="shared" si="663"/>
        <v>13191</v>
      </c>
      <c r="BD254" s="11">
        <f t="shared" si="663"/>
        <v>13191</v>
      </c>
      <c r="BE254" s="11">
        <f>BE255</f>
        <v>0</v>
      </c>
      <c r="BF254" s="11">
        <f t="shared" si="663"/>
        <v>0</v>
      </c>
      <c r="BG254" s="11">
        <f t="shared" si="663"/>
        <v>0</v>
      </c>
      <c r="BH254" s="11">
        <f t="shared" si="663"/>
        <v>0</v>
      </c>
      <c r="BI254" s="11">
        <f t="shared" si="663"/>
        <v>13191</v>
      </c>
      <c r="BJ254" s="11">
        <f t="shared" si="663"/>
        <v>13191</v>
      </c>
      <c r="BK254" s="11">
        <f>BK255</f>
        <v>0</v>
      </c>
      <c r="BL254" s="11">
        <f t="shared" si="664"/>
        <v>0</v>
      </c>
      <c r="BM254" s="11">
        <f t="shared" si="664"/>
        <v>0</v>
      </c>
      <c r="BN254" s="11">
        <f t="shared" si="664"/>
        <v>0</v>
      </c>
      <c r="BO254" s="11">
        <f t="shared" si="664"/>
        <v>13191</v>
      </c>
      <c r="BP254" s="11">
        <f t="shared" si="664"/>
        <v>13191</v>
      </c>
      <c r="BQ254" s="11">
        <f>BQ255</f>
        <v>0</v>
      </c>
      <c r="BR254" s="11">
        <f t="shared" si="665"/>
        <v>0</v>
      </c>
      <c r="BS254" s="11">
        <f t="shared" si="665"/>
        <v>0</v>
      </c>
      <c r="BT254" s="11">
        <f t="shared" si="665"/>
        <v>0</v>
      </c>
      <c r="BU254" s="11">
        <f t="shared" si="665"/>
        <v>13191</v>
      </c>
      <c r="BV254" s="11">
        <f t="shared" si="665"/>
        <v>13191</v>
      </c>
      <c r="BW254" s="11">
        <f>BW255</f>
        <v>0</v>
      </c>
      <c r="BX254" s="11">
        <f t="shared" si="665"/>
        <v>0</v>
      </c>
      <c r="BY254" s="11">
        <f t="shared" si="665"/>
        <v>0</v>
      </c>
      <c r="BZ254" s="11">
        <f t="shared" si="665"/>
        <v>0</v>
      </c>
      <c r="CA254" s="11">
        <f t="shared" si="665"/>
        <v>13191</v>
      </c>
      <c r="CB254" s="11">
        <f t="shared" si="665"/>
        <v>13191</v>
      </c>
      <c r="CC254" s="11">
        <f>CC255</f>
        <v>0</v>
      </c>
      <c r="CD254" s="11">
        <f t="shared" si="666"/>
        <v>0</v>
      </c>
      <c r="CE254" s="11">
        <f t="shared" si="666"/>
        <v>0</v>
      </c>
      <c r="CF254" s="11">
        <f t="shared" si="666"/>
        <v>0</v>
      </c>
      <c r="CG254" s="11">
        <f t="shared" si="666"/>
        <v>13191</v>
      </c>
      <c r="CH254" s="11">
        <f t="shared" si="666"/>
        <v>13191</v>
      </c>
      <c r="CI254" s="11">
        <f>CI255</f>
        <v>0</v>
      </c>
      <c r="CJ254" s="11">
        <f t="shared" si="667"/>
        <v>0</v>
      </c>
      <c r="CK254" s="11">
        <f t="shared" si="667"/>
        <v>0</v>
      </c>
      <c r="CL254" s="11">
        <f t="shared" si="667"/>
        <v>0</v>
      </c>
      <c r="CM254" s="11">
        <f t="shared" si="667"/>
        <v>13191</v>
      </c>
      <c r="CN254" s="11">
        <f t="shared" si="667"/>
        <v>13191</v>
      </c>
    </row>
    <row r="255" spans="1:92" ht="20.100000000000001" hidden="1" customHeight="1" x14ac:dyDescent="0.25">
      <c r="A255" s="26" t="s">
        <v>156</v>
      </c>
      <c r="B255" s="24">
        <v>903</v>
      </c>
      <c r="C255" s="24" t="s">
        <v>31</v>
      </c>
      <c r="D255" s="24" t="s">
        <v>28</v>
      </c>
      <c r="E255" s="24" t="s">
        <v>368</v>
      </c>
      <c r="F255" s="24" t="s">
        <v>165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>
        <v>13191</v>
      </c>
      <c r="BC255" s="9">
        <f>AW255+AY255+AZ255+BA255+BB255</f>
        <v>13191</v>
      </c>
      <c r="BD255" s="9">
        <f>AX255+BB255</f>
        <v>13191</v>
      </c>
      <c r="BE255" s="9"/>
      <c r="BF255" s="9"/>
      <c r="BG255" s="9"/>
      <c r="BH255" s="9"/>
      <c r="BI255" s="9">
        <f>BC255+BE255+BF255+BG255+BH255</f>
        <v>13191</v>
      </c>
      <c r="BJ255" s="9">
        <f>BD255+BH255</f>
        <v>13191</v>
      </c>
      <c r="BK255" s="9"/>
      <c r="BL255" s="9"/>
      <c r="BM255" s="9"/>
      <c r="BN255" s="9"/>
      <c r="BO255" s="9">
        <f>BI255+BK255+BL255+BM255+BN255</f>
        <v>13191</v>
      </c>
      <c r="BP255" s="9">
        <f>BJ255+BN255</f>
        <v>13191</v>
      </c>
      <c r="BQ255" s="9"/>
      <c r="BR255" s="9"/>
      <c r="BS255" s="9"/>
      <c r="BT255" s="9"/>
      <c r="BU255" s="9">
        <f>BO255+BQ255+BR255+BS255+BT255</f>
        <v>13191</v>
      </c>
      <c r="BV255" s="9">
        <f>BP255+BT255</f>
        <v>13191</v>
      </c>
      <c r="BW255" s="9"/>
      <c r="BX255" s="9"/>
      <c r="BY255" s="9"/>
      <c r="BZ255" s="9"/>
      <c r="CA255" s="9">
        <f>BU255+BW255+BX255+BY255+BZ255</f>
        <v>13191</v>
      </c>
      <c r="CB255" s="9">
        <f>BV255+BZ255</f>
        <v>13191</v>
      </c>
      <c r="CC255" s="9"/>
      <c r="CD255" s="9"/>
      <c r="CE255" s="9"/>
      <c r="CF255" s="9"/>
      <c r="CG255" s="9">
        <f>CA255+CC255+CD255+CE255+CF255</f>
        <v>13191</v>
      </c>
      <c r="CH255" s="9">
        <f>CB255+CF255</f>
        <v>13191</v>
      </c>
      <c r="CI255" s="9"/>
      <c r="CJ255" s="9"/>
      <c r="CK255" s="9"/>
      <c r="CL255" s="9"/>
      <c r="CM255" s="9">
        <f>CG255+CI255+CJ255+CK255+CL255</f>
        <v>13191</v>
      </c>
      <c r="CN255" s="9">
        <f>CH255+CL255</f>
        <v>13191</v>
      </c>
    </row>
    <row r="256" spans="1:92" ht="49.5" hidden="1" x14ac:dyDescent="0.25">
      <c r="A256" s="26" t="s">
        <v>344</v>
      </c>
      <c r="B256" s="32">
        <v>903</v>
      </c>
      <c r="C256" s="24" t="s">
        <v>31</v>
      </c>
      <c r="D256" s="24" t="s">
        <v>28</v>
      </c>
      <c r="E256" s="40" t="s">
        <v>345</v>
      </c>
      <c r="F256" s="24"/>
      <c r="G256" s="11"/>
      <c r="H256" s="9"/>
      <c r="I256" s="11"/>
      <c r="J256" s="9"/>
      <c r="K256" s="11"/>
      <c r="L256" s="9"/>
      <c r="M256" s="11"/>
      <c r="N256" s="9"/>
      <c r="O256" s="11"/>
      <c r="P256" s="9"/>
      <c r="Q256" s="11"/>
      <c r="R256" s="9"/>
      <c r="S256" s="11"/>
      <c r="T256" s="9"/>
      <c r="U256" s="11"/>
      <c r="V256" s="9"/>
      <c r="W256" s="11"/>
      <c r="X256" s="9"/>
      <c r="Y256" s="11"/>
      <c r="Z256" s="9"/>
      <c r="AA256" s="11">
        <f t="shared" ref="AA256:AJ257" si="668">AA257</f>
        <v>0</v>
      </c>
      <c r="AB256" s="11">
        <f t="shared" si="668"/>
        <v>0</v>
      </c>
      <c r="AC256" s="11">
        <f t="shared" si="668"/>
        <v>0</v>
      </c>
      <c r="AD256" s="11">
        <f t="shared" si="668"/>
        <v>68595</v>
      </c>
      <c r="AE256" s="11">
        <f t="shared" si="668"/>
        <v>68595</v>
      </c>
      <c r="AF256" s="11">
        <f t="shared" si="668"/>
        <v>68595</v>
      </c>
      <c r="AG256" s="11">
        <f t="shared" si="668"/>
        <v>0</v>
      </c>
      <c r="AH256" s="11">
        <f t="shared" si="668"/>
        <v>0</v>
      </c>
      <c r="AI256" s="11">
        <f t="shared" si="668"/>
        <v>0</v>
      </c>
      <c r="AJ256" s="11">
        <f t="shared" si="668"/>
        <v>0</v>
      </c>
      <c r="AK256" s="11">
        <f t="shared" ref="AK256:AT257" si="669">AK257</f>
        <v>68595</v>
      </c>
      <c r="AL256" s="11">
        <f t="shared" si="669"/>
        <v>68595</v>
      </c>
      <c r="AM256" s="11">
        <f t="shared" si="669"/>
        <v>0</v>
      </c>
      <c r="AN256" s="11">
        <f t="shared" si="669"/>
        <v>0</v>
      </c>
      <c r="AO256" s="11">
        <f t="shared" si="669"/>
        <v>0</v>
      </c>
      <c r="AP256" s="11">
        <f t="shared" si="669"/>
        <v>0</v>
      </c>
      <c r="AQ256" s="11">
        <f t="shared" si="669"/>
        <v>68595</v>
      </c>
      <c r="AR256" s="11">
        <f t="shared" si="669"/>
        <v>68595</v>
      </c>
      <c r="AS256" s="11">
        <f t="shared" si="669"/>
        <v>0</v>
      </c>
      <c r="AT256" s="11">
        <f t="shared" si="669"/>
        <v>0</v>
      </c>
      <c r="AU256" s="11">
        <f t="shared" ref="AU256:BD257" si="670">AU257</f>
        <v>0</v>
      </c>
      <c r="AV256" s="11">
        <f t="shared" si="670"/>
        <v>0</v>
      </c>
      <c r="AW256" s="11">
        <f t="shared" si="670"/>
        <v>68595</v>
      </c>
      <c r="AX256" s="11">
        <f t="shared" si="670"/>
        <v>68595</v>
      </c>
      <c r="AY256" s="11">
        <f t="shared" si="670"/>
        <v>0</v>
      </c>
      <c r="AZ256" s="11">
        <f t="shared" si="670"/>
        <v>0</v>
      </c>
      <c r="BA256" s="11">
        <f t="shared" si="670"/>
        <v>0</v>
      </c>
      <c r="BB256" s="11">
        <f t="shared" si="670"/>
        <v>0</v>
      </c>
      <c r="BC256" s="11">
        <f t="shared" si="670"/>
        <v>68595</v>
      </c>
      <c r="BD256" s="11">
        <f t="shared" si="670"/>
        <v>68595</v>
      </c>
      <c r="BE256" s="11">
        <f t="shared" ref="BE256:BN257" si="671">BE257</f>
        <v>0</v>
      </c>
      <c r="BF256" s="11">
        <f t="shared" si="671"/>
        <v>0</v>
      </c>
      <c r="BG256" s="11">
        <f t="shared" si="671"/>
        <v>0</v>
      </c>
      <c r="BH256" s="11">
        <f t="shared" si="671"/>
        <v>0</v>
      </c>
      <c r="BI256" s="11">
        <f t="shared" si="671"/>
        <v>68595</v>
      </c>
      <c r="BJ256" s="11">
        <f t="shared" si="671"/>
        <v>68595</v>
      </c>
      <c r="BK256" s="11">
        <f t="shared" si="671"/>
        <v>0</v>
      </c>
      <c r="BL256" s="11">
        <f t="shared" si="671"/>
        <v>0</v>
      </c>
      <c r="BM256" s="11">
        <f t="shared" si="671"/>
        <v>0</v>
      </c>
      <c r="BN256" s="11">
        <f t="shared" si="671"/>
        <v>0</v>
      </c>
      <c r="BO256" s="11">
        <f>BO257</f>
        <v>68595</v>
      </c>
      <c r="BP256" s="11">
        <f>BP257</f>
        <v>68595</v>
      </c>
      <c r="BQ256" s="11">
        <f t="shared" ref="BQ256:BT257" si="672">BQ257</f>
        <v>0</v>
      </c>
      <c r="BR256" s="11">
        <f t="shared" si="672"/>
        <v>0</v>
      </c>
      <c r="BS256" s="11">
        <f t="shared" si="672"/>
        <v>0</v>
      </c>
      <c r="BT256" s="11">
        <f t="shared" si="672"/>
        <v>0</v>
      </c>
      <c r="BU256" s="11">
        <f>BU257</f>
        <v>68595</v>
      </c>
      <c r="BV256" s="11">
        <f>BV257</f>
        <v>68595</v>
      </c>
      <c r="BW256" s="11">
        <f t="shared" ref="BW256:BZ257" si="673">BW257</f>
        <v>0</v>
      </c>
      <c r="BX256" s="11">
        <f t="shared" si="673"/>
        <v>0</v>
      </c>
      <c r="BY256" s="11">
        <f t="shared" si="673"/>
        <v>0</v>
      </c>
      <c r="BZ256" s="11">
        <f t="shared" si="673"/>
        <v>0</v>
      </c>
      <c r="CA256" s="11">
        <f>CA257</f>
        <v>68595</v>
      </c>
      <c r="CB256" s="11">
        <f>CB257</f>
        <v>68595</v>
      </c>
      <c r="CC256" s="11">
        <f t="shared" ref="CC256:CF257" si="674">CC257</f>
        <v>0</v>
      </c>
      <c r="CD256" s="11">
        <f t="shared" si="674"/>
        <v>0</v>
      </c>
      <c r="CE256" s="11">
        <f t="shared" si="674"/>
        <v>0</v>
      </c>
      <c r="CF256" s="11">
        <f t="shared" si="674"/>
        <v>0</v>
      </c>
      <c r="CG256" s="11">
        <f>CG257</f>
        <v>68595</v>
      </c>
      <c r="CH256" s="11">
        <f>CH257</f>
        <v>68595</v>
      </c>
      <c r="CI256" s="11">
        <f t="shared" ref="CI256:CL257" si="675">CI257</f>
        <v>0</v>
      </c>
      <c r="CJ256" s="11">
        <f t="shared" si="675"/>
        <v>0</v>
      </c>
      <c r="CK256" s="11">
        <f t="shared" si="675"/>
        <v>0</v>
      </c>
      <c r="CL256" s="11">
        <f t="shared" si="675"/>
        <v>0</v>
      </c>
      <c r="CM256" s="11">
        <f>CM257</f>
        <v>68595</v>
      </c>
      <c r="CN256" s="11">
        <f>CN257</f>
        <v>68595</v>
      </c>
    </row>
    <row r="257" spans="1:92" ht="33" hidden="1" x14ac:dyDescent="0.25">
      <c r="A257" s="26" t="s">
        <v>163</v>
      </c>
      <c r="B257" s="32">
        <v>903</v>
      </c>
      <c r="C257" s="24" t="s">
        <v>31</v>
      </c>
      <c r="D257" s="24" t="s">
        <v>28</v>
      </c>
      <c r="E257" s="40" t="s">
        <v>345</v>
      </c>
      <c r="F257" s="24" t="s">
        <v>164</v>
      </c>
      <c r="G257" s="11"/>
      <c r="H257" s="9"/>
      <c r="I257" s="11"/>
      <c r="J257" s="9"/>
      <c r="K257" s="11"/>
      <c r="L257" s="9"/>
      <c r="M257" s="11"/>
      <c r="N257" s="9"/>
      <c r="O257" s="11"/>
      <c r="P257" s="9"/>
      <c r="Q257" s="11"/>
      <c r="R257" s="9"/>
      <c r="S257" s="11"/>
      <c r="T257" s="9"/>
      <c r="U257" s="11"/>
      <c r="V257" s="9"/>
      <c r="W257" s="11"/>
      <c r="X257" s="9"/>
      <c r="Y257" s="11"/>
      <c r="Z257" s="9"/>
      <c r="AA257" s="11">
        <f t="shared" si="668"/>
        <v>0</v>
      </c>
      <c r="AB257" s="11">
        <f t="shared" si="668"/>
        <v>0</v>
      </c>
      <c r="AC257" s="11">
        <f t="shared" si="668"/>
        <v>0</v>
      </c>
      <c r="AD257" s="11">
        <f t="shared" si="668"/>
        <v>68595</v>
      </c>
      <c r="AE257" s="11">
        <f t="shared" si="668"/>
        <v>68595</v>
      </c>
      <c r="AF257" s="11">
        <f t="shared" si="668"/>
        <v>68595</v>
      </c>
      <c r="AG257" s="11">
        <f t="shared" si="668"/>
        <v>0</v>
      </c>
      <c r="AH257" s="11">
        <f t="shared" si="668"/>
        <v>0</v>
      </c>
      <c r="AI257" s="11">
        <f t="shared" si="668"/>
        <v>0</v>
      </c>
      <c r="AJ257" s="11">
        <f t="shared" si="668"/>
        <v>0</v>
      </c>
      <c r="AK257" s="11">
        <f t="shared" si="669"/>
        <v>68595</v>
      </c>
      <c r="AL257" s="11">
        <f t="shared" si="669"/>
        <v>68595</v>
      </c>
      <c r="AM257" s="11">
        <f t="shared" si="669"/>
        <v>0</v>
      </c>
      <c r="AN257" s="11">
        <f t="shared" si="669"/>
        <v>0</v>
      </c>
      <c r="AO257" s="11">
        <f t="shared" si="669"/>
        <v>0</v>
      </c>
      <c r="AP257" s="11">
        <f t="shared" si="669"/>
        <v>0</v>
      </c>
      <c r="AQ257" s="11">
        <f t="shared" si="669"/>
        <v>68595</v>
      </c>
      <c r="AR257" s="11">
        <f t="shared" si="669"/>
        <v>68595</v>
      </c>
      <c r="AS257" s="11">
        <f t="shared" si="669"/>
        <v>0</v>
      </c>
      <c r="AT257" s="11">
        <f t="shared" si="669"/>
        <v>0</v>
      </c>
      <c r="AU257" s="11">
        <f t="shared" si="670"/>
        <v>0</v>
      </c>
      <c r="AV257" s="11">
        <f t="shared" si="670"/>
        <v>0</v>
      </c>
      <c r="AW257" s="11">
        <f t="shared" si="670"/>
        <v>68595</v>
      </c>
      <c r="AX257" s="11">
        <f t="shared" si="670"/>
        <v>68595</v>
      </c>
      <c r="AY257" s="11">
        <f t="shared" si="670"/>
        <v>0</v>
      </c>
      <c r="AZ257" s="11">
        <f t="shared" si="670"/>
        <v>0</v>
      </c>
      <c r="BA257" s="11">
        <f t="shared" si="670"/>
        <v>0</v>
      </c>
      <c r="BB257" s="11">
        <f t="shared" si="670"/>
        <v>0</v>
      </c>
      <c r="BC257" s="11">
        <f t="shared" si="670"/>
        <v>68595</v>
      </c>
      <c r="BD257" s="11">
        <f t="shared" si="670"/>
        <v>68595</v>
      </c>
      <c r="BE257" s="11">
        <f t="shared" si="671"/>
        <v>0</v>
      </c>
      <c r="BF257" s="11">
        <f t="shared" si="671"/>
        <v>0</v>
      </c>
      <c r="BG257" s="11">
        <f t="shared" si="671"/>
        <v>0</v>
      </c>
      <c r="BH257" s="11">
        <f t="shared" si="671"/>
        <v>0</v>
      </c>
      <c r="BI257" s="11">
        <f t="shared" si="671"/>
        <v>68595</v>
      </c>
      <c r="BJ257" s="11">
        <f t="shared" si="671"/>
        <v>68595</v>
      </c>
      <c r="BK257" s="11">
        <f t="shared" si="671"/>
        <v>0</v>
      </c>
      <c r="BL257" s="11">
        <f t="shared" si="671"/>
        <v>0</v>
      </c>
      <c r="BM257" s="11">
        <f t="shared" si="671"/>
        <v>0</v>
      </c>
      <c r="BN257" s="11">
        <f t="shared" si="671"/>
        <v>0</v>
      </c>
      <c r="BO257" s="11">
        <f>BO258</f>
        <v>68595</v>
      </c>
      <c r="BP257" s="11">
        <f>BP258</f>
        <v>68595</v>
      </c>
      <c r="BQ257" s="11">
        <f t="shared" si="672"/>
        <v>0</v>
      </c>
      <c r="BR257" s="11">
        <f t="shared" si="672"/>
        <v>0</v>
      </c>
      <c r="BS257" s="11">
        <f t="shared" si="672"/>
        <v>0</v>
      </c>
      <c r="BT257" s="11">
        <f t="shared" si="672"/>
        <v>0</v>
      </c>
      <c r="BU257" s="11">
        <f>BU258</f>
        <v>68595</v>
      </c>
      <c r="BV257" s="11">
        <f>BV258</f>
        <v>68595</v>
      </c>
      <c r="BW257" s="11">
        <f t="shared" si="673"/>
        <v>0</v>
      </c>
      <c r="BX257" s="11">
        <f t="shared" si="673"/>
        <v>0</v>
      </c>
      <c r="BY257" s="11">
        <f t="shared" si="673"/>
        <v>0</v>
      </c>
      <c r="BZ257" s="11">
        <f t="shared" si="673"/>
        <v>0</v>
      </c>
      <c r="CA257" s="11">
        <f>CA258</f>
        <v>68595</v>
      </c>
      <c r="CB257" s="11">
        <f>CB258</f>
        <v>68595</v>
      </c>
      <c r="CC257" s="11">
        <f t="shared" si="674"/>
        <v>0</v>
      </c>
      <c r="CD257" s="11">
        <f t="shared" si="674"/>
        <v>0</v>
      </c>
      <c r="CE257" s="11">
        <f t="shared" si="674"/>
        <v>0</v>
      </c>
      <c r="CF257" s="11">
        <f t="shared" si="674"/>
        <v>0</v>
      </c>
      <c r="CG257" s="11">
        <f>CG258</f>
        <v>68595</v>
      </c>
      <c r="CH257" s="11">
        <f>CH258</f>
        <v>68595</v>
      </c>
      <c r="CI257" s="11">
        <f t="shared" si="675"/>
        <v>0</v>
      </c>
      <c r="CJ257" s="11">
        <f t="shared" si="675"/>
        <v>0</v>
      </c>
      <c r="CK257" s="11">
        <f t="shared" si="675"/>
        <v>0</v>
      </c>
      <c r="CL257" s="11">
        <f t="shared" si="675"/>
        <v>0</v>
      </c>
      <c r="CM257" s="11">
        <f>CM258</f>
        <v>68595</v>
      </c>
      <c r="CN257" s="11">
        <f>CN258</f>
        <v>68595</v>
      </c>
    </row>
    <row r="258" spans="1:92" ht="20.100000000000001" hidden="1" customHeight="1" x14ac:dyDescent="0.25">
      <c r="A258" s="26" t="s">
        <v>156</v>
      </c>
      <c r="B258" s="24">
        <v>903</v>
      </c>
      <c r="C258" s="24" t="s">
        <v>31</v>
      </c>
      <c r="D258" s="24" t="s">
        <v>28</v>
      </c>
      <c r="E258" s="24" t="s">
        <v>345</v>
      </c>
      <c r="F258" s="24" t="s">
        <v>165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>
        <v>68595</v>
      </c>
      <c r="AE258" s="9">
        <f>Y258+AA258+AB258+AC258+AD258</f>
        <v>68595</v>
      </c>
      <c r="AF258" s="9">
        <f>Z258+AD258</f>
        <v>68595</v>
      </c>
      <c r="AG258" s="9"/>
      <c r="AH258" s="9"/>
      <c r="AI258" s="9"/>
      <c r="AJ258" s="9"/>
      <c r="AK258" s="9">
        <f>AE258+AG258+AH258+AI258+AJ258</f>
        <v>68595</v>
      </c>
      <c r="AL258" s="9">
        <f>AF258+AJ258</f>
        <v>68595</v>
      </c>
      <c r="AM258" s="9"/>
      <c r="AN258" s="9"/>
      <c r="AO258" s="9"/>
      <c r="AP258" s="9"/>
      <c r="AQ258" s="9">
        <f>AK258+AM258+AN258+AO258+AP258</f>
        <v>68595</v>
      </c>
      <c r="AR258" s="9">
        <f>AL258+AP258</f>
        <v>68595</v>
      </c>
      <c r="AS258" s="9"/>
      <c r="AT258" s="9"/>
      <c r="AU258" s="9"/>
      <c r="AV258" s="9"/>
      <c r="AW258" s="9">
        <f>AQ258+AS258+AT258+AU258+AV258</f>
        <v>68595</v>
      </c>
      <c r="AX258" s="9">
        <f>AR258+AV258</f>
        <v>68595</v>
      </c>
      <c r="AY258" s="9"/>
      <c r="AZ258" s="9"/>
      <c r="BA258" s="9"/>
      <c r="BB258" s="9"/>
      <c r="BC258" s="9">
        <f>AW258+AY258+AZ258+BA258+BB258</f>
        <v>68595</v>
      </c>
      <c r="BD258" s="9">
        <f>AX258+BB258</f>
        <v>68595</v>
      </c>
      <c r="BE258" s="9"/>
      <c r="BF258" s="9"/>
      <c r="BG258" s="9"/>
      <c r="BH258" s="9"/>
      <c r="BI258" s="9">
        <f>BC258+BE258+BF258+BG258+BH258</f>
        <v>68595</v>
      </c>
      <c r="BJ258" s="9">
        <f>BD258+BH258</f>
        <v>68595</v>
      </c>
      <c r="BK258" s="9"/>
      <c r="BL258" s="9"/>
      <c r="BM258" s="9"/>
      <c r="BN258" s="9"/>
      <c r="BO258" s="9">
        <f>BI258+BK258+BL258+BM258+BN258</f>
        <v>68595</v>
      </c>
      <c r="BP258" s="9">
        <f>BJ258+BN258</f>
        <v>68595</v>
      </c>
      <c r="BQ258" s="9"/>
      <c r="BR258" s="9"/>
      <c r="BS258" s="9"/>
      <c r="BT258" s="9"/>
      <c r="BU258" s="9">
        <f>BO258+BQ258+BR258+BS258+BT258</f>
        <v>68595</v>
      </c>
      <c r="BV258" s="9">
        <f>BP258+BT258</f>
        <v>68595</v>
      </c>
      <c r="BW258" s="9"/>
      <c r="BX258" s="9"/>
      <c r="BY258" s="9"/>
      <c r="BZ258" s="9"/>
      <c r="CA258" s="9">
        <f>BU258+BW258+BX258+BY258+BZ258</f>
        <v>68595</v>
      </c>
      <c r="CB258" s="9">
        <f>BV258+BZ258</f>
        <v>68595</v>
      </c>
      <c r="CC258" s="9"/>
      <c r="CD258" s="9"/>
      <c r="CE258" s="9"/>
      <c r="CF258" s="9"/>
      <c r="CG258" s="9">
        <f>CA258+CC258+CD258+CE258+CF258</f>
        <v>68595</v>
      </c>
      <c r="CH258" s="9">
        <f>CB258+CF258</f>
        <v>68595</v>
      </c>
      <c r="CI258" s="9"/>
      <c r="CJ258" s="9"/>
      <c r="CK258" s="9"/>
      <c r="CL258" s="9"/>
      <c r="CM258" s="9">
        <f>CG258+CI258+CJ258+CK258+CL258</f>
        <v>68595</v>
      </c>
      <c r="CN258" s="9">
        <f>CH258+CL258</f>
        <v>68595</v>
      </c>
    </row>
    <row r="259" spans="1:92" hidden="1" x14ac:dyDescent="0.25">
      <c r="A259" s="23"/>
      <c r="B259" s="32"/>
      <c r="C259" s="24"/>
      <c r="D259" s="24"/>
      <c r="E259" s="24"/>
      <c r="F259" s="24"/>
      <c r="G259" s="11"/>
      <c r="H259" s="9"/>
      <c r="I259" s="11"/>
      <c r="J259" s="9"/>
      <c r="K259" s="11"/>
      <c r="L259" s="9"/>
      <c r="M259" s="11"/>
      <c r="N259" s="9"/>
      <c r="O259" s="11"/>
      <c r="P259" s="9"/>
      <c r="Q259" s="11"/>
      <c r="R259" s="9"/>
      <c r="S259" s="11"/>
      <c r="T259" s="9"/>
      <c r="U259" s="11"/>
      <c r="V259" s="9"/>
      <c r="W259" s="11"/>
      <c r="X259" s="9"/>
      <c r="Y259" s="11"/>
      <c r="Z259" s="9"/>
      <c r="AA259" s="11"/>
      <c r="AB259" s="9"/>
      <c r="AC259" s="11"/>
      <c r="AD259" s="9"/>
      <c r="AE259" s="11"/>
      <c r="AF259" s="9"/>
      <c r="AG259" s="11"/>
      <c r="AH259" s="9"/>
      <c r="AI259" s="11"/>
      <c r="AJ259" s="9"/>
      <c r="AK259" s="11"/>
      <c r="AL259" s="9"/>
      <c r="AM259" s="11"/>
      <c r="AN259" s="9"/>
      <c r="AO259" s="11"/>
      <c r="AP259" s="9"/>
      <c r="AQ259" s="11"/>
      <c r="AR259" s="9"/>
      <c r="AS259" s="11"/>
      <c r="AT259" s="9"/>
      <c r="AU259" s="11"/>
      <c r="AV259" s="9"/>
      <c r="AW259" s="11"/>
      <c r="AX259" s="9"/>
      <c r="AY259" s="11"/>
      <c r="AZ259" s="9"/>
      <c r="BA259" s="11"/>
      <c r="BB259" s="9"/>
      <c r="BC259" s="11"/>
      <c r="BD259" s="9"/>
      <c r="BE259" s="11"/>
      <c r="BF259" s="9"/>
      <c r="BG259" s="11"/>
      <c r="BH259" s="9"/>
      <c r="BI259" s="11"/>
      <c r="BJ259" s="9"/>
      <c r="BK259" s="11"/>
      <c r="BL259" s="9"/>
      <c r="BM259" s="11"/>
      <c r="BN259" s="9"/>
      <c r="BO259" s="11"/>
      <c r="BP259" s="9"/>
      <c r="BQ259" s="11"/>
      <c r="BR259" s="9"/>
      <c r="BS259" s="11"/>
      <c r="BT259" s="9"/>
      <c r="BU259" s="11"/>
      <c r="BV259" s="9"/>
      <c r="BW259" s="11"/>
      <c r="BX259" s="9"/>
      <c r="BY259" s="11"/>
      <c r="BZ259" s="9"/>
      <c r="CA259" s="11"/>
      <c r="CB259" s="9"/>
      <c r="CC259" s="11"/>
      <c r="CD259" s="9"/>
      <c r="CE259" s="11"/>
      <c r="CF259" s="9"/>
      <c r="CG259" s="11"/>
      <c r="CH259" s="9"/>
      <c r="CI259" s="11"/>
      <c r="CJ259" s="9"/>
      <c r="CK259" s="11"/>
      <c r="CL259" s="9"/>
      <c r="CM259" s="11"/>
      <c r="CN259" s="9"/>
    </row>
    <row r="260" spans="1:92" ht="40.5" hidden="1" x14ac:dyDescent="0.3">
      <c r="A260" s="18" t="s">
        <v>255</v>
      </c>
      <c r="B260" s="19">
        <v>906</v>
      </c>
      <c r="C260" s="19"/>
      <c r="D260" s="19"/>
      <c r="E260" s="19"/>
      <c r="F260" s="19"/>
      <c r="G260" s="14">
        <f t="shared" ref="G260:AR260" si="676">G262+G281+G311+G274</f>
        <v>124382</v>
      </c>
      <c r="H260" s="14">
        <f t="shared" si="676"/>
        <v>0</v>
      </c>
      <c r="I260" s="14">
        <f t="shared" si="676"/>
        <v>0</v>
      </c>
      <c r="J260" s="14">
        <f t="shared" si="676"/>
        <v>5094</v>
      </c>
      <c r="K260" s="14">
        <f t="shared" si="676"/>
        <v>0</v>
      </c>
      <c r="L260" s="14">
        <f t="shared" si="676"/>
        <v>0</v>
      </c>
      <c r="M260" s="14">
        <f t="shared" si="676"/>
        <v>129476</v>
      </c>
      <c r="N260" s="14">
        <f t="shared" si="676"/>
        <v>0</v>
      </c>
      <c r="O260" s="14">
        <f t="shared" si="676"/>
        <v>0</v>
      </c>
      <c r="P260" s="14">
        <f t="shared" si="676"/>
        <v>0</v>
      </c>
      <c r="Q260" s="14">
        <f t="shared" si="676"/>
        <v>0</v>
      </c>
      <c r="R260" s="14">
        <f t="shared" si="676"/>
        <v>0</v>
      </c>
      <c r="S260" s="14">
        <f t="shared" si="676"/>
        <v>129476</v>
      </c>
      <c r="T260" s="14">
        <f t="shared" si="676"/>
        <v>0</v>
      </c>
      <c r="U260" s="14">
        <f t="shared" si="676"/>
        <v>0</v>
      </c>
      <c r="V260" s="14">
        <f t="shared" si="676"/>
        <v>2047</v>
      </c>
      <c r="W260" s="14">
        <f t="shared" si="676"/>
        <v>0</v>
      </c>
      <c r="X260" s="14">
        <f t="shared" si="676"/>
        <v>0</v>
      </c>
      <c r="Y260" s="14">
        <f t="shared" si="676"/>
        <v>131523</v>
      </c>
      <c r="Z260" s="14">
        <f t="shared" si="676"/>
        <v>0</v>
      </c>
      <c r="AA260" s="14">
        <f t="shared" si="676"/>
        <v>0</v>
      </c>
      <c r="AB260" s="14">
        <f t="shared" si="676"/>
        <v>1852</v>
      </c>
      <c r="AC260" s="14">
        <f t="shared" si="676"/>
        <v>0</v>
      </c>
      <c r="AD260" s="14">
        <f t="shared" si="676"/>
        <v>0</v>
      </c>
      <c r="AE260" s="14">
        <f t="shared" si="676"/>
        <v>133375</v>
      </c>
      <c r="AF260" s="14">
        <f t="shared" si="676"/>
        <v>0</v>
      </c>
      <c r="AG260" s="14">
        <f t="shared" si="676"/>
        <v>0</v>
      </c>
      <c r="AH260" s="14">
        <f t="shared" si="676"/>
        <v>0</v>
      </c>
      <c r="AI260" s="14">
        <f t="shared" si="676"/>
        <v>0</v>
      </c>
      <c r="AJ260" s="14">
        <f t="shared" si="676"/>
        <v>0</v>
      </c>
      <c r="AK260" s="14">
        <f t="shared" si="676"/>
        <v>133375</v>
      </c>
      <c r="AL260" s="14">
        <f t="shared" si="676"/>
        <v>0</v>
      </c>
      <c r="AM260" s="14">
        <f t="shared" si="676"/>
        <v>0</v>
      </c>
      <c r="AN260" s="14">
        <f t="shared" si="676"/>
        <v>124</v>
      </c>
      <c r="AO260" s="14">
        <f t="shared" si="676"/>
        <v>-5</v>
      </c>
      <c r="AP260" s="14">
        <f t="shared" si="676"/>
        <v>0</v>
      </c>
      <c r="AQ260" s="14">
        <f t="shared" si="676"/>
        <v>133494</v>
      </c>
      <c r="AR260" s="14">
        <f t="shared" si="676"/>
        <v>0</v>
      </c>
      <c r="AS260" s="14">
        <f t="shared" ref="AS260:AX260" si="677">AS262+AS281+AS311+AS274</f>
        <v>0</v>
      </c>
      <c r="AT260" s="14">
        <f t="shared" si="677"/>
        <v>1237</v>
      </c>
      <c r="AU260" s="14">
        <f t="shared" si="677"/>
        <v>0</v>
      </c>
      <c r="AV260" s="14">
        <f t="shared" si="677"/>
        <v>0</v>
      </c>
      <c r="AW260" s="14">
        <f t="shared" si="677"/>
        <v>134731</v>
      </c>
      <c r="AX260" s="14">
        <f t="shared" si="677"/>
        <v>0</v>
      </c>
      <c r="AY260" s="14">
        <f t="shared" ref="AY260:BD260" si="678">AY262+AY281+AY311+AY274</f>
        <v>0</v>
      </c>
      <c r="AZ260" s="14">
        <f t="shared" si="678"/>
        <v>279</v>
      </c>
      <c r="BA260" s="14">
        <f t="shared" si="678"/>
        <v>-227</v>
      </c>
      <c r="BB260" s="14">
        <f t="shared" si="678"/>
        <v>0</v>
      </c>
      <c r="BC260" s="14">
        <f t="shared" si="678"/>
        <v>134783</v>
      </c>
      <c r="BD260" s="14">
        <f t="shared" si="678"/>
        <v>0</v>
      </c>
      <c r="BE260" s="14">
        <f t="shared" ref="BE260:BJ260" si="679">BE262+BE281+BE311+BE274</f>
        <v>0</v>
      </c>
      <c r="BF260" s="14">
        <f t="shared" si="679"/>
        <v>0</v>
      </c>
      <c r="BG260" s="14">
        <f t="shared" si="679"/>
        <v>0</v>
      </c>
      <c r="BH260" s="14">
        <f t="shared" si="679"/>
        <v>0</v>
      </c>
      <c r="BI260" s="14">
        <f t="shared" si="679"/>
        <v>134783</v>
      </c>
      <c r="BJ260" s="14">
        <f t="shared" si="679"/>
        <v>0</v>
      </c>
      <c r="BK260" s="14">
        <f t="shared" ref="BK260:BP260" si="680">BK262+BK281+BK311+BK274</f>
        <v>0</v>
      </c>
      <c r="BL260" s="14">
        <f t="shared" si="680"/>
        <v>0</v>
      </c>
      <c r="BM260" s="14">
        <f t="shared" si="680"/>
        <v>0</v>
      </c>
      <c r="BN260" s="14">
        <f t="shared" si="680"/>
        <v>0</v>
      </c>
      <c r="BO260" s="14">
        <f t="shared" si="680"/>
        <v>134783</v>
      </c>
      <c r="BP260" s="14">
        <f t="shared" si="680"/>
        <v>0</v>
      </c>
      <c r="BQ260" s="14">
        <f t="shared" ref="BQ260:BV260" si="681">BQ262+BQ281+BQ311+BQ274</f>
        <v>-353</v>
      </c>
      <c r="BR260" s="14">
        <f t="shared" si="681"/>
        <v>0</v>
      </c>
      <c r="BS260" s="14">
        <f t="shared" si="681"/>
        <v>0</v>
      </c>
      <c r="BT260" s="14">
        <f t="shared" si="681"/>
        <v>0</v>
      </c>
      <c r="BU260" s="14">
        <f t="shared" si="681"/>
        <v>134430</v>
      </c>
      <c r="BV260" s="14">
        <f t="shared" si="681"/>
        <v>0</v>
      </c>
      <c r="BW260" s="14">
        <f t="shared" ref="BW260:CB260" si="682">BW262+BW281+BW311+BW274</f>
        <v>0</v>
      </c>
      <c r="BX260" s="14">
        <f t="shared" si="682"/>
        <v>0</v>
      </c>
      <c r="BY260" s="14">
        <f t="shared" si="682"/>
        <v>0</v>
      </c>
      <c r="BZ260" s="14">
        <f t="shared" si="682"/>
        <v>0</v>
      </c>
      <c r="CA260" s="14">
        <f t="shared" si="682"/>
        <v>134430</v>
      </c>
      <c r="CB260" s="14">
        <f t="shared" si="682"/>
        <v>0</v>
      </c>
      <c r="CC260" s="14">
        <f t="shared" ref="CC260:CH260" si="683">CC262+CC281+CC311+CC274</f>
        <v>0</v>
      </c>
      <c r="CD260" s="14">
        <f t="shared" si="683"/>
        <v>0</v>
      </c>
      <c r="CE260" s="14">
        <f t="shared" si="683"/>
        <v>0</v>
      </c>
      <c r="CF260" s="14">
        <f t="shared" si="683"/>
        <v>0</v>
      </c>
      <c r="CG260" s="14">
        <f t="shared" si="683"/>
        <v>134430</v>
      </c>
      <c r="CH260" s="14">
        <f t="shared" si="683"/>
        <v>0</v>
      </c>
      <c r="CI260" s="14">
        <f t="shared" ref="CI260:CN260" si="684">CI262+CI281+CI311+CI274</f>
        <v>0</v>
      </c>
      <c r="CJ260" s="14">
        <f t="shared" si="684"/>
        <v>0</v>
      </c>
      <c r="CK260" s="14">
        <f t="shared" si="684"/>
        <v>-392</v>
      </c>
      <c r="CL260" s="14">
        <f t="shared" si="684"/>
        <v>0</v>
      </c>
      <c r="CM260" s="14">
        <f t="shared" si="684"/>
        <v>134038</v>
      </c>
      <c r="CN260" s="14">
        <f t="shared" si="684"/>
        <v>0</v>
      </c>
    </row>
    <row r="261" spans="1:92" s="58" customFormat="1" hidden="1" x14ac:dyDescent="0.25">
      <c r="A261" s="59"/>
      <c r="B261" s="25"/>
      <c r="C261" s="25"/>
      <c r="D261" s="25"/>
      <c r="E261" s="25"/>
      <c r="F261" s="25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</row>
    <row r="262" spans="1:92" ht="56.25" hidden="1" x14ac:dyDescent="0.3">
      <c r="A262" s="21" t="s">
        <v>104</v>
      </c>
      <c r="B262" s="22">
        <f>B260</f>
        <v>906</v>
      </c>
      <c r="C262" s="22" t="s">
        <v>78</v>
      </c>
      <c r="D262" s="22" t="s">
        <v>105</v>
      </c>
      <c r="E262" s="22"/>
      <c r="F262" s="22"/>
      <c r="G262" s="13">
        <f t="shared" ref="G262:V263" si="685">G263</f>
        <v>65075</v>
      </c>
      <c r="H262" s="13">
        <f t="shared" si="685"/>
        <v>0</v>
      </c>
      <c r="I262" s="13">
        <f t="shared" si="685"/>
        <v>0</v>
      </c>
      <c r="J262" s="13">
        <f t="shared" si="685"/>
        <v>2524</v>
      </c>
      <c r="K262" s="13">
        <f t="shared" si="685"/>
        <v>0</v>
      </c>
      <c r="L262" s="13">
        <f t="shared" si="685"/>
        <v>0</v>
      </c>
      <c r="M262" s="13">
        <f t="shared" si="685"/>
        <v>67599</v>
      </c>
      <c r="N262" s="13">
        <f t="shared" si="685"/>
        <v>0</v>
      </c>
      <c r="O262" s="13">
        <f t="shared" si="685"/>
        <v>0</v>
      </c>
      <c r="P262" s="13">
        <f t="shared" si="685"/>
        <v>0</v>
      </c>
      <c r="Q262" s="13">
        <f t="shared" si="685"/>
        <v>0</v>
      </c>
      <c r="R262" s="13">
        <f t="shared" si="685"/>
        <v>0</v>
      </c>
      <c r="S262" s="13">
        <f t="shared" si="685"/>
        <v>67599</v>
      </c>
      <c r="T262" s="13">
        <f t="shared" si="685"/>
        <v>0</v>
      </c>
      <c r="U262" s="13">
        <f t="shared" si="685"/>
        <v>0</v>
      </c>
      <c r="V262" s="13">
        <f t="shared" si="685"/>
        <v>337</v>
      </c>
      <c r="W262" s="13">
        <f t="shared" ref="U262:AJ263" si="686">W263</f>
        <v>0</v>
      </c>
      <c r="X262" s="13">
        <f t="shared" si="686"/>
        <v>0</v>
      </c>
      <c r="Y262" s="13">
        <f t="shared" si="686"/>
        <v>67936</v>
      </c>
      <c r="Z262" s="13">
        <f t="shared" si="686"/>
        <v>0</v>
      </c>
      <c r="AA262" s="13">
        <f t="shared" si="686"/>
        <v>0</v>
      </c>
      <c r="AB262" s="13">
        <f t="shared" si="686"/>
        <v>0</v>
      </c>
      <c r="AC262" s="13">
        <f t="shared" si="686"/>
        <v>0</v>
      </c>
      <c r="AD262" s="13">
        <f t="shared" si="686"/>
        <v>0</v>
      </c>
      <c r="AE262" s="13">
        <f t="shared" si="686"/>
        <v>67936</v>
      </c>
      <c r="AF262" s="13">
        <f t="shared" si="686"/>
        <v>0</v>
      </c>
      <c r="AG262" s="13">
        <f t="shared" si="686"/>
        <v>0</v>
      </c>
      <c r="AH262" s="13">
        <f t="shared" si="686"/>
        <v>0</v>
      </c>
      <c r="AI262" s="13">
        <f t="shared" si="686"/>
        <v>0</v>
      </c>
      <c r="AJ262" s="13">
        <f t="shared" si="686"/>
        <v>0</v>
      </c>
      <c r="AK262" s="13">
        <f t="shared" ref="AG262:AV263" si="687">AK263</f>
        <v>67936</v>
      </c>
      <c r="AL262" s="13">
        <f t="shared" si="687"/>
        <v>0</v>
      </c>
      <c r="AM262" s="13">
        <f t="shared" si="687"/>
        <v>0</v>
      </c>
      <c r="AN262" s="13">
        <f t="shared" si="687"/>
        <v>124</v>
      </c>
      <c r="AO262" s="13">
        <f t="shared" si="687"/>
        <v>0</v>
      </c>
      <c r="AP262" s="13">
        <f t="shared" si="687"/>
        <v>0</v>
      </c>
      <c r="AQ262" s="13">
        <f t="shared" si="687"/>
        <v>68060</v>
      </c>
      <c r="AR262" s="13">
        <f t="shared" si="687"/>
        <v>0</v>
      </c>
      <c r="AS262" s="13">
        <f t="shared" si="687"/>
        <v>1081</v>
      </c>
      <c r="AT262" s="13">
        <f t="shared" si="687"/>
        <v>1237</v>
      </c>
      <c r="AU262" s="13">
        <f t="shared" si="687"/>
        <v>0</v>
      </c>
      <c r="AV262" s="13">
        <f t="shared" si="687"/>
        <v>0</v>
      </c>
      <c r="AW262" s="13">
        <f t="shared" ref="AS262:BH263" si="688">AW263</f>
        <v>70378</v>
      </c>
      <c r="AX262" s="13">
        <f t="shared" si="688"/>
        <v>0</v>
      </c>
      <c r="AY262" s="13">
        <f t="shared" si="688"/>
        <v>0</v>
      </c>
      <c r="AZ262" s="13">
        <f t="shared" si="688"/>
        <v>279</v>
      </c>
      <c r="BA262" s="13">
        <f t="shared" si="688"/>
        <v>-171</v>
      </c>
      <c r="BB262" s="13">
        <f t="shared" si="688"/>
        <v>0</v>
      </c>
      <c r="BC262" s="13">
        <f t="shared" si="688"/>
        <v>70486</v>
      </c>
      <c r="BD262" s="13">
        <f t="shared" si="688"/>
        <v>0</v>
      </c>
      <c r="BE262" s="13">
        <f t="shared" si="688"/>
        <v>0</v>
      </c>
      <c r="BF262" s="13">
        <f t="shared" si="688"/>
        <v>0</v>
      </c>
      <c r="BG262" s="13">
        <f t="shared" si="688"/>
        <v>0</v>
      </c>
      <c r="BH262" s="13">
        <f t="shared" si="688"/>
        <v>0</v>
      </c>
      <c r="BI262" s="13">
        <f t="shared" ref="BE262:BT263" si="689">BI263</f>
        <v>70486</v>
      </c>
      <c r="BJ262" s="13">
        <f t="shared" si="689"/>
        <v>0</v>
      </c>
      <c r="BK262" s="13">
        <f t="shared" si="689"/>
        <v>0</v>
      </c>
      <c r="BL262" s="13">
        <f t="shared" si="689"/>
        <v>0</v>
      </c>
      <c r="BM262" s="13">
        <f t="shared" si="689"/>
        <v>0</v>
      </c>
      <c r="BN262" s="13">
        <f t="shared" si="689"/>
        <v>0</v>
      </c>
      <c r="BO262" s="13">
        <f t="shared" si="689"/>
        <v>70486</v>
      </c>
      <c r="BP262" s="13">
        <f t="shared" si="689"/>
        <v>0</v>
      </c>
      <c r="BQ262" s="13">
        <f t="shared" si="689"/>
        <v>-353</v>
      </c>
      <c r="BR262" s="13">
        <f t="shared" si="689"/>
        <v>0</v>
      </c>
      <c r="BS262" s="13">
        <f t="shared" si="689"/>
        <v>0</v>
      </c>
      <c r="BT262" s="13">
        <f t="shared" si="689"/>
        <v>0</v>
      </c>
      <c r="BU262" s="13">
        <f t="shared" ref="BQ262:CF264" si="690">BU263</f>
        <v>70133</v>
      </c>
      <c r="BV262" s="13">
        <f t="shared" si="690"/>
        <v>0</v>
      </c>
      <c r="BW262" s="13">
        <f t="shared" si="690"/>
        <v>0</v>
      </c>
      <c r="BX262" s="13">
        <f t="shared" si="690"/>
        <v>0</v>
      </c>
      <c r="BY262" s="13">
        <f t="shared" si="690"/>
        <v>0</v>
      </c>
      <c r="BZ262" s="13">
        <f t="shared" si="690"/>
        <v>0</v>
      </c>
      <c r="CA262" s="13">
        <f t="shared" si="690"/>
        <v>70133</v>
      </c>
      <c r="CB262" s="13">
        <f t="shared" si="690"/>
        <v>0</v>
      </c>
      <c r="CC262" s="13">
        <f t="shared" si="690"/>
        <v>0</v>
      </c>
      <c r="CD262" s="13">
        <f t="shared" si="690"/>
        <v>0</v>
      </c>
      <c r="CE262" s="13">
        <f t="shared" si="690"/>
        <v>0</v>
      </c>
      <c r="CF262" s="13">
        <f t="shared" si="690"/>
        <v>0</v>
      </c>
      <c r="CG262" s="13">
        <f t="shared" ref="CC262:CN264" si="691">CG263</f>
        <v>70133</v>
      </c>
      <c r="CH262" s="13">
        <f t="shared" si="691"/>
        <v>0</v>
      </c>
      <c r="CI262" s="13">
        <f t="shared" si="691"/>
        <v>0</v>
      </c>
      <c r="CJ262" s="13">
        <f t="shared" si="691"/>
        <v>0</v>
      </c>
      <c r="CK262" s="13">
        <f t="shared" si="691"/>
        <v>-165</v>
      </c>
      <c r="CL262" s="13">
        <f t="shared" si="691"/>
        <v>0</v>
      </c>
      <c r="CM262" s="13">
        <f t="shared" si="691"/>
        <v>69968</v>
      </c>
      <c r="CN262" s="13">
        <f t="shared" si="691"/>
        <v>0</v>
      </c>
    </row>
    <row r="263" spans="1:92" ht="82.5" hidden="1" x14ac:dyDescent="0.25">
      <c r="A263" s="23" t="s">
        <v>106</v>
      </c>
      <c r="B263" s="24">
        <v>906</v>
      </c>
      <c r="C263" s="24" t="s">
        <v>78</v>
      </c>
      <c r="D263" s="24" t="s">
        <v>105</v>
      </c>
      <c r="E263" s="24" t="s">
        <v>107</v>
      </c>
      <c r="F263" s="24"/>
      <c r="G263" s="11">
        <f>G264</f>
        <v>65075</v>
      </c>
      <c r="H263" s="11">
        <f>H264</f>
        <v>0</v>
      </c>
      <c r="I263" s="11">
        <f t="shared" si="685"/>
        <v>0</v>
      </c>
      <c r="J263" s="11">
        <f t="shared" si="685"/>
        <v>2524</v>
      </c>
      <c r="K263" s="11">
        <f t="shared" si="685"/>
        <v>0</v>
      </c>
      <c r="L263" s="11">
        <f t="shared" si="685"/>
        <v>0</v>
      </c>
      <c r="M263" s="11">
        <f t="shared" si="685"/>
        <v>67599</v>
      </c>
      <c r="N263" s="11">
        <f t="shared" si="685"/>
        <v>0</v>
      </c>
      <c r="O263" s="11">
        <f t="shared" si="685"/>
        <v>0</v>
      </c>
      <c r="P263" s="11">
        <f t="shared" si="685"/>
        <v>0</v>
      </c>
      <c r="Q263" s="11">
        <f t="shared" si="685"/>
        <v>0</v>
      </c>
      <c r="R263" s="11">
        <f t="shared" si="685"/>
        <v>0</v>
      </c>
      <c r="S263" s="11">
        <f t="shared" si="685"/>
        <v>67599</v>
      </c>
      <c r="T263" s="11">
        <f t="shared" si="685"/>
        <v>0</v>
      </c>
      <c r="U263" s="11">
        <f t="shared" si="686"/>
        <v>0</v>
      </c>
      <c r="V263" s="11">
        <f t="shared" si="686"/>
        <v>337</v>
      </c>
      <c r="W263" s="11">
        <f t="shared" si="686"/>
        <v>0</v>
      </c>
      <c r="X263" s="11">
        <f t="shared" si="686"/>
        <v>0</v>
      </c>
      <c r="Y263" s="11">
        <f t="shared" si="686"/>
        <v>67936</v>
      </c>
      <c r="Z263" s="11">
        <f t="shared" si="686"/>
        <v>0</v>
      </c>
      <c r="AA263" s="11">
        <f t="shared" si="686"/>
        <v>0</v>
      </c>
      <c r="AB263" s="11">
        <f t="shared" si="686"/>
        <v>0</v>
      </c>
      <c r="AC263" s="11">
        <f t="shared" si="686"/>
        <v>0</v>
      </c>
      <c r="AD263" s="11">
        <f t="shared" si="686"/>
        <v>0</v>
      </c>
      <c r="AE263" s="11">
        <f t="shared" si="686"/>
        <v>67936</v>
      </c>
      <c r="AF263" s="11">
        <f t="shared" si="686"/>
        <v>0</v>
      </c>
      <c r="AG263" s="11">
        <f t="shared" si="687"/>
        <v>0</v>
      </c>
      <c r="AH263" s="11">
        <f t="shared" si="687"/>
        <v>0</v>
      </c>
      <c r="AI263" s="11">
        <f t="shared" si="687"/>
        <v>0</v>
      </c>
      <c r="AJ263" s="11">
        <f t="shared" si="687"/>
        <v>0</v>
      </c>
      <c r="AK263" s="11">
        <f t="shared" si="687"/>
        <v>67936</v>
      </c>
      <c r="AL263" s="11">
        <f t="shared" si="687"/>
        <v>0</v>
      </c>
      <c r="AM263" s="11">
        <f t="shared" si="687"/>
        <v>0</v>
      </c>
      <c r="AN263" s="11">
        <f t="shared" si="687"/>
        <v>124</v>
      </c>
      <c r="AO263" s="11">
        <f t="shared" si="687"/>
        <v>0</v>
      </c>
      <c r="AP263" s="11">
        <f t="shared" si="687"/>
        <v>0</v>
      </c>
      <c r="AQ263" s="11">
        <f t="shared" si="687"/>
        <v>68060</v>
      </c>
      <c r="AR263" s="11">
        <f t="shared" si="687"/>
        <v>0</v>
      </c>
      <c r="AS263" s="11">
        <f t="shared" si="688"/>
        <v>1081</v>
      </c>
      <c r="AT263" s="11">
        <f t="shared" si="688"/>
        <v>1237</v>
      </c>
      <c r="AU263" s="11">
        <f t="shared" si="688"/>
        <v>0</v>
      </c>
      <c r="AV263" s="11">
        <f t="shared" si="688"/>
        <v>0</v>
      </c>
      <c r="AW263" s="11">
        <f t="shared" si="688"/>
        <v>70378</v>
      </c>
      <c r="AX263" s="11">
        <f t="shared" si="688"/>
        <v>0</v>
      </c>
      <c r="AY263" s="11">
        <f t="shared" si="688"/>
        <v>0</v>
      </c>
      <c r="AZ263" s="11">
        <f t="shared" si="688"/>
        <v>279</v>
      </c>
      <c r="BA263" s="11">
        <f t="shared" si="688"/>
        <v>-171</v>
      </c>
      <c r="BB263" s="11">
        <f t="shared" si="688"/>
        <v>0</v>
      </c>
      <c r="BC263" s="11">
        <f t="shared" si="688"/>
        <v>70486</v>
      </c>
      <c r="BD263" s="11">
        <f t="shared" si="688"/>
        <v>0</v>
      </c>
      <c r="BE263" s="11">
        <f t="shared" si="689"/>
        <v>0</v>
      </c>
      <c r="BF263" s="11">
        <f t="shared" si="689"/>
        <v>0</v>
      </c>
      <c r="BG263" s="11">
        <f t="shared" si="689"/>
        <v>0</v>
      </c>
      <c r="BH263" s="11">
        <f t="shared" si="689"/>
        <v>0</v>
      </c>
      <c r="BI263" s="11">
        <f t="shared" si="689"/>
        <v>70486</v>
      </c>
      <c r="BJ263" s="11">
        <f t="shared" si="689"/>
        <v>0</v>
      </c>
      <c r="BK263" s="11">
        <f t="shared" si="689"/>
        <v>0</v>
      </c>
      <c r="BL263" s="11">
        <f t="shared" si="689"/>
        <v>0</v>
      </c>
      <c r="BM263" s="11">
        <f t="shared" si="689"/>
        <v>0</v>
      </c>
      <c r="BN263" s="11">
        <f t="shared" si="689"/>
        <v>0</v>
      </c>
      <c r="BO263" s="11">
        <f t="shared" si="689"/>
        <v>70486</v>
      </c>
      <c r="BP263" s="11">
        <f t="shared" si="689"/>
        <v>0</v>
      </c>
      <c r="BQ263" s="11">
        <f t="shared" si="690"/>
        <v>-353</v>
      </c>
      <c r="BR263" s="11">
        <f t="shared" si="690"/>
        <v>0</v>
      </c>
      <c r="BS263" s="11">
        <f t="shared" si="690"/>
        <v>0</v>
      </c>
      <c r="BT263" s="11">
        <f t="shared" si="690"/>
        <v>0</v>
      </c>
      <c r="BU263" s="11">
        <f t="shared" si="690"/>
        <v>70133</v>
      </c>
      <c r="BV263" s="11">
        <f t="shared" si="690"/>
        <v>0</v>
      </c>
      <c r="BW263" s="11">
        <f t="shared" si="690"/>
        <v>0</v>
      </c>
      <c r="BX263" s="11">
        <f t="shared" si="690"/>
        <v>0</v>
      </c>
      <c r="BY263" s="11">
        <f t="shared" si="690"/>
        <v>0</v>
      </c>
      <c r="BZ263" s="11">
        <f t="shared" si="690"/>
        <v>0</v>
      </c>
      <c r="CA263" s="11">
        <f t="shared" si="690"/>
        <v>70133</v>
      </c>
      <c r="CB263" s="11">
        <f t="shared" si="690"/>
        <v>0</v>
      </c>
      <c r="CC263" s="11">
        <f t="shared" si="691"/>
        <v>0</v>
      </c>
      <c r="CD263" s="11">
        <f t="shared" si="691"/>
        <v>0</v>
      </c>
      <c r="CE263" s="11">
        <f t="shared" si="691"/>
        <v>0</v>
      </c>
      <c r="CF263" s="11">
        <f t="shared" si="691"/>
        <v>0</v>
      </c>
      <c r="CG263" s="11">
        <f t="shared" si="691"/>
        <v>70133</v>
      </c>
      <c r="CH263" s="11">
        <f t="shared" si="691"/>
        <v>0</v>
      </c>
      <c r="CI263" s="11">
        <f t="shared" si="691"/>
        <v>0</v>
      </c>
      <c r="CJ263" s="11">
        <f t="shared" si="691"/>
        <v>0</v>
      </c>
      <c r="CK263" s="11">
        <f t="shared" si="691"/>
        <v>-165</v>
      </c>
      <c r="CL263" s="11">
        <f t="shared" si="691"/>
        <v>0</v>
      </c>
      <c r="CM263" s="11">
        <f t="shared" si="691"/>
        <v>69968</v>
      </c>
      <c r="CN263" s="11">
        <f t="shared" si="691"/>
        <v>0</v>
      </c>
    </row>
    <row r="264" spans="1:92" ht="36" hidden="1" customHeight="1" x14ac:dyDescent="0.25">
      <c r="A264" s="26" t="s">
        <v>108</v>
      </c>
      <c r="B264" s="24">
        <v>906</v>
      </c>
      <c r="C264" s="24" t="s">
        <v>78</v>
      </c>
      <c r="D264" s="24" t="s">
        <v>105</v>
      </c>
      <c r="E264" s="24" t="s">
        <v>109</v>
      </c>
      <c r="F264" s="24"/>
      <c r="G264" s="9">
        <f t="shared" ref="G264:BR264" si="692">G265</f>
        <v>65075</v>
      </c>
      <c r="H264" s="9">
        <f t="shared" si="692"/>
        <v>0</v>
      </c>
      <c r="I264" s="9">
        <f t="shared" si="692"/>
        <v>0</v>
      </c>
      <c r="J264" s="9">
        <f t="shared" si="692"/>
        <v>2524</v>
      </c>
      <c r="K264" s="9">
        <f t="shared" si="692"/>
        <v>0</v>
      </c>
      <c r="L264" s="9">
        <f t="shared" si="692"/>
        <v>0</v>
      </c>
      <c r="M264" s="9">
        <f t="shared" si="692"/>
        <v>67599</v>
      </c>
      <c r="N264" s="9">
        <f t="shared" si="692"/>
        <v>0</v>
      </c>
      <c r="O264" s="9">
        <f t="shared" si="692"/>
        <v>0</v>
      </c>
      <c r="P264" s="9">
        <f t="shared" si="692"/>
        <v>0</v>
      </c>
      <c r="Q264" s="9">
        <f t="shared" si="692"/>
        <v>0</v>
      </c>
      <c r="R264" s="9">
        <f t="shared" si="692"/>
        <v>0</v>
      </c>
      <c r="S264" s="9">
        <f t="shared" si="692"/>
        <v>67599</v>
      </c>
      <c r="T264" s="9">
        <f t="shared" si="692"/>
        <v>0</v>
      </c>
      <c r="U264" s="9">
        <f t="shared" si="692"/>
        <v>0</v>
      </c>
      <c r="V264" s="9">
        <f t="shared" si="692"/>
        <v>337</v>
      </c>
      <c r="W264" s="9">
        <f t="shared" si="692"/>
        <v>0</v>
      </c>
      <c r="X264" s="9">
        <f t="shared" si="692"/>
        <v>0</v>
      </c>
      <c r="Y264" s="9">
        <f t="shared" si="692"/>
        <v>67936</v>
      </c>
      <c r="Z264" s="9">
        <f t="shared" si="692"/>
        <v>0</v>
      </c>
      <c r="AA264" s="9">
        <f t="shared" si="692"/>
        <v>0</v>
      </c>
      <c r="AB264" s="9">
        <f t="shared" si="692"/>
        <v>0</v>
      </c>
      <c r="AC264" s="9">
        <f t="shared" si="692"/>
        <v>0</v>
      </c>
      <c r="AD264" s="9">
        <f t="shared" si="692"/>
        <v>0</v>
      </c>
      <c r="AE264" s="9">
        <f t="shared" si="692"/>
        <v>67936</v>
      </c>
      <c r="AF264" s="9">
        <f t="shared" si="692"/>
        <v>0</v>
      </c>
      <c r="AG264" s="9">
        <f t="shared" si="692"/>
        <v>0</v>
      </c>
      <c r="AH264" s="9">
        <f t="shared" si="692"/>
        <v>0</v>
      </c>
      <c r="AI264" s="9">
        <f t="shared" si="692"/>
        <v>0</v>
      </c>
      <c r="AJ264" s="9">
        <f t="shared" si="692"/>
        <v>0</v>
      </c>
      <c r="AK264" s="9">
        <f t="shared" si="692"/>
        <v>67936</v>
      </c>
      <c r="AL264" s="9">
        <f t="shared" si="692"/>
        <v>0</v>
      </c>
      <c r="AM264" s="9">
        <f t="shared" si="692"/>
        <v>0</v>
      </c>
      <c r="AN264" s="9">
        <f t="shared" si="692"/>
        <v>124</v>
      </c>
      <c r="AO264" s="9">
        <f t="shared" si="692"/>
        <v>0</v>
      </c>
      <c r="AP264" s="9">
        <f t="shared" si="692"/>
        <v>0</v>
      </c>
      <c r="AQ264" s="9">
        <f t="shared" si="692"/>
        <v>68060</v>
      </c>
      <c r="AR264" s="9">
        <f t="shared" si="692"/>
        <v>0</v>
      </c>
      <c r="AS264" s="9">
        <f t="shared" si="692"/>
        <v>1081</v>
      </c>
      <c r="AT264" s="9">
        <f t="shared" si="692"/>
        <v>1237</v>
      </c>
      <c r="AU264" s="9">
        <f t="shared" si="692"/>
        <v>0</v>
      </c>
      <c r="AV264" s="9">
        <f t="shared" si="692"/>
        <v>0</v>
      </c>
      <c r="AW264" s="9">
        <f t="shared" si="692"/>
        <v>70378</v>
      </c>
      <c r="AX264" s="9">
        <f t="shared" si="692"/>
        <v>0</v>
      </c>
      <c r="AY264" s="9">
        <f t="shared" si="692"/>
        <v>0</v>
      </c>
      <c r="AZ264" s="9">
        <f t="shared" si="692"/>
        <v>279</v>
      </c>
      <c r="BA264" s="9">
        <f t="shared" si="692"/>
        <v>-171</v>
      </c>
      <c r="BB264" s="9">
        <f t="shared" si="692"/>
        <v>0</v>
      </c>
      <c r="BC264" s="9">
        <f t="shared" si="692"/>
        <v>70486</v>
      </c>
      <c r="BD264" s="9">
        <f t="shared" si="692"/>
        <v>0</v>
      </c>
      <c r="BE264" s="9">
        <f t="shared" si="692"/>
        <v>0</v>
      </c>
      <c r="BF264" s="9">
        <f t="shared" si="692"/>
        <v>0</v>
      </c>
      <c r="BG264" s="9">
        <f t="shared" si="692"/>
        <v>0</v>
      </c>
      <c r="BH264" s="9">
        <f t="shared" si="692"/>
        <v>0</v>
      </c>
      <c r="BI264" s="9">
        <f t="shared" si="692"/>
        <v>70486</v>
      </c>
      <c r="BJ264" s="9">
        <f t="shared" si="692"/>
        <v>0</v>
      </c>
      <c r="BK264" s="9">
        <f t="shared" si="692"/>
        <v>0</v>
      </c>
      <c r="BL264" s="9">
        <f t="shared" si="692"/>
        <v>0</v>
      </c>
      <c r="BM264" s="9">
        <f t="shared" si="692"/>
        <v>0</v>
      </c>
      <c r="BN264" s="9">
        <f t="shared" si="692"/>
        <v>0</v>
      </c>
      <c r="BO264" s="9">
        <f t="shared" si="692"/>
        <v>70486</v>
      </c>
      <c r="BP264" s="9">
        <f t="shared" si="692"/>
        <v>0</v>
      </c>
      <c r="BQ264" s="9">
        <f t="shared" si="692"/>
        <v>-353</v>
      </c>
      <c r="BR264" s="9">
        <f t="shared" si="692"/>
        <v>0</v>
      </c>
      <c r="BS264" s="9">
        <f t="shared" si="690"/>
        <v>0</v>
      </c>
      <c r="BT264" s="9">
        <f t="shared" si="690"/>
        <v>0</v>
      </c>
      <c r="BU264" s="9">
        <f t="shared" si="690"/>
        <v>70133</v>
      </c>
      <c r="BV264" s="9">
        <f t="shared" si="690"/>
        <v>0</v>
      </c>
      <c r="BW264" s="9">
        <f t="shared" si="690"/>
        <v>0</v>
      </c>
      <c r="BX264" s="9">
        <f t="shared" si="690"/>
        <v>0</v>
      </c>
      <c r="BY264" s="9">
        <f t="shared" si="690"/>
        <v>0</v>
      </c>
      <c r="BZ264" s="9">
        <f t="shared" si="690"/>
        <v>0</v>
      </c>
      <c r="CA264" s="9">
        <f t="shared" si="690"/>
        <v>70133</v>
      </c>
      <c r="CB264" s="9">
        <f t="shared" si="690"/>
        <v>0</v>
      </c>
      <c r="CC264" s="9">
        <f t="shared" si="691"/>
        <v>0</v>
      </c>
      <c r="CD264" s="9">
        <f t="shared" si="691"/>
        <v>0</v>
      </c>
      <c r="CE264" s="9">
        <f t="shared" si="691"/>
        <v>0</v>
      </c>
      <c r="CF264" s="9">
        <f t="shared" si="691"/>
        <v>0</v>
      </c>
      <c r="CG264" s="9">
        <f t="shared" si="691"/>
        <v>70133</v>
      </c>
      <c r="CH264" s="9">
        <f t="shared" si="691"/>
        <v>0</v>
      </c>
      <c r="CI264" s="9">
        <f t="shared" si="691"/>
        <v>0</v>
      </c>
      <c r="CJ264" s="9">
        <f t="shared" si="691"/>
        <v>0</v>
      </c>
      <c r="CK264" s="9">
        <f t="shared" si="691"/>
        <v>-165</v>
      </c>
      <c r="CL264" s="9">
        <f t="shared" si="691"/>
        <v>0</v>
      </c>
      <c r="CM264" s="9">
        <f t="shared" si="691"/>
        <v>69968</v>
      </c>
      <c r="CN264" s="9">
        <f t="shared" si="691"/>
        <v>0</v>
      </c>
    </row>
    <row r="265" spans="1:92" ht="65.25" hidden="1" customHeight="1" x14ac:dyDescent="0.25">
      <c r="A265" s="23" t="s">
        <v>110</v>
      </c>
      <c r="B265" s="24">
        <v>906</v>
      </c>
      <c r="C265" s="24" t="s">
        <v>78</v>
      </c>
      <c r="D265" s="24" t="s">
        <v>105</v>
      </c>
      <c r="E265" s="24" t="s">
        <v>111</v>
      </c>
      <c r="F265" s="24"/>
      <c r="G265" s="11">
        <f>G266+G270+G268</f>
        <v>65075</v>
      </c>
      <c r="H265" s="11">
        <f>H266+H270+H268</f>
        <v>0</v>
      </c>
      <c r="I265" s="11">
        <f t="shared" ref="I265:N265" si="693">I266+I270+I268</f>
        <v>0</v>
      </c>
      <c r="J265" s="11">
        <f t="shared" si="693"/>
        <v>2524</v>
      </c>
      <c r="K265" s="11">
        <f t="shared" si="693"/>
        <v>0</v>
      </c>
      <c r="L265" s="11">
        <f t="shared" si="693"/>
        <v>0</v>
      </c>
      <c r="M265" s="11">
        <f t="shared" si="693"/>
        <v>67599</v>
      </c>
      <c r="N265" s="11">
        <f t="shared" si="693"/>
        <v>0</v>
      </c>
      <c r="O265" s="11">
        <f t="shared" ref="O265:T265" si="694">O266+O270+O268</f>
        <v>0</v>
      </c>
      <c r="P265" s="11">
        <f t="shared" si="694"/>
        <v>0</v>
      </c>
      <c r="Q265" s="11">
        <f t="shared" si="694"/>
        <v>0</v>
      </c>
      <c r="R265" s="11">
        <f t="shared" si="694"/>
        <v>0</v>
      </c>
      <c r="S265" s="11">
        <f t="shared" si="694"/>
        <v>67599</v>
      </c>
      <c r="T265" s="11">
        <f t="shared" si="694"/>
        <v>0</v>
      </c>
      <c r="U265" s="11">
        <f t="shared" ref="U265:Z265" si="695">U266+U270+U268</f>
        <v>0</v>
      </c>
      <c r="V265" s="11">
        <f t="shared" si="695"/>
        <v>337</v>
      </c>
      <c r="W265" s="11">
        <f t="shared" si="695"/>
        <v>0</v>
      </c>
      <c r="X265" s="11">
        <f t="shared" si="695"/>
        <v>0</v>
      </c>
      <c r="Y265" s="11">
        <f t="shared" si="695"/>
        <v>67936</v>
      </c>
      <c r="Z265" s="11">
        <f t="shared" si="695"/>
        <v>0</v>
      </c>
      <c r="AA265" s="11">
        <f t="shared" ref="AA265:AF265" si="696">AA266+AA270+AA268</f>
        <v>0</v>
      </c>
      <c r="AB265" s="11">
        <f t="shared" si="696"/>
        <v>0</v>
      </c>
      <c r="AC265" s="11">
        <f t="shared" si="696"/>
        <v>0</v>
      </c>
      <c r="AD265" s="11">
        <f t="shared" si="696"/>
        <v>0</v>
      </c>
      <c r="AE265" s="11">
        <f t="shared" si="696"/>
        <v>67936</v>
      </c>
      <c r="AF265" s="11">
        <f t="shared" si="696"/>
        <v>0</v>
      </c>
      <c r="AG265" s="11">
        <f t="shared" ref="AG265:AL265" si="697">AG266+AG270+AG268</f>
        <v>0</v>
      </c>
      <c r="AH265" s="11">
        <f t="shared" si="697"/>
        <v>0</v>
      </c>
      <c r="AI265" s="11">
        <f t="shared" si="697"/>
        <v>0</v>
      </c>
      <c r="AJ265" s="11">
        <f t="shared" si="697"/>
        <v>0</v>
      </c>
      <c r="AK265" s="11">
        <f t="shared" si="697"/>
        <v>67936</v>
      </c>
      <c r="AL265" s="11">
        <f t="shared" si="697"/>
        <v>0</v>
      </c>
      <c r="AM265" s="11">
        <f t="shared" ref="AM265:AR265" si="698">AM266+AM270+AM268</f>
        <v>0</v>
      </c>
      <c r="AN265" s="11">
        <f t="shared" si="698"/>
        <v>124</v>
      </c>
      <c r="AO265" s="11">
        <f t="shared" si="698"/>
        <v>0</v>
      </c>
      <c r="AP265" s="11">
        <f t="shared" si="698"/>
        <v>0</v>
      </c>
      <c r="AQ265" s="11">
        <f t="shared" si="698"/>
        <v>68060</v>
      </c>
      <c r="AR265" s="11">
        <f t="shared" si="698"/>
        <v>0</v>
      </c>
      <c r="AS265" s="11">
        <f t="shared" ref="AS265:AX265" si="699">AS266+AS270+AS268</f>
        <v>1081</v>
      </c>
      <c r="AT265" s="11">
        <f t="shared" si="699"/>
        <v>1237</v>
      </c>
      <c r="AU265" s="11">
        <f t="shared" si="699"/>
        <v>0</v>
      </c>
      <c r="AV265" s="11">
        <f t="shared" si="699"/>
        <v>0</v>
      </c>
      <c r="AW265" s="11">
        <f t="shared" si="699"/>
        <v>70378</v>
      </c>
      <c r="AX265" s="11">
        <f t="shared" si="699"/>
        <v>0</v>
      </c>
      <c r="AY265" s="11">
        <f t="shared" ref="AY265:BD265" si="700">AY266+AY270+AY268</f>
        <v>0</v>
      </c>
      <c r="AZ265" s="11">
        <f t="shared" si="700"/>
        <v>279</v>
      </c>
      <c r="BA265" s="11">
        <f t="shared" si="700"/>
        <v>-171</v>
      </c>
      <c r="BB265" s="11">
        <f t="shared" si="700"/>
        <v>0</v>
      </c>
      <c r="BC265" s="11">
        <f t="shared" si="700"/>
        <v>70486</v>
      </c>
      <c r="BD265" s="11">
        <f t="shared" si="700"/>
        <v>0</v>
      </c>
      <c r="BE265" s="11">
        <f t="shared" ref="BE265:BJ265" si="701">BE266+BE270+BE268</f>
        <v>0</v>
      </c>
      <c r="BF265" s="11">
        <f t="shared" si="701"/>
        <v>0</v>
      </c>
      <c r="BG265" s="11">
        <f t="shared" si="701"/>
        <v>0</v>
      </c>
      <c r="BH265" s="11">
        <f t="shared" si="701"/>
        <v>0</v>
      </c>
      <c r="BI265" s="11">
        <f t="shared" si="701"/>
        <v>70486</v>
      </c>
      <c r="BJ265" s="11">
        <f t="shared" si="701"/>
        <v>0</v>
      </c>
      <c r="BK265" s="11">
        <f t="shared" ref="BK265:BP265" si="702">BK266+BK270+BK268</f>
        <v>0</v>
      </c>
      <c r="BL265" s="11">
        <f t="shared" si="702"/>
        <v>0</v>
      </c>
      <c r="BM265" s="11">
        <f t="shared" si="702"/>
        <v>0</v>
      </c>
      <c r="BN265" s="11">
        <f t="shared" si="702"/>
        <v>0</v>
      </c>
      <c r="BO265" s="11">
        <f t="shared" si="702"/>
        <v>70486</v>
      </c>
      <c r="BP265" s="11">
        <f t="shared" si="702"/>
        <v>0</v>
      </c>
      <c r="BQ265" s="11">
        <f t="shared" ref="BQ265:BV265" si="703">BQ266+BQ270+BQ268</f>
        <v>-353</v>
      </c>
      <c r="BR265" s="11">
        <f t="shared" si="703"/>
        <v>0</v>
      </c>
      <c r="BS265" s="11">
        <f t="shared" si="703"/>
        <v>0</v>
      </c>
      <c r="BT265" s="11">
        <f t="shared" si="703"/>
        <v>0</v>
      </c>
      <c r="BU265" s="11">
        <f t="shared" si="703"/>
        <v>70133</v>
      </c>
      <c r="BV265" s="11">
        <f t="shared" si="703"/>
        <v>0</v>
      </c>
      <c r="BW265" s="11">
        <f t="shared" ref="BW265:CB265" si="704">BW266+BW270+BW268</f>
        <v>0</v>
      </c>
      <c r="BX265" s="11">
        <f t="shared" si="704"/>
        <v>0</v>
      </c>
      <c r="BY265" s="11">
        <f t="shared" si="704"/>
        <v>0</v>
      </c>
      <c r="BZ265" s="11">
        <f t="shared" si="704"/>
        <v>0</v>
      </c>
      <c r="CA265" s="11">
        <f t="shared" si="704"/>
        <v>70133</v>
      </c>
      <c r="CB265" s="11">
        <f t="shared" si="704"/>
        <v>0</v>
      </c>
      <c r="CC265" s="11">
        <f t="shared" ref="CC265:CH265" si="705">CC266+CC270+CC268</f>
        <v>0</v>
      </c>
      <c r="CD265" s="11">
        <f t="shared" si="705"/>
        <v>0</v>
      </c>
      <c r="CE265" s="11">
        <f t="shared" si="705"/>
        <v>0</v>
      </c>
      <c r="CF265" s="11">
        <f t="shared" si="705"/>
        <v>0</v>
      </c>
      <c r="CG265" s="11">
        <f t="shared" si="705"/>
        <v>70133</v>
      </c>
      <c r="CH265" s="11">
        <f t="shared" si="705"/>
        <v>0</v>
      </c>
      <c r="CI265" s="11">
        <f t="shared" ref="CI265:CN265" si="706">CI266+CI270+CI268</f>
        <v>0</v>
      </c>
      <c r="CJ265" s="11">
        <f t="shared" si="706"/>
        <v>0</v>
      </c>
      <c r="CK265" s="11">
        <f t="shared" si="706"/>
        <v>-165</v>
      </c>
      <c r="CL265" s="11">
        <f t="shared" si="706"/>
        <v>0</v>
      </c>
      <c r="CM265" s="11">
        <f t="shared" si="706"/>
        <v>69968</v>
      </c>
      <c r="CN265" s="11">
        <f t="shared" si="706"/>
        <v>0</v>
      </c>
    </row>
    <row r="266" spans="1:92" ht="66" hidden="1" x14ac:dyDescent="0.25">
      <c r="A266" s="23" t="s">
        <v>237</v>
      </c>
      <c r="B266" s="24">
        <v>906</v>
      </c>
      <c r="C266" s="24" t="s">
        <v>78</v>
      </c>
      <c r="D266" s="24" t="s">
        <v>105</v>
      </c>
      <c r="E266" s="24" t="s">
        <v>111</v>
      </c>
      <c r="F266" s="24" t="s">
        <v>83</v>
      </c>
      <c r="G266" s="11">
        <f t="shared" ref="G266:BR266" si="707">G267</f>
        <v>53610</v>
      </c>
      <c r="H266" s="11">
        <f t="shared" si="707"/>
        <v>0</v>
      </c>
      <c r="I266" s="11">
        <f t="shared" si="707"/>
        <v>0</v>
      </c>
      <c r="J266" s="11">
        <f t="shared" si="707"/>
        <v>2524</v>
      </c>
      <c r="K266" s="11">
        <f t="shared" si="707"/>
        <v>0</v>
      </c>
      <c r="L266" s="11">
        <f t="shared" si="707"/>
        <v>0</v>
      </c>
      <c r="M266" s="11">
        <f t="shared" si="707"/>
        <v>56134</v>
      </c>
      <c r="N266" s="11">
        <f t="shared" si="707"/>
        <v>0</v>
      </c>
      <c r="O266" s="11">
        <f t="shared" si="707"/>
        <v>0</v>
      </c>
      <c r="P266" s="11">
        <f t="shared" si="707"/>
        <v>0</v>
      </c>
      <c r="Q266" s="11">
        <f t="shared" si="707"/>
        <v>0</v>
      </c>
      <c r="R266" s="11">
        <f t="shared" si="707"/>
        <v>0</v>
      </c>
      <c r="S266" s="11">
        <f t="shared" si="707"/>
        <v>56134</v>
      </c>
      <c r="T266" s="11">
        <f t="shared" si="707"/>
        <v>0</v>
      </c>
      <c r="U266" s="11">
        <f t="shared" si="707"/>
        <v>0</v>
      </c>
      <c r="V266" s="11">
        <f t="shared" si="707"/>
        <v>337</v>
      </c>
      <c r="W266" s="11">
        <f t="shared" si="707"/>
        <v>0</v>
      </c>
      <c r="X266" s="11">
        <f t="shared" si="707"/>
        <v>0</v>
      </c>
      <c r="Y266" s="11">
        <f t="shared" si="707"/>
        <v>56471</v>
      </c>
      <c r="Z266" s="11">
        <f t="shared" si="707"/>
        <v>0</v>
      </c>
      <c r="AA266" s="11">
        <f t="shared" si="707"/>
        <v>0</v>
      </c>
      <c r="AB266" s="11">
        <f t="shared" si="707"/>
        <v>0</v>
      </c>
      <c r="AC266" s="11">
        <f t="shared" si="707"/>
        <v>0</v>
      </c>
      <c r="AD266" s="11">
        <f t="shared" si="707"/>
        <v>0</v>
      </c>
      <c r="AE266" s="11">
        <f t="shared" si="707"/>
        <v>56471</v>
      </c>
      <c r="AF266" s="11">
        <f t="shared" si="707"/>
        <v>0</v>
      </c>
      <c r="AG266" s="11">
        <f t="shared" si="707"/>
        <v>0</v>
      </c>
      <c r="AH266" s="11">
        <f t="shared" si="707"/>
        <v>0</v>
      </c>
      <c r="AI266" s="11">
        <f t="shared" si="707"/>
        <v>0</v>
      </c>
      <c r="AJ266" s="11">
        <f t="shared" si="707"/>
        <v>0</v>
      </c>
      <c r="AK266" s="11">
        <f t="shared" si="707"/>
        <v>56471</v>
      </c>
      <c r="AL266" s="11">
        <f t="shared" si="707"/>
        <v>0</v>
      </c>
      <c r="AM266" s="11">
        <f t="shared" si="707"/>
        <v>0</v>
      </c>
      <c r="AN266" s="11">
        <f t="shared" si="707"/>
        <v>0</v>
      </c>
      <c r="AO266" s="11">
        <f t="shared" si="707"/>
        <v>0</v>
      </c>
      <c r="AP266" s="11">
        <f t="shared" si="707"/>
        <v>0</v>
      </c>
      <c r="AQ266" s="11">
        <f t="shared" si="707"/>
        <v>56471</v>
      </c>
      <c r="AR266" s="11">
        <f t="shared" si="707"/>
        <v>0</v>
      </c>
      <c r="AS266" s="11">
        <f t="shared" si="707"/>
        <v>1081</v>
      </c>
      <c r="AT266" s="11">
        <f t="shared" si="707"/>
        <v>1237</v>
      </c>
      <c r="AU266" s="11">
        <f t="shared" si="707"/>
        <v>0</v>
      </c>
      <c r="AV266" s="11">
        <f t="shared" si="707"/>
        <v>0</v>
      </c>
      <c r="AW266" s="11">
        <f t="shared" si="707"/>
        <v>58789</v>
      </c>
      <c r="AX266" s="11">
        <f t="shared" si="707"/>
        <v>0</v>
      </c>
      <c r="AY266" s="11">
        <f t="shared" si="707"/>
        <v>0</v>
      </c>
      <c r="AZ266" s="11">
        <f t="shared" si="707"/>
        <v>0</v>
      </c>
      <c r="BA266" s="11">
        <f t="shared" si="707"/>
        <v>0</v>
      </c>
      <c r="BB266" s="11">
        <f t="shared" si="707"/>
        <v>0</v>
      </c>
      <c r="BC266" s="11">
        <f t="shared" si="707"/>
        <v>58789</v>
      </c>
      <c r="BD266" s="11">
        <f t="shared" si="707"/>
        <v>0</v>
      </c>
      <c r="BE266" s="11">
        <f t="shared" si="707"/>
        <v>0</v>
      </c>
      <c r="BF266" s="11">
        <f t="shared" si="707"/>
        <v>0</v>
      </c>
      <c r="BG266" s="11">
        <f t="shared" si="707"/>
        <v>0</v>
      </c>
      <c r="BH266" s="11">
        <f t="shared" si="707"/>
        <v>0</v>
      </c>
      <c r="BI266" s="11">
        <f t="shared" si="707"/>
        <v>58789</v>
      </c>
      <c r="BJ266" s="11">
        <f t="shared" si="707"/>
        <v>0</v>
      </c>
      <c r="BK266" s="11">
        <f t="shared" si="707"/>
        <v>0</v>
      </c>
      <c r="BL266" s="11">
        <f t="shared" si="707"/>
        <v>0</v>
      </c>
      <c r="BM266" s="11">
        <f t="shared" si="707"/>
        <v>0</v>
      </c>
      <c r="BN266" s="11">
        <f t="shared" si="707"/>
        <v>0</v>
      </c>
      <c r="BO266" s="11">
        <f t="shared" si="707"/>
        <v>58789</v>
      </c>
      <c r="BP266" s="11">
        <f t="shared" si="707"/>
        <v>0</v>
      </c>
      <c r="BQ266" s="11">
        <f t="shared" si="707"/>
        <v>-268</v>
      </c>
      <c r="BR266" s="11">
        <f t="shared" si="707"/>
        <v>0</v>
      </c>
      <c r="BS266" s="11">
        <f t="shared" ref="BS266:CN266" si="708">BS267</f>
        <v>0</v>
      </c>
      <c r="BT266" s="11">
        <f t="shared" si="708"/>
        <v>0</v>
      </c>
      <c r="BU266" s="11">
        <f t="shared" si="708"/>
        <v>58521</v>
      </c>
      <c r="BV266" s="11">
        <f t="shared" si="708"/>
        <v>0</v>
      </c>
      <c r="BW266" s="11">
        <f t="shared" si="708"/>
        <v>0</v>
      </c>
      <c r="BX266" s="11">
        <f t="shared" si="708"/>
        <v>0</v>
      </c>
      <c r="BY266" s="11">
        <f t="shared" si="708"/>
        <v>0</v>
      </c>
      <c r="BZ266" s="11">
        <f t="shared" si="708"/>
        <v>0</v>
      </c>
      <c r="CA266" s="11">
        <f t="shared" si="708"/>
        <v>58521</v>
      </c>
      <c r="CB266" s="11">
        <f t="shared" si="708"/>
        <v>0</v>
      </c>
      <c r="CC266" s="11">
        <f t="shared" si="708"/>
        <v>0</v>
      </c>
      <c r="CD266" s="11">
        <f t="shared" si="708"/>
        <v>0</v>
      </c>
      <c r="CE266" s="11">
        <f t="shared" si="708"/>
        <v>0</v>
      </c>
      <c r="CF266" s="11">
        <f t="shared" si="708"/>
        <v>0</v>
      </c>
      <c r="CG266" s="11">
        <f t="shared" si="708"/>
        <v>58521</v>
      </c>
      <c r="CH266" s="11">
        <f t="shared" si="708"/>
        <v>0</v>
      </c>
      <c r="CI266" s="11">
        <f t="shared" si="708"/>
        <v>0</v>
      </c>
      <c r="CJ266" s="11">
        <f t="shared" si="708"/>
        <v>0</v>
      </c>
      <c r="CK266" s="11">
        <f t="shared" si="708"/>
        <v>0</v>
      </c>
      <c r="CL266" s="11">
        <f t="shared" si="708"/>
        <v>0</v>
      </c>
      <c r="CM266" s="11">
        <f t="shared" si="708"/>
        <v>58521</v>
      </c>
      <c r="CN266" s="11">
        <f t="shared" si="708"/>
        <v>0</v>
      </c>
    </row>
    <row r="267" spans="1:92" ht="20.100000000000001" hidden="1" customHeight="1" x14ac:dyDescent="0.25">
      <c r="A267" s="26" t="s">
        <v>101</v>
      </c>
      <c r="B267" s="24">
        <v>906</v>
      </c>
      <c r="C267" s="24" t="s">
        <v>78</v>
      </c>
      <c r="D267" s="24" t="s">
        <v>105</v>
      </c>
      <c r="E267" s="24" t="s">
        <v>111</v>
      </c>
      <c r="F267" s="24" t="s">
        <v>102</v>
      </c>
      <c r="G267" s="9">
        <v>53610</v>
      </c>
      <c r="H267" s="9"/>
      <c r="I267" s="9"/>
      <c r="J267" s="9">
        <v>2524</v>
      </c>
      <c r="K267" s="9"/>
      <c r="L267" s="9"/>
      <c r="M267" s="9">
        <f>G267+I267+J267+K267+L267</f>
        <v>56134</v>
      </c>
      <c r="N267" s="9">
        <f>H267+L267</f>
        <v>0</v>
      </c>
      <c r="O267" s="9"/>
      <c r="P267" s="9"/>
      <c r="Q267" s="9"/>
      <c r="R267" s="9"/>
      <c r="S267" s="9">
        <f>M267+O267+P267+Q267+R267</f>
        <v>56134</v>
      </c>
      <c r="T267" s="9">
        <f>N267+R267</f>
        <v>0</v>
      </c>
      <c r="U267" s="9"/>
      <c r="V267" s="9">
        <v>337</v>
      </c>
      <c r="W267" s="9"/>
      <c r="X267" s="9"/>
      <c r="Y267" s="9">
        <f>S267+U267+V267+W267+X267</f>
        <v>56471</v>
      </c>
      <c r="Z267" s="9">
        <f>T267+X267</f>
        <v>0</v>
      </c>
      <c r="AA267" s="9"/>
      <c r="AB267" s="9"/>
      <c r="AC267" s="9"/>
      <c r="AD267" s="9"/>
      <c r="AE267" s="9">
        <f>Y267+AA267+AB267+AC267+AD267</f>
        <v>56471</v>
      </c>
      <c r="AF267" s="9">
        <f>Z267+AD267</f>
        <v>0</v>
      </c>
      <c r="AG267" s="9"/>
      <c r="AH267" s="9"/>
      <c r="AI267" s="9"/>
      <c r="AJ267" s="9"/>
      <c r="AK267" s="9">
        <f>AE267+AG267+AH267+AI267+AJ267</f>
        <v>56471</v>
      </c>
      <c r="AL267" s="9">
        <f>AF267+AJ267</f>
        <v>0</v>
      </c>
      <c r="AM267" s="9"/>
      <c r="AN267" s="9"/>
      <c r="AO267" s="9"/>
      <c r="AP267" s="9"/>
      <c r="AQ267" s="9">
        <f>AK267+AM267+AN267+AO267+AP267</f>
        <v>56471</v>
      </c>
      <c r="AR267" s="9">
        <f>AL267+AP267</f>
        <v>0</v>
      </c>
      <c r="AS267" s="9">
        <v>1081</v>
      </c>
      <c r="AT267" s="9">
        <v>1237</v>
      </c>
      <c r="AU267" s="9"/>
      <c r="AV267" s="9"/>
      <c r="AW267" s="9">
        <f>AQ267+AS267+AT267+AU267+AV267</f>
        <v>58789</v>
      </c>
      <c r="AX267" s="9">
        <f>AR267+AV267</f>
        <v>0</v>
      </c>
      <c r="AY267" s="9"/>
      <c r="AZ267" s="9"/>
      <c r="BA267" s="9"/>
      <c r="BB267" s="9"/>
      <c r="BC267" s="9">
        <f>AW267+AY267+AZ267+BA267+BB267</f>
        <v>58789</v>
      </c>
      <c r="BD267" s="9">
        <f>AX267+BB267</f>
        <v>0</v>
      </c>
      <c r="BE267" s="9"/>
      <c r="BF267" s="9"/>
      <c r="BG267" s="9"/>
      <c r="BH267" s="9"/>
      <c r="BI267" s="9">
        <f>BC267+BE267+BF267+BG267+BH267</f>
        <v>58789</v>
      </c>
      <c r="BJ267" s="9">
        <f>BD267+BH267</f>
        <v>0</v>
      </c>
      <c r="BK267" s="9"/>
      <c r="BL267" s="9"/>
      <c r="BM267" s="9"/>
      <c r="BN267" s="9"/>
      <c r="BO267" s="9">
        <f>BI267+BK267+BL267+BM267+BN267</f>
        <v>58789</v>
      </c>
      <c r="BP267" s="9">
        <f>BJ267+BN267</f>
        <v>0</v>
      </c>
      <c r="BQ267" s="9">
        <v>-268</v>
      </c>
      <c r="BR267" s="9"/>
      <c r="BS267" s="9"/>
      <c r="BT267" s="9"/>
      <c r="BU267" s="9">
        <f>BO267+BQ267+BR267+BS267+BT267</f>
        <v>58521</v>
      </c>
      <c r="BV267" s="9">
        <f>BP267+BT267</f>
        <v>0</v>
      </c>
      <c r="BW267" s="9"/>
      <c r="BX267" s="9"/>
      <c r="BY267" s="9"/>
      <c r="BZ267" s="9"/>
      <c r="CA267" s="9">
        <f>BU267+BW267+BX267+BY267+BZ267</f>
        <v>58521</v>
      </c>
      <c r="CB267" s="9">
        <f>BV267+BZ267</f>
        <v>0</v>
      </c>
      <c r="CC267" s="9"/>
      <c r="CD267" s="9"/>
      <c r="CE267" s="9"/>
      <c r="CF267" s="9"/>
      <c r="CG267" s="9">
        <f>CA267+CC267+CD267+CE267+CF267</f>
        <v>58521</v>
      </c>
      <c r="CH267" s="9">
        <f>CB267+CF267</f>
        <v>0</v>
      </c>
      <c r="CI267" s="9"/>
      <c r="CJ267" s="9"/>
      <c r="CK267" s="9"/>
      <c r="CL267" s="9"/>
      <c r="CM267" s="9">
        <f>CG267+CI267+CJ267+CK267+CL267</f>
        <v>58521</v>
      </c>
      <c r="CN267" s="9">
        <f>CH267+CL267</f>
        <v>0</v>
      </c>
    </row>
    <row r="268" spans="1:92" ht="33" hidden="1" x14ac:dyDescent="0.25">
      <c r="A268" s="23" t="s">
        <v>168</v>
      </c>
      <c r="B268" s="24">
        <v>906</v>
      </c>
      <c r="C268" s="24" t="s">
        <v>78</v>
      </c>
      <c r="D268" s="24" t="s">
        <v>105</v>
      </c>
      <c r="E268" s="24" t="s">
        <v>111</v>
      </c>
      <c r="F268" s="24" t="s">
        <v>30</v>
      </c>
      <c r="G268" s="11">
        <f t="shared" ref="G268:BR268" si="709">G269</f>
        <v>11047</v>
      </c>
      <c r="H268" s="11">
        <f t="shared" si="709"/>
        <v>0</v>
      </c>
      <c r="I268" s="11">
        <f t="shared" si="709"/>
        <v>0</v>
      </c>
      <c r="J268" s="11">
        <f t="shared" si="709"/>
        <v>0</v>
      </c>
      <c r="K268" s="11">
        <f t="shared" si="709"/>
        <v>0</v>
      </c>
      <c r="L268" s="11">
        <f t="shared" si="709"/>
        <v>0</v>
      </c>
      <c r="M268" s="11">
        <f t="shared" si="709"/>
        <v>11047</v>
      </c>
      <c r="N268" s="11">
        <f t="shared" si="709"/>
        <v>0</v>
      </c>
      <c r="O268" s="11">
        <f t="shared" si="709"/>
        <v>0</v>
      </c>
      <c r="P268" s="11">
        <f t="shared" si="709"/>
        <v>0</v>
      </c>
      <c r="Q268" s="11">
        <f t="shared" si="709"/>
        <v>0</v>
      </c>
      <c r="R268" s="11">
        <f t="shared" si="709"/>
        <v>0</v>
      </c>
      <c r="S268" s="11">
        <f t="shared" si="709"/>
        <v>11047</v>
      </c>
      <c r="T268" s="11">
        <f t="shared" si="709"/>
        <v>0</v>
      </c>
      <c r="U268" s="11">
        <f t="shared" si="709"/>
        <v>0</v>
      </c>
      <c r="V268" s="11">
        <f t="shared" si="709"/>
        <v>0</v>
      </c>
      <c r="W268" s="11">
        <f t="shared" si="709"/>
        <v>0</v>
      </c>
      <c r="X268" s="11">
        <f t="shared" si="709"/>
        <v>0</v>
      </c>
      <c r="Y268" s="11">
        <f t="shared" si="709"/>
        <v>11047</v>
      </c>
      <c r="Z268" s="11">
        <f t="shared" si="709"/>
        <v>0</v>
      </c>
      <c r="AA268" s="11">
        <f t="shared" si="709"/>
        <v>0</v>
      </c>
      <c r="AB268" s="11">
        <f t="shared" si="709"/>
        <v>0</v>
      </c>
      <c r="AC268" s="11">
        <f t="shared" si="709"/>
        <v>0</v>
      </c>
      <c r="AD268" s="11">
        <f t="shared" si="709"/>
        <v>0</v>
      </c>
      <c r="AE268" s="11">
        <f t="shared" si="709"/>
        <v>11047</v>
      </c>
      <c r="AF268" s="11">
        <f t="shared" si="709"/>
        <v>0</v>
      </c>
      <c r="AG268" s="11">
        <f t="shared" si="709"/>
        <v>0</v>
      </c>
      <c r="AH268" s="11">
        <f t="shared" si="709"/>
        <v>0</v>
      </c>
      <c r="AI268" s="11">
        <f t="shared" si="709"/>
        <v>0</v>
      </c>
      <c r="AJ268" s="11">
        <f t="shared" si="709"/>
        <v>0</v>
      </c>
      <c r="AK268" s="11">
        <f t="shared" si="709"/>
        <v>11047</v>
      </c>
      <c r="AL268" s="11">
        <f t="shared" si="709"/>
        <v>0</v>
      </c>
      <c r="AM268" s="11">
        <f t="shared" si="709"/>
        <v>0</v>
      </c>
      <c r="AN268" s="11">
        <f t="shared" si="709"/>
        <v>103</v>
      </c>
      <c r="AO268" s="11">
        <f t="shared" si="709"/>
        <v>0</v>
      </c>
      <c r="AP268" s="11">
        <f t="shared" si="709"/>
        <v>0</v>
      </c>
      <c r="AQ268" s="11">
        <f t="shared" si="709"/>
        <v>11150</v>
      </c>
      <c r="AR268" s="11">
        <f t="shared" si="709"/>
        <v>0</v>
      </c>
      <c r="AS268" s="11">
        <f t="shared" si="709"/>
        <v>0</v>
      </c>
      <c r="AT268" s="11">
        <f t="shared" si="709"/>
        <v>0</v>
      </c>
      <c r="AU268" s="11">
        <f t="shared" si="709"/>
        <v>0</v>
      </c>
      <c r="AV268" s="11">
        <f t="shared" si="709"/>
        <v>0</v>
      </c>
      <c r="AW268" s="11">
        <f t="shared" si="709"/>
        <v>11150</v>
      </c>
      <c r="AX268" s="11">
        <f t="shared" si="709"/>
        <v>0</v>
      </c>
      <c r="AY268" s="11">
        <f t="shared" si="709"/>
        <v>0</v>
      </c>
      <c r="AZ268" s="11">
        <f t="shared" si="709"/>
        <v>279</v>
      </c>
      <c r="BA268" s="11">
        <f t="shared" si="709"/>
        <v>-171</v>
      </c>
      <c r="BB268" s="11">
        <f t="shared" si="709"/>
        <v>0</v>
      </c>
      <c r="BC268" s="11">
        <f t="shared" si="709"/>
        <v>11258</v>
      </c>
      <c r="BD268" s="11">
        <f t="shared" si="709"/>
        <v>0</v>
      </c>
      <c r="BE268" s="11">
        <f t="shared" si="709"/>
        <v>0</v>
      </c>
      <c r="BF268" s="11">
        <f t="shared" si="709"/>
        <v>0</v>
      </c>
      <c r="BG268" s="11">
        <f t="shared" si="709"/>
        <v>0</v>
      </c>
      <c r="BH268" s="11">
        <f t="shared" si="709"/>
        <v>0</v>
      </c>
      <c r="BI268" s="11">
        <f t="shared" si="709"/>
        <v>11258</v>
      </c>
      <c r="BJ268" s="11">
        <f t="shared" si="709"/>
        <v>0</v>
      </c>
      <c r="BK268" s="11">
        <f t="shared" si="709"/>
        <v>0</v>
      </c>
      <c r="BL268" s="11">
        <f t="shared" si="709"/>
        <v>0</v>
      </c>
      <c r="BM268" s="11">
        <f t="shared" si="709"/>
        <v>0</v>
      </c>
      <c r="BN268" s="11">
        <f t="shared" si="709"/>
        <v>0</v>
      </c>
      <c r="BO268" s="11">
        <f t="shared" si="709"/>
        <v>11258</v>
      </c>
      <c r="BP268" s="11">
        <f t="shared" si="709"/>
        <v>0</v>
      </c>
      <c r="BQ268" s="11">
        <f t="shared" si="709"/>
        <v>-85</v>
      </c>
      <c r="BR268" s="11">
        <f t="shared" si="709"/>
        <v>0</v>
      </c>
      <c r="BS268" s="11">
        <f t="shared" ref="BS268:CN268" si="710">BS269</f>
        <v>0</v>
      </c>
      <c r="BT268" s="11">
        <f t="shared" si="710"/>
        <v>0</v>
      </c>
      <c r="BU268" s="11">
        <f t="shared" si="710"/>
        <v>11173</v>
      </c>
      <c r="BV268" s="11">
        <f t="shared" si="710"/>
        <v>0</v>
      </c>
      <c r="BW268" s="11">
        <f t="shared" si="710"/>
        <v>0</v>
      </c>
      <c r="BX268" s="11">
        <f t="shared" si="710"/>
        <v>0</v>
      </c>
      <c r="BY268" s="11">
        <f t="shared" si="710"/>
        <v>0</v>
      </c>
      <c r="BZ268" s="11">
        <f t="shared" si="710"/>
        <v>0</v>
      </c>
      <c r="CA268" s="11">
        <f t="shared" si="710"/>
        <v>11173</v>
      </c>
      <c r="CB268" s="11">
        <f t="shared" si="710"/>
        <v>0</v>
      </c>
      <c r="CC268" s="11">
        <f t="shared" si="710"/>
        <v>0</v>
      </c>
      <c r="CD268" s="11">
        <f t="shared" si="710"/>
        <v>0</v>
      </c>
      <c r="CE268" s="11">
        <f t="shared" si="710"/>
        <v>0</v>
      </c>
      <c r="CF268" s="11">
        <f t="shared" si="710"/>
        <v>0</v>
      </c>
      <c r="CG268" s="11">
        <f t="shared" si="710"/>
        <v>11173</v>
      </c>
      <c r="CH268" s="11">
        <f t="shared" si="710"/>
        <v>0</v>
      </c>
      <c r="CI268" s="11">
        <f t="shared" si="710"/>
        <v>-8</v>
      </c>
      <c r="CJ268" s="11">
        <f t="shared" si="710"/>
        <v>0</v>
      </c>
      <c r="CK268" s="11">
        <f t="shared" si="710"/>
        <v>-165</v>
      </c>
      <c r="CL268" s="11">
        <f t="shared" si="710"/>
        <v>0</v>
      </c>
      <c r="CM268" s="11">
        <f t="shared" si="710"/>
        <v>11000</v>
      </c>
      <c r="CN268" s="11">
        <f t="shared" si="710"/>
        <v>0</v>
      </c>
    </row>
    <row r="269" spans="1:92" ht="33" hidden="1" x14ac:dyDescent="0.25">
      <c r="A269" s="23" t="s">
        <v>35</v>
      </c>
      <c r="B269" s="24">
        <v>906</v>
      </c>
      <c r="C269" s="24" t="s">
        <v>78</v>
      </c>
      <c r="D269" s="24" t="s">
        <v>105</v>
      </c>
      <c r="E269" s="24" t="s">
        <v>111</v>
      </c>
      <c r="F269" s="24" t="s">
        <v>36</v>
      </c>
      <c r="G269" s="9">
        <v>11047</v>
      </c>
      <c r="H269" s="9"/>
      <c r="I269" s="9"/>
      <c r="J269" s="9"/>
      <c r="K269" s="9"/>
      <c r="L269" s="9"/>
      <c r="M269" s="9">
        <f>G269+I269+J269+K269+L269</f>
        <v>11047</v>
      </c>
      <c r="N269" s="10">
        <f>H269+L269</f>
        <v>0</v>
      </c>
      <c r="O269" s="9"/>
      <c r="P269" s="9"/>
      <c r="Q269" s="9"/>
      <c r="R269" s="9"/>
      <c r="S269" s="9">
        <f>M269+O269+P269+Q269+R269</f>
        <v>11047</v>
      </c>
      <c r="T269" s="10">
        <f>N269+R269</f>
        <v>0</v>
      </c>
      <c r="U269" s="9"/>
      <c r="V269" s="9"/>
      <c r="W269" s="9"/>
      <c r="X269" s="9"/>
      <c r="Y269" s="9">
        <f>S269+U269+V269+W269+X269</f>
        <v>11047</v>
      </c>
      <c r="Z269" s="10">
        <f>T269+X269</f>
        <v>0</v>
      </c>
      <c r="AA269" s="9"/>
      <c r="AB269" s="9"/>
      <c r="AC269" s="9"/>
      <c r="AD269" s="9"/>
      <c r="AE269" s="9">
        <f>Y269+AA269+AB269+AC269+AD269</f>
        <v>11047</v>
      </c>
      <c r="AF269" s="10">
        <f>Z269+AD269</f>
        <v>0</v>
      </c>
      <c r="AG269" s="9"/>
      <c r="AH269" s="9"/>
      <c r="AI269" s="9"/>
      <c r="AJ269" s="9"/>
      <c r="AK269" s="9">
        <f>AE269+AG269+AH269+AI269+AJ269</f>
        <v>11047</v>
      </c>
      <c r="AL269" s="10">
        <f>AF269+AJ269</f>
        <v>0</v>
      </c>
      <c r="AM269" s="9"/>
      <c r="AN269" s="9">
        <v>103</v>
      </c>
      <c r="AO269" s="9"/>
      <c r="AP269" s="9"/>
      <c r="AQ269" s="9">
        <f>AK269+AM269+AN269+AO269+AP269</f>
        <v>11150</v>
      </c>
      <c r="AR269" s="10">
        <f>AL269+AP269</f>
        <v>0</v>
      </c>
      <c r="AS269" s="9"/>
      <c r="AT269" s="9"/>
      <c r="AU269" s="9"/>
      <c r="AV269" s="9"/>
      <c r="AW269" s="9">
        <f>AQ269+AS269+AT269+AU269+AV269</f>
        <v>11150</v>
      </c>
      <c r="AX269" s="10">
        <f>AR269+AV269</f>
        <v>0</v>
      </c>
      <c r="AY269" s="9"/>
      <c r="AZ269" s="9">
        <v>279</v>
      </c>
      <c r="BA269" s="9">
        <v>-171</v>
      </c>
      <c r="BB269" s="9"/>
      <c r="BC269" s="9">
        <f>AW269+AY269+AZ269+BA269+BB269</f>
        <v>11258</v>
      </c>
      <c r="BD269" s="10">
        <f>AX269+BB269</f>
        <v>0</v>
      </c>
      <c r="BE269" s="9"/>
      <c r="BF269" s="9"/>
      <c r="BG269" s="9"/>
      <c r="BH269" s="9"/>
      <c r="BI269" s="9">
        <f>BC269+BE269+BF269+BG269+BH269</f>
        <v>11258</v>
      </c>
      <c r="BJ269" s="10">
        <f>BD269+BH269</f>
        <v>0</v>
      </c>
      <c r="BK269" s="9"/>
      <c r="BL269" s="9"/>
      <c r="BM269" s="9"/>
      <c r="BN269" s="9"/>
      <c r="BO269" s="9">
        <f>BI269+BK269+BL269+BM269+BN269</f>
        <v>11258</v>
      </c>
      <c r="BP269" s="10">
        <f>BJ269+BN269</f>
        <v>0</v>
      </c>
      <c r="BQ269" s="9">
        <v>-85</v>
      </c>
      <c r="BR269" s="9"/>
      <c r="BS269" s="9"/>
      <c r="BT269" s="9"/>
      <c r="BU269" s="9">
        <f>BO269+BQ269+BR269+BS269+BT269</f>
        <v>11173</v>
      </c>
      <c r="BV269" s="10">
        <f>BP269+BT269</f>
        <v>0</v>
      </c>
      <c r="BW269" s="9"/>
      <c r="BX269" s="9"/>
      <c r="BY269" s="9"/>
      <c r="BZ269" s="9"/>
      <c r="CA269" s="9">
        <f>BU269+BW269+BX269+BY269+BZ269</f>
        <v>11173</v>
      </c>
      <c r="CB269" s="10">
        <f>BV269+BZ269</f>
        <v>0</v>
      </c>
      <c r="CC269" s="9"/>
      <c r="CD269" s="9"/>
      <c r="CE269" s="9"/>
      <c r="CF269" s="9"/>
      <c r="CG269" s="9">
        <f>CA269+CC269+CD269+CE269+CF269</f>
        <v>11173</v>
      </c>
      <c r="CH269" s="10">
        <f>CB269+CF269</f>
        <v>0</v>
      </c>
      <c r="CI269" s="9">
        <v>-8</v>
      </c>
      <c r="CJ269" s="9"/>
      <c r="CK269" s="9">
        <f>-137-28</f>
        <v>-165</v>
      </c>
      <c r="CL269" s="9"/>
      <c r="CM269" s="9">
        <f>CG269+CI269+CJ269+CK269+CL269</f>
        <v>11000</v>
      </c>
      <c r="CN269" s="10">
        <f>CH269+CL269</f>
        <v>0</v>
      </c>
    </row>
    <row r="270" spans="1:92" ht="20.100000000000001" hidden="1" customHeight="1" x14ac:dyDescent="0.25">
      <c r="A270" s="26" t="s">
        <v>64</v>
      </c>
      <c r="B270" s="24">
        <v>906</v>
      </c>
      <c r="C270" s="24" t="s">
        <v>78</v>
      </c>
      <c r="D270" s="24" t="s">
        <v>105</v>
      </c>
      <c r="E270" s="24" t="s">
        <v>111</v>
      </c>
      <c r="F270" s="24" t="s">
        <v>65</v>
      </c>
      <c r="G270" s="9">
        <f t="shared" ref="G270:AR270" si="711">G272</f>
        <v>418</v>
      </c>
      <c r="H270" s="9">
        <f t="shared" si="711"/>
        <v>0</v>
      </c>
      <c r="I270" s="9">
        <f t="shared" si="711"/>
        <v>0</v>
      </c>
      <c r="J270" s="9">
        <f t="shared" si="711"/>
        <v>0</v>
      </c>
      <c r="K270" s="9">
        <f t="shared" si="711"/>
        <v>0</v>
      </c>
      <c r="L270" s="9">
        <f t="shared" si="711"/>
        <v>0</v>
      </c>
      <c r="M270" s="9">
        <f t="shared" si="711"/>
        <v>418</v>
      </c>
      <c r="N270" s="9">
        <f t="shared" si="711"/>
        <v>0</v>
      </c>
      <c r="O270" s="9">
        <f t="shared" si="711"/>
        <v>0</v>
      </c>
      <c r="P270" s="9">
        <f t="shared" si="711"/>
        <v>0</v>
      </c>
      <c r="Q270" s="9">
        <f t="shared" si="711"/>
        <v>0</v>
      </c>
      <c r="R270" s="9">
        <f t="shared" si="711"/>
        <v>0</v>
      </c>
      <c r="S270" s="9">
        <f t="shared" si="711"/>
        <v>418</v>
      </c>
      <c r="T270" s="9">
        <f t="shared" si="711"/>
        <v>0</v>
      </c>
      <c r="U270" s="9">
        <f t="shared" si="711"/>
        <v>0</v>
      </c>
      <c r="V270" s="9">
        <f t="shared" si="711"/>
        <v>0</v>
      </c>
      <c r="W270" s="9">
        <f t="shared" si="711"/>
        <v>0</v>
      </c>
      <c r="X270" s="9">
        <f t="shared" si="711"/>
        <v>0</v>
      </c>
      <c r="Y270" s="9">
        <f t="shared" si="711"/>
        <v>418</v>
      </c>
      <c r="Z270" s="9">
        <f t="shared" si="711"/>
        <v>0</v>
      </c>
      <c r="AA270" s="9">
        <f t="shared" si="711"/>
        <v>0</v>
      </c>
      <c r="AB270" s="9">
        <f t="shared" si="711"/>
        <v>0</v>
      </c>
      <c r="AC270" s="9">
        <f t="shared" si="711"/>
        <v>0</v>
      </c>
      <c r="AD270" s="9">
        <f t="shared" si="711"/>
        <v>0</v>
      </c>
      <c r="AE270" s="9">
        <f t="shared" si="711"/>
        <v>418</v>
      </c>
      <c r="AF270" s="9">
        <f t="shared" si="711"/>
        <v>0</v>
      </c>
      <c r="AG270" s="9">
        <f t="shared" si="711"/>
        <v>0</v>
      </c>
      <c r="AH270" s="9">
        <f t="shared" si="711"/>
        <v>0</v>
      </c>
      <c r="AI270" s="9">
        <f t="shared" si="711"/>
        <v>0</v>
      </c>
      <c r="AJ270" s="9">
        <f t="shared" si="711"/>
        <v>0</v>
      </c>
      <c r="AK270" s="9">
        <f>AK272+AK271</f>
        <v>418</v>
      </c>
      <c r="AL270" s="9">
        <f t="shared" ref="AL270:AQ270" si="712">AL272+AL271</f>
        <v>0</v>
      </c>
      <c r="AM270" s="9">
        <f t="shared" si="712"/>
        <v>0</v>
      </c>
      <c r="AN270" s="9">
        <f t="shared" si="712"/>
        <v>21</v>
      </c>
      <c r="AO270" s="9">
        <f t="shared" si="712"/>
        <v>0</v>
      </c>
      <c r="AP270" s="9">
        <f t="shared" si="712"/>
        <v>0</v>
      </c>
      <c r="AQ270" s="9">
        <f t="shared" si="712"/>
        <v>439</v>
      </c>
      <c r="AR270" s="9">
        <f t="shared" si="711"/>
        <v>0</v>
      </c>
      <c r="AS270" s="9">
        <f>AS272+AS271</f>
        <v>0</v>
      </c>
      <c r="AT270" s="9">
        <f>AT272+AT271</f>
        <v>0</v>
      </c>
      <c r="AU270" s="9">
        <f>AU272+AU271</f>
        <v>0</v>
      </c>
      <c r="AV270" s="9">
        <f>AV272+AV271</f>
        <v>0</v>
      </c>
      <c r="AW270" s="9">
        <f>AW272+AW271</f>
        <v>439</v>
      </c>
      <c r="AX270" s="9">
        <f>AX272</f>
        <v>0</v>
      </c>
      <c r="AY270" s="9">
        <f>AY272+AY271</f>
        <v>0</v>
      </c>
      <c r="AZ270" s="9">
        <f>AZ272+AZ271</f>
        <v>0</v>
      </c>
      <c r="BA270" s="9">
        <f>BA272+BA271</f>
        <v>0</v>
      </c>
      <c r="BB270" s="9">
        <f>BB272+BB271</f>
        <v>0</v>
      </c>
      <c r="BC270" s="9">
        <f>BC272+BC271</f>
        <v>439</v>
      </c>
      <c r="BD270" s="9">
        <f>BD272</f>
        <v>0</v>
      </c>
      <c r="BE270" s="9">
        <f>BE272+BE271</f>
        <v>0</v>
      </c>
      <c r="BF270" s="9">
        <f>BF272+BF271</f>
        <v>0</v>
      </c>
      <c r="BG270" s="9">
        <f>BG272+BG271</f>
        <v>0</v>
      </c>
      <c r="BH270" s="9">
        <f>BH272+BH271</f>
        <v>0</v>
      </c>
      <c r="BI270" s="9">
        <f>BI272+BI271</f>
        <v>439</v>
      </c>
      <c r="BJ270" s="9">
        <f>BJ272</f>
        <v>0</v>
      </c>
      <c r="BK270" s="9">
        <f>BK272+BK271</f>
        <v>0</v>
      </c>
      <c r="BL270" s="9">
        <f>BL272+BL271</f>
        <v>0</v>
      </c>
      <c r="BM270" s="9">
        <f>BM272+BM271</f>
        <v>0</v>
      </c>
      <c r="BN270" s="9">
        <f>BN272+BN271</f>
        <v>0</v>
      </c>
      <c r="BO270" s="9">
        <f>BO272+BO271</f>
        <v>439</v>
      </c>
      <c r="BP270" s="9">
        <f>BP272</f>
        <v>0</v>
      </c>
      <c r="BQ270" s="9">
        <f>BQ272+BQ271</f>
        <v>0</v>
      </c>
      <c r="BR270" s="9">
        <f>BR272+BR271</f>
        <v>0</v>
      </c>
      <c r="BS270" s="9">
        <f>BS272+BS271</f>
        <v>0</v>
      </c>
      <c r="BT270" s="9">
        <f>BT272+BT271</f>
        <v>0</v>
      </c>
      <c r="BU270" s="9">
        <f>BU272+BU271</f>
        <v>439</v>
      </c>
      <c r="BV270" s="9">
        <f>BV272</f>
        <v>0</v>
      </c>
      <c r="BW270" s="9">
        <f>BW272+BW271</f>
        <v>0</v>
      </c>
      <c r="BX270" s="9">
        <f>BX272+BX271</f>
        <v>0</v>
      </c>
      <c r="BY270" s="9">
        <f>BY272+BY271</f>
        <v>0</v>
      </c>
      <c r="BZ270" s="9">
        <f>BZ272+BZ271</f>
        <v>0</v>
      </c>
      <c r="CA270" s="9">
        <f>CA272+CA271</f>
        <v>439</v>
      </c>
      <c r="CB270" s="9">
        <f>CB272</f>
        <v>0</v>
      </c>
      <c r="CC270" s="9">
        <f>CC272+CC271</f>
        <v>0</v>
      </c>
      <c r="CD270" s="9">
        <f>CD272+CD271</f>
        <v>0</v>
      </c>
      <c r="CE270" s="9">
        <f>CE272+CE271</f>
        <v>0</v>
      </c>
      <c r="CF270" s="9">
        <f>CF272+CF271</f>
        <v>0</v>
      </c>
      <c r="CG270" s="9">
        <f>CG272+CG271</f>
        <v>439</v>
      </c>
      <c r="CH270" s="9">
        <f>CH272</f>
        <v>0</v>
      </c>
      <c r="CI270" s="9">
        <f>CI272+CI271</f>
        <v>8</v>
      </c>
      <c r="CJ270" s="9">
        <f>CJ272+CJ271</f>
        <v>0</v>
      </c>
      <c r="CK270" s="9">
        <f>CK272+CK271</f>
        <v>0</v>
      </c>
      <c r="CL270" s="9">
        <f>CL272+CL271</f>
        <v>0</v>
      </c>
      <c r="CM270" s="9">
        <f>CM272+CM271</f>
        <v>447</v>
      </c>
      <c r="CN270" s="9">
        <f>CN272</f>
        <v>0</v>
      </c>
    </row>
    <row r="271" spans="1:92" ht="20.100000000000001" hidden="1" customHeight="1" x14ac:dyDescent="0.25">
      <c r="A271" s="26" t="s">
        <v>143</v>
      </c>
      <c r="B271" s="24">
        <v>906</v>
      </c>
      <c r="C271" s="24" t="s">
        <v>78</v>
      </c>
      <c r="D271" s="24" t="s">
        <v>105</v>
      </c>
      <c r="E271" s="24" t="s">
        <v>111</v>
      </c>
      <c r="F271" s="24" t="s">
        <v>328</v>
      </c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>
        <v>21</v>
      </c>
      <c r="AO271" s="9"/>
      <c r="AP271" s="9"/>
      <c r="AQ271" s="9">
        <f>AK271+AM271+AN271+AO271+AP271</f>
        <v>21</v>
      </c>
      <c r="AR271" s="9"/>
      <c r="AS271" s="9"/>
      <c r="AT271" s="9"/>
      <c r="AU271" s="9"/>
      <c r="AV271" s="9"/>
      <c r="AW271" s="9">
        <f>AQ271+AS271+AT271+AU271+AV271</f>
        <v>21</v>
      </c>
      <c r="AX271" s="9"/>
      <c r="AY271" s="9"/>
      <c r="AZ271" s="9"/>
      <c r="BA271" s="9"/>
      <c r="BB271" s="9"/>
      <c r="BC271" s="9">
        <f>AW271+AY271+AZ271+BA271+BB271</f>
        <v>21</v>
      </c>
      <c r="BD271" s="9"/>
      <c r="BE271" s="9"/>
      <c r="BF271" s="9"/>
      <c r="BG271" s="9"/>
      <c r="BH271" s="9"/>
      <c r="BI271" s="9">
        <f>BC271+BE271+BF271+BG271+BH271</f>
        <v>21</v>
      </c>
      <c r="BJ271" s="9"/>
      <c r="BK271" s="9"/>
      <c r="BL271" s="9"/>
      <c r="BM271" s="9"/>
      <c r="BN271" s="9"/>
      <c r="BO271" s="9">
        <f>BI271+BK271+BL271+BM271+BN271</f>
        <v>21</v>
      </c>
      <c r="BP271" s="9"/>
      <c r="BQ271" s="9"/>
      <c r="BR271" s="9"/>
      <c r="BS271" s="9"/>
      <c r="BT271" s="9"/>
      <c r="BU271" s="9">
        <f>BO271+BQ271+BR271+BS271+BT271</f>
        <v>21</v>
      </c>
      <c r="BV271" s="9"/>
      <c r="BW271" s="9"/>
      <c r="BX271" s="9"/>
      <c r="BY271" s="9"/>
      <c r="BZ271" s="9"/>
      <c r="CA271" s="9">
        <f>BU271+BW271+BX271+BY271+BZ271</f>
        <v>21</v>
      </c>
      <c r="CB271" s="9"/>
      <c r="CC271" s="9"/>
      <c r="CD271" s="9"/>
      <c r="CE271" s="9"/>
      <c r="CF271" s="9"/>
      <c r="CG271" s="9">
        <f>CA271+CC271+CD271+CE271+CF271</f>
        <v>21</v>
      </c>
      <c r="CH271" s="9"/>
      <c r="CI271" s="9">
        <v>10</v>
      </c>
      <c r="CJ271" s="9"/>
      <c r="CK271" s="9"/>
      <c r="CL271" s="9"/>
      <c r="CM271" s="9">
        <f>CG271+CI271+CJ271+CK271+CL271</f>
        <v>31</v>
      </c>
      <c r="CN271" s="9"/>
    </row>
    <row r="272" spans="1:92" ht="20.100000000000001" hidden="1" customHeight="1" x14ac:dyDescent="0.25">
      <c r="A272" s="26" t="s">
        <v>66</v>
      </c>
      <c r="B272" s="24">
        <v>906</v>
      </c>
      <c r="C272" s="24" t="s">
        <v>78</v>
      </c>
      <c r="D272" s="24" t="s">
        <v>105</v>
      </c>
      <c r="E272" s="24" t="s">
        <v>111</v>
      </c>
      <c r="F272" s="24" t="s">
        <v>67</v>
      </c>
      <c r="G272" s="9">
        <v>418</v>
      </c>
      <c r="H272" s="9"/>
      <c r="I272" s="9"/>
      <c r="J272" s="9"/>
      <c r="K272" s="9"/>
      <c r="L272" s="9"/>
      <c r="M272" s="9">
        <f>G272+I272+J272+K272+L272</f>
        <v>418</v>
      </c>
      <c r="N272" s="9">
        <f>H272+L272</f>
        <v>0</v>
      </c>
      <c r="O272" s="9"/>
      <c r="P272" s="9"/>
      <c r="Q272" s="9"/>
      <c r="R272" s="9"/>
      <c r="S272" s="9">
        <f>M272+O272+P272+Q272+R272</f>
        <v>418</v>
      </c>
      <c r="T272" s="9">
        <f>N272+R272</f>
        <v>0</v>
      </c>
      <c r="U272" s="9"/>
      <c r="V272" s="9"/>
      <c r="W272" s="9"/>
      <c r="X272" s="9"/>
      <c r="Y272" s="9">
        <f>S272+U272+V272+W272+X272</f>
        <v>418</v>
      </c>
      <c r="Z272" s="9">
        <f>T272+X272</f>
        <v>0</v>
      </c>
      <c r="AA272" s="9"/>
      <c r="AB272" s="9"/>
      <c r="AC272" s="9"/>
      <c r="AD272" s="9"/>
      <c r="AE272" s="9">
        <f>Y272+AA272+AB272+AC272+AD272</f>
        <v>418</v>
      </c>
      <c r="AF272" s="9">
        <f>Z272+AD272</f>
        <v>0</v>
      </c>
      <c r="AG272" s="9"/>
      <c r="AH272" s="9"/>
      <c r="AI272" s="9"/>
      <c r="AJ272" s="9"/>
      <c r="AK272" s="9">
        <f>AE272+AG272+AH272+AI272+AJ272</f>
        <v>418</v>
      </c>
      <c r="AL272" s="9">
        <f>AF272+AJ272</f>
        <v>0</v>
      </c>
      <c r="AM272" s="9"/>
      <c r="AN272" s="9"/>
      <c r="AO272" s="9"/>
      <c r="AP272" s="9"/>
      <c r="AQ272" s="9">
        <f>AK272+AM272+AN272+AO272+AP272</f>
        <v>418</v>
      </c>
      <c r="AR272" s="9">
        <f>AL272+AP272</f>
        <v>0</v>
      </c>
      <c r="AS272" s="9"/>
      <c r="AT272" s="9"/>
      <c r="AU272" s="9"/>
      <c r="AV272" s="9"/>
      <c r="AW272" s="9">
        <f>AQ272+AS272+AT272+AU272+AV272</f>
        <v>418</v>
      </c>
      <c r="AX272" s="9">
        <f>AR272+AV272</f>
        <v>0</v>
      </c>
      <c r="AY272" s="9"/>
      <c r="AZ272" s="9"/>
      <c r="BA272" s="9"/>
      <c r="BB272" s="9"/>
      <c r="BC272" s="9">
        <f>AW272+AY272+AZ272+BA272+BB272</f>
        <v>418</v>
      </c>
      <c r="BD272" s="9">
        <f>AX272+BB272</f>
        <v>0</v>
      </c>
      <c r="BE272" s="9"/>
      <c r="BF272" s="9"/>
      <c r="BG272" s="9"/>
      <c r="BH272" s="9"/>
      <c r="BI272" s="9">
        <f>BC272+BE272+BF272+BG272+BH272</f>
        <v>418</v>
      </c>
      <c r="BJ272" s="9">
        <f>BD272+BH272</f>
        <v>0</v>
      </c>
      <c r="BK272" s="9"/>
      <c r="BL272" s="9"/>
      <c r="BM272" s="9"/>
      <c r="BN272" s="9"/>
      <c r="BO272" s="9">
        <f>BI272+BK272+BL272+BM272+BN272</f>
        <v>418</v>
      </c>
      <c r="BP272" s="9">
        <f>BJ272+BN272</f>
        <v>0</v>
      </c>
      <c r="BQ272" s="9"/>
      <c r="BR272" s="9"/>
      <c r="BS272" s="9"/>
      <c r="BT272" s="9"/>
      <c r="BU272" s="9">
        <f>BO272+BQ272+BR272+BS272+BT272</f>
        <v>418</v>
      </c>
      <c r="BV272" s="9">
        <f>BP272+BT272</f>
        <v>0</v>
      </c>
      <c r="BW272" s="9"/>
      <c r="BX272" s="9"/>
      <c r="BY272" s="9"/>
      <c r="BZ272" s="9"/>
      <c r="CA272" s="9">
        <f>BU272+BW272+BX272+BY272+BZ272</f>
        <v>418</v>
      </c>
      <c r="CB272" s="9">
        <f>BV272+BZ272</f>
        <v>0</v>
      </c>
      <c r="CC272" s="9"/>
      <c r="CD272" s="9"/>
      <c r="CE272" s="9"/>
      <c r="CF272" s="9"/>
      <c r="CG272" s="9">
        <f>CA272+CC272+CD272+CE272+CF272</f>
        <v>418</v>
      </c>
      <c r="CH272" s="9">
        <f>CB272+CF272</f>
        <v>0</v>
      </c>
      <c r="CI272" s="9">
        <v>-2</v>
      </c>
      <c r="CJ272" s="9"/>
      <c r="CK272" s="9"/>
      <c r="CL272" s="9"/>
      <c r="CM272" s="9">
        <f>CG272+CI272+CJ272+CK272+CL272</f>
        <v>416</v>
      </c>
      <c r="CN272" s="9">
        <f>CH272+CL272</f>
        <v>0</v>
      </c>
    </row>
    <row r="273" spans="1:92" hidden="1" x14ac:dyDescent="0.25">
      <c r="A273" s="23"/>
      <c r="B273" s="24"/>
      <c r="C273" s="24"/>
      <c r="D273" s="24"/>
      <c r="E273" s="24"/>
      <c r="F273" s="24"/>
      <c r="G273" s="9"/>
      <c r="H273" s="9"/>
      <c r="I273" s="9"/>
      <c r="J273" s="9"/>
      <c r="K273" s="9"/>
      <c r="L273" s="9"/>
      <c r="M273" s="9"/>
      <c r="N273" s="10"/>
      <c r="O273" s="9"/>
      <c r="P273" s="9"/>
      <c r="Q273" s="9"/>
      <c r="R273" s="9"/>
      <c r="S273" s="9"/>
      <c r="T273" s="10"/>
      <c r="U273" s="9"/>
      <c r="V273" s="9"/>
      <c r="W273" s="9"/>
      <c r="X273" s="9"/>
      <c r="Y273" s="9"/>
      <c r="Z273" s="10"/>
      <c r="AA273" s="9"/>
      <c r="AB273" s="9"/>
      <c r="AC273" s="9"/>
      <c r="AD273" s="9"/>
      <c r="AE273" s="9"/>
      <c r="AF273" s="10"/>
      <c r="AG273" s="9"/>
      <c r="AH273" s="9"/>
      <c r="AI273" s="9"/>
      <c r="AJ273" s="9"/>
      <c r="AK273" s="9"/>
      <c r="AL273" s="10"/>
      <c r="AM273" s="9"/>
      <c r="AN273" s="9"/>
      <c r="AO273" s="9"/>
      <c r="AP273" s="9"/>
      <c r="AQ273" s="9"/>
      <c r="AR273" s="10"/>
      <c r="AS273" s="9"/>
      <c r="AT273" s="9"/>
      <c r="AU273" s="9"/>
      <c r="AV273" s="9"/>
      <c r="AW273" s="9"/>
      <c r="AX273" s="10"/>
      <c r="AY273" s="9"/>
      <c r="AZ273" s="9"/>
      <c r="BA273" s="9"/>
      <c r="BB273" s="9"/>
      <c r="BC273" s="9"/>
      <c r="BD273" s="10"/>
      <c r="BE273" s="9"/>
      <c r="BF273" s="9"/>
      <c r="BG273" s="9"/>
      <c r="BH273" s="9"/>
      <c r="BI273" s="9"/>
      <c r="BJ273" s="10"/>
      <c r="BK273" s="9"/>
      <c r="BL273" s="9"/>
      <c r="BM273" s="9"/>
      <c r="BN273" s="9"/>
      <c r="BO273" s="9"/>
      <c r="BP273" s="10"/>
      <c r="BQ273" s="9"/>
      <c r="BR273" s="9"/>
      <c r="BS273" s="9"/>
      <c r="BT273" s="9"/>
      <c r="BU273" s="9"/>
      <c r="BV273" s="10"/>
      <c r="BW273" s="9"/>
      <c r="BX273" s="9"/>
      <c r="BY273" s="9"/>
      <c r="BZ273" s="9"/>
      <c r="CA273" s="9"/>
      <c r="CB273" s="10"/>
      <c r="CC273" s="9"/>
      <c r="CD273" s="9"/>
      <c r="CE273" s="9"/>
      <c r="CF273" s="9"/>
      <c r="CG273" s="9"/>
      <c r="CH273" s="10"/>
      <c r="CI273" s="9"/>
      <c r="CJ273" s="9"/>
      <c r="CK273" s="9"/>
      <c r="CL273" s="9"/>
      <c r="CM273" s="9"/>
      <c r="CN273" s="10"/>
    </row>
    <row r="274" spans="1:92" ht="18.75" hidden="1" x14ac:dyDescent="0.3">
      <c r="A274" s="21" t="s">
        <v>112</v>
      </c>
      <c r="B274" s="22">
        <v>906</v>
      </c>
      <c r="C274" s="22" t="s">
        <v>78</v>
      </c>
      <c r="D274" s="22" t="s">
        <v>31</v>
      </c>
      <c r="E274" s="22"/>
      <c r="F274" s="22"/>
      <c r="G274" s="15">
        <f t="shared" ref="G274:AA274" si="713">G275</f>
        <v>950</v>
      </c>
      <c r="H274" s="15">
        <f t="shared" si="713"/>
        <v>0</v>
      </c>
      <c r="I274" s="15">
        <f t="shared" si="713"/>
        <v>0</v>
      </c>
      <c r="J274" s="15">
        <f t="shared" si="713"/>
        <v>0</v>
      </c>
      <c r="K274" s="15">
        <f t="shared" si="713"/>
        <v>0</v>
      </c>
      <c r="L274" s="15">
        <f t="shared" si="713"/>
        <v>0</v>
      </c>
      <c r="M274" s="15">
        <f t="shared" si="713"/>
        <v>950</v>
      </c>
      <c r="N274" s="15">
        <f t="shared" si="713"/>
        <v>0</v>
      </c>
      <c r="O274" s="15">
        <f t="shared" si="713"/>
        <v>0</v>
      </c>
      <c r="P274" s="15">
        <f t="shared" si="713"/>
        <v>0</v>
      </c>
      <c r="Q274" s="15">
        <f t="shared" si="713"/>
        <v>0</v>
      </c>
      <c r="R274" s="15">
        <f t="shared" si="713"/>
        <v>0</v>
      </c>
      <c r="S274" s="15">
        <f t="shared" si="713"/>
        <v>950</v>
      </c>
      <c r="T274" s="15">
        <f t="shared" si="713"/>
        <v>0</v>
      </c>
      <c r="U274" s="15">
        <f t="shared" si="713"/>
        <v>0</v>
      </c>
      <c r="V274" s="15">
        <f t="shared" si="713"/>
        <v>0</v>
      </c>
      <c r="W274" s="15">
        <f t="shared" si="713"/>
        <v>0</v>
      </c>
      <c r="X274" s="15">
        <f t="shared" si="713"/>
        <v>0</v>
      </c>
      <c r="Y274" s="15">
        <f t="shared" si="713"/>
        <v>950</v>
      </c>
      <c r="Z274" s="15">
        <f t="shared" si="713"/>
        <v>0</v>
      </c>
      <c r="AA274" s="15">
        <f t="shared" si="713"/>
        <v>0</v>
      </c>
      <c r="AB274" s="15">
        <f t="shared" ref="AA274:AP278" si="714">AB275</f>
        <v>0</v>
      </c>
      <c r="AC274" s="15">
        <f t="shared" si="714"/>
        <v>0</v>
      </c>
      <c r="AD274" s="15">
        <f t="shared" si="714"/>
        <v>0</v>
      </c>
      <c r="AE274" s="15">
        <f t="shared" si="714"/>
        <v>950</v>
      </c>
      <c r="AF274" s="15">
        <f t="shared" si="714"/>
        <v>0</v>
      </c>
      <c r="AG274" s="15">
        <f t="shared" si="714"/>
        <v>0</v>
      </c>
      <c r="AH274" s="15">
        <f t="shared" si="714"/>
        <v>0</v>
      </c>
      <c r="AI274" s="15">
        <f t="shared" si="714"/>
        <v>0</v>
      </c>
      <c r="AJ274" s="15">
        <f t="shared" si="714"/>
        <v>0</v>
      </c>
      <c r="AK274" s="15">
        <f t="shared" si="714"/>
        <v>950</v>
      </c>
      <c r="AL274" s="15">
        <f t="shared" si="714"/>
        <v>0</v>
      </c>
      <c r="AM274" s="15">
        <f t="shared" si="714"/>
        <v>0</v>
      </c>
      <c r="AN274" s="15">
        <f t="shared" si="714"/>
        <v>0</v>
      </c>
      <c r="AO274" s="15">
        <f t="shared" si="714"/>
        <v>0</v>
      </c>
      <c r="AP274" s="15">
        <f t="shared" si="714"/>
        <v>0</v>
      </c>
      <c r="AQ274" s="15">
        <f t="shared" ref="AM274:BB278" si="715">AQ275</f>
        <v>950</v>
      </c>
      <c r="AR274" s="15">
        <f t="shared" si="715"/>
        <v>0</v>
      </c>
      <c r="AS274" s="15">
        <f t="shared" si="715"/>
        <v>0</v>
      </c>
      <c r="AT274" s="15">
        <f t="shared" si="715"/>
        <v>0</v>
      </c>
      <c r="AU274" s="15">
        <f t="shared" si="715"/>
        <v>0</v>
      </c>
      <c r="AV274" s="15">
        <f t="shared" si="715"/>
        <v>0</v>
      </c>
      <c r="AW274" s="15">
        <f t="shared" si="715"/>
        <v>950</v>
      </c>
      <c r="AX274" s="15">
        <f t="shared" si="715"/>
        <v>0</v>
      </c>
      <c r="AY274" s="15">
        <f t="shared" si="715"/>
        <v>0</v>
      </c>
      <c r="AZ274" s="15">
        <f t="shared" si="715"/>
        <v>0</v>
      </c>
      <c r="BA274" s="15">
        <f t="shared" si="715"/>
        <v>0</v>
      </c>
      <c r="BB274" s="15">
        <f t="shared" si="715"/>
        <v>0</v>
      </c>
      <c r="BC274" s="15">
        <f t="shared" ref="AY274:BN278" si="716">BC275</f>
        <v>950</v>
      </c>
      <c r="BD274" s="15">
        <f t="shared" si="716"/>
        <v>0</v>
      </c>
      <c r="BE274" s="15">
        <f t="shared" si="716"/>
        <v>0</v>
      </c>
      <c r="BF274" s="15">
        <f t="shared" si="716"/>
        <v>0</v>
      </c>
      <c r="BG274" s="15">
        <f t="shared" si="716"/>
        <v>0</v>
      </c>
      <c r="BH274" s="15">
        <f t="shared" si="716"/>
        <v>0</v>
      </c>
      <c r="BI274" s="15">
        <f t="shared" si="716"/>
        <v>950</v>
      </c>
      <c r="BJ274" s="15">
        <f t="shared" si="716"/>
        <v>0</v>
      </c>
      <c r="BK274" s="15">
        <f t="shared" si="716"/>
        <v>0</v>
      </c>
      <c r="BL274" s="15">
        <f t="shared" si="716"/>
        <v>0</v>
      </c>
      <c r="BM274" s="15">
        <f t="shared" si="716"/>
        <v>0</v>
      </c>
      <c r="BN274" s="15">
        <f t="shared" si="716"/>
        <v>0</v>
      </c>
      <c r="BO274" s="15">
        <f t="shared" ref="BK274:BZ278" si="717">BO275</f>
        <v>950</v>
      </c>
      <c r="BP274" s="15">
        <f t="shared" si="717"/>
        <v>0</v>
      </c>
      <c r="BQ274" s="15">
        <f t="shared" si="717"/>
        <v>0</v>
      </c>
      <c r="BR274" s="15">
        <f t="shared" si="717"/>
        <v>0</v>
      </c>
      <c r="BS274" s="15">
        <f t="shared" si="717"/>
        <v>0</v>
      </c>
      <c r="BT274" s="15">
        <f t="shared" si="717"/>
        <v>0</v>
      </c>
      <c r="BU274" s="15">
        <f t="shared" si="717"/>
        <v>950</v>
      </c>
      <c r="BV274" s="15">
        <f t="shared" si="717"/>
        <v>0</v>
      </c>
      <c r="BW274" s="15">
        <f t="shared" si="717"/>
        <v>0</v>
      </c>
      <c r="BX274" s="15">
        <f t="shared" si="717"/>
        <v>0</v>
      </c>
      <c r="BY274" s="15">
        <f t="shared" si="717"/>
        <v>0</v>
      </c>
      <c r="BZ274" s="15">
        <f t="shared" si="717"/>
        <v>0</v>
      </c>
      <c r="CA274" s="15">
        <f t="shared" ref="BW274:CL278" si="718">CA275</f>
        <v>950</v>
      </c>
      <c r="CB274" s="15">
        <f t="shared" si="718"/>
        <v>0</v>
      </c>
      <c r="CC274" s="15">
        <f t="shared" si="718"/>
        <v>0</v>
      </c>
      <c r="CD274" s="15">
        <f t="shared" si="718"/>
        <v>0</v>
      </c>
      <c r="CE274" s="15">
        <f t="shared" si="718"/>
        <v>0</v>
      </c>
      <c r="CF274" s="15">
        <f t="shared" si="718"/>
        <v>0</v>
      </c>
      <c r="CG274" s="15">
        <f t="shared" si="718"/>
        <v>950</v>
      </c>
      <c r="CH274" s="15">
        <f t="shared" si="718"/>
        <v>0</v>
      </c>
      <c r="CI274" s="15">
        <f t="shared" si="718"/>
        <v>0</v>
      </c>
      <c r="CJ274" s="15">
        <f t="shared" si="718"/>
        <v>0</v>
      </c>
      <c r="CK274" s="15">
        <f t="shared" si="718"/>
        <v>0</v>
      </c>
      <c r="CL274" s="15">
        <f t="shared" si="718"/>
        <v>0</v>
      </c>
      <c r="CM274" s="15">
        <f t="shared" ref="CI274:CN278" si="719">CM275</f>
        <v>950</v>
      </c>
      <c r="CN274" s="15">
        <f t="shared" si="719"/>
        <v>0</v>
      </c>
    </row>
    <row r="275" spans="1:92" ht="66" hidden="1" x14ac:dyDescent="0.25">
      <c r="A275" s="42" t="s">
        <v>282</v>
      </c>
      <c r="B275" s="24">
        <v>906</v>
      </c>
      <c r="C275" s="24" t="s">
        <v>78</v>
      </c>
      <c r="D275" s="24" t="s">
        <v>31</v>
      </c>
      <c r="E275" s="24" t="s">
        <v>113</v>
      </c>
      <c r="F275" s="24"/>
      <c r="G275" s="9">
        <f t="shared" ref="G275:V278" si="720">G276</f>
        <v>950</v>
      </c>
      <c r="H275" s="9">
        <f t="shared" si="720"/>
        <v>0</v>
      </c>
      <c r="I275" s="9">
        <f t="shared" si="720"/>
        <v>0</v>
      </c>
      <c r="J275" s="9">
        <f t="shared" si="720"/>
        <v>0</v>
      </c>
      <c r="K275" s="9">
        <f t="shared" si="720"/>
        <v>0</v>
      </c>
      <c r="L275" s="9">
        <f t="shared" si="720"/>
        <v>0</v>
      </c>
      <c r="M275" s="9">
        <f t="shared" si="720"/>
        <v>950</v>
      </c>
      <c r="N275" s="9">
        <f t="shared" si="720"/>
        <v>0</v>
      </c>
      <c r="O275" s="9">
        <f t="shared" si="720"/>
        <v>0</v>
      </c>
      <c r="P275" s="9">
        <f t="shared" si="720"/>
        <v>0</v>
      </c>
      <c r="Q275" s="9">
        <f t="shared" si="720"/>
        <v>0</v>
      </c>
      <c r="R275" s="9">
        <f t="shared" si="720"/>
        <v>0</v>
      </c>
      <c r="S275" s="9">
        <f t="shared" si="720"/>
        <v>950</v>
      </c>
      <c r="T275" s="9">
        <f t="shared" si="720"/>
        <v>0</v>
      </c>
      <c r="U275" s="9">
        <f t="shared" si="720"/>
        <v>0</v>
      </c>
      <c r="V275" s="9">
        <f t="shared" si="720"/>
        <v>0</v>
      </c>
      <c r="W275" s="9">
        <f>W276</f>
        <v>0</v>
      </c>
      <c r="X275" s="9">
        <f>X276</f>
        <v>0</v>
      </c>
      <c r="Y275" s="9">
        <f>Y276</f>
        <v>950</v>
      </c>
      <c r="Z275" s="9">
        <f>Z276</f>
        <v>0</v>
      </c>
      <c r="AA275" s="9">
        <f>AA276</f>
        <v>0</v>
      </c>
      <c r="AB275" s="9">
        <f t="shared" si="714"/>
        <v>0</v>
      </c>
      <c r="AC275" s="9">
        <f t="shared" si="714"/>
        <v>0</v>
      </c>
      <c r="AD275" s="9">
        <f t="shared" si="714"/>
        <v>0</v>
      </c>
      <c r="AE275" s="9">
        <f t="shared" si="714"/>
        <v>950</v>
      </c>
      <c r="AF275" s="9">
        <f t="shared" si="714"/>
        <v>0</v>
      </c>
      <c r="AG275" s="9">
        <f t="shared" si="714"/>
        <v>0</v>
      </c>
      <c r="AH275" s="9">
        <f t="shared" si="714"/>
        <v>0</v>
      </c>
      <c r="AI275" s="9">
        <f t="shared" si="714"/>
        <v>0</v>
      </c>
      <c r="AJ275" s="9">
        <f t="shared" si="714"/>
        <v>0</v>
      </c>
      <c r="AK275" s="9">
        <f t="shared" si="714"/>
        <v>950</v>
      </c>
      <c r="AL275" s="9">
        <f t="shared" si="714"/>
        <v>0</v>
      </c>
      <c r="AM275" s="9">
        <f t="shared" si="715"/>
        <v>0</v>
      </c>
      <c r="AN275" s="9">
        <f t="shared" si="715"/>
        <v>0</v>
      </c>
      <c r="AO275" s="9">
        <f t="shared" si="715"/>
        <v>0</v>
      </c>
      <c r="AP275" s="9">
        <f t="shared" si="715"/>
        <v>0</v>
      </c>
      <c r="AQ275" s="9">
        <f t="shared" si="715"/>
        <v>950</v>
      </c>
      <c r="AR275" s="9">
        <f t="shared" si="715"/>
        <v>0</v>
      </c>
      <c r="AS275" s="9">
        <f t="shared" si="715"/>
        <v>0</v>
      </c>
      <c r="AT275" s="9">
        <f t="shared" si="715"/>
        <v>0</v>
      </c>
      <c r="AU275" s="9">
        <f t="shared" si="715"/>
        <v>0</v>
      </c>
      <c r="AV275" s="9">
        <f t="shared" si="715"/>
        <v>0</v>
      </c>
      <c r="AW275" s="9">
        <f t="shared" si="715"/>
        <v>950</v>
      </c>
      <c r="AX275" s="9">
        <f t="shared" si="715"/>
        <v>0</v>
      </c>
      <c r="AY275" s="9">
        <f t="shared" si="716"/>
        <v>0</v>
      </c>
      <c r="AZ275" s="9">
        <f t="shared" si="716"/>
        <v>0</v>
      </c>
      <c r="BA275" s="9">
        <f t="shared" si="716"/>
        <v>0</v>
      </c>
      <c r="BB275" s="9">
        <f t="shared" si="716"/>
        <v>0</v>
      </c>
      <c r="BC275" s="9">
        <f t="shared" si="716"/>
        <v>950</v>
      </c>
      <c r="BD275" s="9">
        <f t="shared" si="716"/>
        <v>0</v>
      </c>
      <c r="BE275" s="9">
        <f t="shared" si="716"/>
        <v>0</v>
      </c>
      <c r="BF275" s="9">
        <f t="shared" si="716"/>
        <v>0</v>
      </c>
      <c r="BG275" s="9">
        <f t="shared" si="716"/>
        <v>0</v>
      </c>
      <c r="BH275" s="9">
        <f t="shared" si="716"/>
        <v>0</v>
      </c>
      <c r="BI275" s="9">
        <f t="shared" si="716"/>
        <v>950</v>
      </c>
      <c r="BJ275" s="9">
        <f t="shared" si="716"/>
        <v>0</v>
      </c>
      <c r="BK275" s="9">
        <f t="shared" si="717"/>
        <v>0</v>
      </c>
      <c r="BL275" s="9">
        <f t="shared" si="717"/>
        <v>0</v>
      </c>
      <c r="BM275" s="9">
        <f t="shared" si="717"/>
        <v>0</v>
      </c>
      <c r="BN275" s="9">
        <f t="shared" si="717"/>
        <v>0</v>
      </c>
      <c r="BO275" s="9">
        <f t="shared" si="717"/>
        <v>950</v>
      </c>
      <c r="BP275" s="9">
        <f t="shared" si="717"/>
        <v>0</v>
      </c>
      <c r="BQ275" s="9">
        <f t="shared" si="717"/>
        <v>0</v>
      </c>
      <c r="BR275" s="9">
        <f t="shared" si="717"/>
        <v>0</v>
      </c>
      <c r="BS275" s="9">
        <f t="shared" si="717"/>
        <v>0</v>
      </c>
      <c r="BT275" s="9">
        <f t="shared" si="717"/>
        <v>0</v>
      </c>
      <c r="BU275" s="9">
        <f t="shared" si="717"/>
        <v>950</v>
      </c>
      <c r="BV275" s="9">
        <f t="shared" si="717"/>
        <v>0</v>
      </c>
      <c r="BW275" s="9">
        <f t="shared" si="718"/>
        <v>0</v>
      </c>
      <c r="BX275" s="9">
        <f t="shared" si="718"/>
        <v>0</v>
      </c>
      <c r="BY275" s="9">
        <f t="shared" si="718"/>
        <v>0</v>
      </c>
      <c r="BZ275" s="9">
        <f t="shared" si="718"/>
        <v>0</v>
      </c>
      <c r="CA275" s="9">
        <f t="shared" si="718"/>
        <v>950</v>
      </c>
      <c r="CB275" s="9">
        <f t="shared" si="718"/>
        <v>0</v>
      </c>
      <c r="CC275" s="9">
        <f t="shared" si="718"/>
        <v>0</v>
      </c>
      <c r="CD275" s="9">
        <f t="shared" si="718"/>
        <v>0</v>
      </c>
      <c r="CE275" s="9">
        <f t="shared" si="718"/>
        <v>0</v>
      </c>
      <c r="CF275" s="9">
        <f t="shared" si="718"/>
        <v>0</v>
      </c>
      <c r="CG275" s="9">
        <f t="shared" si="718"/>
        <v>950</v>
      </c>
      <c r="CH275" s="9">
        <f t="shared" si="718"/>
        <v>0</v>
      </c>
      <c r="CI275" s="9">
        <f t="shared" si="719"/>
        <v>0</v>
      </c>
      <c r="CJ275" s="9">
        <f t="shared" si="719"/>
        <v>0</v>
      </c>
      <c r="CK275" s="9">
        <f t="shared" si="719"/>
        <v>0</v>
      </c>
      <c r="CL275" s="9">
        <f t="shared" si="719"/>
        <v>0</v>
      </c>
      <c r="CM275" s="9">
        <f t="shared" si="719"/>
        <v>950</v>
      </c>
      <c r="CN275" s="9">
        <f t="shared" si="719"/>
        <v>0</v>
      </c>
    </row>
    <row r="276" spans="1:92" ht="20.100000000000001" hidden="1" customHeight="1" x14ac:dyDescent="0.25">
      <c r="A276" s="26" t="s">
        <v>114</v>
      </c>
      <c r="B276" s="24">
        <f>B275</f>
        <v>906</v>
      </c>
      <c r="C276" s="24" t="s">
        <v>78</v>
      </c>
      <c r="D276" s="24" t="s">
        <v>31</v>
      </c>
      <c r="E276" s="24" t="s">
        <v>115</v>
      </c>
      <c r="F276" s="24"/>
      <c r="G276" s="9">
        <f t="shared" si="720"/>
        <v>950</v>
      </c>
      <c r="H276" s="9">
        <f t="shared" si="720"/>
        <v>0</v>
      </c>
      <c r="I276" s="9">
        <f t="shared" si="720"/>
        <v>0</v>
      </c>
      <c r="J276" s="9">
        <f t="shared" si="720"/>
        <v>0</v>
      </c>
      <c r="K276" s="9">
        <f t="shared" si="720"/>
        <v>0</v>
      </c>
      <c r="L276" s="9">
        <f t="shared" si="720"/>
        <v>0</v>
      </c>
      <c r="M276" s="9">
        <f t="shared" si="720"/>
        <v>950</v>
      </c>
      <c r="N276" s="9">
        <f t="shared" si="720"/>
        <v>0</v>
      </c>
      <c r="O276" s="9">
        <f t="shared" si="720"/>
        <v>0</v>
      </c>
      <c r="P276" s="9">
        <f t="shared" si="720"/>
        <v>0</v>
      </c>
      <c r="Q276" s="9">
        <f t="shared" si="720"/>
        <v>0</v>
      </c>
      <c r="R276" s="9">
        <f t="shared" si="720"/>
        <v>0</v>
      </c>
      <c r="S276" s="9">
        <f t="shared" si="720"/>
        <v>950</v>
      </c>
      <c r="T276" s="9">
        <f t="shared" si="720"/>
        <v>0</v>
      </c>
      <c r="U276" s="9">
        <f t="shared" ref="U276:Z278" si="721">U277</f>
        <v>0</v>
      </c>
      <c r="V276" s="9">
        <f t="shared" si="721"/>
        <v>0</v>
      </c>
      <c r="W276" s="9">
        <f t="shared" si="721"/>
        <v>0</v>
      </c>
      <c r="X276" s="9">
        <f t="shared" si="721"/>
        <v>0</v>
      </c>
      <c r="Y276" s="9">
        <f t="shared" si="721"/>
        <v>950</v>
      </c>
      <c r="Z276" s="9">
        <f t="shared" si="721"/>
        <v>0</v>
      </c>
      <c r="AA276" s="9">
        <f t="shared" si="714"/>
        <v>0</v>
      </c>
      <c r="AB276" s="9">
        <f t="shared" si="714"/>
        <v>0</v>
      </c>
      <c r="AC276" s="9">
        <f t="shared" si="714"/>
        <v>0</v>
      </c>
      <c r="AD276" s="9">
        <f t="shared" si="714"/>
        <v>0</v>
      </c>
      <c r="AE276" s="9">
        <f t="shared" si="714"/>
        <v>950</v>
      </c>
      <c r="AF276" s="9">
        <f t="shared" si="714"/>
        <v>0</v>
      </c>
      <c r="AG276" s="9">
        <f t="shared" si="714"/>
        <v>0</v>
      </c>
      <c r="AH276" s="9">
        <f t="shared" si="714"/>
        <v>0</v>
      </c>
      <c r="AI276" s="9">
        <f t="shared" si="714"/>
        <v>0</v>
      </c>
      <c r="AJ276" s="9">
        <f t="shared" si="714"/>
        <v>0</v>
      </c>
      <c r="AK276" s="9">
        <f t="shared" si="714"/>
        <v>950</v>
      </c>
      <c r="AL276" s="9">
        <f t="shared" si="714"/>
        <v>0</v>
      </c>
      <c r="AM276" s="9">
        <f t="shared" si="715"/>
        <v>0</v>
      </c>
      <c r="AN276" s="9">
        <f t="shared" si="715"/>
        <v>0</v>
      </c>
      <c r="AO276" s="9">
        <f t="shared" si="715"/>
        <v>0</v>
      </c>
      <c r="AP276" s="9">
        <f t="shared" si="715"/>
        <v>0</v>
      </c>
      <c r="AQ276" s="9">
        <f t="shared" si="715"/>
        <v>950</v>
      </c>
      <c r="AR276" s="9">
        <f t="shared" si="715"/>
        <v>0</v>
      </c>
      <c r="AS276" s="9">
        <f t="shared" si="715"/>
        <v>0</v>
      </c>
      <c r="AT276" s="9">
        <f t="shared" si="715"/>
        <v>0</v>
      </c>
      <c r="AU276" s="9">
        <f t="shared" si="715"/>
        <v>0</v>
      </c>
      <c r="AV276" s="9">
        <f t="shared" si="715"/>
        <v>0</v>
      </c>
      <c r="AW276" s="9">
        <f t="shared" si="715"/>
        <v>950</v>
      </c>
      <c r="AX276" s="9">
        <f t="shared" si="715"/>
        <v>0</v>
      </c>
      <c r="AY276" s="9">
        <f t="shared" si="716"/>
        <v>0</v>
      </c>
      <c r="AZ276" s="9">
        <f t="shared" si="716"/>
        <v>0</v>
      </c>
      <c r="BA276" s="9">
        <f t="shared" si="716"/>
        <v>0</v>
      </c>
      <c r="BB276" s="9">
        <f t="shared" si="716"/>
        <v>0</v>
      </c>
      <c r="BC276" s="9">
        <f t="shared" si="716"/>
        <v>950</v>
      </c>
      <c r="BD276" s="9">
        <f t="shared" si="716"/>
        <v>0</v>
      </c>
      <c r="BE276" s="9">
        <f t="shared" si="716"/>
        <v>0</v>
      </c>
      <c r="BF276" s="9">
        <f t="shared" si="716"/>
        <v>0</v>
      </c>
      <c r="BG276" s="9">
        <f t="shared" si="716"/>
        <v>0</v>
      </c>
      <c r="BH276" s="9">
        <f t="shared" si="716"/>
        <v>0</v>
      </c>
      <c r="BI276" s="9">
        <f t="shared" si="716"/>
        <v>950</v>
      </c>
      <c r="BJ276" s="9">
        <f t="shared" si="716"/>
        <v>0</v>
      </c>
      <c r="BK276" s="9">
        <f t="shared" si="717"/>
        <v>0</v>
      </c>
      <c r="BL276" s="9">
        <f t="shared" si="717"/>
        <v>0</v>
      </c>
      <c r="BM276" s="9">
        <f t="shared" si="717"/>
        <v>0</v>
      </c>
      <c r="BN276" s="9">
        <f t="shared" si="717"/>
        <v>0</v>
      </c>
      <c r="BO276" s="9">
        <f t="shared" si="717"/>
        <v>950</v>
      </c>
      <c r="BP276" s="9">
        <f t="shared" si="717"/>
        <v>0</v>
      </c>
      <c r="BQ276" s="9">
        <f t="shared" si="717"/>
        <v>0</v>
      </c>
      <c r="BR276" s="9">
        <f t="shared" si="717"/>
        <v>0</v>
      </c>
      <c r="BS276" s="9">
        <f t="shared" si="717"/>
        <v>0</v>
      </c>
      <c r="BT276" s="9">
        <f t="shared" si="717"/>
        <v>0</v>
      </c>
      <c r="BU276" s="9">
        <f t="shared" si="717"/>
        <v>950</v>
      </c>
      <c r="BV276" s="9">
        <f t="shared" si="717"/>
        <v>0</v>
      </c>
      <c r="BW276" s="9">
        <f t="shared" si="718"/>
        <v>0</v>
      </c>
      <c r="BX276" s="9">
        <f t="shared" si="718"/>
        <v>0</v>
      </c>
      <c r="BY276" s="9">
        <f t="shared" si="718"/>
        <v>0</v>
      </c>
      <c r="BZ276" s="9">
        <f t="shared" si="718"/>
        <v>0</v>
      </c>
      <c r="CA276" s="9">
        <f t="shared" si="718"/>
        <v>950</v>
      </c>
      <c r="CB276" s="9">
        <f t="shared" si="718"/>
        <v>0</v>
      </c>
      <c r="CC276" s="9">
        <f t="shared" si="718"/>
        <v>0</v>
      </c>
      <c r="CD276" s="9">
        <f t="shared" si="718"/>
        <v>0</v>
      </c>
      <c r="CE276" s="9">
        <f t="shared" si="718"/>
        <v>0</v>
      </c>
      <c r="CF276" s="9">
        <f t="shared" si="718"/>
        <v>0</v>
      </c>
      <c r="CG276" s="9">
        <f t="shared" si="718"/>
        <v>950</v>
      </c>
      <c r="CH276" s="9">
        <f t="shared" si="718"/>
        <v>0</v>
      </c>
      <c r="CI276" s="9">
        <f t="shared" si="719"/>
        <v>0</v>
      </c>
      <c r="CJ276" s="9">
        <f t="shared" si="719"/>
        <v>0</v>
      </c>
      <c r="CK276" s="9">
        <f t="shared" si="719"/>
        <v>0</v>
      </c>
      <c r="CL276" s="9">
        <f t="shared" si="719"/>
        <v>0</v>
      </c>
      <c r="CM276" s="9">
        <f t="shared" si="719"/>
        <v>950</v>
      </c>
      <c r="CN276" s="9">
        <f t="shared" si="719"/>
        <v>0</v>
      </c>
    </row>
    <row r="277" spans="1:92" ht="99" hidden="1" x14ac:dyDescent="0.25">
      <c r="A277" s="43" t="s">
        <v>116</v>
      </c>
      <c r="B277" s="24">
        <f>B276</f>
        <v>906</v>
      </c>
      <c r="C277" s="24" t="s">
        <v>78</v>
      </c>
      <c r="D277" s="24" t="s">
        <v>31</v>
      </c>
      <c r="E277" s="24" t="s">
        <v>117</v>
      </c>
      <c r="F277" s="24"/>
      <c r="G277" s="9">
        <f t="shared" si="720"/>
        <v>950</v>
      </c>
      <c r="H277" s="9">
        <f t="shared" si="720"/>
        <v>0</v>
      </c>
      <c r="I277" s="9">
        <f t="shared" si="720"/>
        <v>0</v>
      </c>
      <c r="J277" s="9">
        <f t="shared" si="720"/>
        <v>0</v>
      </c>
      <c r="K277" s="9">
        <f t="shared" si="720"/>
        <v>0</v>
      </c>
      <c r="L277" s="9">
        <f t="shared" si="720"/>
        <v>0</v>
      </c>
      <c r="M277" s="9">
        <f t="shared" si="720"/>
        <v>950</v>
      </c>
      <c r="N277" s="9">
        <f t="shared" si="720"/>
        <v>0</v>
      </c>
      <c r="O277" s="9">
        <f t="shared" si="720"/>
        <v>0</v>
      </c>
      <c r="P277" s="9">
        <f t="shared" si="720"/>
        <v>0</v>
      </c>
      <c r="Q277" s="9">
        <f t="shared" si="720"/>
        <v>0</v>
      </c>
      <c r="R277" s="9">
        <f t="shared" si="720"/>
        <v>0</v>
      </c>
      <c r="S277" s="9">
        <f t="shared" si="720"/>
        <v>950</v>
      </c>
      <c r="T277" s="9">
        <f t="shared" si="720"/>
        <v>0</v>
      </c>
      <c r="U277" s="9">
        <f t="shared" si="721"/>
        <v>0</v>
      </c>
      <c r="V277" s="9">
        <f t="shared" si="721"/>
        <v>0</v>
      </c>
      <c r="W277" s="9">
        <f t="shared" si="721"/>
        <v>0</v>
      </c>
      <c r="X277" s="9">
        <f t="shared" si="721"/>
        <v>0</v>
      </c>
      <c r="Y277" s="9">
        <f t="shared" si="721"/>
        <v>950</v>
      </c>
      <c r="Z277" s="9">
        <f t="shared" si="721"/>
        <v>0</v>
      </c>
      <c r="AA277" s="9">
        <f t="shared" si="714"/>
        <v>0</v>
      </c>
      <c r="AB277" s="9">
        <f t="shared" si="714"/>
        <v>0</v>
      </c>
      <c r="AC277" s="9">
        <f t="shared" si="714"/>
        <v>0</v>
      </c>
      <c r="AD277" s="9">
        <f t="shared" si="714"/>
        <v>0</v>
      </c>
      <c r="AE277" s="9">
        <f t="shared" si="714"/>
        <v>950</v>
      </c>
      <c r="AF277" s="9">
        <f t="shared" si="714"/>
        <v>0</v>
      </c>
      <c r="AG277" s="9">
        <f t="shared" si="714"/>
        <v>0</v>
      </c>
      <c r="AH277" s="9">
        <f t="shared" si="714"/>
        <v>0</v>
      </c>
      <c r="AI277" s="9">
        <f t="shared" si="714"/>
        <v>0</v>
      </c>
      <c r="AJ277" s="9">
        <f t="shared" si="714"/>
        <v>0</v>
      </c>
      <c r="AK277" s="9">
        <f t="shared" si="714"/>
        <v>950</v>
      </c>
      <c r="AL277" s="9">
        <f t="shared" si="714"/>
        <v>0</v>
      </c>
      <c r="AM277" s="9">
        <f t="shared" si="715"/>
        <v>0</v>
      </c>
      <c r="AN277" s="9">
        <f t="shared" si="715"/>
        <v>0</v>
      </c>
      <c r="AO277" s="9">
        <f t="shared" si="715"/>
        <v>0</v>
      </c>
      <c r="AP277" s="9">
        <f t="shared" si="715"/>
        <v>0</v>
      </c>
      <c r="AQ277" s="9">
        <f t="shared" si="715"/>
        <v>950</v>
      </c>
      <c r="AR277" s="9">
        <f t="shared" si="715"/>
        <v>0</v>
      </c>
      <c r="AS277" s="9">
        <f t="shared" si="715"/>
        <v>0</v>
      </c>
      <c r="AT277" s="9">
        <f t="shared" si="715"/>
        <v>0</v>
      </c>
      <c r="AU277" s="9">
        <f t="shared" si="715"/>
        <v>0</v>
      </c>
      <c r="AV277" s="9">
        <f t="shared" si="715"/>
        <v>0</v>
      </c>
      <c r="AW277" s="9">
        <f t="shared" si="715"/>
        <v>950</v>
      </c>
      <c r="AX277" s="9">
        <f t="shared" si="715"/>
        <v>0</v>
      </c>
      <c r="AY277" s="9">
        <f t="shared" si="716"/>
        <v>0</v>
      </c>
      <c r="AZ277" s="9">
        <f t="shared" si="716"/>
        <v>0</v>
      </c>
      <c r="BA277" s="9">
        <f t="shared" si="716"/>
        <v>0</v>
      </c>
      <c r="BB277" s="9">
        <f t="shared" si="716"/>
        <v>0</v>
      </c>
      <c r="BC277" s="9">
        <f t="shared" si="716"/>
        <v>950</v>
      </c>
      <c r="BD277" s="9">
        <f t="shared" si="716"/>
        <v>0</v>
      </c>
      <c r="BE277" s="9">
        <f t="shared" si="716"/>
        <v>0</v>
      </c>
      <c r="BF277" s="9">
        <f t="shared" si="716"/>
        <v>0</v>
      </c>
      <c r="BG277" s="9">
        <f t="shared" si="716"/>
        <v>0</v>
      </c>
      <c r="BH277" s="9">
        <f t="shared" si="716"/>
        <v>0</v>
      </c>
      <c r="BI277" s="9">
        <f t="shared" si="716"/>
        <v>950</v>
      </c>
      <c r="BJ277" s="9">
        <f t="shared" si="716"/>
        <v>0</v>
      </c>
      <c r="BK277" s="9">
        <f t="shared" si="717"/>
        <v>0</v>
      </c>
      <c r="BL277" s="9">
        <f t="shared" si="717"/>
        <v>0</v>
      </c>
      <c r="BM277" s="9">
        <f t="shared" si="717"/>
        <v>0</v>
      </c>
      <c r="BN277" s="9">
        <f t="shared" si="717"/>
        <v>0</v>
      </c>
      <c r="BO277" s="9">
        <f t="shared" si="717"/>
        <v>950</v>
      </c>
      <c r="BP277" s="9">
        <f t="shared" si="717"/>
        <v>0</v>
      </c>
      <c r="BQ277" s="9">
        <f t="shared" si="717"/>
        <v>0</v>
      </c>
      <c r="BR277" s="9">
        <f t="shared" si="717"/>
        <v>0</v>
      </c>
      <c r="BS277" s="9">
        <f t="shared" si="717"/>
        <v>0</v>
      </c>
      <c r="BT277" s="9">
        <f t="shared" si="717"/>
        <v>0</v>
      </c>
      <c r="BU277" s="9">
        <f t="shared" si="717"/>
        <v>950</v>
      </c>
      <c r="BV277" s="9">
        <f t="shared" si="717"/>
        <v>0</v>
      </c>
      <c r="BW277" s="9">
        <f t="shared" si="718"/>
        <v>0</v>
      </c>
      <c r="BX277" s="9">
        <f t="shared" si="718"/>
        <v>0</v>
      </c>
      <c r="BY277" s="9">
        <f t="shared" si="718"/>
        <v>0</v>
      </c>
      <c r="BZ277" s="9">
        <f t="shared" si="718"/>
        <v>0</v>
      </c>
      <c r="CA277" s="9">
        <f t="shared" si="718"/>
        <v>950</v>
      </c>
      <c r="CB277" s="9">
        <f t="shared" si="718"/>
        <v>0</v>
      </c>
      <c r="CC277" s="9">
        <f t="shared" si="718"/>
        <v>0</v>
      </c>
      <c r="CD277" s="9">
        <f t="shared" si="718"/>
        <v>0</v>
      </c>
      <c r="CE277" s="9">
        <f t="shared" si="718"/>
        <v>0</v>
      </c>
      <c r="CF277" s="9">
        <f t="shared" si="718"/>
        <v>0</v>
      </c>
      <c r="CG277" s="9">
        <f t="shared" si="718"/>
        <v>950</v>
      </c>
      <c r="CH277" s="9">
        <f t="shared" si="718"/>
        <v>0</v>
      </c>
      <c r="CI277" s="9">
        <f t="shared" si="719"/>
        <v>0</v>
      </c>
      <c r="CJ277" s="9">
        <f t="shared" si="719"/>
        <v>0</v>
      </c>
      <c r="CK277" s="9">
        <f t="shared" si="719"/>
        <v>0</v>
      </c>
      <c r="CL277" s="9">
        <f t="shared" si="719"/>
        <v>0</v>
      </c>
      <c r="CM277" s="9">
        <f t="shared" si="719"/>
        <v>950</v>
      </c>
      <c r="CN277" s="9">
        <f t="shared" si="719"/>
        <v>0</v>
      </c>
    </row>
    <row r="278" spans="1:92" ht="33" hidden="1" x14ac:dyDescent="0.25">
      <c r="A278" s="23" t="s">
        <v>11</v>
      </c>
      <c r="B278" s="24">
        <f>B275</f>
        <v>906</v>
      </c>
      <c r="C278" s="24" t="s">
        <v>78</v>
      </c>
      <c r="D278" s="24" t="s">
        <v>31</v>
      </c>
      <c r="E278" s="24" t="s">
        <v>117</v>
      </c>
      <c r="F278" s="24" t="s">
        <v>12</v>
      </c>
      <c r="G278" s="9">
        <f t="shared" si="720"/>
        <v>950</v>
      </c>
      <c r="H278" s="9">
        <f t="shared" si="720"/>
        <v>0</v>
      </c>
      <c r="I278" s="9">
        <f t="shared" si="720"/>
        <v>0</v>
      </c>
      <c r="J278" s="9">
        <f t="shared" si="720"/>
        <v>0</v>
      </c>
      <c r="K278" s="9">
        <f t="shared" si="720"/>
        <v>0</v>
      </c>
      <c r="L278" s="9">
        <f t="shared" si="720"/>
        <v>0</v>
      </c>
      <c r="M278" s="9">
        <f t="shared" si="720"/>
        <v>950</v>
      </c>
      <c r="N278" s="9">
        <f t="shared" si="720"/>
        <v>0</v>
      </c>
      <c r="O278" s="9">
        <f t="shared" si="720"/>
        <v>0</v>
      </c>
      <c r="P278" s="9">
        <f t="shared" si="720"/>
        <v>0</v>
      </c>
      <c r="Q278" s="9">
        <f t="shared" si="720"/>
        <v>0</v>
      </c>
      <c r="R278" s="9">
        <f t="shared" si="720"/>
        <v>0</v>
      </c>
      <c r="S278" s="9">
        <f t="shared" si="720"/>
        <v>950</v>
      </c>
      <c r="T278" s="9">
        <f t="shared" si="720"/>
        <v>0</v>
      </c>
      <c r="U278" s="9">
        <f t="shared" si="721"/>
        <v>0</v>
      </c>
      <c r="V278" s="9">
        <f t="shared" si="721"/>
        <v>0</v>
      </c>
      <c r="W278" s="9">
        <f t="shared" si="721"/>
        <v>0</v>
      </c>
      <c r="X278" s="9">
        <f t="shared" si="721"/>
        <v>0</v>
      </c>
      <c r="Y278" s="9">
        <f t="shared" si="721"/>
        <v>950</v>
      </c>
      <c r="Z278" s="9">
        <f t="shared" si="721"/>
        <v>0</v>
      </c>
      <c r="AA278" s="9">
        <f t="shared" si="714"/>
        <v>0</v>
      </c>
      <c r="AB278" s="9">
        <f t="shared" si="714"/>
        <v>0</v>
      </c>
      <c r="AC278" s="9">
        <f t="shared" si="714"/>
        <v>0</v>
      </c>
      <c r="AD278" s="9">
        <f t="shared" si="714"/>
        <v>0</v>
      </c>
      <c r="AE278" s="9">
        <f t="shared" si="714"/>
        <v>950</v>
      </c>
      <c r="AF278" s="9">
        <f t="shared" si="714"/>
        <v>0</v>
      </c>
      <c r="AG278" s="9">
        <f t="shared" si="714"/>
        <v>0</v>
      </c>
      <c r="AH278" s="9">
        <f t="shared" si="714"/>
        <v>0</v>
      </c>
      <c r="AI278" s="9">
        <f t="shared" si="714"/>
        <v>0</v>
      </c>
      <c r="AJ278" s="9">
        <f t="shared" si="714"/>
        <v>0</v>
      </c>
      <c r="AK278" s="9">
        <f t="shared" si="714"/>
        <v>950</v>
      </c>
      <c r="AL278" s="9">
        <f t="shared" si="714"/>
        <v>0</v>
      </c>
      <c r="AM278" s="9">
        <f t="shared" si="715"/>
        <v>0</v>
      </c>
      <c r="AN278" s="9">
        <f t="shared" si="715"/>
        <v>0</v>
      </c>
      <c r="AO278" s="9">
        <f t="shared" si="715"/>
        <v>0</v>
      </c>
      <c r="AP278" s="9">
        <f t="shared" si="715"/>
        <v>0</v>
      </c>
      <c r="AQ278" s="9">
        <f t="shared" si="715"/>
        <v>950</v>
      </c>
      <c r="AR278" s="9">
        <f t="shared" si="715"/>
        <v>0</v>
      </c>
      <c r="AS278" s="9">
        <f t="shared" si="715"/>
        <v>0</v>
      </c>
      <c r="AT278" s="9">
        <f t="shared" si="715"/>
        <v>0</v>
      </c>
      <c r="AU278" s="9">
        <f t="shared" si="715"/>
        <v>0</v>
      </c>
      <c r="AV278" s="9">
        <f t="shared" si="715"/>
        <v>0</v>
      </c>
      <c r="AW278" s="9">
        <f t="shared" si="715"/>
        <v>950</v>
      </c>
      <c r="AX278" s="9">
        <f t="shared" si="715"/>
        <v>0</v>
      </c>
      <c r="AY278" s="9">
        <f t="shared" si="716"/>
        <v>0</v>
      </c>
      <c r="AZ278" s="9">
        <f t="shared" si="716"/>
        <v>0</v>
      </c>
      <c r="BA278" s="9">
        <f t="shared" si="716"/>
        <v>0</v>
      </c>
      <c r="BB278" s="9">
        <f t="shared" si="716"/>
        <v>0</v>
      </c>
      <c r="BC278" s="9">
        <f t="shared" si="716"/>
        <v>950</v>
      </c>
      <c r="BD278" s="9">
        <f t="shared" si="716"/>
        <v>0</v>
      </c>
      <c r="BE278" s="9">
        <f t="shared" si="716"/>
        <v>0</v>
      </c>
      <c r="BF278" s="9">
        <f t="shared" si="716"/>
        <v>0</v>
      </c>
      <c r="BG278" s="9">
        <f t="shared" si="716"/>
        <v>0</v>
      </c>
      <c r="BH278" s="9">
        <f t="shared" si="716"/>
        <v>0</v>
      </c>
      <c r="BI278" s="9">
        <f t="shared" si="716"/>
        <v>950</v>
      </c>
      <c r="BJ278" s="9">
        <f t="shared" si="716"/>
        <v>0</v>
      </c>
      <c r="BK278" s="9">
        <f t="shared" si="717"/>
        <v>0</v>
      </c>
      <c r="BL278" s="9">
        <f t="shared" si="717"/>
        <v>0</v>
      </c>
      <c r="BM278" s="9">
        <f t="shared" si="717"/>
        <v>0</v>
      </c>
      <c r="BN278" s="9">
        <f t="shared" si="717"/>
        <v>0</v>
      </c>
      <c r="BO278" s="9">
        <f t="shared" si="717"/>
        <v>950</v>
      </c>
      <c r="BP278" s="9">
        <f t="shared" si="717"/>
        <v>0</v>
      </c>
      <c r="BQ278" s="9">
        <f t="shared" si="717"/>
        <v>0</v>
      </c>
      <c r="BR278" s="9">
        <f t="shared" si="717"/>
        <v>0</v>
      </c>
      <c r="BS278" s="9">
        <f t="shared" si="717"/>
        <v>0</v>
      </c>
      <c r="BT278" s="9">
        <f t="shared" si="717"/>
        <v>0</v>
      </c>
      <c r="BU278" s="9">
        <f t="shared" si="717"/>
        <v>950</v>
      </c>
      <c r="BV278" s="9">
        <f t="shared" si="717"/>
        <v>0</v>
      </c>
      <c r="BW278" s="9">
        <f t="shared" si="718"/>
        <v>0</v>
      </c>
      <c r="BX278" s="9">
        <f t="shared" si="718"/>
        <v>0</v>
      </c>
      <c r="BY278" s="9">
        <f t="shared" si="718"/>
        <v>0</v>
      </c>
      <c r="BZ278" s="9">
        <f t="shared" si="718"/>
        <v>0</v>
      </c>
      <c r="CA278" s="9">
        <f t="shared" si="718"/>
        <v>950</v>
      </c>
      <c r="CB278" s="9">
        <f t="shared" si="718"/>
        <v>0</v>
      </c>
      <c r="CC278" s="9">
        <f t="shared" si="718"/>
        <v>0</v>
      </c>
      <c r="CD278" s="9">
        <f t="shared" si="718"/>
        <v>0</v>
      </c>
      <c r="CE278" s="9">
        <f t="shared" si="718"/>
        <v>0</v>
      </c>
      <c r="CF278" s="9">
        <f t="shared" si="718"/>
        <v>0</v>
      </c>
      <c r="CG278" s="9">
        <f t="shared" si="718"/>
        <v>950</v>
      </c>
      <c r="CH278" s="9">
        <f t="shared" si="718"/>
        <v>0</v>
      </c>
      <c r="CI278" s="9">
        <f t="shared" si="719"/>
        <v>0</v>
      </c>
      <c r="CJ278" s="9">
        <f t="shared" si="719"/>
        <v>0</v>
      </c>
      <c r="CK278" s="9">
        <f t="shared" si="719"/>
        <v>0</v>
      </c>
      <c r="CL278" s="9">
        <f t="shared" si="719"/>
        <v>0</v>
      </c>
      <c r="CM278" s="9">
        <f t="shared" si="719"/>
        <v>950</v>
      </c>
      <c r="CN278" s="9">
        <f t="shared" si="719"/>
        <v>0</v>
      </c>
    </row>
    <row r="279" spans="1:92" ht="33" hidden="1" x14ac:dyDescent="0.25">
      <c r="A279" s="23" t="s">
        <v>118</v>
      </c>
      <c r="B279" s="24">
        <f>B278</f>
        <v>906</v>
      </c>
      <c r="C279" s="24" t="s">
        <v>78</v>
      </c>
      <c r="D279" s="24" t="s">
        <v>31</v>
      </c>
      <c r="E279" s="24" t="s">
        <v>117</v>
      </c>
      <c r="F279" s="24" t="s">
        <v>119</v>
      </c>
      <c r="G279" s="9">
        <v>950</v>
      </c>
      <c r="H279" s="9"/>
      <c r="I279" s="9"/>
      <c r="J279" s="9"/>
      <c r="K279" s="9"/>
      <c r="L279" s="9"/>
      <c r="M279" s="9">
        <f>G279+I279+J279+K279+L279</f>
        <v>950</v>
      </c>
      <c r="N279" s="10">
        <f>H279+L279</f>
        <v>0</v>
      </c>
      <c r="O279" s="9"/>
      <c r="P279" s="9"/>
      <c r="Q279" s="9"/>
      <c r="R279" s="9"/>
      <c r="S279" s="9">
        <f>M279+O279+P279+Q279+R279</f>
        <v>950</v>
      </c>
      <c r="T279" s="10">
        <f>N279+R279</f>
        <v>0</v>
      </c>
      <c r="U279" s="9"/>
      <c r="V279" s="9"/>
      <c r="W279" s="9"/>
      <c r="X279" s="9"/>
      <c r="Y279" s="9">
        <f>S279+U279+V279+W279+X279</f>
        <v>950</v>
      </c>
      <c r="Z279" s="10">
        <f>T279+X279</f>
        <v>0</v>
      </c>
      <c r="AA279" s="9"/>
      <c r="AB279" s="9"/>
      <c r="AC279" s="9"/>
      <c r="AD279" s="9"/>
      <c r="AE279" s="9">
        <f>Y279+AA279+AB279+AC279+AD279</f>
        <v>950</v>
      </c>
      <c r="AF279" s="10">
        <f>Z279+AD279</f>
        <v>0</v>
      </c>
      <c r="AG279" s="9"/>
      <c r="AH279" s="9"/>
      <c r="AI279" s="9"/>
      <c r="AJ279" s="9"/>
      <c r="AK279" s="9">
        <f>AE279+AG279+AH279+AI279+AJ279</f>
        <v>950</v>
      </c>
      <c r="AL279" s="10">
        <f>AF279+AJ279</f>
        <v>0</v>
      </c>
      <c r="AM279" s="9"/>
      <c r="AN279" s="9"/>
      <c r="AO279" s="9"/>
      <c r="AP279" s="9"/>
      <c r="AQ279" s="9">
        <f>AK279+AM279+AN279+AO279+AP279</f>
        <v>950</v>
      </c>
      <c r="AR279" s="10">
        <f>AL279+AP279</f>
        <v>0</v>
      </c>
      <c r="AS279" s="9"/>
      <c r="AT279" s="9"/>
      <c r="AU279" s="9"/>
      <c r="AV279" s="9"/>
      <c r="AW279" s="9">
        <f>AQ279+AS279+AT279+AU279+AV279</f>
        <v>950</v>
      </c>
      <c r="AX279" s="10">
        <f>AR279+AV279</f>
        <v>0</v>
      </c>
      <c r="AY279" s="9"/>
      <c r="AZ279" s="9"/>
      <c r="BA279" s="9"/>
      <c r="BB279" s="9"/>
      <c r="BC279" s="9">
        <f>AW279+AY279+AZ279+BA279+BB279</f>
        <v>950</v>
      </c>
      <c r="BD279" s="10">
        <f>AX279+BB279</f>
        <v>0</v>
      </c>
      <c r="BE279" s="9"/>
      <c r="BF279" s="9"/>
      <c r="BG279" s="9"/>
      <c r="BH279" s="9"/>
      <c r="BI279" s="9">
        <f>BC279+BE279+BF279+BG279+BH279</f>
        <v>950</v>
      </c>
      <c r="BJ279" s="10">
        <f>BD279+BH279</f>
        <v>0</v>
      </c>
      <c r="BK279" s="9"/>
      <c r="BL279" s="9"/>
      <c r="BM279" s="9"/>
      <c r="BN279" s="9"/>
      <c r="BO279" s="9">
        <f>BI279+BK279+BL279+BM279+BN279</f>
        <v>950</v>
      </c>
      <c r="BP279" s="10">
        <f>BJ279+BN279</f>
        <v>0</v>
      </c>
      <c r="BQ279" s="9"/>
      <c r="BR279" s="9"/>
      <c r="BS279" s="9"/>
      <c r="BT279" s="9"/>
      <c r="BU279" s="9">
        <f>BO279+BQ279+BR279+BS279+BT279</f>
        <v>950</v>
      </c>
      <c r="BV279" s="10">
        <f>BP279+BT279</f>
        <v>0</v>
      </c>
      <c r="BW279" s="9"/>
      <c r="BX279" s="9"/>
      <c r="BY279" s="9"/>
      <c r="BZ279" s="9"/>
      <c r="CA279" s="9">
        <f>BU279+BW279+BX279+BY279+BZ279</f>
        <v>950</v>
      </c>
      <c r="CB279" s="10">
        <f>BV279+BZ279</f>
        <v>0</v>
      </c>
      <c r="CC279" s="9"/>
      <c r="CD279" s="9"/>
      <c r="CE279" s="9"/>
      <c r="CF279" s="9"/>
      <c r="CG279" s="9">
        <f>CA279+CC279+CD279+CE279+CF279</f>
        <v>950</v>
      </c>
      <c r="CH279" s="10">
        <f>CB279+CF279</f>
        <v>0</v>
      </c>
      <c r="CI279" s="9"/>
      <c r="CJ279" s="9"/>
      <c r="CK279" s="9"/>
      <c r="CL279" s="9"/>
      <c r="CM279" s="9">
        <f>CG279+CI279+CJ279+CK279+CL279</f>
        <v>950</v>
      </c>
      <c r="CN279" s="10">
        <f>CH279+CL279</f>
        <v>0</v>
      </c>
    </row>
    <row r="280" spans="1:92" hidden="1" x14ac:dyDescent="0.25">
      <c r="A280" s="23"/>
      <c r="B280" s="24"/>
      <c r="C280" s="24"/>
      <c r="D280" s="24"/>
      <c r="E280" s="24"/>
      <c r="F280" s="24"/>
      <c r="G280" s="9"/>
      <c r="H280" s="9"/>
      <c r="I280" s="9"/>
      <c r="J280" s="9"/>
      <c r="K280" s="9"/>
      <c r="L280" s="9"/>
      <c r="M280" s="9"/>
      <c r="N280" s="10"/>
      <c r="O280" s="9"/>
      <c r="P280" s="9"/>
      <c r="Q280" s="9"/>
      <c r="R280" s="9"/>
      <c r="S280" s="9"/>
      <c r="T280" s="10"/>
      <c r="U280" s="9"/>
      <c r="V280" s="9"/>
      <c r="W280" s="9"/>
      <c r="X280" s="9"/>
      <c r="Y280" s="9"/>
      <c r="Z280" s="10"/>
      <c r="AA280" s="9"/>
      <c r="AB280" s="9"/>
      <c r="AC280" s="9"/>
      <c r="AD280" s="9"/>
      <c r="AE280" s="9"/>
      <c r="AF280" s="10"/>
      <c r="AG280" s="9"/>
      <c r="AH280" s="9"/>
      <c r="AI280" s="9"/>
      <c r="AJ280" s="9"/>
      <c r="AK280" s="9"/>
      <c r="AL280" s="10"/>
      <c r="AM280" s="9"/>
      <c r="AN280" s="9"/>
      <c r="AO280" s="9"/>
      <c r="AP280" s="9"/>
      <c r="AQ280" s="9"/>
      <c r="AR280" s="10"/>
      <c r="AS280" s="9"/>
      <c r="AT280" s="9"/>
      <c r="AU280" s="9"/>
      <c r="AV280" s="9"/>
      <c r="AW280" s="9"/>
      <c r="AX280" s="10"/>
      <c r="AY280" s="9"/>
      <c r="AZ280" s="9"/>
      <c r="BA280" s="9"/>
      <c r="BB280" s="9"/>
      <c r="BC280" s="9"/>
      <c r="BD280" s="10"/>
      <c r="BE280" s="9"/>
      <c r="BF280" s="9"/>
      <c r="BG280" s="9"/>
      <c r="BH280" s="9"/>
      <c r="BI280" s="9"/>
      <c r="BJ280" s="10"/>
      <c r="BK280" s="9"/>
      <c r="BL280" s="9"/>
      <c r="BM280" s="9"/>
      <c r="BN280" s="9"/>
      <c r="BO280" s="9"/>
      <c r="BP280" s="10"/>
      <c r="BQ280" s="9"/>
      <c r="BR280" s="9"/>
      <c r="BS280" s="9"/>
      <c r="BT280" s="9"/>
      <c r="BU280" s="9"/>
      <c r="BV280" s="10"/>
      <c r="BW280" s="9"/>
      <c r="BX280" s="9"/>
      <c r="BY280" s="9"/>
      <c r="BZ280" s="9"/>
      <c r="CA280" s="9"/>
      <c r="CB280" s="10"/>
      <c r="CC280" s="9"/>
      <c r="CD280" s="9"/>
      <c r="CE280" s="9"/>
      <c r="CF280" s="9"/>
      <c r="CG280" s="9"/>
      <c r="CH280" s="10"/>
      <c r="CI280" s="9"/>
      <c r="CJ280" s="9"/>
      <c r="CK280" s="9"/>
      <c r="CL280" s="9"/>
      <c r="CM280" s="9"/>
      <c r="CN280" s="10"/>
    </row>
    <row r="281" spans="1:92" ht="37.5" hidden="1" x14ac:dyDescent="0.3">
      <c r="A281" s="21" t="s">
        <v>120</v>
      </c>
      <c r="B281" s="22">
        <v>906</v>
      </c>
      <c r="C281" s="22" t="s">
        <v>78</v>
      </c>
      <c r="D281" s="22" t="s">
        <v>121</v>
      </c>
      <c r="E281" s="22"/>
      <c r="F281" s="22"/>
      <c r="G281" s="13">
        <f>G292+G287+G282</f>
        <v>55358</v>
      </c>
      <c r="H281" s="13">
        <f>H292+H287+H282</f>
        <v>0</v>
      </c>
      <c r="I281" s="13">
        <f t="shared" ref="I281:N281" si="722">I292+I287+I282</f>
        <v>0</v>
      </c>
      <c r="J281" s="13">
        <f t="shared" si="722"/>
        <v>2435</v>
      </c>
      <c r="K281" s="13">
        <f t="shared" si="722"/>
        <v>0</v>
      </c>
      <c r="L281" s="13">
        <f t="shared" si="722"/>
        <v>0</v>
      </c>
      <c r="M281" s="13">
        <f t="shared" si="722"/>
        <v>57793</v>
      </c>
      <c r="N281" s="13">
        <f t="shared" si="722"/>
        <v>0</v>
      </c>
      <c r="O281" s="13">
        <f t="shared" ref="O281:T281" si="723">O292+O287+O282</f>
        <v>0</v>
      </c>
      <c r="P281" s="13">
        <f t="shared" si="723"/>
        <v>0</v>
      </c>
      <c r="Q281" s="13">
        <f t="shared" si="723"/>
        <v>0</v>
      </c>
      <c r="R281" s="13">
        <f t="shared" si="723"/>
        <v>0</v>
      </c>
      <c r="S281" s="13">
        <f t="shared" si="723"/>
        <v>57793</v>
      </c>
      <c r="T281" s="13">
        <f t="shared" si="723"/>
        <v>0</v>
      </c>
      <c r="U281" s="13">
        <f t="shared" ref="U281:Z281" si="724">U292+U287+U282</f>
        <v>0</v>
      </c>
      <c r="V281" s="13">
        <f t="shared" si="724"/>
        <v>1675</v>
      </c>
      <c r="W281" s="13">
        <f t="shared" si="724"/>
        <v>0</v>
      </c>
      <c r="X281" s="13">
        <f t="shared" si="724"/>
        <v>0</v>
      </c>
      <c r="Y281" s="13">
        <f t="shared" si="724"/>
        <v>59468</v>
      </c>
      <c r="Z281" s="13">
        <f t="shared" si="724"/>
        <v>0</v>
      </c>
      <c r="AA281" s="13">
        <f t="shared" ref="AA281:AF281" si="725">AA292+AA287+AA282</f>
        <v>0</v>
      </c>
      <c r="AB281" s="13">
        <f t="shared" si="725"/>
        <v>1852</v>
      </c>
      <c r="AC281" s="13">
        <f t="shared" si="725"/>
        <v>0</v>
      </c>
      <c r="AD281" s="13">
        <f t="shared" si="725"/>
        <v>0</v>
      </c>
      <c r="AE281" s="13">
        <f t="shared" si="725"/>
        <v>61320</v>
      </c>
      <c r="AF281" s="13">
        <f t="shared" si="725"/>
        <v>0</v>
      </c>
      <c r="AG281" s="13">
        <f t="shared" ref="AG281:AL281" si="726">AG292+AG287+AG282</f>
        <v>0</v>
      </c>
      <c r="AH281" s="13">
        <f t="shared" si="726"/>
        <v>0</v>
      </c>
      <c r="AI281" s="13">
        <f t="shared" si="726"/>
        <v>0</v>
      </c>
      <c r="AJ281" s="13">
        <f t="shared" si="726"/>
        <v>0</v>
      </c>
      <c r="AK281" s="13">
        <f t="shared" si="726"/>
        <v>61320</v>
      </c>
      <c r="AL281" s="13">
        <f t="shared" si="726"/>
        <v>0</v>
      </c>
      <c r="AM281" s="13">
        <f t="shared" ref="AM281:AR281" si="727">AM292+AM287+AM282</f>
        <v>0</v>
      </c>
      <c r="AN281" s="13">
        <f t="shared" si="727"/>
        <v>0</v>
      </c>
      <c r="AO281" s="13">
        <f t="shared" si="727"/>
        <v>-5</v>
      </c>
      <c r="AP281" s="13">
        <f t="shared" si="727"/>
        <v>0</v>
      </c>
      <c r="AQ281" s="13">
        <f t="shared" si="727"/>
        <v>61315</v>
      </c>
      <c r="AR281" s="13">
        <f t="shared" si="727"/>
        <v>0</v>
      </c>
      <c r="AS281" s="13">
        <f t="shared" ref="AS281:AX281" si="728">AS292+AS287+AS282</f>
        <v>-1081</v>
      </c>
      <c r="AT281" s="13">
        <f t="shared" si="728"/>
        <v>0</v>
      </c>
      <c r="AU281" s="13">
        <f t="shared" si="728"/>
        <v>0</v>
      </c>
      <c r="AV281" s="13">
        <f t="shared" si="728"/>
        <v>0</v>
      </c>
      <c r="AW281" s="13">
        <f t="shared" si="728"/>
        <v>60234</v>
      </c>
      <c r="AX281" s="13">
        <f t="shared" si="728"/>
        <v>0</v>
      </c>
      <c r="AY281" s="13">
        <f t="shared" ref="AY281:BD281" si="729">AY292+AY287+AY282</f>
        <v>0</v>
      </c>
      <c r="AZ281" s="13">
        <f t="shared" si="729"/>
        <v>0</v>
      </c>
      <c r="BA281" s="13">
        <f t="shared" si="729"/>
        <v>-56</v>
      </c>
      <c r="BB281" s="13">
        <f t="shared" si="729"/>
        <v>0</v>
      </c>
      <c r="BC281" s="13">
        <f t="shared" si="729"/>
        <v>60178</v>
      </c>
      <c r="BD281" s="13">
        <f t="shared" si="729"/>
        <v>0</v>
      </c>
      <c r="BE281" s="13">
        <f t="shared" ref="BE281:BJ281" si="730">BE292+BE287+BE282</f>
        <v>0</v>
      </c>
      <c r="BF281" s="13">
        <f t="shared" si="730"/>
        <v>0</v>
      </c>
      <c r="BG281" s="13">
        <f t="shared" si="730"/>
        <v>0</v>
      </c>
      <c r="BH281" s="13">
        <f t="shared" si="730"/>
        <v>0</v>
      </c>
      <c r="BI281" s="13">
        <f t="shared" si="730"/>
        <v>60178</v>
      </c>
      <c r="BJ281" s="13">
        <f t="shared" si="730"/>
        <v>0</v>
      </c>
      <c r="BK281" s="13">
        <f t="shared" ref="BK281:BP281" si="731">BK292+BK287+BK282</f>
        <v>0</v>
      </c>
      <c r="BL281" s="13">
        <f t="shared" si="731"/>
        <v>0</v>
      </c>
      <c r="BM281" s="13">
        <f t="shared" si="731"/>
        <v>0</v>
      </c>
      <c r="BN281" s="13">
        <f t="shared" si="731"/>
        <v>0</v>
      </c>
      <c r="BO281" s="13">
        <f t="shared" si="731"/>
        <v>60178</v>
      </c>
      <c r="BP281" s="13">
        <f t="shared" si="731"/>
        <v>0</v>
      </c>
      <c r="BQ281" s="13">
        <f t="shared" ref="BQ281:BV281" si="732">BQ292+BQ287+BQ282</f>
        <v>0</v>
      </c>
      <c r="BR281" s="13">
        <f t="shared" si="732"/>
        <v>0</v>
      </c>
      <c r="BS281" s="13">
        <f t="shared" si="732"/>
        <v>0</v>
      </c>
      <c r="BT281" s="13">
        <f t="shared" si="732"/>
        <v>0</v>
      </c>
      <c r="BU281" s="13">
        <f t="shared" si="732"/>
        <v>60178</v>
      </c>
      <c r="BV281" s="13">
        <f t="shared" si="732"/>
        <v>0</v>
      </c>
      <c r="BW281" s="13">
        <f t="shared" ref="BW281:CB281" si="733">BW292+BW287+BW282</f>
        <v>0</v>
      </c>
      <c r="BX281" s="13">
        <f t="shared" si="733"/>
        <v>0</v>
      </c>
      <c r="BY281" s="13">
        <f t="shared" si="733"/>
        <v>0</v>
      </c>
      <c r="BZ281" s="13">
        <f t="shared" si="733"/>
        <v>0</v>
      </c>
      <c r="CA281" s="13">
        <f t="shared" si="733"/>
        <v>60178</v>
      </c>
      <c r="CB281" s="13">
        <f t="shared" si="733"/>
        <v>0</v>
      </c>
      <c r="CC281" s="13">
        <f t="shared" ref="CC281:CH281" si="734">CC292+CC287+CC282</f>
        <v>0</v>
      </c>
      <c r="CD281" s="13">
        <f t="shared" si="734"/>
        <v>0</v>
      </c>
      <c r="CE281" s="13">
        <f t="shared" si="734"/>
        <v>0</v>
      </c>
      <c r="CF281" s="13">
        <f t="shared" si="734"/>
        <v>0</v>
      </c>
      <c r="CG281" s="13">
        <f t="shared" si="734"/>
        <v>60178</v>
      </c>
      <c r="CH281" s="13">
        <f t="shared" si="734"/>
        <v>0</v>
      </c>
      <c r="CI281" s="13">
        <f t="shared" ref="CI281:CN281" si="735">CI292+CI287+CI282</f>
        <v>0</v>
      </c>
      <c r="CJ281" s="13">
        <f t="shared" si="735"/>
        <v>0</v>
      </c>
      <c r="CK281" s="13">
        <f t="shared" si="735"/>
        <v>-227</v>
      </c>
      <c r="CL281" s="13">
        <f t="shared" si="735"/>
        <v>0</v>
      </c>
      <c r="CM281" s="13">
        <f t="shared" si="735"/>
        <v>59951</v>
      </c>
      <c r="CN281" s="13">
        <f t="shared" si="735"/>
        <v>0</v>
      </c>
    </row>
    <row r="282" spans="1:92" ht="51" hidden="1" customHeight="1" x14ac:dyDescent="0.25">
      <c r="A282" s="23" t="s">
        <v>238</v>
      </c>
      <c r="B282" s="24">
        <v>906</v>
      </c>
      <c r="C282" s="24" t="s">
        <v>78</v>
      </c>
      <c r="D282" s="24" t="s">
        <v>121</v>
      </c>
      <c r="E282" s="24" t="s">
        <v>214</v>
      </c>
      <c r="F282" s="24"/>
      <c r="G282" s="11">
        <f t="shared" ref="G282:V285" si="736">G283</f>
        <v>242</v>
      </c>
      <c r="H282" s="11">
        <f t="shared" si="736"/>
        <v>0</v>
      </c>
      <c r="I282" s="11">
        <f t="shared" si="736"/>
        <v>0</v>
      </c>
      <c r="J282" s="11">
        <f t="shared" si="736"/>
        <v>0</v>
      </c>
      <c r="K282" s="11">
        <f t="shared" si="736"/>
        <v>0</v>
      </c>
      <c r="L282" s="11">
        <f t="shared" si="736"/>
        <v>0</v>
      </c>
      <c r="M282" s="11">
        <f t="shared" si="736"/>
        <v>242</v>
      </c>
      <c r="N282" s="11">
        <f t="shared" si="736"/>
        <v>0</v>
      </c>
      <c r="O282" s="11">
        <f t="shared" si="736"/>
        <v>0</v>
      </c>
      <c r="P282" s="11">
        <f t="shared" si="736"/>
        <v>0</v>
      </c>
      <c r="Q282" s="11">
        <f t="shared" si="736"/>
        <v>0</v>
      </c>
      <c r="R282" s="11">
        <f t="shared" si="736"/>
        <v>0</v>
      </c>
      <c r="S282" s="11">
        <f t="shared" si="736"/>
        <v>242</v>
      </c>
      <c r="T282" s="11">
        <f t="shared" si="736"/>
        <v>0</v>
      </c>
      <c r="U282" s="11">
        <f t="shared" si="736"/>
        <v>0</v>
      </c>
      <c r="V282" s="11">
        <f t="shared" si="736"/>
        <v>0</v>
      </c>
      <c r="W282" s="11">
        <f t="shared" ref="U282:AJ285" si="737">W283</f>
        <v>0</v>
      </c>
      <c r="X282" s="11">
        <f t="shared" si="737"/>
        <v>0</v>
      </c>
      <c r="Y282" s="11">
        <f t="shared" si="737"/>
        <v>242</v>
      </c>
      <c r="Z282" s="11">
        <f t="shared" si="737"/>
        <v>0</v>
      </c>
      <c r="AA282" s="11">
        <f t="shared" si="737"/>
        <v>0</v>
      </c>
      <c r="AB282" s="11">
        <f t="shared" si="737"/>
        <v>0</v>
      </c>
      <c r="AC282" s="11">
        <f t="shared" si="737"/>
        <v>0</v>
      </c>
      <c r="AD282" s="11">
        <f t="shared" si="737"/>
        <v>0</v>
      </c>
      <c r="AE282" s="11">
        <f t="shared" si="737"/>
        <v>242</v>
      </c>
      <c r="AF282" s="11">
        <f t="shared" si="737"/>
        <v>0</v>
      </c>
      <c r="AG282" s="11">
        <f t="shared" si="737"/>
        <v>0</v>
      </c>
      <c r="AH282" s="11">
        <f t="shared" si="737"/>
        <v>0</v>
      </c>
      <c r="AI282" s="11">
        <f t="shared" si="737"/>
        <v>0</v>
      </c>
      <c r="AJ282" s="11">
        <f t="shared" si="737"/>
        <v>0</v>
      </c>
      <c r="AK282" s="11">
        <f t="shared" ref="AG282:AV285" si="738">AK283</f>
        <v>242</v>
      </c>
      <c r="AL282" s="11">
        <f t="shared" si="738"/>
        <v>0</v>
      </c>
      <c r="AM282" s="11">
        <f t="shared" si="738"/>
        <v>0</v>
      </c>
      <c r="AN282" s="11">
        <f t="shared" si="738"/>
        <v>0</v>
      </c>
      <c r="AO282" s="11">
        <f t="shared" si="738"/>
        <v>0</v>
      </c>
      <c r="AP282" s="11">
        <f t="shared" si="738"/>
        <v>0</v>
      </c>
      <c r="AQ282" s="11">
        <f t="shared" si="738"/>
        <v>242</v>
      </c>
      <c r="AR282" s="11">
        <f t="shared" si="738"/>
        <v>0</v>
      </c>
      <c r="AS282" s="11">
        <f t="shared" si="738"/>
        <v>0</v>
      </c>
      <c r="AT282" s="11">
        <f t="shared" si="738"/>
        <v>0</v>
      </c>
      <c r="AU282" s="11">
        <f t="shared" si="738"/>
        <v>0</v>
      </c>
      <c r="AV282" s="11">
        <f t="shared" si="738"/>
        <v>0</v>
      </c>
      <c r="AW282" s="11">
        <f t="shared" ref="AS282:BH285" si="739">AW283</f>
        <v>242</v>
      </c>
      <c r="AX282" s="11">
        <f t="shared" si="739"/>
        <v>0</v>
      </c>
      <c r="AY282" s="11">
        <f t="shared" si="739"/>
        <v>0</v>
      </c>
      <c r="AZ282" s="11">
        <f t="shared" si="739"/>
        <v>0</v>
      </c>
      <c r="BA282" s="11">
        <f t="shared" si="739"/>
        <v>-4</v>
      </c>
      <c r="BB282" s="11">
        <f t="shared" si="739"/>
        <v>0</v>
      </c>
      <c r="BC282" s="11">
        <f t="shared" si="739"/>
        <v>238</v>
      </c>
      <c r="BD282" s="11">
        <f t="shared" si="739"/>
        <v>0</v>
      </c>
      <c r="BE282" s="11">
        <f t="shared" si="739"/>
        <v>0</v>
      </c>
      <c r="BF282" s="11">
        <f t="shared" si="739"/>
        <v>0</v>
      </c>
      <c r="BG282" s="11">
        <f t="shared" si="739"/>
        <v>0</v>
      </c>
      <c r="BH282" s="11">
        <f t="shared" si="739"/>
        <v>0</v>
      </c>
      <c r="BI282" s="11">
        <f t="shared" ref="BE282:BT285" si="740">BI283</f>
        <v>238</v>
      </c>
      <c r="BJ282" s="11">
        <f t="shared" si="740"/>
        <v>0</v>
      </c>
      <c r="BK282" s="11">
        <f t="shared" si="740"/>
        <v>0</v>
      </c>
      <c r="BL282" s="11">
        <f t="shared" si="740"/>
        <v>0</v>
      </c>
      <c r="BM282" s="11">
        <f t="shared" si="740"/>
        <v>0</v>
      </c>
      <c r="BN282" s="11">
        <f t="shared" si="740"/>
        <v>0</v>
      </c>
      <c r="BO282" s="11">
        <f t="shared" si="740"/>
        <v>238</v>
      </c>
      <c r="BP282" s="11">
        <f t="shared" si="740"/>
        <v>0</v>
      </c>
      <c r="BQ282" s="11">
        <f t="shared" si="740"/>
        <v>0</v>
      </c>
      <c r="BR282" s="11">
        <f t="shared" si="740"/>
        <v>0</v>
      </c>
      <c r="BS282" s="11">
        <f t="shared" si="740"/>
        <v>0</v>
      </c>
      <c r="BT282" s="11">
        <f t="shared" si="740"/>
        <v>0</v>
      </c>
      <c r="BU282" s="11">
        <f t="shared" ref="BQ282:CF285" si="741">BU283</f>
        <v>238</v>
      </c>
      <c r="BV282" s="11">
        <f t="shared" si="741"/>
        <v>0</v>
      </c>
      <c r="BW282" s="11">
        <f t="shared" si="741"/>
        <v>0</v>
      </c>
      <c r="BX282" s="11">
        <f t="shared" si="741"/>
        <v>0</v>
      </c>
      <c r="BY282" s="11">
        <f t="shared" si="741"/>
        <v>0</v>
      </c>
      <c r="BZ282" s="11">
        <f t="shared" si="741"/>
        <v>0</v>
      </c>
      <c r="CA282" s="11">
        <f t="shared" si="741"/>
        <v>238</v>
      </c>
      <c r="CB282" s="11">
        <f t="shared" si="741"/>
        <v>0</v>
      </c>
      <c r="CC282" s="11">
        <f t="shared" si="741"/>
        <v>0</v>
      </c>
      <c r="CD282" s="11">
        <f t="shared" si="741"/>
        <v>0</v>
      </c>
      <c r="CE282" s="11">
        <f t="shared" si="741"/>
        <v>0</v>
      </c>
      <c r="CF282" s="11">
        <f t="shared" si="741"/>
        <v>0</v>
      </c>
      <c r="CG282" s="11">
        <f t="shared" ref="CC282:CN285" si="742">CG283</f>
        <v>238</v>
      </c>
      <c r="CH282" s="11">
        <f t="shared" si="742"/>
        <v>0</v>
      </c>
      <c r="CI282" s="11">
        <f t="shared" si="742"/>
        <v>0</v>
      </c>
      <c r="CJ282" s="11">
        <f t="shared" si="742"/>
        <v>0</v>
      </c>
      <c r="CK282" s="11">
        <f t="shared" si="742"/>
        <v>0</v>
      </c>
      <c r="CL282" s="11">
        <f t="shared" si="742"/>
        <v>0</v>
      </c>
      <c r="CM282" s="11">
        <f t="shared" si="742"/>
        <v>238</v>
      </c>
      <c r="CN282" s="11">
        <f t="shared" si="742"/>
        <v>0</v>
      </c>
    </row>
    <row r="283" spans="1:92" ht="20.100000000000001" hidden="1" customHeight="1" x14ac:dyDescent="0.25">
      <c r="A283" s="26" t="s">
        <v>14</v>
      </c>
      <c r="B283" s="24">
        <v>906</v>
      </c>
      <c r="C283" s="24" t="s">
        <v>78</v>
      </c>
      <c r="D283" s="24" t="s">
        <v>121</v>
      </c>
      <c r="E283" s="24" t="s">
        <v>215</v>
      </c>
      <c r="F283" s="24"/>
      <c r="G283" s="9">
        <f t="shared" si="736"/>
        <v>242</v>
      </c>
      <c r="H283" s="9">
        <f t="shared" si="736"/>
        <v>0</v>
      </c>
      <c r="I283" s="9">
        <f t="shared" si="736"/>
        <v>0</v>
      </c>
      <c r="J283" s="9">
        <f t="shared" si="736"/>
        <v>0</v>
      </c>
      <c r="K283" s="9">
        <f t="shared" si="736"/>
        <v>0</v>
      </c>
      <c r="L283" s="9">
        <f t="shared" si="736"/>
        <v>0</v>
      </c>
      <c r="M283" s="9">
        <f t="shared" si="736"/>
        <v>242</v>
      </c>
      <c r="N283" s="9">
        <f t="shared" si="736"/>
        <v>0</v>
      </c>
      <c r="O283" s="9">
        <f t="shared" si="736"/>
        <v>0</v>
      </c>
      <c r="P283" s="9">
        <f t="shared" si="736"/>
        <v>0</v>
      </c>
      <c r="Q283" s="9">
        <f t="shared" si="736"/>
        <v>0</v>
      </c>
      <c r="R283" s="9">
        <f t="shared" si="736"/>
        <v>0</v>
      </c>
      <c r="S283" s="9">
        <f t="shared" si="736"/>
        <v>242</v>
      </c>
      <c r="T283" s="9">
        <f t="shared" si="736"/>
        <v>0</v>
      </c>
      <c r="U283" s="9">
        <f t="shared" si="737"/>
        <v>0</v>
      </c>
      <c r="V283" s="9">
        <f t="shared" si="737"/>
        <v>0</v>
      </c>
      <c r="W283" s="9">
        <f t="shared" si="737"/>
        <v>0</v>
      </c>
      <c r="X283" s="9">
        <f t="shared" si="737"/>
        <v>0</v>
      </c>
      <c r="Y283" s="9">
        <f t="shared" si="737"/>
        <v>242</v>
      </c>
      <c r="Z283" s="9">
        <f t="shared" si="737"/>
        <v>0</v>
      </c>
      <c r="AA283" s="9">
        <f t="shared" si="737"/>
        <v>0</v>
      </c>
      <c r="AB283" s="9">
        <f t="shared" si="737"/>
        <v>0</v>
      </c>
      <c r="AC283" s="9">
        <f t="shared" si="737"/>
        <v>0</v>
      </c>
      <c r="AD283" s="9">
        <f t="shared" si="737"/>
        <v>0</v>
      </c>
      <c r="AE283" s="9">
        <f t="shared" si="737"/>
        <v>242</v>
      </c>
      <c r="AF283" s="9">
        <f t="shared" si="737"/>
        <v>0</v>
      </c>
      <c r="AG283" s="9">
        <f t="shared" si="738"/>
        <v>0</v>
      </c>
      <c r="AH283" s="9">
        <f t="shared" si="738"/>
        <v>0</v>
      </c>
      <c r="AI283" s="9">
        <f t="shared" si="738"/>
        <v>0</v>
      </c>
      <c r="AJ283" s="9">
        <f t="shared" si="738"/>
        <v>0</v>
      </c>
      <c r="AK283" s="9">
        <f t="shared" si="738"/>
        <v>242</v>
      </c>
      <c r="AL283" s="9">
        <f t="shared" si="738"/>
        <v>0</v>
      </c>
      <c r="AM283" s="9">
        <f t="shared" si="738"/>
        <v>0</v>
      </c>
      <c r="AN283" s="9">
        <f t="shared" si="738"/>
        <v>0</v>
      </c>
      <c r="AO283" s="9">
        <f t="shared" si="738"/>
        <v>0</v>
      </c>
      <c r="AP283" s="9">
        <f t="shared" si="738"/>
        <v>0</v>
      </c>
      <c r="AQ283" s="9">
        <f t="shared" si="738"/>
        <v>242</v>
      </c>
      <c r="AR283" s="9">
        <f t="shared" si="738"/>
        <v>0</v>
      </c>
      <c r="AS283" s="9">
        <f t="shared" si="739"/>
        <v>0</v>
      </c>
      <c r="AT283" s="9">
        <f t="shared" si="739"/>
        <v>0</v>
      </c>
      <c r="AU283" s="9">
        <f t="shared" si="739"/>
        <v>0</v>
      </c>
      <c r="AV283" s="9">
        <f t="shared" si="739"/>
        <v>0</v>
      </c>
      <c r="AW283" s="9">
        <f t="shared" si="739"/>
        <v>242</v>
      </c>
      <c r="AX283" s="9">
        <f t="shared" si="739"/>
        <v>0</v>
      </c>
      <c r="AY283" s="9">
        <f t="shared" si="739"/>
        <v>0</v>
      </c>
      <c r="AZ283" s="9">
        <f t="shared" si="739"/>
        <v>0</v>
      </c>
      <c r="BA283" s="9">
        <f t="shared" si="739"/>
        <v>-4</v>
      </c>
      <c r="BB283" s="9">
        <f t="shared" si="739"/>
        <v>0</v>
      </c>
      <c r="BC283" s="9">
        <f t="shared" si="739"/>
        <v>238</v>
      </c>
      <c r="BD283" s="9">
        <f t="shared" si="739"/>
        <v>0</v>
      </c>
      <c r="BE283" s="9">
        <f t="shared" si="740"/>
        <v>0</v>
      </c>
      <c r="BF283" s="9">
        <f t="shared" si="740"/>
        <v>0</v>
      </c>
      <c r="BG283" s="9">
        <f t="shared" si="740"/>
        <v>0</v>
      </c>
      <c r="BH283" s="9">
        <f t="shared" si="740"/>
        <v>0</v>
      </c>
      <c r="BI283" s="9">
        <f t="shared" si="740"/>
        <v>238</v>
      </c>
      <c r="BJ283" s="9">
        <f t="shared" si="740"/>
        <v>0</v>
      </c>
      <c r="BK283" s="9">
        <f t="shared" si="740"/>
        <v>0</v>
      </c>
      <c r="BL283" s="9">
        <f t="shared" si="740"/>
        <v>0</v>
      </c>
      <c r="BM283" s="9">
        <f t="shared" si="740"/>
        <v>0</v>
      </c>
      <c r="BN283" s="9">
        <f t="shared" si="740"/>
        <v>0</v>
      </c>
      <c r="BO283" s="9">
        <f t="shared" si="740"/>
        <v>238</v>
      </c>
      <c r="BP283" s="9">
        <f t="shared" si="740"/>
        <v>0</v>
      </c>
      <c r="BQ283" s="9">
        <f t="shared" si="741"/>
        <v>0</v>
      </c>
      <c r="BR283" s="9">
        <f t="shared" si="741"/>
        <v>0</v>
      </c>
      <c r="BS283" s="9">
        <f t="shared" si="741"/>
        <v>0</v>
      </c>
      <c r="BT283" s="9">
        <f t="shared" si="741"/>
        <v>0</v>
      </c>
      <c r="BU283" s="9">
        <f t="shared" si="741"/>
        <v>238</v>
      </c>
      <c r="BV283" s="9">
        <f t="shared" si="741"/>
        <v>0</v>
      </c>
      <c r="BW283" s="9">
        <f t="shared" si="741"/>
        <v>0</v>
      </c>
      <c r="BX283" s="9">
        <f t="shared" si="741"/>
        <v>0</v>
      </c>
      <c r="BY283" s="9">
        <f t="shared" si="741"/>
        <v>0</v>
      </c>
      <c r="BZ283" s="9">
        <f t="shared" si="741"/>
        <v>0</v>
      </c>
      <c r="CA283" s="9">
        <f t="shared" si="741"/>
        <v>238</v>
      </c>
      <c r="CB283" s="9">
        <f t="shared" si="741"/>
        <v>0</v>
      </c>
      <c r="CC283" s="9">
        <f t="shared" si="742"/>
        <v>0</v>
      </c>
      <c r="CD283" s="9">
        <f t="shared" si="742"/>
        <v>0</v>
      </c>
      <c r="CE283" s="9">
        <f t="shared" si="742"/>
        <v>0</v>
      </c>
      <c r="CF283" s="9">
        <f t="shared" si="742"/>
        <v>0</v>
      </c>
      <c r="CG283" s="9">
        <f t="shared" si="742"/>
        <v>238</v>
      </c>
      <c r="CH283" s="9">
        <f t="shared" si="742"/>
        <v>0</v>
      </c>
      <c r="CI283" s="9">
        <f t="shared" si="742"/>
        <v>0</v>
      </c>
      <c r="CJ283" s="9">
        <f t="shared" si="742"/>
        <v>0</v>
      </c>
      <c r="CK283" s="9">
        <f t="shared" si="742"/>
        <v>0</v>
      </c>
      <c r="CL283" s="9">
        <f t="shared" si="742"/>
        <v>0</v>
      </c>
      <c r="CM283" s="9">
        <f t="shared" si="742"/>
        <v>238</v>
      </c>
      <c r="CN283" s="9">
        <f t="shared" si="742"/>
        <v>0</v>
      </c>
    </row>
    <row r="284" spans="1:92" ht="49.5" hidden="1" x14ac:dyDescent="0.25">
      <c r="A284" s="23" t="s">
        <v>122</v>
      </c>
      <c r="B284" s="24">
        <v>906</v>
      </c>
      <c r="C284" s="24" t="s">
        <v>78</v>
      </c>
      <c r="D284" s="24" t="s">
        <v>121</v>
      </c>
      <c r="E284" s="24" t="s">
        <v>216</v>
      </c>
      <c r="F284" s="24"/>
      <c r="G284" s="11">
        <f t="shared" si="736"/>
        <v>242</v>
      </c>
      <c r="H284" s="11">
        <f t="shared" si="736"/>
        <v>0</v>
      </c>
      <c r="I284" s="11">
        <f t="shared" si="736"/>
        <v>0</v>
      </c>
      <c r="J284" s="11">
        <f t="shared" si="736"/>
        <v>0</v>
      </c>
      <c r="K284" s="11">
        <f t="shared" si="736"/>
        <v>0</v>
      </c>
      <c r="L284" s="11">
        <f t="shared" si="736"/>
        <v>0</v>
      </c>
      <c r="M284" s="11">
        <f t="shared" si="736"/>
        <v>242</v>
      </c>
      <c r="N284" s="11">
        <f t="shared" si="736"/>
        <v>0</v>
      </c>
      <c r="O284" s="11">
        <f t="shared" si="736"/>
        <v>0</v>
      </c>
      <c r="P284" s="11">
        <f t="shared" si="736"/>
        <v>0</v>
      </c>
      <c r="Q284" s="11">
        <f t="shared" si="736"/>
        <v>0</v>
      </c>
      <c r="R284" s="11">
        <f t="shared" si="736"/>
        <v>0</v>
      </c>
      <c r="S284" s="11">
        <f t="shared" si="736"/>
        <v>242</v>
      </c>
      <c r="T284" s="11">
        <f t="shared" si="736"/>
        <v>0</v>
      </c>
      <c r="U284" s="11">
        <f t="shared" si="737"/>
        <v>0</v>
      </c>
      <c r="V284" s="11">
        <f t="shared" si="737"/>
        <v>0</v>
      </c>
      <c r="W284" s="11">
        <f t="shared" si="737"/>
        <v>0</v>
      </c>
      <c r="X284" s="11">
        <f t="shared" si="737"/>
        <v>0</v>
      </c>
      <c r="Y284" s="11">
        <f t="shared" si="737"/>
        <v>242</v>
      </c>
      <c r="Z284" s="11">
        <f t="shared" si="737"/>
        <v>0</v>
      </c>
      <c r="AA284" s="11">
        <f t="shared" si="737"/>
        <v>0</v>
      </c>
      <c r="AB284" s="11">
        <f t="shared" si="737"/>
        <v>0</v>
      </c>
      <c r="AC284" s="11">
        <f t="shared" si="737"/>
        <v>0</v>
      </c>
      <c r="AD284" s="11">
        <f t="shared" si="737"/>
        <v>0</v>
      </c>
      <c r="AE284" s="11">
        <f t="shared" si="737"/>
        <v>242</v>
      </c>
      <c r="AF284" s="11">
        <f t="shared" si="737"/>
        <v>0</v>
      </c>
      <c r="AG284" s="11">
        <f t="shared" si="738"/>
        <v>0</v>
      </c>
      <c r="AH284" s="11">
        <f t="shared" si="738"/>
        <v>0</v>
      </c>
      <c r="AI284" s="11">
        <f t="shared" si="738"/>
        <v>0</v>
      </c>
      <c r="AJ284" s="11">
        <f t="shared" si="738"/>
        <v>0</v>
      </c>
      <c r="AK284" s="11">
        <f t="shared" si="738"/>
        <v>242</v>
      </c>
      <c r="AL284" s="11">
        <f t="shared" si="738"/>
        <v>0</v>
      </c>
      <c r="AM284" s="11">
        <f t="shared" si="738"/>
        <v>0</v>
      </c>
      <c r="AN284" s="11">
        <f t="shared" si="738"/>
        <v>0</v>
      </c>
      <c r="AO284" s="11">
        <f t="shared" si="738"/>
        <v>0</v>
      </c>
      <c r="AP284" s="11">
        <f t="shared" si="738"/>
        <v>0</v>
      </c>
      <c r="AQ284" s="11">
        <f t="shared" si="738"/>
        <v>242</v>
      </c>
      <c r="AR284" s="11">
        <f t="shared" si="738"/>
        <v>0</v>
      </c>
      <c r="AS284" s="11">
        <f t="shared" si="739"/>
        <v>0</v>
      </c>
      <c r="AT284" s="11">
        <f t="shared" si="739"/>
        <v>0</v>
      </c>
      <c r="AU284" s="11">
        <f t="shared" si="739"/>
        <v>0</v>
      </c>
      <c r="AV284" s="11">
        <f t="shared" si="739"/>
        <v>0</v>
      </c>
      <c r="AW284" s="11">
        <f t="shared" si="739"/>
        <v>242</v>
      </c>
      <c r="AX284" s="11">
        <f t="shared" si="739"/>
        <v>0</v>
      </c>
      <c r="AY284" s="11">
        <f t="shared" si="739"/>
        <v>0</v>
      </c>
      <c r="AZ284" s="11">
        <f t="shared" si="739"/>
        <v>0</v>
      </c>
      <c r="BA284" s="11">
        <f t="shared" si="739"/>
        <v>-4</v>
      </c>
      <c r="BB284" s="11">
        <f t="shared" si="739"/>
        <v>0</v>
      </c>
      <c r="BC284" s="11">
        <f t="shared" si="739"/>
        <v>238</v>
      </c>
      <c r="BD284" s="11">
        <f t="shared" si="739"/>
        <v>0</v>
      </c>
      <c r="BE284" s="11">
        <f t="shared" si="740"/>
        <v>0</v>
      </c>
      <c r="BF284" s="11">
        <f t="shared" si="740"/>
        <v>0</v>
      </c>
      <c r="BG284" s="11">
        <f t="shared" si="740"/>
        <v>0</v>
      </c>
      <c r="BH284" s="11">
        <f t="shared" si="740"/>
        <v>0</v>
      </c>
      <c r="BI284" s="11">
        <f t="shared" si="740"/>
        <v>238</v>
      </c>
      <c r="BJ284" s="11">
        <f t="shared" si="740"/>
        <v>0</v>
      </c>
      <c r="BK284" s="11">
        <f t="shared" si="740"/>
        <v>0</v>
      </c>
      <c r="BL284" s="11">
        <f t="shared" si="740"/>
        <v>0</v>
      </c>
      <c r="BM284" s="11">
        <f t="shared" si="740"/>
        <v>0</v>
      </c>
      <c r="BN284" s="11">
        <f t="shared" si="740"/>
        <v>0</v>
      </c>
      <c r="BO284" s="11">
        <f t="shared" si="740"/>
        <v>238</v>
      </c>
      <c r="BP284" s="11">
        <f t="shared" si="740"/>
        <v>0</v>
      </c>
      <c r="BQ284" s="11">
        <f t="shared" si="741"/>
        <v>0</v>
      </c>
      <c r="BR284" s="11">
        <f t="shared" si="741"/>
        <v>0</v>
      </c>
      <c r="BS284" s="11">
        <f t="shared" si="741"/>
        <v>0</v>
      </c>
      <c r="BT284" s="11">
        <f t="shared" si="741"/>
        <v>0</v>
      </c>
      <c r="BU284" s="11">
        <f t="shared" si="741"/>
        <v>238</v>
      </c>
      <c r="BV284" s="11">
        <f t="shared" si="741"/>
        <v>0</v>
      </c>
      <c r="BW284" s="11">
        <f t="shared" si="741"/>
        <v>0</v>
      </c>
      <c r="BX284" s="11">
        <f t="shared" si="741"/>
        <v>0</v>
      </c>
      <c r="BY284" s="11">
        <f t="shared" si="741"/>
        <v>0</v>
      </c>
      <c r="BZ284" s="11">
        <f t="shared" si="741"/>
        <v>0</v>
      </c>
      <c r="CA284" s="11">
        <f t="shared" si="741"/>
        <v>238</v>
      </c>
      <c r="CB284" s="11">
        <f t="shared" si="741"/>
        <v>0</v>
      </c>
      <c r="CC284" s="11">
        <f t="shared" si="742"/>
        <v>0</v>
      </c>
      <c r="CD284" s="11">
        <f t="shared" si="742"/>
        <v>0</v>
      </c>
      <c r="CE284" s="11">
        <f t="shared" si="742"/>
        <v>0</v>
      </c>
      <c r="CF284" s="11">
        <f t="shared" si="742"/>
        <v>0</v>
      </c>
      <c r="CG284" s="11">
        <f t="shared" si="742"/>
        <v>238</v>
      </c>
      <c r="CH284" s="11">
        <f t="shared" si="742"/>
        <v>0</v>
      </c>
      <c r="CI284" s="11">
        <f t="shared" si="742"/>
        <v>0</v>
      </c>
      <c r="CJ284" s="11">
        <f t="shared" si="742"/>
        <v>0</v>
      </c>
      <c r="CK284" s="11">
        <f t="shared" si="742"/>
        <v>0</v>
      </c>
      <c r="CL284" s="11">
        <f t="shared" si="742"/>
        <v>0</v>
      </c>
      <c r="CM284" s="11">
        <f t="shared" si="742"/>
        <v>238</v>
      </c>
      <c r="CN284" s="11">
        <f t="shared" si="742"/>
        <v>0</v>
      </c>
    </row>
    <row r="285" spans="1:92" ht="33" hidden="1" x14ac:dyDescent="0.25">
      <c r="A285" s="23" t="s">
        <v>168</v>
      </c>
      <c r="B285" s="24">
        <v>906</v>
      </c>
      <c r="C285" s="24" t="s">
        <v>78</v>
      </c>
      <c r="D285" s="24" t="s">
        <v>121</v>
      </c>
      <c r="E285" s="24" t="s">
        <v>216</v>
      </c>
      <c r="F285" s="24" t="s">
        <v>30</v>
      </c>
      <c r="G285" s="11">
        <f t="shared" si="736"/>
        <v>242</v>
      </c>
      <c r="H285" s="11">
        <f t="shared" si="736"/>
        <v>0</v>
      </c>
      <c r="I285" s="11">
        <f t="shared" si="736"/>
        <v>0</v>
      </c>
      <c r="J285" s="11">
        <f t="shared" si="736"/>
        <v>0</v>
      </c>
      <c r="K285" s="11">
        <f t="shared" si="736"/>
        <v>0</v>
      </c>
      <c r="L285" s="11">
        <f t="shared" si="736"/>
        <v>0</v>
      </c>
      <c r="M285" s="11">
        <f t="shared" si="736"/>
        <v>242</v>
      </c>
      <c r="N285" s="11">
        <f t="shared" si="736"/>
        <v>0</v>
      </c>
      <c r="O285" s="11">
        <f t="shared" si="736"/>
        <v>0</v>
      </c>
      <c r="P285" s="11">
        <f t="shared" si="736"/>
        <v>0</v>
      </c>
      <c r="Q285" s="11">
        <f t="shared" si="736"/>
        <v>0</v>
      </c>
      <c r="R285" s="11">
        <f t="shared" si="736"/>
        <v>0</v>
      </c>
      <c r="S285" s="11">
        <f t="shared" si="736"/>
        <v>242</v>
      </c>
      <c r="T285" s="11">
        <f t="shared" si="736"/>
        <v>0</v>
      </c>
      <c r="U285" s="11">
        <f t="shared" si="737"/>
        <v>0</v>
      </c>
      <c r="V285" s="11">
        <f t="shared" si="737"/>
        <v>0</v>
      </c>
      <c r="W285" s="11">
        <f t="shared" si="737"/>
        <v>0</v>
      </c>
      <c r="X285" s="11">
        <f t="shared" si="737"/>
        <v>0</v>
      </c>
      <c r="Y285" s="11">
        <f t="shared" si="737"/>
        <v>242</v>
      </c>
      <c r="Z285" s="11">
        <f t="shared" si="737"/>
        <v>0</v>
      </c>
      <c r="AA285" s="11">
        <f t="shared" si="737"/>
        <v>0</v>
      </c>
      <c r="AB285" s="11">
        <f t="shared" si="737"/>
        <v>0</v>
      </c>
      <c r="AC285" s="11">
        <f t="shared" si="737"/>
        <v>0</v>
      </c>
      <c r="AD285" s="11">
        <f t="shared" si="737"/>
        <v>0</v>
      </c>
      <c r="AE285" s="11">
        <f t="shared" si="737"/>
        <v>242</v>
      </c>
      <c r="AF285" s="11">
        <f t="shared" si="737"/>
        <v>0</v>
      </c>
      <c r="AG285" s="11">
        <f t="shared" si="738"/>
        <v>0</v>
      </c>
      <c r="AH285" s="11">
        <f t="shared" si="738"/>
        <v>0</v>
      </c>
      <c r="AI285" s="11">
        <f t="shared" si="738"/>
        <v>0</v>
      </c>
      <c r="AJ285" s="11">
        <f t="shared" si="738"/>
        <v>0</v>
      </c>
      <c r="AK285" s="11">
        <f t="shared" si="738"/>
        <v>242</v>
      </c>
      <c r="AL285" s="11">
        <f t="shared" si="738"/>
        <v>0</v>
      </c>
      <c r="AM285" s="11">
        <f t="shared" si="738"/>
        <v>0</v>
      </c>
      <c r="AN285" s="11">
        <f t="shared" si="738"/>
        <v>0</v>
      </c>
      <c r="AO285" s="11">
        <f t="shared" si="738"/>
        <v>0</v>
      </c>
      <c r="AP285" s="11">
        <f t="shared" si="738"/>
        <v>0</v>
      </c>
      <c r="AQ285" s="11">
        <f t="shared" si="738"/>
        <v>242</v>
      </c>
      <c r="AR285" s="11">
        <f t="shared" si="738"/>
        <v>0</v>
      </c>
      <c r="AS285" s="11">
        <f t="shared" si="739"/>
        <v>0</v>
      </c>
      <c r="AT285" s="11">
        <f t="shared" si="739"/>
        <v>0</v>
      </c>
      <c r="AU285" s="11">
        <f t="shared" si="739"/>
        <v>0</v>
      </c>
      <c r="AV285" s="11">
        <f t="shared" si="739"/>
        <v>0</v>
      </c>
      <c r="AW285" s="11">
        <f t="shared" si="739"/>
        <v>242</v>
      </c>
      <c r="AX285" s="11">
        <f t="shared" si="739"/>
        <v>0</v>
      </c>
      <c r="AY285" s="11">
        <f t="shared" si="739"/>
        <v>0</v>
      </c>
      <c r="AZ285" s="11">
        <f t="shared" si="739"/>
        <v>0</v>
      </c>
      <c r="BA285" s="11">
        <f t="shared" si="739"/>
        <v>-4</v>
      </c>
      <c r="BB285" s="11">
        <f t="shared" si="739"/>
        <v>0</v>
      </c>
      <c r="BC285" s="11">
        <f t="shared" si="739"/>
        <v>238</v>
      </c>
      <c r="BD285" s="11">
        <f t="shared" si="739"/>
        <v>0</v>
      </c>
      <c r="BE285" s="11">
        <f t="shared" si="740"/>
        <v>0</v>
      </c>
      <c r="BF285" s="11">
        <f t="shared" si="740"/>
        <v>0</v>
      </c>
      <c r="BG285" s="11">
        <f t="shared" si="740"/>
        <v>0</v>
      </c>
      <c r="BH285" s="11">
        <f t="shared" si="740"/>
        <v>0</v>
      </c>
      <c r="BI285" s="11">
        <f t="shared" si="740"/>
        <v>238</v>
      </c>
      <c r="BJ285" s="11">
        <f t="shared" si="740"/>
        <v>0</v>
      </c>
      <c r="BK285" s="11">
        <f t="shared" si="740"/>
        <v>0</v>
      </c>
      <c r="BL285" s="11">
        <f t="shared" si="740"/>
        <v>0</v>
      </c>
      <c r="BM285" s="11">
        <f t="shared" si="740"/>
        <v>0</v>
      </c>
      <c r="BN285" s="11">
        <f t="shared" si="740"/>
        <v>0</v>
      </c>
      <c r="BO285" s="11">
        <f t="shared" si="740"/>
        <v>238</v>
      </c>
      <c r="BP285" s="11">
        <f t="shared" si="740"/>
        <v>0</v>
      </c>
      <c r="BQ285" s="11">
        <f t="shared" si="741"/>
        <v>0</v>
      </c>
      <c r="BR285" s="11">
        <f t="shared" si="741"/>
        <v>0</v>
      </c>
      <c r="BS285" s="11">
        <f t="shared" si="741"/>
        <v>0</v>
      </c>
      <c r="BT285" s="11">
        <f t="shared" si="741"/>
        <v>0</v>
      </c>
      <c r="BU285" s="11">
        <f t="shared" si="741"/>
        <v>238</v>
      </c>
      <c r="BV285" s="11">
        <f t="shared" si="741"/>
        <v>0</v>
      </c>
      <c r="BW285" s="11">
        <f t="shared" si="741"/>
        <v>0</v>
      </c>
      <c r="BX285" s="11">
        <f t="shared" si="741"/>
        <v>0</v>
      </c>
      <c r="BY285" s="11">
        <f t="shared" si="741"/>
        <v>0</v>
      </c>
      <c r="BZ285" s="11">
        <f t="shared" si="741"/>
        <v>0</v>
      </c>
      <c r="CA285" s="11">
        <f t="shared" si="741"/>
        <v>238</v>
      </c>
      <c r="CB285" s="11">
        <f t="shared" si="741"/>
        <v>0</v>
      </c>
      <c r="CC285" s="11">
        <f t="shared" si="742"/>
        <v>0</v>
      </c>
      <c r="CD285" s="11">
        <f t="shared" si="742"/>
        <v>0</v>
      </c>
      <c r="CE285" s="11">
        <f t="shared" si="742"/>
        <v>0</v>
      </c>
      <c r="CF285" s="11">
        <f t="shared" si="742"/>
        <v>0</v>
      </c>
      <c r="CG285" s="11">
        <f t="shared" si="742"/>
        <v>238</v>
      </c>
      <c r="CH285" s="11">
        <f t="shared" si="742"/>
        <v>0</v>
      </c>
      <c r="CI285" s="11">
        <f t="shared" si="742"/>
        <v>0</v>
      </c>
      <c r="CJ285" s="11">
        <f t="shared" si="742"/>
        <v>0</v>
      </c>
      <c r="CK285" s="11">
        <f t="shared" si="742"/>
        <v>0</v>
      </c>
      <c r="CL285" s="11">
        <f t="shared" si="742"/>
        <v>0</v>
      </c>
      <c r="CM285" s="11">
        <f t="shared" si="742"/>
        <v>238</v>
      </c>
      <c r="CN285" s="11">
        <f t="shared" si="742"/>
        <v>0</v>
      </c>
    </row>
    <row r="286" spans="1:92" ht="33" hidden="1" x14ac:dyDescent="0.25">
      <c r="A286" s="23" t="s">
        <v>35</v>
      </c>
      <c r="B286" s="24">
        <v>906</v>
      </c>
      <c r="C286" s="24" t="s">
        <v>78</v>
      </c>
      <c r="D286" s="24" t="s">
        <v>121</v>
      </c>
      <c r="E286" s="24" t="s">
        <v>216</v>
      </c>
      <c r="F286" s="24" t="s">
        <v>36</v>
      </c>
      <c r="G286" s="9">
        <v>242</v>
      </c>
      <c r="H286" s="9"/>
      <c r="I286" s="9"/>
      <c r="J286" s="9"/>
      <c r="K286" s="9"/>
      <c r="L286" s="9"/>
      <c r="M286" s="9">
        <f>G286+I286+J286+K286+L286</f>
        <v>242</v>
      </c>
      <c r="N286" s="10">
        <f>H286+L286</f>
        <v>0</v>
      </c>
      <c r="O286" s="9"/>
      <c r="P286" s="9"/>
      <c r="Q286" s="9"/>
      <c r="R286" s="9"/>
      <c r="S286" s="9">
        <f>M286+O286+P286+Q286+R286</f>
        <v>242</v>
      </c>
      <c r="T286" s="10">
        <f>N286+R286</f>
        <v>0</v>
      </c>
      <c r="U286" s="9"/>
      <c r="V286" s="9"/>
      <c r="W286" s="9"/>
      <c r="X286" s="9"/>
      <c r="Y286" s="9">
        <f>S286+U286+V286+W286+X286</f>
        <v>242</v>
      </c>
      <c r="Z286" s="10">
        <f>T286+X286</f>
        <v>0</v>
      </c>
      <c r="AA286" s="9"/>
      <c r="AB286" s="9"/>
      <c r="AC286" s="9"/>
      <c r="AD286" s="9"/>
      <c r="AE286" s="9">
        <f>Y286+AA286+AB286+AC286+AD286</f>
        <v>242</v>
      </c>
      <c r="AF286" s="10">
        <f>Z286+AD286</f>
        <v>0</v>
      </c>
      <c r="AG286" s="9"/>
      <c r="AH286" s="9"/>
      <c r="AI286" s="9"/>
      <c r="AJ286" s="9"/>
      <c r="AK286" s="9">
        <f>AE286+AG286+AH286+AI286+AJ286</f>
        <v>242</v>
      </c>
      <c r="AL286" s="10">
        <f>AF286+AJ286</f>
        <v>0</v>
      </c>
      <c r="AM286" s="9"/>
      <c r="AN286" s="9"/>
      <c r="AO286" s="9"/>
      <c r="AP286" s="9"/>
      <c r="AQ286" s="9">
        <f>AK286+AM286+AN286+AO286+AP286</f>
        <v>242</v>
      </c>
      <c r="AR286" s="10">
        <f>AL286+AP286</f>
        <v>0</v>
      </c>
      <c r="AS286" s="9"/>
      <c r="AT286" s="9"/>
      <c r="AU286" s="9"/>
      <c r="AV286" s="9"/>
      <c r="AW286" s="9">
        <f>AQ286+AS286+AT286+AU286+AV286</f>
        <v>242</v>
      </c>
      <c r="AX286" s="10">
        <f>AR286+AV286</f>
        <v>0</v>
      </c>
      <c r="AY286" s="9"/>
      <c r="AZ286" s="9"/>
      <c r="BA286" s="9">
        <v>-4</v>
      </c>
      <c r="BB286" s="9"/>
      <c r="BC286" s="9">
        <f>AW286+AY286+AZ286+BA286+BB286</f>
        <v>238</v>
      </c>
      <c r="BD286" s="10">
        <f>AX286+BB286</f>
        <v>0</v>
      </c>
      <c r="BE286" s="9"/>
      <c r="BF286" s="9"/>
      <c r="BG286" s="9"/>
      <c r="BH286" s="9"/>
      <c r="BI286" s="9">
        <f>BC286+BE286+BF286+BG286+BH286</f>
        <v>238</v>
      </c>
      <c r="BJ286" s="10">
        <f>BD286+BH286</f>
        <v>0</v>
      </c>
      <c r="BK286" s="9"/>
      <c r="BL286" s="9"/>
      <c r="BM286" s="9"/>
      <c r="BN286" s="9"/>
      <c r="BO286" s="9">
        <f>BI286+BK286+BL286+BM286+BN286</f>
        <v>238</v>
      </c>
      <c r="BP286" s="10">
        <f>BJ286+BN286</f>
        <v>0</v>
      </c>
      <c r="BQ286" s="9"/>
      <c r="BR286" s="9"/>
      <c r="BS286" s="9"/>
      <c r="BT286" s="9"/>
      <c r="BU286" s="9">
        <f>BO286+BQ286+BR286+BS286+BT286</f>
        <v>238</v>
      </c>
      <c r="BV286" s="10">
        <f>BP286+BT286</f>
        <v>0</v>
      </c>
      <c r="BW286" s="9"/>
      <c r="BX286" s="9"/>
      <c r="BY286" s="9"/>
      <c r="BZ286" s="9"/>
      <c r="CA286" s="9">
        <f>BU286+BW286+BX286+BY286+BZ286</f>
        <v>238</v>
      </c>
      <c r="CB286" s="10">
        <f>BV286+BZ286</f>
        <v>0</v>
      </c>
      <c r="CC286" s="9"/>
      <c r="CD286" s="9"/>
      <c r="CE286" s="9"/>
      <c r="CF286" s="9"/>
      <c r="CG286" s="9">
        <f>CA286+CC286+CD286+CE286+CF286</f>
        <v>238</v>
      </c>
      <c r="CH286" s="10">
        <f>CB286+CF286</f>
        <v>0</v>
      </c>
      <c r="CI286" s="9"/>
      <c r="CJ286" s="9"/>
      <c r="CK286" s="9"/>
      <c r="CL286" s="9"/>
      <c r="CM286" s="9">
        <f>CG286+CI286+CJ286+CK286+CL286</f>
        <v>238</v>
      </c>
      <c r="CN286" s="10">
        <f>CH286+CL286</f>
        <v>0</v>
      </c>
    </row>
    <row r="287" spans="1:92" ht="82.5" hidden="1" x14ac:dyDescent="0.25">
      <c r="A287" s="23" t="s">
        <v>106</v>
      </c>
      <c r="B287" s="24">
        <v>906</v>
      </c>
      <c r="C287" s="24" t="s">
        <v>78</v>
      </c>
      <c r="D287" s="24" t="s">
        <v>121</v>
      </c>
      <c r="E287" s="24" t="s">
        <v>107</v>
      </c>
      <c r="F287" s="24"/>
      <c r="G287" s="11">
        <f t="shared" ref="G287:V290" si="743">G288</f>
        <v>88</v>
      </c>
      <c r="H287" s="11">
        <f t="shared" si="743"/>
        <v>0</v>
      </c>
      <c r="I287" s="11">
        <f t="shared" si="743"/>
        <v>0</v>
      </c>
      <c r="J287" s="11">
        <f t="shared" si="743"/>
        <v>0</v>
      </c>
      <c r="K287" s="11">
        <f t="shared" si="743"/>
        <v>0</v>
      </c>
      <c r="L287" s="11">
        <f t="shared" si="743"/>
        <v>0</v>
      </c>
      <c r="M287" s="11">
        <f t="shared" si="743"/>
        <v>88</v>
      </c>
      <c r="N287" s="11">
        <f t="shared" si="743"/>
        <v>0</v>
      </c>
      <c r="O287" s="11">
        <f t="shared" si="743"/>
        <v>0</v>
      </c>
      <c r="P287" s="11">
        <f t="shared" si="743"/>
        <v>0</v>
      </c>
      <c r="Q287" s="11">
        <f t="shared" si="743"/>
        <v>0</v>
      </c>
      <c r="R287" s="11">
        <f t="shared" si="743"/>
        <v>0</v>
      </c>
      <c r="S287" s="11">
        <f t="shared" si="743"/>
        <v>88</v>
      </c>
      <c r="T287" s="11">
        <f t="shared" si="743"/>
        <v>0</v>
      </c>
      <c r="U287" s="11">
        <f t="shared" si="743"/>
        <v>0</v>
      </c>
      <c r="V287" s="11">
        <f t="shared" si="743"/>
        <v>0</v>
      </c>
      <c r="W287" s="11">
        <f t="shared" ref="U287:AJ290" si="744">W288</f>
        <v>0</v>
      </c>
      <c r="X287" s="11">
        <f t="shared" si="744"/>
        <v>0</v>
      </c>
      <c r="Y287" s="11">
        <f t="shared" si="744"/>
        <v>88</v>
      </c>
      <c r="Z287" s="11">
        <f t="shared" si="744"/>
        <v>0</v>
      </c>
      <c r="AA287" s="11">
        <f t="shared" si="744"/>
        <v>0</v>
      </c>
      <c r="AB287" s="11">
        <f t="shared" si="744"/>
        <v>0</v>
      </c>
      <c r="AC287" s="11">
        <f t="shared" si="744"/>
        <v>0</v>
      </c>
      <c r="AD287" s="11">
        <f t="shared" si="744"/>
        <v>0</v>
      </c>
      <c r="AE287" s="11">
        <f t="shared" si="744"/>
        <v>88</v>
      </c>
      <c r="AF287" s="11">
        <f t="shared" si="744"/>
        <v>0</v>
      </c>
      <c r="AG287" s="11">
        <f t="shared" si="744"/>
        <v>0</v>
      </c>
      <c r="AH287" s="11">
        <f t="shared" si="744"/>
        <v>0</v>
      </c>
      <c r="AI287" s="11">
        <f t="shared" si="744"/>
        <v>0</v>
      </c>
      <c r="AJ287" s="11">
        <f t="shared" si="744"/>
        <v>0</v>
      </c>
      <c r="AK287" s="11">
        <f t="shared" ref="AG287:AV290" si="745">AK288</f>
        <v>88</v>
      </c>
      <c r="AL287" s="11">
        <f t="shared" si="745"/>
        <v>0</v>
      </c>
      <c r="AM287" s="11">
        <f t="shared" si="745"/>
        <v>0</v>
      </c>
      <c r="AN287" s="11">
        <f t="shared" si="745"/>
        <v>0</v>
      </c>
      <c r="AO287" s="11">
        <f t="shared" si="745"/>
        <v>0</v>
      </c>
      <c r="AP287" s="11">
        <f t="shared" si="745"/>
        <v>0</v>
      </c>
      <c r="AQ287" s="11">
        <f t="shared" si="745"/>
        <v>88</v>
      </c>
      <c r="AR287" s="11">
        <f t="shared" si="745"/>
        <v>0</v>
      </c>
      <c r="AS287" s="11">
        <f t="shared" si="745"/>
        <v>0</v>
      </c>
      <c r="AT287" s="11">
        <f t="shared" si="745"/>
        <v>0</v>
      </c>
      <c r="AU287" s="11">
        <f t="shared" si="745"/>
        <v>0</v>
      </c>
      <c r="AV287" s="11">
        <f t="shared" si="745"/>
        <v>0</v>
      </c>
      <c r="AW287" s="11">
        <f t="shared" ref="AS287:BH290" si="746">AW288</f>
        <v>88</v>
      </c>
      <c r="AX287" s="11">
        <f t="shared" si="746"/>
        <v>0</v>
      </c>
      <c r="AY287" s="11">
        <f t="shared" si="746"/>
        <v>0</v>
      </c>
      <c r="AZ287" s="11">
        <f t="shared" si="746"/>
        <v>0</v>
      </c>
      <c r="BA287" s="11">
        <f t="shared" si="746"/>
        <v>0</v>
      </c>
      <c r="BB287" s="11">
        <f t="shared" si="746"/>
        <v>0</v>
      </c>
      <c r="BC287" s="11">
        <f t="shared" si="746"/>
        <v>88</v>
      </c>
      <c r="BD287" s="11">
        <f t="shared" si="746"/>
        <v>0</v>
      </c>
      <c r="BE287" s="11">
        <f t="shared" si="746"/>
        <v>0</v>
      </c>
      <c r="BF287" s="11">
        <f t="shared" si="746"/>
        <v>0</v>
      </c>
      <c r="BG287" s="11">
        <f t="shared" si="746"/>
        <v>0</v>
      </c>
      <c r="BH287" s="11">
        <f t="shared" si="746"/>
        <v>0</v>
      </c>
      <c r="BI287" s="11">
        <f t="shared" ref="BE287:BT290" si="747">BI288</f>
        <v>88</v>
      </c>
      <c r="BJ287" s="11">
        <f t="shared" si="747"/>
        <v>0</v>
      </c>
      <c r="BK287" s="11">
        <f t="shared" si="747"/>
        <v>0</v>
      </c>
      <c r="BL287" s="11">
        <f t="shared" si="747"/>
        <v>0</v>
      </c>
      <c r="BM287" s="11">
        <f t="shared" si="747"/>
        <v>0</v>
      </c>
      <c r="BN287" s="11">
        <f t="shared" si="747"/>
        <v>0</v>
      </c>
      <c r="BO287" s="11">
        <f t="shared" si="747"/>
        <v>88</v>
      </c>
      <c r="BP287" s="11">
        <f t="shared" si="747"/>
        <v>0</v>
      </c>
      <c r="BQ287" s="11">
        <f t="shared" si="747"/>
        <v>0</v>
      </c>
      <c r="BR287" s="11">
        <f t="shared" si="747"/>
        <v>0</v>
      </c>
      <c r="BS287" s="11">
        <f t="shared" si="747"/>
        <v>0</v>
      </c>
      <c r="BT287" s="11">
        <f t="shared" si="747"/>
        <v>0</v>
      </c>
      <c r="BU287" s="11">
        <f t="shared" ref="BQ287:CF290" si="748">BU288</f>
        <v>88</v>
      </c>
      <c r="BV287" s="11">
        <f t="shared" si="748"/>
        <v>0</v>
      </c>
      <c r="BW287" s="11">
        <f t="shared" si="748"/>
        <v>0</v>
      </c>
      <c r="BX287" s="11">
        <f t="shared" si="748"/>
        <v>0</v>
      </c>
      <c r="BY287" s="11">
        <f t="shared" si="748"/>
        <v>0</v>
      </c>
      <c r="BZ287" s="11">
        <f t="shared" si="748"/>
        <v>0</v>
      </c>
      <c r="CA287" s="11">
        <f t="shared" si="748"/>
        <v>88</v>
      </c>
      <c r="CB287" s="11">
        <f t="shared" si="748"/>
        <v>0</v>
      </c>
      <c r="CC287" s="11">
        <f t="shared" si="748"/>
        <v>0</v>
      </c>
      <c r="CD287" s="11">
        <f t="shared" si="748"/>
        <v>0</v>
      </c>
      <c r="CE287" s="11">
        <f t="shared" si="748"/>
        <v>0</v>
      </c>
      <c r="CF287" s="11">
        <f t="shared" si="748"/>
        <v>0</v>
      </c>
      <c r="CG287" s="11">
        <f t="shared" ref="CC287:CN290" si="749">CG288</f>
        <v>88</v>
      </c>
      <c r="CH287" s="11">
        <f t="shared" si="749"/>
        <v>0</v>
      </c>
      <c r="CI287" s="11">
        <f t="shared" si="749"/>
        <v>0</v>
      </c>
      <c r="CJ287" s="11">
        <f t="shared" si="749"/>
        <v>0</v>
      </c>
      <c r="CK287" s="11">
        <f t="shared" si="749"/>
        <v>0</v>
      </c>
      <c r="CL287" s="11">
        <f t="shared" si="749"/>
        <v>0</v>
      </c>
      <c r="CM287" s="11">
        <f t="shared" si="749"/>
        <v>88</v>
      </c>
      <c r="CN287" s="11">
        <f t="shared" si="749"/>
        <v>0</v>
      </c>
    </row>
    <row r="288" spans="1:92" ht="20.100000000000001" hidden="1" customHeight="1" x14ac:dyDescent="0.25">
      <c r="A288" s="26" t="s">
        <v>14</v>
      </c>
      <c r="B288" s="24">
        <v>906</v>
      </c>
      <c r="C288" s="24" t="s">
        <v>78</v>
      </c>
      <c r="D288" s="24" t="s">
        <v>121</v>
      </c>
      <c r="E288" s="24" t="s">
        <v>138</v>
      </c>
      <c r="F288" s="24"/>
      <c r="G288" s="9">
        <f t="shared" si="743"/>
        <v>88</v>
      </c>
      <c r="H288" s="9">
        <f t="shared" si="743"/>
        <v>0</v>
      </c>
      <c r="I288" s="9">
        <f t="shared" si="743"/>
        <v>0</v>
      </c>
      <c r="J288" s="9">
        <f t="shared" si="743"/>
        <v>0</v>
      </c>
      <c r="K288" s="9">
        <f t="shared" si="743"/>
        <v>0</v>
      </c>
      <c r="L288" s="9">
        <f t="shared" si="743"/>
        <v>0</v>
      </c>
      <c r="M288" s="9">
        <f t="shared" si="743"/>
        <v>88</v>
      </c>
      <c r="N288" s="9">
        <f t="shared" si="743"/>
        <v>0</v>
      </c>
      <c r="O288" s="9">
        <f t="shared" si="743"/>
        <v>0</v>
      </c>
      <c r="P288" s="9">
        <f t="shared" si="743"/>
        <v>0</v>
      </c>
      <c r="Q288" s="9">
        <f t="shared" si="743"/>
        <v>0</v>
      </c>
      <c r="R288" s="9">
        <f t="shared" si="743"/>
        <v>0</v>
      </c>
      <c r="S288" s="9">
        <f t="shared" si="743"/>
        <v>88</v>
      </c>
      <c r="T288" s="9">
        <f t="shared" si="743"/>
        <v>0</v>
      </c>
      <c r="U288" s="9">
        <f t="shared" si="744"/>
        <v>0</v>
      </c>
      <c r="V288" s="9">
        <f t="shared" si="744"/>
        <v>0</v>
      </c>
      <c r="W288" s="9">
        <f t="shared" si="744"/>
        <v>0</v>
      </c>
      <c r="X288" s="9">
        <f t="shared" si="744"/>
        <v>0</v>
      </c>
      <c r="Y288" s="9">
        <f t="shared" si="744"/>
        <v>88</v>
      </c>
      <c r="Z288" s="9">
        <f t="shared" si="744"/>
        <v>0</v>
      </c>
      <c r="AA288" s="9">
        <f t="shared" si="744"/>
        <v>0</v>
      </c>
      <c r="AB288" s="9">
        <f t="shared" si="744"/>
        <v>0</v>
      </c>
      <c r="AC288" s="9">
        <f t="shared" si="744"/>
        <v>0</v>
      </c>
      <c r="AD288" s="9">
        <f t="shared" si="744"/>
        <v>0</v>
      </c>
      <c r="AE288" s="9">
        <f t="shared" si="744"/>
        <v>88</v>
      </c>
      <c r="AF288" s="9">
        <f t="shared" si="744"/>
        <v>0</v>
      </c>
      <c r="AG288" s="9">
        <f t="shared" si="745"/>
        <v>0</v>
      </c>
      <c r="AH288" s="9">
        <f t="shared" si="745"/>
        <v>0</v>
      </c>
      <c r="AI288" s="9">
        <f t="shared" si="745"/>
        <v>0</v>
      </c>
      <c r="AJ288" s="9">
        <f t="shared" si="745"/>
        <v>0</v>
      </c>
      <c r="AK288" s="9">
        <f t="shared" si="745"/>
        <v>88</v>
      </c>
      <c r="AL288" s="9">
        <f t="shared" si="745"/>
        <v>0</v>
      </c>
      <c r="AM288" s="9">
        <f t="shared" si="745"/>
        <v>0</v>
      </c>
      <c r="AN288" s="9">
        <f t="shared" si="745"/>
        <v>0</v>
      </c>
      <c r="AO288" s="9">
        <f t="shared" si="745"/>
        <v>0</v>
      </c>
      <c r="AP288" s="9">
        <f t="shared" si="745"/>
        <v>0</v>
      </c>
      <c r="AQ288" s="9">
        <f t="shared" si="745"/>
        <v>88</v>
      </c>
      <c r="AR288" s="9">
        <f t="shared" si="745"/>
        <v>0</v>
      </c>
      <c r="AS288" s="9">
        <f t="shared" si="746"/>
        <v>0</v>
      </c>
      <c r="AT288" s="9">
        <f t="shared" si="746"/>
        <v>0</v>
      </c>
      <c r="AU288" s="9">
        <f t="shared" si="746"/>
        <v>0</v>
      </c>
      <c r="AV288" s="9">
        <f t="shared" si="746"/>
        <v>0</v>
      </c>
      <c r="AW288" s="9">
        <f t="shared" si="746"/>
        <v>88</v>
      </c>
      <c r="AX288" s="9">
        <f t="shared" si="746"/>
        <v>0</v>
      </c>
      <c r="AY288" s="9">
        <f t="shared" si="746"/>
        <v>0</v>
      </c>
      <c r="AZ288" s="9">
        <f t="shared" si="746"/>
        <v>0</v>
      </c>
      <c r="BA288" s="9">
        <f t="shared" si="746"/>
        <v>0</v>
      </c>
      <c r="BB288" s="9">
        <f t="shared" si="746"/>
        <v>0</v>
      </c>
      <c r="BC288" s="9">
        <f t="shared" si="746"/>
        <v>88</v>
      </c>
      <c r="BD288" s="9">
        <f t="shared" si="746"/>
        <v>0</v>
      </c>
      <c r="BE288" s="9">
        <f t="shared" si="747"/>
        <v>0</v>
      </c>
      <c r="BF288" s="9">
        <f t="shared" si="747"/>
        <v>0</v>
      </c>
      <c r="BG288" s="9">
        <f t="shared" si="747"/>
        <v>0</v>
      </c>
      <c r="BH288" s="9">
        <f t="shared" si="747"/>
        <v>0</v>
      </c>
      <c r="BI288" s="9">
        <f t="shared" si="747"/>
        <v>88</v>
      </c>
      <c r="BJ288" s="9">
        <f t="shared" si="747"/>
        <v>0</v>
      </c>
      <c r="BK288" s="9">
        <f t="shared" si="747"/>
        <v>0</v>
      </c>
      <c r="BL288" s="9">
        <f t="shared" si="747"/>
        <v>0</v>
      </c>
      <c r="BM288" s="9">
        <f t="shared" si="747"/>
        <v>0</v>
      </c>
      <c r="BN288" s="9">
        <f t="shared" si="747"/>
        <v>0</v>
      </c>
      <c r="BO288" s="9">
        <f t="shared" si="747"/>
        <v>88</v>
      </c>
      <c r="BP288" s="9">
        <f t="shared" si="747"/>
        <v>0</v>
      </c>
      <c r="BQ288" s="9">
        <f t="shared" si="748"/>
        <v>0</v>
      </c>
      <c r="BR288" s="9">
        <f t="shared" si="748"/>
        <v>0</v>
      </c>
      <c r="BS288" s="9">
        <f t="shared" si="748"/>
        <v>0</v>
      </c>
      <c r="BT288" s="9">
        <f t="shared" si="748"/>
        <v>0</v>
      </c>
      <c r="BU288" s="9">
        <f t="shared" si="748"/>
        <v>88</v>
      </c>
      <c r="BV288" s="9">
        <f t="shared" si="748"/>
        <v>0</v>
      </c>
      <c r="BW288" s="9">
        <f t="shared" si="748"/>
        <v>0</v>
      </c>
      <c r="BX288" s="9">
        <f t="shared" si="748"/>
        <v>0</v>
      </c>
      <c r="BY288" s="9">
        <f t="shared" si="748"/>
        <v>0</v>
      </c>
      <c r="BZ288" s="9">
        <f t="shared" si="748"/>
        <v>0</v>
      </c>
      <c r="CA288" s="9">
        <f t="shared" si="748"/>
        <v>88</v>
      </c>
      <c r="CB288" s="9">
        <f t="shared" si="748"/>
        <v>0</v>
      </c>
      <c r="CC288" s="9">
        <f t="shared" si="749"/>
        <v>0</v>
      </c>
      <c r="CD288" s="9">
        <f t="shared" si="749"/>
        <v>0</v>
      </c>
      <c r="CE288" s="9">
        <f t="shared" si="749"/>
        <v>0</v>
      </c>
      <c r="CF288" s="9">
        <f t="shared" si="749"/>
        <v>0</v>
      </c>
      <c r="CG288" s="9">
        <f t="shared" si="749"/>
        <v>88</v>
      </c>
      <c r="CH288" s="9">
        <f t="shared" si="749"/>
        <v>0</v>
      </c>
      <c r="CI288" s="9">
        <f t="shared" si="749"/>
        <v>0</v>
      </c>
      <c r="CJ288" s="9">
        <f t="shared" si="749"/>
        <v>0</v>
      </c>
      <c r="CK288" s="9">
        <f t="shared" si="749"/>
        <v>0</v>
      </c>
      <c r="CL288" s="9">
        <f t="shared" si="749"/>
        <v>0</v>
      </c>
      <c r="CM288" s="9">
        <f t="shared" si="749"/>
        <v>88</v>
      </c>
      <c r="CN288" s="9">
        <f t="shared" si="749"/>
        <v>0</v>
      </c>
    </row>
    <row r="289" spans="1:92" ht="49.5" hidden="1" x14ac:dyDescent="0.25">
      <c r="A289" s="23" t="s">
        <v>122</v>
      </c>
      <c r="B289" s="24">
        <v>906</v>
      </c>
      <c r="C289" s="24" t="s">
        <v>78</v>
      </c>
      <c r="D289" s="24" t="s">
        <v>121</v>
      </c>
      <c r="E289" s="24" t="s">
        <v>227</v>
      </c>
      <c r="F289" s="24"/>
      <c r="G289" s="11">
        <f t="shared" si="743"/>
        <v>88</v>
      </c>
      <c r="H289" s="11">
        <f t="shared" si="743"/>
        <v>0</v>
      </c>
      <c r="I289" s="11">
        <f t="shared" si="743"/>
        <v>0</v>
      </c>
      <c r="J289" s="11">
        <f t="shared" si="743"/>
        <v>0</v>
      </c>
      <c r="K289" s="11">
        <f t="shared" si="743"/>
        <v>0</v>
      </c>
      <c r="L289" s="11">
        <f t="shared" si="743"/>
        <v>0</v>
      </c>
      <c r="M289" s="11">
        <f t="shared" si="743"/>
        <v>88</v>
      </c>
      <c r="N289" s="11">
        <f t="shared" si="743"/>
        <v>0</v>
      </c>
      <c r="O289" s="11">
        <f t="shared" si="743"/>
        <v>0</v>
      </c>
      <c r="P289" s="11">
        <f t="shared" si="743"/>
        <v>0</v>
      </c>
      <c r="Q289" s="11">
        <f t="shared" si="743"/>
        <v>0</v>
      </c>
      <c r="R289" s="11">
        <f t="shared" si="743"/>
        <v>0</v>
      </c>
      <c r="S289" s="11">
        <f t="shared" si="743"/>
        <v>88</v>
      </c>
      <c r="T289" s="11">
        <f t="shared" si="743"/>
        <v>0</v>
      </c>
      <c r="U289" s="11">
        <f t="shared" si="744"/>
        <v>0</v>
      </c>
      <c r="V289" s="11">
        <f t="shared" si="744"/>
        <v>0</v>
      </c>
      <c r="W289" s="11">
        <f t="shared" si="744"/>
        <v>0</v>
      </c>
      <c r="X289" s="11">
        <f t="shared" si="744"/>
        <v>0</v>
      </c>
      <c r="Y289" s="11">
        <f t="shared" si="744"/>
        <v>88</v>
      </c>
      <c r="Z289" s="11">
        <f t="shared" si="744"/>
        <v>0</v>
      </c>
      <c r="AA289" s="11">
        <f t="shared" si="744"/>
        <v>0</v>
      </c>
      <c r="AB289" s="11">
        <f t="shared" si="744"/>
        <v>0</v>
      </c>
      <c r="AC289" s="11">
        <f t="shared" si="744"/>
        <v>0</v>
      </c>
      <c r="AD289" s="11">
        <f t="shared" si="744"/>
        <v>0</v>
      </c>
      <c r="AE289" s="11">
        <f t="shared" si="744"/>
        <v>88</v>
      </c>
      <c r="AF289" s="11">
        <f t="shared" si="744"/>
        <v>0</v>
      </c>
      <c r="AG289" s="11">
        <f t="shared" si="745"/>
        <v>0</v>
      </c>
      <c r="AH289" s="11">
        <f t="shared" si="745"/>
        <v>0</v>
      </c>
      <c r="AI289" s="11">
        <f t="shared" si="745"/>
        <v>0</v>
      </c>
      <c r="AJ289" s="11">
        <f t="shared" si="745"/>
        <v>0</v>
      </c>
      <c r="AK289" s="11">
        <f t="shared" si="745"/>
        <v>88</v>
      </c>
      <c r="AL289" s="11">
        <f t="shared" si="745"/>
        <v>0</v>
      </c>
      <c r="AM289" s="11">
        <f t="shared" si="745"/>
        <v>0</v>
      </c>
      <c r="AN289" s="11">
        <f t="shared" si="745"/>
        <v>0</v>
      </c>
      <c r="AO289" s="11">
        <f t="shared" si="745"/>
        <v>0</v>
      </c>
      <c r="AP289" s="11">
        <f t="shared" si="745"/>
        <v>0</v>
      </c>
      <c r="AQ289" s="11">
        <f t="shared" si="745"/>
        <v>88</v>
      </c>
      <c r="AR289" s="11">
        <f t="shared" si="745"/>
        <v>0</v>
      </c>
      <c r="AS289" s="11">
        <f t="shared" si="746"/>
        <v>0</v>
      </c>
      <c r="AT289" s="11">
        <f t="shared" si="746"/>
        <v>0</v>
      </c>
      <c r="AU289" s="11">
        <f t="shared" si="746"/>
        <v>0</v>
      </c>
      <c r="AV289" s="11">
        <f t="shared" si="746"/>
        <v>0</v>
      </c>
      <c r="AW289" s="11">
        <f t="shared" si="746"/>
        <v>88</v>
      </c>
      <c r="AX289" s="11">
        <f t="shared" si="746"/>
        <v>0</v>
      </c>
      <c r="AY289" s="11">
        <f t="shared" si="746"/>
        <v>0</v>
      </c>
      <c r="AZ289" s="11">
        <f t="shared" si="746"/>
        <v>0</v>
      </c>
      <c r="BA289" s="11">
        <f t="shared" si="746"/>
        <v>0</v>
      </c>
      <c r="BB289" s="11">
        <f t="shared" si="746"/>
        <v>0</v>
      </c>
      <c r="BC289" s="11">
        <f t="shared" si="746"/>
        <v>88</v>
      </c>
      <c r="BD289" s="11">
        <f t="shared" si="746"/>
        <v>0</v>
      </c>
      <c r="BE289" s="11">
        <f t="shared" si="747"/>
        <v>0</v>
      </c>
      <c r="BF289" s="11">
        <f t="shared" si="747"/>
        <v>0</v>
      </c>
      <c r="BG289" s="11">
        <f t="shared" si="747"/>
        <v>0</v>
      </c>
      <c r="BH289" s="11">
        <f t="shared" si="747"/>
        <v>0</v>
      </c>
      <c r="BI289" s="11">
        <f t="shared" si="747"/>
        <v>88</v>
      </c>
      <c r="BJ289" s="11">
        <f t="shared" si="747"/>
        <v>0</v>
      </c>
      <c r="BK289" s="11">
        <f t="shared" si="747"/>
        <v>0</v>
      </c>
      <c r="BL289" s="11">
        <f t="shared" si="747"/>
        <v>0</v>
      </c>
      <c r="BM289" s="11">
        <f t="shared" si="747"/>
        <v>0</v>
      </c>
      <c r="BN289" s="11">
        <f t="shared" si="747"/>
        <v>0</v>
      </c>
      <c r="BO289" s="11">
        <f t="shared" si="747"/>
        <v>88</v>
      </c>
      <c r="BP289" s="11">
        <f t="shared" si="747"/>
        <v>0</v>
      </c>
      <c r="BQ289" s="11">
        <f t="shared" si="748"/>
        <v>0</v>
      </c>
      <c r="BR289" s="11">
        <f t="shared" si="748"/>
        <v>0</v>
      </c>
      <c r="BS289" s="11">
        <f t="shared" si="748"/>
        <v>0</v>
      </c>
      <c r="BT289" s="11">
        <f t="shared" si="748"/>
        <v>0</v>
      </c>
      <c r="BU289" s="11">
        <f t="shared" si="748"/>
        <v>88</v>
      </c>
      <c r="BV289" s="11">
        <f t="shared" si="748"/>
        <v>0</v>
      </c>
      <c r="BW289" s="11">
        <f t="shared" si="748"/>
        <v>0</v>
      </c>
      <c r="BX289" s="11">
        <f t="shared" si="748"/>
        <v>0</v>
      </c>
      <c r="BY289" s="11">
        <f t="shared" si="748"/>
        <v>0</v>
      </c>
      <c r="BZ289" s="11">
        <f t="shared" si="748"/>
        <v>0</v>
      </c>
      <c r="CA289" s="11">
        <f t="shared" si="748"/>
        <v>88</v>
      </c>
      <c r="CB289" s="11">
        <f t="shared" si="748"/>
        <v>0</v>
      </c>
      <c r="CC289" s="11">
        <f t="shared" si="749"/>
        <v>0</v>
      </c>
      <c r="CD289" s="11">
        <f t="shared" si="749"/>
        <v>0</v>
      </c>
      <c r="CE289" s="11">
        <f t="shared" si="749"/>
        <v>0</v>
      </c>
      <c r="CF289" s="11">
        <f t="shared" si="749"/>
        <v>0</v>
      </c>
      <c r="CG289" s="11">
        <f t="shared" si="749"/>
        <v>88</v>
      </c>
      <c r="CH289" s="11">
        <f t="shared" si="749"/>
        <v>0</v>
      </c>
      <c r="CI289" s="11">
        <f t="shared" si="749"/>
        <v>0</v>
      </c>
      <c r="CJ289" s="11">
        <f t="shared" si="749"/>
        <v>0</v>
      </c>
      <c r="CK289" s="11">
        <f t="shared" si="749"/>
        <v>0</v>
      </c>
      <c r="CL289" s="11">
        <f t="shared" si="749"/>
        <v>0</v>
      </c>
      <c r="CM289" s="11">
        <f t="shared" si="749"/>
        <v>88</v>
      </c>
      <c r="CN289" s="11">
        <f t="shared" si="749"/>
        <v>0</v>
      </c>
    </row>
    <row r="290" spans="1:92" ht="33" hidden="1" x14ac:dyDescent="0.25">
      <c r="A290" s="23" t="s">
        <v>168</v>
      </c>
      <c r="B290" s="24">
        <v>906</v>
      </c>
      <c r="C290" s="24" t="s">
        <v>78</v>
      </c>
      <c r="D290" s="24" t="s">
        <v>121</v>
      </c>
      <c r="E290" s="24" t="s">
        <v>227</v>
      </c>
      <c r="F290" s="24" t="s">
        <v>30</v>
      </c>
      <c r="G290" s="9">
        <f t="shared" si="743"/>
        <v>88</v>
      </c>
      <c r="H290" s="9">
        <f t="shared" si="743"/>
        <v>0</v>
      </c>
      <c r="I290" s="9">
        <f t="shared" si="743"/>
        <v>0</v>
      </c>
      <c r="J290" s="9">
        <f t="shared" si="743"/>
        <v>0</v>
      </c>
      <c r="K290" s="9">
        <f t="shared" si="743"/>
        <v>0</v>
      </c>
      <c r="L290" s="9">
        <f t="shared" si="743"/>
        <v>0</v>
      </c>
      <c r="M290" s="9">
        <f t="shared" si="743"/>
        <v>88</v>
      </c>
      <c r="N290" s="9">
        <f t="shared" si="743"/>
        <v>0</v>
      </c>
      <c r="O290" s="9">
        <f t="shared" si="743"/>
        <v>0</v>
      </c>
      <c r="P290" s="9">
        <f t="shared" si="743"/>
        <v>0</v>
      </c>
      <c r="Q290" s="9">
        <f t="shared" si="743"/>
        <v>0</v>
      </c>
      <c r="R290" s="9">
        <f t="shared" si="743"/>
        <v>0</v>
      </c>
      <c r="S290" s="9">
        <f t="shared" si="743"/>
        <v>88</v>
      </c>
      <c r="T290" s="9">
        <f t="shared" si="743"/>
        <v>0</v>
      </c>
      <c r="U290" s="9">
        <f t="shared" si="744"/>
        <v>0</v>
      </c>
      <c r="V290" s="9">
        <f t="shared" si="744"/>
        <v>0</v>
      </c>
      <c r="W290" s="9">
        <f t="shared" si="744"/>
        <v>0</v>
      </c>
      <c r="X290" s="9">
        <f t="shared" si="744"/>
        <v>0</v>
      </c>
      <c r="Y290" s="9">
        <f t="shared" si="744"/>
        <v>88</v>
      </c>
      <c r="Z290" s="9">
        <f t="shared" si="744"/>
        <v>0</v>
      </c>
      <c r="AA290" s="9">
        <f t="shared" si="744"/>
        <v>0</v>
      </c>
      <c r="AB290" s="9">
        <f t="shared" si="744"/>
        <v>0</v>
      </c>
      <c r="AC290" s="9">
        <f t="shared" si="744"/>
        <v>0</v>
      </c>
      <c r="AD290" s="9">
        <f t="shared" si="744"/>
        <v>0</v>
      </c>
      <c r="AE290" s="9">
        <f t="shared" si="744"/>
        <v>88</v>
      </c>
      <c r="AF290" s="9">
        <f t="shared" si="744"/>
        <v>0</v>
      </c>
      <c r="AG290" s="9">
        <f t="shared" si="745"/>
        <v>0</v>
      </c>
      <c r="AH290" s="9">
        <f t="shared" si="745"/>
        <v>0</v>
      </c>
      <c r="AI290" s="9">
        <f t="shared" si="745"/>
        <v>0</v>
      </c>
      <c r="AJ290" s="9">
        <f t="shared" si="745"/>
        <v>0</v>
      </c>
      <c r="AK290" s="9">
        <f t="shared" si="745"/>
        <v>88</v>
      </c>
      <c r="AL290" s="9">
        <f t="shared" si="745"/>
        <v>0</v>
      </c>
      <c r="AM290" s="9">
        <f t="shared" si="745"/>
        <v>0</v>
      </c>
      <c r="AN290" s="9">
        <f t="shared" si="745"/>
        <v>0</v>
      </c>
      <c r="AO290" s="9">
        <f t="shared" si="745"/>
        <v>0</v>
      </c>
      <c r="AP290" s="9">
        <f t="shared" si="745"/>
        <v>0</v>
      </c>
      <c r="AQ290" s="9">
        <f t="shared" si="745"/>
        <v>88</v>
      </c>
      <c r="AR290" s="9">
        <f t="shared" si="745"/>
        <v>0</v>
      </c>
      <c r="AS290" s="9">
        <f t="shared" si="746"/>
        <v>0</v>
      </c>
      <c r="AT290" s="9">
        <f t="shared" si="746"/>
        <v>0</v>
      </c>
      <c r="AU290" s="9">
        <f t="shared" si="746"/>
        <v>0</v>
      </c>
      <c r="AV290" s="9">
        <f t="shared" si="746"/>
        <v>0</v>
      </c>
      <c r="AW290" s="9">
        <f t="shared" si="746"/>
        <v>88</v>
      </c>
      <c r="AX290" s="9">
        <f t="shared" si="746"/>
        <v>0</v>
      </c>
      <c r="AY290" s="9">
        <f t="shared" si="746"/>
        <v>0</v>
      </c>
      <c r="AZ290" s="9">
        <f t="shared" si="746"/>
        <v>0</v>
      </c>
      <c r="BA290" s="9">
        <f t="shared" si="746"/>
        <v>0</v>
      </c>
      <c r="BB290" s="9">
        <f t="shared" si="746"/>
        <v>0</v>
      </c>
      <c r="BC290" s="9">
        <f t="shared" si="746"/>
        <v>88</v>
      </c>
      <c r="BD290" s="9">
        <f t="shared" si="746"/>
        <v>0</v>
      </c>
      <c r="BE290" s="9">
        <f t="shared" si="747"/>
        <v>0</v>
      </c>
      <c r="BF290" s="9">
        <f t="shared" si="747"/>
        <v>0</v>
      </c>
      <c r="BG290" s="9">
        <f t="shared" si="747"/>
        <v>0</v>
      </c>
      <c r="BH290" s="9">
        <f t="shared" si="747"/>
        <v>0</v>
      </c>
      <c r="BI290" s="9">
        <f t="shared" si="747"/>
        <v>88</v>
      </c>
      <c r="BJ290" s="9">
        <f t="shared" si="747"/>
        <v>0</v>
      </c>
      <c r="BK290" s="9">
        <f t="shared" si="747"/>
        <v>0</v>
      </c>
      <c r="BL290" s="9">
        <f t="shared" si="747"/>
        <v>0</v>
      </c>
      <c r="BM290" s="9">
        <f t="shared" si="747"/>
        <v>0</v>
      </c>
      <c r="BN290" s="9">
        <f t="shared" si="747"/>
        <v>0</v>
      </c>
      <c r="BO290" s="9">
        <f t="shared" si="747"/>
        <v>88</v>
      </c>
      <c r="BP290" s="9">
        <f t="shared" si="747"/>
        <v>0</v>
      </c>
      <c r="BQ290" s="9">
        <f t="shared" si="748"/>
        <v>0</v>
      </c>
      <c r="BR290" s="9">
        <f t="shared" si="748"/>
        <v>0</v>
      </c>
      <c r="BS290" s="9">
        <f t="shared" si="748"/>
        <v>0</v>
      </c>
      <c r="BT290" s="9">
        <f t="shared" si="748"/>
        <v>0</v>
      </c>
      <c r="BU290" s="9">
        <f t="shared" si="748"/>
        <v>88</v>
      </c>
      <c r="BV290" s="9">
        <f t="shared" si="748"/>
        <v>0</v>
      </c>
      <c r="BW290" s="9">
        <f t="shared" si="748"/>
        <v>0</v>
      </c>
      <c r="BX290" s="9">
        <f t="shared" si="748"/>
        <v>0</v>
      </c>
      <c r="BY290" s="9">
        <f t="shared" si="748"/>
        <v>0</v>
      </c>
      <c r="BZ290" s="9">
        <f t="shared" si="748"/>
        <v>0</v>
      </c>
      <c r="CA290" s="9">
        <f t="shared" si="748"/>
        <v>88</v>
      </c>
      <c r="CB290" s="9">
        <f t="shared" si="748"/>
        <v>0</v>
      </c>
      <c r="CC290" s="9">
        <f t="shared" si="749"/>
        <v>0</v>
      </c>
      <c r="CD290" s="9">
        <f t="shared" si="749"/>
        <v>0</v>
      </c>
      <c r="CE290" s="9">
        <f t="shared" si="749"/>
        <v>0</v>
      </c>
      <c r="CF290" s="9">
        <f t="shared" si="749"/>
        <v>0</v>
      </c>
      <c r="CG290" s="9">
        <f t="shared" si="749"/>
        <v>88</v>
      </c>
      <c r="CH290" s="9">
        <f t="shared" si="749"/>
        <v>0</v>
      </c>
      <c r="CI290" s="9">
        <f t="shared" si="749"/>
        <v>0</v>
      </c>
      <c r="CJ290" s="9">
        <f t="shared" si="749"/>
        <v>0</v>
      </c>
      <c r="CK290" s="9">
        <f t="shared" si="749"/>
        <v>0</v>
      </c>
      <c r="CL290" s="9">
        <f t="shared" si="749"/>
        <v>0</v>
      </c>
      <c r="CM290" s="9">
        <f t="shared" si="749"/>
        <v>88</v>
      </c>
      <c r="CN290" s="9">
        <f t="shared" si="749"/>
        <v>0</v>
      </c>
    </row>
    <row r="291" spans="1:92" ht="33" hidden="1" x14ac:dyDescent="0.25">
      <c r="A291" s="23" t="s">
        <v>35</v>
      </c>
      <c r="B291" s="24">
        <v>906</v>
      </c>
      <c r="C291" s="24" t="s">
        <v>78</v>
      </c>
      <c r="D291" s="24" t="s">
        <v>121</v>
      </c>
      <c r="E291" s="24" t="s">
        <v>227</v>
      </c>
      <c r="F291" s="24" t="s">
        <v>36</v>
      </c>
      <c r="G291" s="9">
        <v>88</v>
      </c>
      <c r="H291" s="9"/>
      <c r="I291" s="9"/>
      <c r="J291" s="9"/>
      <c r="K291" s="9"/>
      <c r="L291" s="9"/>
      <c r="M291" s="9">
        <f>G291+I291+J291+K291+L291</f>
        <v>88</v>
      </c>
      <c r="N291" s="10">
        <f>H291+L291</f>
        <v>0</v>
      </c>
      <c r="O291" s="9"/>
      <c r="P291" s="9"/>
      <c r="Q291" s="9"/>
      <c r="R291" s="9"/>
      <c r="S291" s="9">
        <f>M291+O291+P291+Q291+R291</f>
        <v>88</v>
      </c>
      <c r="T291" s="10">
        <f>N291+R291</f>
        <v>0</v>
      </c>
      <c r="U291" s="9"/>
      <c r="V291" s="9"/>
      <c r="W291" s="9"/>
      <c r="X291" s="9"/>
      <c r="Y291" s="9">
        <f>S291+U291+V291+W291+X291</f>
        <v>88</v>
      </c>
      <c r="Z291" s="10">
        <f>T291+X291</f>
        <v>0</v>
      </c>
      <c r="AA291" s="9"/>
      <c r="AB291" s="9"/>
      <c r="AC291" s="9"/>
      <c r="AD291" s="9"/>
      <c r="AE291" s="9">
        <f>Y291+AA291+AB291+AC291+AD291</f>
        <v>88</v>
      </c>
      <c r="AF291" s="10">
        <f>Z291+AD291</f>
        <v>0</v>
      </c>
      <c r="AG291" s="9"/>
      <c r="AH291" s="9"/>
      <c r="AI291" s="9"/>
      <c r="AJ291" s="9"/>
      <c r="AK291" s="9">
        <f>AE291+AG291+AH291+AI291+AJ291</f>
        <v>88</v>
      </c>
      <c r="AL291" s="10">
        <f>AF291+AJ291</f>
        <v>0</v>
      </c>
      <c r="AM291" s="9"/>
      <c r="AN291" s="9"/>
      <c r="AO291" s="9"/>
      <c r="AP291" s="9"/>
      <c r="AQ291" s="9">
        <f>AK291+AM291+AN291+AO291+AP291</f>
        <v>88</v>
      </c>
      <c r="AR291" s="10">
        <f>AL291+AP291</f>
        <v>0</v>
      </c>
      <c r="AS291" s="9"/>
      <c r="AT291" s="9"/>
      <c r="AU291" s="9"/>
      <c r="AV291" s="9"/>
      <c r="AW291" s="9">
        <f>AQ291+AS291+AT291+AU291+AV291</f>
        <v>88</v>
      </c>
      <c r="AX291" s="10">
        <f>AR291+AV291</f>
        <v>0</v>
      </c>
      <c r="AY291" s="9"/>
      <c r="AZ291" s="9"/>
      <c r="BA291" s="9"/>
      <c r="BB291" s="9"/>
      <c r="BC291" s="9">
        <f>AW291+AY291+AZ291+BA291+BB291</f>
        <v>88</v>
      </c>
      <c r="BD291" s="10">
        <f>AX291+BB291</f>
        <v>0</v>
      </c>
      <c r="BE291" s="9"/>
      <c r="BF291" s="9"/>
      <c r="BG291" s="9"/>
      <c r="BH291" s="9"/>
      <c r="BI291" s="9">
        <f>BC291+BE291+BF291+BG291+BH291</f>
        <v>88</v>
      </c>
      <c r="BJ291" s="10">
        <f>BD291+BH291</f>
        <v>0</v>
      </c>
      <c r="BK291" s="9"/>
      <c r="BL291" s="9"/>
      <c r="BM291" s="9"/>
      <c r="BN291" s="9"/>
      <c r="BO291" s="9">
        <f>BI291+BK291+BL291+BM291+BN291</f>
        <v>88</v>
      </c>
      <c r="BP291" s="10">
        <f>BJ291+BN291</f>
        <v>0</v>
      </c>
      <c r="BQ291" s="9"/>
      <c r="BR291" s="9"/>
      <c r="BS291" s="9"/>
      <c r="BT291" s="9"/>
      <c r="BU291" s="9">
        <f>BO291+BQ291+BR291+BS291+BT291</f>
        <v>88</v>
      </c>
      <c r="BV291" s="10">
        <f>BP291+BT291</f>
        <v>0</v>
      </c>
      <c r="BW291" s="9"/>
      <c r="BX291" s="9"/>
      <c r="BY291" s="9"/>
      <c r="BZ291" s="9"/>
      <c r="CA291" s="9">
        <f>BU291+BW291+BX291+BY291+BZ291</f>
        <v>88</v>
      </c>
      <c r="CB291" s="10">
        <f>BV291+BZ291</f>
        <v>0</v>
      </c>
      <c r="CC291" s="9"/>
      <c r="CD291" s="9"/>
      <c r="CE291" s="9"/>
      <c r="CF291" s="9"/>
      <c r="CG291" s="9">
        <f>CA291+CC291+CD291+CE291+CF291</f>
        <v>88</v>
      </c>
      <c r="CH291" s="10">
        <f>CB291+CF291</f>
        <v>0</v>
      </c>
      <c r="CI291" s="9"/>
      <c r="CJ291" s="9"/>
      <c r="CK291" s="9"/>
      <c r="CL291" s="9"/>
      <c r="CM291" s="9">
        <f>CG291+CI291+CJ291+CK291+CL291</f>
        <v>88</v>
      </c>
      <c r="CN291" s="10">
        <f>CH291+CL291</f>
        <v>0</v>
      </c>
    </row>
    <row r="292" spans="1:92" ht="49.5" hidden="1" x14ac:dyDescent="0.25">
      <c r="A292" s="26" t="s">
        <v>236</v>
      </c>
      <c r="B292" s="24">
        <f>B281</f>
        <v>906</v>
      </c>
      <c r="C292" s="24" t="s">
        <v>78</v>
      </c>
      <c r="D292" s="24" t="s">
        <v>121</v>
      </c>
      <c r="E292" s="24" t="s">
        <v>123</v>
      </c>
      <c r="F292" s="24"/>
      <c r="G292" s="11">
        <f>G294+G297+G301</f>
        <v>55028</v>
      </c>
      <c r="H292" s="11">
        <f>H294+H297+H301</f>
        <v>0</v>
      </c>
      <c r="I292" s="11">
        <f t="shared" ref="I292:N292" si="750">I294+I297+I301</f>
        <v>0</v>
      </c>
      <c r="J292" s="11">
        <f t="shared" si="750"/>
        <v>2435</v>
      </c>
      <c r="K292" s="11">
        <f t="shared" si="750"/>
        <v>0</v>
      </c>
      <c r="L292" s="11">
        <f t="shared" si="750"/>
        <v>0</v>
      </c>
      <c r="M292" s="11">
        <f t="shared" si="750"/>
        <v>57463</v>
      </c>
      <c r="N292" s="11">
        <f t="shared" si="750"/>
        <v>0</v>
      </c>
      <c r="O292" s="11">
        <f t="shared" ref="O292:T292" si="751">O294+O297+O301</f>
        <v>0</v>
      </c>
      <c r="P292" s="11">
        <f t="shared" si="751"/>
        <v>0</v>
      </c>
      <c r="Q292" s="11">
        <f t="shared" si="751"/>
        <v>0</v>
      </c>
      <c r="R292" s="11">
        <f t="shared" si="751"/>
        <v>0</v>
      </c>
      <c r="S292" s="11">
        <f t="shared" si="751"/>
        <v>57463</v>
      </c>
      <c r="T292" s="11">
        <f t="shared" si="751"/>
        <v>0</v>
      </c>
      <c r="U292" s="11">
        <f t="shared" ref="U292:Z292" si="752">U294+U297+U301</f>
        <v>0</v>
      </c>
      <c r="V292" s="11">
        <f t="shared" si="752"/>
        <v>1675</v>
      </c>
      <c r="W292" s="11">
        <f t="shared" si="752"/>
        <v>0</v>
      </c>
      <c r="X292" s="11">
        <f t="shared" si="752"/>
        <v>0</v>
      </c>
      <c r="Y292" s="11">
        <f t="shared" si="752"/>
        <v>59138</v>
      </c>
      <c r="Z292" s="11">
        <f t="shared" si="752"/>
        <v>0</v>
      </c>
      <c r="AA292" s="11">
        <f t="shared" ref="AA292:AF292" si="753">AA294+AA297+AA301</f>
        <v>0</v>
      </c>
      <c r="AB292" s="11">
        <f t="shared" si="753"/>
        <v>1852</v>
      </c>
      <c r="AC292" s="11">
        <f t="shared" si="753"/>
        <v>0</v>
      </c>
      <c r="AD292" s="11">
        <f t="shared" si="753"/>
        <v>0</v>
      </c>
      <c r="AE292" s="11">
        <f t="shared" si="753"/>
        <v>60990</v>
      </c>
      <c r="AF292" s="11">
        <f t="shared" si="753"/>
        <v>0</v>
      </c>
      <c r="AG292" s="11">
        <f t="shared" ref="AG292:AL292" si="754">AG294+AG297+AG301</f>
        <v>0</v>
      </c>
      <c r="AH292" s="11">
        <f t="shared" si="754"/>
        <v>0</v>
      </c>
      <c r="AI292" s="11">
        <f t="shared" si="754"/>
        <v>0</v>
      </c>
      <c r="AJ292" s="11">
        <f t="shared" si="754"/>
        <v>0</v>
      </c>
      <c r="AK292" s="11">
        <f t="shared" si="754"/>
        <v>60990</v>
      </c>
      <c r="AL292" s="11">
        <f t="shared" si="754"/>
        <v>0</v>
      </c>
      <c r="AM292" s="11">
        <f t="shared" ref="AM292:AR292" si="755">AM294+AM297+AM301</f>
        <v>0</v>
      </c>
      <c r="AN292" s="11">
        <f t="shared" si="755"/>
        <v>0</v>
      </c>
      <c r="AO292" s="11">
        <f t="shared" si="755"/>
        <v>-5</v>
      </c>
      <c r="AP292" s="11">
        <f t="shared" si="755"/>
        <v>0</v>
      </c>
      <c r="AQ292" s="11">
        <f t="shared" si="755"/>
        <v>60985</v>
      </c>
      <c r="AR292" s="11">
        <f t="shared" si="755"/>
        <v>0</v>
      </c>
      <c r="AS292" s="11">
        <f t="shared" ref="AS292:AX292" si="756">AS294+AS297+AS301</f>
        <v>-1081</v>
      </c>
      <c r="AT292" s="11">
        <f t="shared" si="756"/>
        <v>0</v>
      </c>
      <c r="AU292" s="11">
        <f t="shared" si="756"/>
        <v>0</v>
      </c>
      <c r="AV292" s="11">
        <f t="shared" si="756"/>
        <v>0</v>
      </c>
      <c r="AW292" s="11">
        <f t="shared" si="756"/>
        <v>59904</v>
      </c>
      <c r="AX292" s="11">
        <f t="shared" si="756"/>
        <v>0</v>
      </c>
      <c r="AY292" s="11">
        <f t="shared" ref="AY292:BD292" si="757">AY294+AY297+AY301</f>
        <v>0</v>
      </c>
      <c r="AZ292" s="11">
        <f t="shared" si="757"/>
        <v>0</v>
      </c>
      <c r="BA292" s="11">
        <f t="shared" si="757"/>
        <v>-52</v>
      </c>
      <c r="BB292" s="11">
        <f t="shared" si="757"/>
        <v>0</v>
      </c>
      <c r="BC292" s="11">
        <f t="shared" si="757"/>
        <v>59852</v>
      </c>
      <c r="BD292" s="11">
        <f t="shared" si="757"/>
        <v>0</v>
      </c>
      <c r="BE292" s="11">
        <f t="shared" ref="BE292:BJ292" si="758">BE294+BE297+BE301</f>
        <v>0</v>
      </c>
      <c r="BF292" s="11">
        <f t="shared" si="758"/>
        <v>0</v>
      </c>
      <c r="BG292" s="11">
        <f t="shared" si="758"/>
        <v>0</v>
      </c>
      <c r="BH292" s="11">
        <f t="shared" si="758"/>
        <v>0</v>
      </c>
      <c r="BI292" s="11">
        <f t="shared" si="758"/>
        <v>59852</v>
      </c>
      <c r="BJ292" s="11">
        <f t="shared" si="758"/>
        <v>0</v>
      </c>
      <c r="BK292" s="11">
        <f t="shared" ref="BK292:BP292" si="759">BK294+BK297+BK301</f>
        <v>0</v>
      </c>
      <c r="BL292" s="11">
        <f t="shared" si="759"/>
        <v>0</v>
      </c>
      <c r="BM292" s="11">
        <f t="shared" si="759"/>
        <v>0</v>
      </c>
      <c r="BN292" s="11">
        <f t="shared" si="759"/>
        <v>0</v>
      </c>
      <c r="BO292" s="11">
        <f t="shared" si="759"/>
        <v>59852</v>
      </c>
      <c r="BP292" s="11">
        <f t="shared" si="759"/>
        <v>0</v>
      </c>
      <c r="BQ292" s="11">
        <f t="shared" ref="BQ292:BV292" si="760">BQ294+BQ297+BQ301</f>
        <v>0</v>
      </c>
      <c r="BR292" s="11">
        <f t="shared" si="760"/>
        <v>0</v>
      </c>
      <c r="BS292" s="11">
        <f t="shared" si="760"/>
        <v>0</v>
      </c>
      <c r="BT292" s="11">
        <f t="shared" si="760"/>
        <v>0</v>
      </c>
      <c r="BU292" s="11">
        <f t="shared" si="760"/>
        <v>59852</v>
      </c>
      <c r="BV292" s="11">
        <f t="shared" si="760"/>
        <v>0</v>
      </c>
      <c r="BW292" s="11">
        <f t="shared" ref="BW292:CB292" si="761">BW294+BW297+BW301</f>
        <v>0</v>
      </c>
      <c r="BX292" s="11">
        <f t="shared" si="761"/>
        <v>0</v>
      </c>
      <c r="BY292" s="11">
        <f t="shared" si="761"/>
        <v>0</v>
      </c>
      <c r="BZ292" s="11">
        <f t="shared" si="761"/>
        <v>0</v>
      </c>
      <c r="CA292" s="11">
        <f t="shared" si="761"/>
        <v>59852</v>
      </c>
      <c r="CB292" s="11">
        <f t="shared" si="761"/>
        <v>0</v>
      </c>
      <c r="CC292" s="11">
        <f t="shared" ref="CC292:CH292" si="762">CC294+CC297+CC301</f>
        <v>0</v>
      </c>
      <c r="CD292" s="11">
        <f t="shared" si="762"/>
        <v>0</v>
      </c>
      <c r="CE292" s="11">
        <f t="shared" si="762"/>
        <v>0</v>
      </c>
      <c r="CF292" s="11">
        <f t="shared" si="762"/>
        <v>0</v>
      </c>
      <c r="CG292" s="11">
        <f t="shared" si="762"/>
        <v>59852</v>
      </c>
      <c r="CH292" s="11">
        <f t="shared" si="762"/>
        <v>0</v>
      </c>
      <c r="CI292" s="11">
        <f t="shared" ref="CI292:CN292" si="763">CI294+CI297+CI301</f>
        <v>0</v>
      </c>
      <c r="CJ292" s="11">
        <f t="shared" si="763"/>
        <v>0</v>
      </c>
      <c r="CK292" s="11">
        <f t="shared" si="763"/>
        <v>-227</v>
      </c>
      <c r="CL292" s="11">
        <f t="shared" si="763"/>
        <v>0</v>
      </c>
      <c r="CM292" s="11">
        <f t="shared" si="763"/>
        <v>59625</v>
      </c>
      <c r="CN292" s="11">
        <f t="shared" si="763"/>
        <v>0</v>
      </c>
    </row>
    <row r="293" spans="1:92" ht="20.100000000000001" hidden="1" customHeight="1" x14ac:dyDescent="0.25">
      <c r="A293" s="26" t="s">
        <v>14</v>
      </c>
      <c r="B293" s="24">
        <f>B307</f>
        <v>906</v>
      </c>
      <c r="C293" s="24" t="s">
        <v>78</v>
      </c>
      <c r="D293" s="24" t="s">
        <v>121</v>
      </c>
      <c r="E293" s="24" t="s">
        <v>124</v>
      </c>
      <c r="F293" s="24"/>
      <c r="G293" s="9">
        <f t="shared" ref="G293:V295" si="764">G294</f>
        <v>2166</v>
      </c>
      <c r="H293" s="9">
        <f t="shared" si="764"/>
        <v>0</v>
      </c>
      <c r="I293" s="9">
        <f t="shared" si="764"/>
        <v>0</v>
      </c>
      <c r="J293" s="9">
        <f t="shared" si="764"/>
        <v>0</v>
      </c>
      <c r="K293" s="9">
        <f t="shared" si="764"/>
        <v>0</v>
      </c>
      <c r="L293" s="9">
        <f t="shared" si="764"/>
        <v>0</v>
      </c>
      <c r="M293" s="9">
        <f t="shared" si="764"/>
        <v>2166</v>
      </c>
      <c r="N293" s="9">
        <f t="shared" si="764"/>
        <v>0</v>
      </c>
      <c r="O293" s="9">
        <f t="shared" si="764"/>
        <v>0</v>
      </c>
      <c r="P293" s="9">
        <f t="shared" si="764"/>
        <v>0</v>
      </c>
      <c r="Q293" s="9">
        <f t="shared" si="764"/>
        <v>0</v>
      </c>
      <c r="R293" s="9">
        <f t="shared" si="764"/>
        <v>0</v>
      </c>
      <c r="S293" s="9">
        <f t="shared" si="764"/>
        <v>2166</v>
      </c>
      <c r="T293" s="9">
        <f t="shared" si="764"/>
        <v>0</v>
      </c>
      <c r="U293" s="9">
        <f t="shared" si="764"/>
        <v>0</v>
      </c>
      <c r="V293" s="9">
        <f t="shared" si="764"/>
        <v>0</v>
      </c>
      <c r="W293" s="9">
        <f t="shared" ref="U293:AJ295" si="765">W294</f>
        <v>0</v>
      </c>
      <c r="X293" s="9">
        <f t="shared" si="765"/>
        <v>0</v>
      </c>
      <c r="Y293" s="9">
        <f t="shared" si="765"/>
        <v>2166</v>
      </c>
      <c r="Z293" s="9">
        <f t="shared" si="765"/>
        <v>0</v>
      </c>
      <c r="AA293" s="9">
        <f t="shared" si="765"/>
        <v>0</v>
      </c>
      <c r="AB293" s="9">
        <f t="shared" si="765"/>
        <v>1852</v>
      </c>
      <c r="AC293" s="9">
        <f t="shared" si="765"/>
        <v>0</v>
      </c>
      <c r="AD293" s="9">
        <f t="shared" si="765"/>
        <v>0</v>
      </c>
      <c r="AE293" s="9">
        <f t="shared" si="765"/>
        <v>4018</v>
      </c>
      <c r="AF293" s="9">
        <f t="shared" si="765"/>
        <v>0</v>
      </c>
      <c r="AG293" s="9">
        <f t="shared" si="765"/>
        <v>0</v>
      </c>
      <c r="AH293" s="9">
        <f t="shared" si="765"/>
        <v>0</v>
      </c>
      <c r="AI293" s="9">
        <f t="shared" si="765"/>
        <v>0</v>
      </c>
      <c r="AJ293" s="9">
        <f t="shared" si="765"/>
        <v>0</v>
      </c>
      <c r="AK293" s="9">
        <f t="shared" ref="AG293:AV295" si="766">AK294</f>
        <v>4018</v>
      </c>
      <c r="AL293" s="9">
        <f t="shared" si="766"/>
        <v>0</v>
      </c>
      <c r="AM293" s="9">
        <f t="shared" si="766"/>
        <v>0</v>
      </c>
      <c r="AN293" s="9">
        <f t="shared" si="766"/>
        <v>0</v>
      </c>
      <c r="AO293" s="9">
        <f t="shared" si="766"/>
        <v>0</v>
      </c>
      <c r="AP293" s="9">
        <f t="shared" si="766"/>
        <v>0</v>
      </c>
      <c r="AQ293" s="9">
        <f t="shared" si="766"/>
        <v>4018</v>
      </c>
      <c r="AR293" s="9">
        <f t="shared" si="766"/>
        <v>0</v>
      </c>
      <c r="AS293" s="9">
        <f t="shared" si="766"/>
        <v>0</v>
      </c>
      <c r="AT293" s="9">
        <f t="shared" si="766"/>
        <v>0</v>
      </c>
      <c r="AU293" s="9">
        <f t="shared" si="766"/>
        <v>0</v>
      </c>
      <c r="AV293" s="9">
        <f t="shared" si="766"/>
        <v>0</v>
      </c>
      <c r="AW293" s="9">
        <f t="shared" ref="AS293:BH295" si="767">AW294</f>
        <v>4018</v>
      </c>
      <c r="AX293" s="9">
        <f t="shared" si="767"/>
        <v>0</v>
      </c>
      <c r="AY293" s="9">
        <f t="shared" si="767"/>
        <v>-3</v>
      </c>
      <c r="AZ293" s="9">
        <f t="shared" si="767"/>
        <v>0</v>
      </c>
      <c r="BA293" s="9">
        <f t="shared" si="767"/>
        <v>-3</v>
      </c>
      <c r="BB293" s="9">
        <f t="shared" si="767"/>
        <v>0</v>
      </c>
      <c r="BC293" s="9">
        <f t="shared" si="767"/>
        <v>4012</v>
      </c>
      <c r="BD293" s="9">
        <f t="shared" si="767"/>
        <v>0</v>
      </c>
      <c r="BE293" s="9">
        <f t="shared" si="767"/>
        <v>0</v>
      </c>
      <c r="BF293" s="9">
        <f t="shared" si="767"/>
        <v>0</v>
      </c>
      <c r="BG293" s="9">
        <f t="shared" si="767"/>
        <v>0</v>
      </c>
      <c r="BH293" s="9">
        <f t="shared" si="767"/>
        <v>0</v>
      </c>
      <c r="BI293" s="9">
        <f t="shared" ref="BE293:BT295" si="768">BI294</f>
        <v>4012</v>
      </c>
      <c r="BJ293" s="9">
        <f t="shared" si="768"/>
        <v>0</v>
      </c>
      <c r="BK293" s="9">
        <f t="shared" si="768"/>
        <v>0</v>
      </c>
      <c r="BL293" s="9">
        <f t="shared" si="768"/>
        <v>0</v>
      </c>
      <c r="BM293" s="9">
        <f t="shared" si="768"/>
        <v>0</v>
      </c>
      <c r="BN293" s="9">
        <f t="shared" si="768"/>
        <v>0</v>
      </c>
      <c r="BO293" s="9">
        <f t="shared" si="768"/>
        <v>4012</v>
      </c>
      <c r="BP293" s="9">
        <f t="shared" si="768"/>
        <v>0</v>
      </c>
      <c r="BQ293" s="9">
        <f t="shared" si="768"/>
        <v>0</v>
      </c>
      <c r="BR293" s="9">
        <f t="shared" si="768"/>
        <v>0</v>
      </c>
      <c r="BS293" s="9">
        <f t="shared" si="768"/>
        <v>0</v>
      </c>
      <c r="BT293" s="9">
        <f t="shared" si="768"/>
        <v>0</v>
      </c>
      <c r="BU293" s="9">
        <f t="shared" ref="BQ293:CF295" si="769">BU294</f>
        <v>4012</v>
      </c>
      <c r="BV293" s="9">
        <f t="shared" si="769"/>
        <v>0</v>
      </c>
      <c r="BW293" s="9">
        <f t="shared" si="769"/>
        <v>0</v>
      </c>
      <c r="BX293" s="9">
        <f t="shared" si="769"/>
        <v>0</v>
      </c>
      <c r="BY293" s="9">
        <f t="shared" si="769"/>
        <v>0</v>
      </c>
      <c r="BZ293" s="9">
        <f t="shared" si="769"/>
        <v>0</v>
      </c>
      <c r="CA293" s="9">
        <f t="shared" si="769"/>
        <v>4012</v>
      </c>
      <c r="CB293" s="9">
        <f t="shared" si="769"/>
        <v>0</v>
      </c>
      <c r="CC293" s="9">
        <f t="shared" si="769"/>
        <v>0</v>
      </c>
      <c r="CD293" s="9">
        <f t="shared" si="769"/>
        <v>0</v>
      </c>
      <c r="CE293" s="9">
        <f t="shared" si="769"/>
        <v>0</v>
      </c>
      <c r="CF293" s="9">
        <f t="shared" si="769"/>
        <v>0</v>
      </c>
      <c r="CG293" s="9">
        <f t="shared" ref="CC293:CN295" si="770">CG294</f>
        <v>4012</v>
      </c>
      <c r="CH293" s="9">
        <f t="shared" si="770"/>
        <v>0</v>
      </c>
      <c r="CI293" s="9">
        <f t="shared" si="770"/>
        <v>0</v>
      </c>
      <c r="CJ293" s="9">
        <f t="shared" si="770"/>
        <v>0</v>
      </c>
      <c r="CK293" s="9">
        <f t="shared" si="770"/>
        <v>-227</v>
      </c>
      <c r="CL293" s="9">
        <f t="shared" si="770"/>
        <v>0</v>
      </c>
      <c r="CM293" s="9">
        <f t="shared" si="770"/>
        <v>3785</v>
      </c>
      <c r="CN293" s="9">
        <f t="shared" si="770"/>
        <v>0</v>
      </c>
    </row>
    <row r="294" spans="1:92" ht="49.5" hidden="1" x14ac:dyDescent="0.25">
      <c r="A294" s="23" t="s">
        <v>122</v>
      </c>
      <c r="B294" s="24">
        <f>B309</f>
        <v>906</v>
      </c>
      <c r="C294" s="24" t="s">
        <v>78</v>
      </c>
      <c r="D294" s="24" t="s">
        <v>121</v>
      </c>
      <c r="E294" s="24" t="s">
        <v>125</v>
      </c>
      <c r="F294" s="24"/>
      <c r="G294" s="9">
        <f t="shared" si="764"/>
        <v>2166</v>
      </c>
      <c r="H294" s="9">
        <f t="shared" si="764"/>
        <v>0</v>
      </c>
      <c r="I294" s="9">
        <f t="shared" si="764"/>
        <v>0</v>
      </c>
      <c r="J294" s="9">
        <f t="shared" si="764"/>
        <v>0</v>
      </c>
      <c r="K294" s="9">
        <f t="shared" si="764"/>
        <v>0</v>
      </c>
      <c r="L294" s="9">
        <f t="shared" si="764"/>
        <v>0</v>
      </c>
      <c r="M294" s="9">
        <f t="shared" si="764"/>
        <v>2166</v>
      </c>
      <c r="N294" s="9">
        <f t="shared" si="764"/>
        <v>0</v>
      </c>
      <c r="O294" s="9">
        <f t="shared" si="764"/>
        <v>0</v>
      </c>
      <c r="P294" s="9">
        <f t="shared" si="764"/>
        <v>0</v>
      </c>
      <c r="Q294" s="9">
        <f t="shared" si="764"/>
        <v>0</v>
      </c>
      <c r="R294" s="9">
        <f t="shared" si="764"/>
        <v>0</v>
      </c>
      <c r="S294" s="9">
        <f t="shared" si="764"/>
        <v>2166</v>
      </c>
      <c r="T294" s="9">
        <f t="shared" si="764"/>
        <v>0</v>
      </c>
      <c r="U294" s="9">
        <f t="shared" si="765"/>
        <v>0</v>
      </c>
      <c r="V294" s="9">
        <f t="shared" si="765"/>
        <v>0</v>
      </c>
      <c r="W294" s="9">
        <f t="shared" si="765"/>
        <v>0</v>
      </c>
      <c r="X294" s="9">
        <f t="shared" si="765"/>
        <v>0</v>
      </c>
      <c r="Y294" s="9">
        <f t="shared" si="765"/>
        <v>2166</v>
      </c>
      <c r="Z294" s="9">
        <f t="shared" si="765"/>
        <v>0</v>
      </c>
      <c r="AA294" s="9">
        <f t="shared" si="765"/>
        <v>0</v>
      </c>
      <c r="AB294" s="9">
        <f t="shared" si="765"/>
        <v>1852</v>
      </c>
      <c r="AC294" s="9">
        <f t="shared" si="765"/>
        <v>0</v>
      </c>
      <c r="AD294" s="9">
        <f t="shared" si="765"/>
        <v>0</v>
      </c>
      <c r="AE294" s="9">
        <f t="shared" si="765"/>
        <v>4018</v>
      </c>
      <c r="AF294" s="9">
        <f t="shared" si="765"/>
        <v>0</v>
      </c>
      <c r="AG294" s="9">
        <f t="shared" si="766"/>
        <v>0</v>
      </c>
      <c r="AH294" s="9">
        <f t="shared" si="766"/>
        <v>0</v>
      </c>
      <c r="AI294" s="9">
        <f t="shared" si="766"/>
        <v>0</v>
      </c>
      <c r="AJ294" s="9">
        <f t="shared" si="766"/>
        <v>0</v>
      </c>
      <c r="AK294" s="9">
        <f t="shared" si="766"/>
        <v>4018</v>
      </c>
      <c r="AL294" s="9">
        <f t="shared" si="766"/>
        <v>0</v>
      </c>
      <c r="AM294" s="9">
        <f t="shared" si="766"/>
        <v>0</v>
      </c>
      <c r="AN294" s="9">
        <f t="shared" si="766"/>
        <v>0</v>
      </c>
      <c r="AO294" s="9">
        <f t="shared" si="766"/>
        <v>0</v>
      </c>
      <c r="AP294" s="9">
        <f t="shared" si="766"/>
        <v>0</v>
      </c>
      <c r="AQ294" s="9">
        <f t="shared" si="766"/>
        <v>4018</v>
      </c>
      <c r="AR294" s="9">
        <f t="shared" si="766"/>
        <v>0</v>
      </c>
      <c r="AS294" s="9">
        <f t="shared" si="767"/>
        <v>0</v>
      </c>
      <c r="AT294" s="9">
        <f t="shared" si="767"/>
        <v>0</v>
      </c>
      <c r="AU294" s="9">
        <f t="shared" si="767"/>
        <v>0</v>
      </c>
      <c r="AV294" s="9">
        <f t="shared" si="767"/>
        <v>0</v>
      </c>
      <c r="AW294" s="9">
        <f t="shared" si="767"/>
        <v>4018</v>
      </c>
      <c r="AX294" s="9">
        <f t="shared" si="767"/>
        <v>0</v>
      </c>
      <c r="AY294" s="9">
        <f t="shared" si="767"/>
        <v>-3</v>
      </c>
      <c r="AZ294" s="9">
        <f t="shared" si="767"/>
        <v>0</v>
      </c>
      <c r="BA294" s="9">
        <f t="shared" si="767"/>
        <v>-3</v>
      </c>
      <c r="BB294" s="9">
        <f t="shared" si="767"/>
        <v>0</v>
      </c>
      <c r="BC294" s="9">
        <f t="shared" si="767"/>
        <v>4012</v>
      </c>
      <c r="BD294" s="9">
        <f t="shared" si="767"/>
        <v>0</v>
      </c>
      <c r="BE294" s="9">
        <f t="shared" si="768"/>
        <v>0</v>
      </c>
      <c r="BF294" s="9">
        <f t="shared" si="768"/>
        <v>0</v>
      </c>
      <c r="BG294" s="9">
        <f t="shared" si="768"/>
        <v>0</v>
      </c>
      <c r="BH294" s="9">
        <f t="shared" si="768"/>
        <v>0</v>
      </c>
      <c r="BI294" s="9">
        <f t="shared" si="768"/>
        <v>4012</v>
      </c>
      <c r="BJ294" s="9">
        <f t="shared" si="768"/>
        <v>0</v>
      </c>
      <c r="BK294" s="9">
        <f t="shared" si="768"/>
        <v>0</v>
      </c>
      <c r="BL294" s="9">
        <f t="shared" si="768"/>
        <v>0</v>
      </c>
      <c r="BM294" s="9">
        <f t="shared" si="768"/>
        <v>0</v>
      </c>
      <c r="BN294" s="9">
        <f t="shared" si="768"/>
        <v>0</v>
      </c>
      <c r="BO294" s="9">
        <f t="shared" si="768"/>
        <v>4012</v>
      </c>
      <c r="BP294" s="9">
        <f t="shared" si="768"/>
        <v>0</v>
      </c>
      <c r="BQ294" s="9">
        <f t="shared" si="769"/>
        <v>0</v>
      </c>
      <c r="BR294" s="9">
        <f t="shared" si="769"/>
        <v>0</v>
      </c>
      <c r="BS294" s="9">
        <f t="shared" si="769"/>
        <v>0</v>
      </c>
      <c r="BT294" s="9">
        <f t="shared" si="769"/>
        <v>0</v>
      </c>
      <c r="BU294" s="9">
        <f t="shared" si="769"/>
        <v>4012</v>
      </c>
      <c r="BV294" s="9">
        <f t="shared" si="769"/>
        <v>0</v>
      </c>
      <c r="BW294" s="9">
        <f t="shared" si="769"/>
        <v>0</v>
      </c>
      <c r="BX294" s="9">
        <f t="shared" si="769"/>
        <v>0</v>
      </c>
      <c r="BY294" s="9">
        <f t="shared" si="769"/>
        <v>0</v>
      </c>
      <c r="BZ294" s="9">
        <f t="shared" si="769"/>
        <v>0</v>
      </c>
      <c r="CA294" s="9">
        <f t="shared" si="769"/>
        <v>4012</v>
      </c>
      <c r="CB294" s="9">
        <f t="shared" si="769"/>
        <v>0</v>
      </c>
      <c r="CC294" s="9">
        <f t="shared" si="770"/>
        <v>0</v>
      </c>
      <c r="CD294" s="9">
        <f t="shared" si="770"/>
        <v>0</v>
      </c>
      <c r="CE294" s="9">
        <f t="shared" si="770"/>
        <v>0</v>
      </c>
      <c r="CF294" s="9">
        <f t="shared" si="770"/>
        <v>0</v>
      </c>
      <c r="CG294" s="9">
        <f t="shared" si="770"/>
        <v>4012</v>
      </c>
      <c r="CH294" s="9">
        <f t="shared" si="770"/>
        <v>0</v>
      </c>
      <c r="CI294" s="9">
        <f t="shared" si="770"/>
        <v>0</v>
      </c>
      <c r="CJ294" s="9">
        <f t="shared" si="770"/>
        <v>0</v>
      </c>
      <c r="CK294" s="9">
        <f t="shared" si="770"/>
        <v>-227</v>
      </c>
      <c r="CL294" s="9">
        <f t="shared" si="770"/>
        <v>0</v>
      </c>
      <c r="CM294" s="9">
        <f t="shared" si="770"/>
        <v>3785</v>
      </c>
      <c r="CN294" s="9">
        <f t="shared" si="770"/>
        <v>0</v>
      </c>
    </row>
    <row r="295" spans="1:92" ht="33" hidden="1" x14ac:dyDescent="0.25">
      <c r="A295" s="23" t="s">
        <v>168</v>
      </c>
      <c r="B295" s="24">
        <f t="shared" ref="B295:B300" si="771">B293</f>
        <v>906</v>
      </c>
      <c r="C295" s="24" t="s">
        <v>78</v>
      </c>
      <c r="D295" s="24" t="s">
        <v>121</v>
      </c>
      <c r="E295" s="24" t="s">
        <v>125</v>
      </c>
      <c r="F295" s="24" t="s">
        <v>30</v>
      </c>
      <c r="G295" s="9">
        <f t="shared" si="764"/>
        <v>2166</v>
      </c>
      <c r="H295" s="9">
        <f t="shared" si="764"/>
        <v>0</v>
      </c>
      <c r="I295" s="9">
        <f t="shared" si="764"/>
        <v>0</v>
      </c>
      <c r="J295" s="9">
        <f t="shared" si="764"/>
        <v>0</v>
      </c>
      <c r="K295" s="9">
        <f t="shared" si="764"/>
        <v>0</v>
      </c>
      <c r="L295" s="9">
        <f t="shared" si="764"/>
        <v>0</v>
      </c>
      <c r="M295" s="9">
        <f t="shared" si="764"/>
        <v>2166</v>
      </c>
      <c r="N295" s="9">
        <f t="shared" si="764"/>
        <v>0</v>
      </c>
      <c r="O295" s="9">
        <f t="shared" si="764"/>
        <v>0</v>
      </c>
      <c r="P295" s="9">
        <f t="shared" si="764"/>
        <v>0</v>
      </c>
      <c r="Q295" s="9">
        <f t="shared" si="764"/>
        <v>0</v>
      </c>
      <c r="R295" s="9">
        <f t="shared" si="764"/>
        <v>0</v>
      </c>
      <c r="S295" s="9">
        <f t="shared" si="764"/>
        <v>2166</v>
      </c>
      <c r="T295" s="9">
        <f t="shared" si="764"/>
        <v>0</v>
      </c>
      <c r="U295" s="9">
        <f t="shared" si="765"/>
        <v>0</v>
      </c>
      <c r="V295" s="9">
        <f t="shared" si="765"/>
        <v>0</v>
      </c>
      <c r="W295" s="9">
        <f t="shared" si="765"/>
        <v>0</v>
      </c>
      <c r="X295" s="9">
        <f t="shared" si="765"/>
        <v>0</v>
      </c>
      <c r="Y295" s="9">
        <f t="shared" si="765"/>
        <v>2166</v>
      </c>
      <c r="Z295" s="9">
        <f t="shared" si="765"/>
        <v>0</v>
      </c>
      <c r="AA295" s="9">
        <f t="shared" si="765"/>
        <v>0</v>
      </c>
      <c r="AB295" s="9">
        <f t="shared" si="765"/>
        <v>1852</v>
      </c>
      <c r="AC295" s="9">
        <f t="shared" si="765"/>
        <v>0</v>
      </c>
      <c r="AD295" s="9">
        <f t="shared" si="765"/>
        <v>0</v>
      </c>
      <c r="AE295" s="9">
        <f t="shared" si="765"/>
        <v>4018</v>
      </c>
      <c r="AF295" s="9">
        <f t="shared" si="765"/>
        <v>0</v>
      </c>
      <c r="AG295" s="9">
        <f t="shared" si="766"/>
        <v>0</v>
      </c>
      <c r="AH295" s="9">
        <f t="shared" si="766"/>
        <v>0</v>
      </c>
      <c r="AI295" s="9">
        <f t="shared" si="766"/>
        <v>0</v>
      </c>
      <c r="AJ295" s="9">
        <f t="shared" si="766"/>
        <v>0</v>
      </c>
      <c r="AK295" s="9">
        <f t="shared" si="766"/>
        <v>4018</v>
      </c>
      <c r="AL295" s="9">
        <f t="shared" si="766"/>
        <v>0</v>
      </c>
      <c r="AM295" s="9">
        <f t="shared" si="766"/>
        <v>0</v>
      </c>
      <c r="AN295" s="9">
        <f t="shared" si="766"/>
        <v>0</v>
      </c>
      <c r="AO295" s="9">
        <f t="shared" si="766"/>
        <v>0</v>
      </c>
      <c r="AP295" s="9">
        <f t="shared" si="766"/>
        <v>0</v>
      </c>
      <c r="AQ295" s="9">
        <f t="shared" si="766"/>
        <v>4018</v>
      </c>
      <c r="AR295" s="9">
        <f t="shared" si="766"/>
        <v>0</v>
      </c>
      <c r="AS295" s="9">
        <f t="shared" si="767"/>
        <v>0</v>
      </c>
      <c r="AT295" s="9">
        <f t="shared" si="767"/>
        <v>0</v>
      </c>
      <c r="AU295" s="9">
        <f t="shared" si="767"/>
        <v>0</v>
      </c>
      <c r="AV295" s="9">
        <f t="shared" si="767"/>
        <v>0</v>
      </c>
      <c r="AW295" s="9">
        <f t="shared" si="767"/>
        <v>4018</v>
      </c>
      <c r="AX295" s="9">
        <f t="shared" si="767"/>
        <v>0</v>
      </c>
      <c r="AY295" s="9">
        <f t="shared" si="767"/>
        <v>-3</v>
      </c>
      <c r="AZ295" s="9">
        <f t="shared" si="767"/>
        <v>0</v>
      </c>
      <c r="BA295" s="9">
        <f t="shared" si="767"/>
        <v>-3</v>
      </c>
      <c r="BB295" s="9">
        <f t="shared" si="767"/>
        <v>0</v>
      </c>
      <c r="BC295" s="9">
        <f t="shared" si="767"/>
        <v>4012</v>
      </c>
      <c r="BD295" s="9">
        <f t="shared" si="767"/>
        <v>0</v>
      </c>
      <c r="BE295" s="9">
        <f t="shared" si="768"/>
        <v>0</v>
      </c>
      <c r="BF295" s="9">
        <f t="shared" si="768"/>
        <v>0</v>
      </c>
      <c r="BG295" s="9">
        <f t="shared" si="768"/>
        <v>0</v>
      </c>
      <c r="BH295" s="9">
        <f t="shared" si="768"/>
        <v>0</v>
      </c>
      <c r="BI295" s="9">
        <f t="shared" si="768"/>
        <v>4012</v>
      </c>
      <c r="BJ295" s="9">
        <f t="shared" si="768"/>
        <v>0</v>
      </c>
      <c r="BK295" s="9">
        <f t="shared" si="768"/>
        <v>0</v>
      </c>
      <c r="BL295" s="9">
        <f t="shared" si="768"/>
        <v>0</v>
      </c>
      <c r="BM295" s="9">
        <f t="shared" si="768"/>
        <v>0</v>
      </c>
      <c r="BN295" s="9">
        <f t="shared" si="768"/>
        <v>0</v>
      </c>
      <c r="BO295" s="9">
        <f t="shared" si="768"/>
        <v>4012</v>
      </c>
      <c r="BP295" s="9">
        <f t="shared" si="768"/>
        <v>0</v>
      </c>
      <c r="BQ295" s="9">
        <f t="shared" si="769"/>
        <v>0</v>
      </c>
      <c r="BR295" s="9">
        <f t="shared" si="769"/>
        <v>0</v>
      </c>
      <c r="BS295" s="9">
        <f t="shared" si="769"/>
        <v>0</v>
      </c>
      <c r="BT295" s="9">
        <f t="shared" si="769"/>
        <v>0</v>
      </c>
      <c r="BU295" s="9">
        <f t="shared" si="769"/>
        <v>4012</v>
      </c>
      <c r="BV295" s="9">
        <f t="shared" si="769"/>
        <v>0</v>
      </c>
      <c r="BW295" s="9">
        <f t="shared" si="769"/>
        <v>0</v>
      </c>
      <c r="BX295" s="9">
        <f t="shared" si="769"/>
        <v>0</v>
      </c>
      <c r="BY295" s="9">
        <f t="shared" si="769"/>
        <v>0</v>
      </c>
      <c r="BZ295" s="9">
        <f t="shared" si="769"/>
        <v>0</v>
      </c>
      <c r="CA295" s="9">
        <f t="shared" si="769"/>
        <v>4012</v>
      </c>
      <c r="CB295" s="9">
        <f t="shared" si="769"/>
        <v>0</v>
      </c>
      <c r="CC295" s="9">
        <f t="shared" si="770"/>
        <v>0</v>
      </c>
      <c r="CD295" s="9">
        <f t="shared" si="770"/>
        <v>0</v>
      </c>
      <c r="CE295" s="9">
        <f t="shared" si="770"/>
        <v>0</v>
      </c>
      <c r="CF295" s="9">
        <f t="shared" si="770"/>
        <v>0</v>
      </c>
      <c r="CG295" s="9">
        <f t="shared" si="770"/>
        <v>4012</v>
      </c>
      <c r="CH295" s="9">
        <f t="shared" si="770"/>
        <v>0</v>
      </c>
      <c r="CI295" s="9">
        <f t="shared" si="770"/>
        <v>0</v>
      </c>
      <c r="CJ295" s="9">
        <f t="shared" si="770"/>
        <v>0</v>
      </c>
      <c r="CK295" s="9">
        <f t="shared" si="770"/>
        <v>-227</v>
      </c>
      <c r="CL295" s="9">
        <f t="shared" si="770"/>
        <v>0</v>
      </c>
      <c r="CM295" s="9">
        <f t="shared" si="770"/>
        <v>3785</v>
      </c>
      <c r="CN295" s="9">
        <f t="shared" si="770"/>
        <v>0</v>
      </c>
    </row>
    <row r="296" spans="1:92" ht="33" hidden="1" x14ac:dyDescent="0.25">
      <c r="A296" s="23" t="s">
        <v>35</v>
      </c>
      <c r="B296" s="24">
        <f t="shared" si="771"/>
        <v>906</v>
      </c>
      <c r="C296" s="24" t="s">
        <v>78</v>
      </c>
      <c r="D296" s="24" t="s">
        <v>121</v>
      </c>
      <c r="E296" s="24" t="s">
        <v>125</v>
      </c>
      <c r="F296" s="24" t="s">
        <v>36</v>
      </c>
      <c r="G296" s="9">
        <v>2166</v>
      </c>
      <c r="H296" s="9"/>
      <c r="I296" s="9"/>
      <c r="J296" s="9"/>
      <c r="K296" s="9"/>
      <c r="L296" s="9"/>
      <c r="M296" s="9">
        <f>G296+I296+J296+K296+L296</f>
        <v>2166</v>
      </c>
      <c r="N296" s="10">
        <f>H296+L296</f>
        <v>0</v>
      </c>
      <c r="O296" s="9"/>
      <c r="P296" s="9"/>
      <c r="Q296" s="9"/>
      <c r="R296" s="9"/>
      <c r="S296" s="9">
        <f>M296+O296+P296+Q296+R296</f>
        <v>2166</v>
      </c>
      <c r="T296" s="10">
        <f>N296+R296</f>
        <v>0</v>
      </c>
      <c r="U296" s="9"/>
      <c r="V296" s="9"/>
      <c r="W296" s="9"/>
      <c r="X296" s="9"/>
      <c r="Y296" s="9">
        <f>S296+U296+V296+W296+X296</f>
        <v>2166</v>
      </c>
      <c r="Z296" s="10">
        <f>T296+X296</f>
        <v>0</v>
      </c>
      <c r="AA296" s="9"/>
      <c r="AB296" s="9">
        <v>1852</v>
      </c>
      <c r="AC296" s="9"/>
      <c r="AD296" s="9"/>
      <c r="AE296" s="9">
        <f>Y296+AA296+AB296+AC296+AD296</f>
        <v>4018</v>
      </c>
      <c r="AF296" s="10">
        <f>Z296+AD296</f>
        <v>0</v>
      </c>
      <c r="AG296" s="9"/>
      <c r="AH296" s="9"/>
      <c r="AI296" s="9"/>
      <c r="AJ296" s="9"/>
      <c r="AK296" s="9">
        <f>AE296+AG296+AH296+AI296+AJ296</f>
        <v>4018</v>
      </c>
      <c r="AL296" s="10">
        <f>AF296+AJ296</f>
        <v>0</v>
      </c>
      <c r="AM296" s="9"/>
      <c r="AN296" s="9"/>
      <c r="AO296" s="9"/>
      <c r="AP296" s="9"/>
      <c r="AQ296" s="9">
        <f>AK296+AM296+AN296+AO296+AP296</f>
        <v>4018</v>
      </c>
      <c r="AR296" s="10">
        <f>AL296+AP296</f>
        <v>0</v>
      </c>
      <c r="AS296" s="9"/>
      <c r="AT296" s="9"/>
      <c r="AU296" s="9"/>
      <c r="AV296" s="9"/>
      <c r="AW296" s="9">
        <f>AQ296+AS296+AT296+AU296+AV296</f>
        <v>4018</v>
      </c>
      <c r="AX296" s="10">
        <f>AR296+AV296</f>
        <v>0</v>
      </c>
      <c r="AY296" s="9">
        <v>-3</v>
      </c>
      <c r="AZ296" s="9"/>
      <c r="BA296" s="9">
        <v>-3</v>
      </c>
      <c r="BB296" s="9"/>
      <c r="BC296" s="9">
        <f>AW296+AY296+AZ296+BA296+BB296</f>
        <v>4012</v>
      </c>
      <c r="BD296" s="10">
        <f>AX296+BB296</f>
        <v>0</v>
      </c>
      <c r="BE296" s="9"/>
      <c r="BF296" s="9"/>
      <c r="BG296" s="9"/>
      <c r="BH296" s="9"/>
      <c r="BI296" s="9">
        <f>BC296+BE296+BF296+BG296+BH296</f>
        <v>4012</v>
      </c>
      <c r="BJ296" s="10">
        <f>BD296+BH296</f>
        <v>0</v>
      </c>
      <c r="BK296" s="9"/>
      <c r="BL296" s="9"/>
      <c r="BM296" s="9"/>
      <c r="BN296" s="9"/>
      <c r="BO296" s="9">
        <f>BI296+BK296+BL296+BM296+BN296</f>
        <v>4012</v>
      </c>
      <c r="BP296" s="10">
        <f>BJ296+BN296</f>
        <v>0</v>
      </c>
      <c r="BQ296" s="9"/>
      <c r="BR296" s="9"/>
      <c r="BS296" s="9"/>
      <c r="BT296" s="9"/>
      <c r="BU296" s="9">
        <f>BO296+BQ296+BR296+BS296+BT296</f>
        <v>4012</v>
      </c>
      <c r="BV296" s="10">
        <f>BP296+BT296</f>
        <v>0</v>
      </c>
      <c r="BW296" s="9"/>
      <c r="BX296" s="9"/>
      <c r="BY296" s="9"/>
      <c r="BZ296" s="9"/>
      <c r="CA296" s="9">
        <f>BU296+BW296+BX296+BY296+BZ296</f>
        <v>4012</v>
      </c>
      <c r="CB296" s="10">
        <f>BV296+BZ296</f>
        <v>0</v>
      </c>
      <c r="CC296" s="9"/>
      <c r="CD296" s="9"/>
      <c r="CE296" s="9"/>
      <c r="CF296" s="9"/>
      <c r="CG296" s="9">
        <f>CA296+CC296+CD296+CE296+CF296</f>
        <v>4012</v>
      </c>
      <c r="CH296" s="10">
        <f>CB296+CF296</f>
        <v>0</v>
      </c>
      <c r="CI296" s="9"/>
      <c r="CJ296" s="9"/>
      <c r="CK296" s="9">
        <v>-227</v>
      </c>
      <c r="CL296" s="9"/>
      <c r="CM296" s="9">
        <f>CG296+CI296+CJ296+CK296+CL296</f>
        <v>3785</v>
      </c>
      <c r="CN296" s="10">
        <f>CH296+CL296</f>
        <v>0</v>
      </c>
    </row>
    <row r="297" spans="1:92" ht="20.100000000000001" hidden="1" customHeight="1" x14ac:dyDescent="0.25">
      <c r="A297" s="26" t="s">
        <v>126</v>
      </c>
      <c r="B297" s="24">
        <f t="shared" si="771"/>
        <v>906</v>
      </c>
      <c r="C297" s="24" t="s">
        <v>78</v>
      </c>
      <c r="D297" s="24" t="s">
        <v>121</v>
      </c>
      <c r="E297" s="24" t="s">
        <v>127</v>
      </c>
      <c r="F297" s="24"/>
      <c r="G297" s="9">
        <f t="shared" ref="G297:V299" si="772">G298</f>
        <v>2402</v>
      </c>
      <c r="H297" s="9">
        <f t="shared" si="772"/>
        <v>0</v>
      </c>
      <c r="I297" s="9">
        <f t="shared" si="772"/>
        <v>0</v>
      </c>
      <c r="J297" s="9">
        <f t="shared" si="772"/>
        <v>0</v>
      </c>
      <c r="K297" s="9">
        <f t="shared" si="772"/>
        <v>0</v>
      </c>
      <c r="L297" s="9">
        <f t="shared" si="772"/>
        <v>0</v>
      </c>
      <c r="M297" s="9">
        <f t="shared" si="772"/>
        <v>2402</v>
      </c>
      <c r="N297" s="9">
        <f t="shared" si="772"/>
        <v>0</v>
      </c>
      <c r="O297" s="9">
        <f t="shared" si="772"/>
        <v>0</v>
      </c>
      <c r="P297" s="9">
        <f t="shared" si="772"/>
        <v>0</v>
      </c>
      <c r="Q297" s="9">
        <f t="shared" si="772"/>
        <v>0</v>
      </c>
      <c r="R297" s="9">
        <f t="shared" si="772"/>
        <v>0</v>
      </c>
      <c r="S297" s="9">
        <f t="shared" si="772"/>
        <v>2402</v>
      </c>
      <c r="T297" s="9">
        <f t="shared" si="772"/>
        <v>0</v>
      </c>
      <c r="U297" s="9">
        <f t="shared" si="772"/>
        <v>0</v>
      </c>
      <c r="V297" s="9">
        <f t="shared" si="772"/>
        <v>0</v>
      </c>
      <c r="W297" s="9">
        <f t="shared" ref="U297:AJ299" si="773">W298</f>
        <v>0</v>
      </c>
      <c r="X297" s="9">
        <f t="shared" si="773"/>
        <v>0</v>
      </c>
      <c r="Y297" s="9">
        <f t="shared" si="773"/>
        <v>2402</v>
      </c>
      <c r="Z297" s="9">
        <f t="shared" si="773"/>
        <v>0</v>
      </c>
      <c r="AA297" s="9">
        <f t="shared" si="773"/>
        <v>0</v>
      </c>
      <c r="AB297" s="9">
        <f t="shared" si="773"/>
        <v>0</v>
      </c>
      <c r="AC297" s="9">
        <f t="shared" si="773"/>
        <v>0</v>
      </c>
      <c r="AD297" s="9">
        <f t="shared" si="773"/>
        <v>0</v>
      </c>
      <c r="AE297" s="9">
        <f t="shared" si="773"/>
        <v>2402</v>
      </c>
      <c r="AF297" s="9">
        <f t="shared" si="773"/>
        <v>0</v>
      </c>
      <c r="AG297" s="9">
        <f t="shared" si="773"/>
        <v>0</v>
      </c>
      <c r="AH297" s="9">
        <f t="shared" si="773"/>
        <v>0</v>
      </c>
      <c r="AI297" s="9">
        <f t="shared" si="773"/>
        <v>0</v>
      </c>
      <c r="AJ297" s="9">
        <f t="shared" si="773"/>
        <v>0</v>
      </c>
      <c r="AK297" s="9">
        <f t="shared" ref="AG297:AV299" si="774">AK298</f>
        <v>2402</v>
      </c>
      <c r="AL297" s="9">
        <f t="shared" si="774"/>
        <v>0</v>
      </c>
      <c r="AM297" s="9">
        <f t="shared" si="774"/>
        <v>0</v>
      </c>
      <c r="AN297" s="9">
        <f t="shared" si="774"/>
        <v>0</v>
      </c>
      <c r="AO297" s="9">
        <f t="shared" si="774"/>
        <v>0</v>
      </c>
      <c r="AP297" s="9">
        <f t="shared" si="774"/>
        <v>0</v>
      </c>
      <c r="AQ297" s="9">
        <f t="shared" si="774"/>
        <v>2402</v>
      </c>
      <c r="AR297" s="9">
        <f t="shared" si="774"/>
        <v>0</v>
      </c>
      <c r="AS297" s="9">
        <f t="shared" si="774"/>
        <v>0</v>
      </c>
      <c r="AT297" s="9">
        <f t="shared" si="774"/>
        <v>0</v>
      </c>
      <c r="AU297" s="9">
        <f t="shared" si="774"/>
        <v>0</v>
      </c>
      <c r="AV297" s="9">
        <f t="shared" si="774"/>
        <v>0</v>
      </c>
      <c r="AW297" s="9">
        <f t="shared" ref="AS297:BH299" si="775">AW298</f>
        <v>2402</v>
      </c>
      <c r="AX297" s="9">
        <f t="shared" si="775"/>
        <v>0</v>
      </c>
      <c r="AY297" s="9">
        <f t="shared" si="775"/>
        <v>0</v>
      </c>
      <c r="AZ297" s="9">
        <f t="shared" si="775"/>
        <v>0</v>
      </c>
      <c r="BA297" s="9">
        <f t="shared" si="775"/>
        <v>0</v>
      </c>
      <c r="BB297" s="9">
        <f t="shared" si="775"/>
        <v>0</v>
      </c>
      <c r="BC297" s="9">
        <f t="shared" si="775"/>
        <v>2402</v>
      </c>
      <c r="BD297" s="9">
        <f t="shared" si="775"/>
        <v>0</v>
      </c>
      <c r="BE297" s="9">
        <f t="shared" si="775"/>
        <v>0</v>
      </c>
      <c r="BF297" s="9">
        <f t="shared" si="775"/>
        <v>0</v>
      </c>
      <c r="BG297" s="9">
        <f t="shared" si="775"/>
        <v>0</v>
      </c>
      <c r="BH297" s="9">
        <f t="shared" si="775"/>
        <v>0</v>
      </c>
      <c r="BI297" s="9">
        <f t="shared" ref="BE297:BT299" si="776">BI298</f>
        <v>2402</v>
      </c>
      <c r="BJ297" s="9">
        <f t="shared" si="776"/>
        <v>0</v>
      </c>
      <c r="BK297" s="9">
        <f t="shared" si="776"/>
        <v>0</v>
      </c>
      <c r="BL297" s="9">
        <f t="shared" si="776"/>
        <v>0</v>
      </c>
      <c r="BM297" s="9">
        <f t="shared" si="776"/>
        <v>0</v>
      </c>
      <c r="BN297" s="9">
        <f t="shared" si="776"/>
        <v>0</v>
      </c>
      <c r="BO297" s="9">
        <f t="shared" si="776"/>
        <v>2402</v>
      </c>
      <c r="BP297" s="9">
        <f t="shared" si="776"/>
        <v>0</v>
      </c>
      <c r="BQ297" s="9">
        <f t="shared" si="776"/>
        <v>0</v>
      </c>
      <c r="BR297" s="9">
        <f t="shared" si="776"/>
        <v>0</v>
      </c>
      <c r="BS297" s="9">
        <f t="shared" si="776"/>
        <v>0</v>
      </c>
      <c r="BT297" s="9">
        <f t="shared" si="776"/>
        <v>0</v>
      </c>
      <c r="BU297" s="9">
        <f t="shared" ref="BQ297:CF299" si="777">BU298</f>
        <v>2402</v>
      </c>
      <c r="BV297" s="9">
        <f t="shared" si="777"/>
        <v>0</v>
      </c>
      <c r="BW297" s="9">
        <f t="shared" si="777"/>
        <v>0</v>
      </c>
      <c r="BX297" s="9">
        <f t="shared" si="777"/>
        <v>0</v>
      </c>
      <c r="BY297" s="9">
        <f t="shared" si="777"/>
        <v>0</v>
      </c>
      <c r="BZ297" s="9">
        <f t="shared" si="777"/>
        <v>0</v>
      </c>
      <c r="CA297" s="9">
        <f t="shared" si="777"/>
        <v>2402</v>
      </c>
      <c r="CB297" s="9">
        <f t="shared" si="777"/>
        <v>0</v>
      </c>
      <c r="CC297" s="9">
        <f t="shared" si="777"/>
        <v>0</v>
      </c>
      <c r="CD297" s="9">
        <f t="shared" si="777"/>
        <v>0</v>
      </c>
      <c r="CE297" s="9">
        <f t="shared" si="777"/>
        <v>0</v>
      </c>
      <c r="CF297" s="9">
        <f t="shared" si="777"/>
        <v>0</v>
      </c>
      <c r="CG297" s="9">
        <f t="shared" ref="CC297:CN299" si="778">CG298</f>
        <v>2402</v>
      </c>
      <c r="CH297" s="9">
        <f t="shared" si="778"/>
        <v>0</v>
      </c>
      <c r="CI297" s="9">
        <f t="shared" si="778"/>
        <v>0</v>
      </c>
      <c r="CJ297" s="9">
        <f t="shared" si="778"/>
        <v>0</v>
      </c>
      <c r="CK297" s="9">
        <f t="shared" si="778"/>
        <v>0</v>
      </c>
      <c r="CL297" s="9">
        <f t="shared" si="778"/>
        <v>0</v>
      </c>
      <c r="CM297" s="9">
        <f t="shared" si="778"/>
        <v>2402</v>
      </c>
      <c r="CN297" s="9">
        <f t="shared" si="778"/>
        <v>0</v>
      </c>
    </row>
    <row r="298" spans="1:92" ht="66" hidden="1" x14ac:dyDescent="0.25">
      <c r="A298" s="23" t="s">
        <v>128</v>
      </c>
      <c r="B298" s="24">
        <f t="shared" si="771"/>
        <v>906</v>
      </c>
      <c r="C298" s="24" t="s">
        <v>78</v>
      </c>
      <c r="D298" s="24" t="s">
        <v>121</v>
      </c>
      <c r="E298" s="24" t="s">
        <v>129</v>
      </c>
      <c r="F298" s="24"/>
      <c r="G298" s="9">
        <f t="shared" si="772"/>
        <v>2402</v>
      </c>
      <c r="H298" s="9">
        <f t="shared" si="772"/>
        <v>0</v>
      </c>
      <c r="I298" s="9">
        <f t="shared" si="772"/>
        <v>0</v>
      </c>
      <c r="J298" s="9">
        <f t="shared" si="772"/>
        <v>0</v>
      </c>
      <c r="K298" s="9">
        <f t="shared" si="772"/>
        <v>0</v>
      </c>
      <c r="L298" s="9">
        <f t="shared" si="772"/>
        <v>0</v>
      </c>
      <c r="M298" s="9">
        <f t="shared" si="772"/>
        <v>2402</v>
      </c>
      <c r="N298" s="9">
        <f t="shared" si="772"/>
        <v>0</v>
      </c>
      <c r="O298" s="9">
        <f t="shared" si="772"/>
        <v>0</v>
      </c>
      <c r="P298" s="9">
        <f t="shared" si="772"/>
        <v>0</v>
      </c>
      <c r="Q298" s="9">
        <f t="shared" si="772"/>
        <v>0</v>
      </c>
      <c r="R298" s="9">
        <f t="shared" si="772"/>
        <v>0</v>
      </c>
      <c r="S298" s="9">
        <f t="shared" si="772"/>
        <v>2402</v>
      </c>
      <c r="T298" s="9">
        <f t="shared" si="772"/>
        <v>0</v>
      </c>
      <c r="U298" s="9">
        <f t="shared" si="773"/>
        <v>0</v>
      </c>
      <c r="V298" s="9">
        <f t="shared" si="773"/>
        <v>0</v>
      </c>
      <c r="W298" s="9">
        <f t="shared" si="773"/>
        <v>0</v>
      </c>
      <c r="X298" s="9">
        <f t="shared" si="773"/>
        <v>0</v>
      </c>
      <c r="Y298" s="9">
        <f t="shared" si="773"/>
        <v>2402</v>
      </c>
      <c r="Z298" s="9">
        <f t="shared" si="773"/>
        <v>0</v>
      </c>
      <c r="AA298" s="9">
        <f t="shared" si="773"/>
        <v>0</v>
      </c>
      <c r="AB298" s="9">
        <f t="shared" si="773"/>
        <v>0</v>
      </c>
      <c r="AC298" s="9">
        <f t="shared" si="773"/>
        <v>0</v>
      </c>
      <c r="AD298" s="9">
        <f t="shared" si="773"/>
        <v>0</v>
      </c>
      <c r="AE298" s="9">
        <f t="shared" si="773"/>
        <v>2402</v>
      </c>
      <c r="AF298" s="9">
        <f t="shared" si="773"/>
        <v>0</v>
      </c>
      <c r="AG298" s="9">
        <f t="shared" si="774"/>
        <v>0</v>
      </c>
      <c r="AH298" s="9">
        <f t="shared" si="774"/>
        <v>0</v>
      </c>
      <c r="AI298" s="9">
        <f t="shared" si="774"/>
        <v>0</v>
      </c>
      <c r="AJ298" s="9">
        <f t="shared" si="774"/>
        <v>0</v>
      </c>
      <c r="AK298" s="9">
        <f t="shared" si="774"/>
        <v>2402</v>
      </c>
      <c r="AL298" s="9">
        <f t="shared" si="774"/>
        <v>0</v>
      </c>
      <c r="AM298" s="9">
        <f t="shared" si="774"/>
        <v>0</v>
      </c>
      <c r="AN298" s="9">
        <f t="shared" si="774"/>
        <v>0</v>
      </c>
      <c r="AO298" s="9">
        <f t="shared" si="774"/>
        <v>0</v>
      </c>
      <c r="AP298" s="9">
        <f t="shared" si="774"/>
        <v>0</v>
      </c>
      <c r="AQ298" s="9">
        <f t="shared" si="774"/>
        <v>2402</v>
      </c>
      <c r="AR298" s="9">
        <f t="shared" si="774"/>
        <v>0</v>
      </c>
      <c r="AS298" s="9">
        <f t="shared" si="775"/>
        <v>0</v>
      </c>
      <c r="AT298" s="9">
        <f t="shared" si="775"/>
        <v>0</v>
      </c>
      <c r="AU298" s="9">
        <f t="shared" si="775"/>
        <v>0</v>
      </c>
      <c r="AV298" s="9">
        <f t="shared" si="775"/>
        <v>0</v>
      </c>
      <c r="AW298" s="9">
        <f t="shared" si="775"/>
        <v>2402</v>
      </c>
      <c r="AX298" s="9">
        <f t="shared" si="775"/>
        <v>0</v>
      </c>
      <c r="AY298" s="9">
        <f t="shared" si="775"/>
        <v>0</v>
      </c>
      <c r="AZ298" s="9">
        <f t="shared" si="775"/>
        <v>0</v>
      </c>
      <c r="BA298" s="9">
        <f t="shared" si="775"/>
        <v>0</v>
      </c>
      <c r="BB298" s="9">
        <f t="shared" si="775"/>
        <v>0</v>
      </c>
      <c r="BC298" s="9">
        <f t="shared" si="775"/>
        <v>2402</v>
      </c>
      <c r="BD298" s="9">
        <f t="shared" si="775"/>
        <v>0</v>
      </c>
      <c r="BE298" s="9">
        <f t="shared" si="776"/>
        <v>0</v>
      </c>
      <c r="BF298" s="9">
        <f t="shared" si="776"/>
        <v>0</v>
      </c>
      <c r="BG298" s="9">
        <f t="shared" si="776"/>
        <v>0</v>
      </c>
      <c r="BH298" s="9">
        <f t="shared" si="776"/>
        <v>0</v>
      </c>
      <c r="BI298" s="9">
        <f t="shared" si="776"/>
        <v>2402</v>
      </c>
      <c r="BJ298" s="9">
        <f t="shared" si="776"/>
        <v>0</v>
      </c>
      <c r="BK298" s="9">
        <f t="shared" si="776"/>
        <v>0</v>
      </c>
      <c r="BL298" s="9">
        <f t="shared" si="776"/>
        <v>0</v>
      </c>
      <c r="BM298" s="9">
        <f t="shared" si="776"/>
        <v>0</v>
      </c>
      <c r="BN298" s="9">
        <f t="shared" si="776"/>
        <v>0</v>
      </c>
      <c r="BO298" s="9">
        <f t="shared" si="776"/>
        <v>2402</v>
      </c>
      <c r="BP298" s="9">
        <f t="shared" si="776"/>
        <v>0</v>
      </c>
      <c r="BQ298" s="9">
        <f t="shared" si="777"/>
        <v>0</v>
      </c>
      <c r="BR298" s="9">
        <f t="shared" si="777"/>
        <v>0</v>
      </c>
      <c r="BS298" s="9">
        <f t="shared" si="777"/>
        <v>0</v>
      </c>
      <c r="BT298" s="9">
        <f t="shared" si="777"/>
        <v>0</v>
      </c>
      <c r="BU298" s="9">
        <f t="shared" si="777"/>
        <v>2402</v>
      </c>
      <c r="BV298" s="9">
        <f t="shared" si="777"/>
        <v>0</v>
      </c>
      <c r="BW298" s="9">
        <f t="shared" si="777"/>
        <v>0</v>
      </c>
      <c r="BX298" s="9">
        <f t="shared" si="777"/>
        <v>0</v>
      </c>
      <c r="BY298" s="9">
        <f t="shared" si="777"/>
        <v>0</v>
      </c>
      <c r="BZ298" s="9">
        <f t="shared" si="777"/>
        <v>0</v>
      </c>
      <c r="CA298" s="9">
        <f t="shared" si="777"/>
        <v>2402</v>
      </c>
      <c r="CB298" s="9">
        <f t="shared" si="777"/>
        <v>0</v>
      </c>
      <c r="CC298" s="9">
        <f t="shared" si="778"/>
        <v>0</v>
      </c>
      <c r="CD298" s="9">
        <f t="shared" si="778"/>
        <v>0</v>
      </c>
      <c r="CE298" s="9">
        <f t="shared" si="778"/>
        <v>0</v>
      </c>
      <c r="CF298" s="9">
        <f t="shared" si="778"/>
        <v>0</v>
      </c>
      <c r="CG298" s="9">
        <f t="shared" si="778"/>
        <v>2402</v>
      </c>
      <c r="CH298" s="9">
        <f t="shared" si="778"/>
        <v>0</v>
      </c>
      <c r="CI298" s="9">
        <f t="shared" si="778"/>
        <v>0</v>
      </c>
      <c r="CJ298" s="9">
        <f t="shared" si="778"/>
        <v>0</v>
      </c>
      <c r="CK298" s="9">
        <f t="shared" si="778"/>
        <v>0</v>
      </c>
      <c r="CL298" s="9">
        <f t="shared" si="778"/>
        <v>0</v>
      </c>
      <c r="CM298" s="9">
        <f t="shared" si="778"/>
        <v>2402</v>
      </c>
      <c r="CN298" s="9">
        <f t="shared" si="778"/>
        <v>0</v>
      </c>
    </row>
    <row r="299" spans="1:92" ht="33" hidden="1" x14ac:dyDescent="0.25">
      <c r="A299" s="23" t="s">
        <v>11</v>
      </c>
      <c r="B299" s="24">
        <f t="shared" si="771"/>
        <v>906</v>
      </c>
      <c r="C299" s="24" t="s">
        <v>78</v>
      </c>
      <c r="D299" s="24" t="s">
        <v>121</v>
      </c>
      <c r="E299" s="24" t="s">
        <v>129</v>
      </c>
      <c r="F299" s="24" t="s">
        <v>12</v>
      </c>
      <c r="G299" s="9">
        <f t="shared" si="772"/>
        <v>2402</v>
      </c>
      <c r="H299" s="9">
        <f t="shared" si="772"/>
        <v>0</v>
      </c>
      <c r="I299" s="9">
        <f t="shared" si="772"/>
        <v>0</v>
      </c>
      <c r="J299" s="9">
        <f t="shared" si="772"/>
        <v>0</v>
      </c>
      <c r="K299" s="9">
        <f t="shared" si="772"/>
        <v>0</v>
      </c>
      <c r="L299" s="9">
        <f t="shared" si="772"/>
        <v>0</v>
      </c>
      <c r="M299" s="9">
        <f t="shared" si="772"/>
        <v>2402</v>
      </c>
      <c r="N299" s="9">
        <f t="shared" si="772"/>
        <v>0</v>
      </c>
      <c r="O299" s="9">
        <f t="shared" si="772"/>
        <v>0</v>
      </c>
      <c r="P299" s="9">
        <f t="shared" si="772"/>
        <v>0</v>
      </c>
      <c r="Q299" s="9">
        <f t="shared" si="772"/>
        <v>0</v>
      </c>
      <c r="R299" s="9">
        <f t="shared" si="772"/>
        <v>0</v>
      </c>
      <c r="S299" s="9">
        <f t="shared" si="772"/>
        <v>2402</v>
      </c>
      <c r="T299" s="9">
        <f t="shared" si="772"/>
        <v>0</v>
      </c>
      <c r="U299" s="9">
        <f t="shared" si="773"/>
        <v>0</v>
      </c>
      <c r="V299" s="9">
        <f t="shared" si="773"/>
        <v>0</v>
      </c>
      <c r="W299" s="9">
        <f t="shared" si="773"/>
        <v>0</v>
      </c>
      <c r="X299" s="9">
        <f t="shared" si="773"/>
        <v>0</v>
      </c>
      <c r="Y299" s="9">
        <f t="shared" si="773"/>
        <v>2402</v>
      </c>
      <c r="Z299" s="9">
        <f t="shared" si="773"/>
        <v>0</v>
      </c>
      <c r="AA299" s="9">
        <f t="shared" si="773"/>
        <v>0</v>
      </c>
      <c r="AB299" s="9">
        <f t="shared" si="773"/>
        <v>0</v>
      </c>
      <c r="AC299" s="9">
        <f t="shared" si="773"/>
        <v>0</v>
      </c>
      <c r="AD299" s="9">
        <f t="shared" si="773"/>
        <v>0</v>
      </c>
      <c r="AE299" s="9">
        <f t="shared" si="773"/>
        <v>2402</v>
      </c>
      <c r="AF299" s="9">
        <f t="shared" si="773"/>
        <v>0</v>
      </c>
      <c r="AG299" s="9">
        <f t="shared" si="774"/>
        <v>0</v>
      </c>
      <c r="AH299" s="9">
        <f t="shared" si="774"/>
        <v>0</v>
      </c>
      <c r="AI299" s="9">
        <f t="shared" si="774"/>
        <v>0</v>
      </c>
      <c r="AJ299" s="9">
        <f t="shared" si="774"/>
        <v>0</v>
      </c>
      <c r="AK299" s="9">
        <f t="shared" si="774"/>
        <v>2402</v>
      </c>
      <c r="AL299" s="9">
        <f t="shared" si="774"/>
        <v>0</v>
      </c>
      <c r="AM299" s="9">
        <f t="shared" si="774"/>
        <v>0</v>
      </c>
      <c r="AN299" s="9">
        <f t="shared" si="774"/>
        <v>0</v>
      </c>
      <c r="AO299" s="9">
        <f t="shared" si="774"/>
        <v>0</v>
      </c>
      <c r="AP299" s="9">
        <f t="shared" si="774"/>
        <v>0</v>
      </c>
      <c r="AQ299" s="9">
        <f t="shared" si="774"/>
        <v>2402</v>
      </c>
      <c r="AR299" s="9">
        <f t="shared" si="774"/>
        <v>0</v>
      </c>
      <c r="AS299" s="9">
        <f t="shared" si="775"/>
        <v>0</v>
      </c>
      <c r="AT299" s="9">
        <f t="shared" si="775"/>
        <v>0</v>
      </c>
      <c r="AU299" s="9">
        <f t="shared" si="775"/>
        <v>0</v>
      </c>
      <c r="AV299" s="9">
        <f t="shared" si="775"/>
        <v>0</v>
      </c>
      <c r="AW299" s="9">
        <f t="shared" si="775"/>
        <v>2402</v>
      </c>
      <c r="AX299" s="9">
        <f t="shared" si="775"/>
        <v>0</v>
      </c>
      <c r="AY299" s="9">
        <f t="shared" si="775"/>
        <v>0</v>
      </c>
      <c r="AZ299" s="9">
        <f t="shared" si="775"/>
        <v>0</v>
      </c>
      <c r="BA299" s="9">
        <f t="shared" si="775"/>
        <v>0</v>
      </c>
      <c r="BB299" s="9">
        <f t="shared" si="775"/>
        <v>0</v>
      </c>
      <c r="BC299" s="9">
        <f t="shared" si="775"/>
        <v>2402</v>
      </c>
      <c r="BD299" s="9">
        <f t="shared" si="775"/>
        <v>0</v>
      </c>
      <c r="BE299" s="9">
        <f t="shared" si="776"/>
        <v>0</v>
      </c>
      <c r="BF299" s="9">
        <f t="shared" si="776"/>
        <v>0</v>
      </c>
      <c r="BG299" s="9">
        <f t="shared" si="776"/>
        <v>0</v>
      </c>
      <c r="BH299" s="9">
        <f t="shared" si="776"/>
        <v>0</v>
      </c>
      <c r="BI299" s="9">
        <f t="shared" si="776"/>
        <v>2402</v>
      </c>
      <c r="BJ299" s="9">
        <f t="shared" si="776"/>
        <v>0</v>
      </c>
      <c r="BK299" s="9">
        <f t="shared" si="776"/>
        <v>0</v>
      </c>
      <c r="BL299" s="9">
        <f t="shared" si="776"/>
        <v>0</v>
      </c>
      <c r="BM299" s="9">
        <f t="shared" si="776"/>
        <v>0</v>
      </c>
      <c r="BN299" s="9">
        <f t="shared" si="776"/>
        <v>0</v>
      </c>
      <c r="BO299" s="9">
        <f t="shared" si="776"/>
        <v>2402</v>
      </c>
      <c r="BP299" s="9">
        <f t="shared" si="776"/>
        <v>0</v>
      </c>
      <c r="BQ299" s="9">
        <f t="shared" si="777"/>
        <v>0</v>
      </c>
      <c r="BR299" s="9">
        <f t="shared" si="777"/>
        <v>0</v>
      </c>
      <c r="BS299" s="9">
        <f t="shared" si="777"/>
        <v>0</v>
      </c>
      <c r="BT299" s="9">
        <f t="shared" si="777"/>
        <v>0</v>
      </c>
      <c r="BU299" s="9">
        <f t="shared" si="777"/>
        <v>2402</v>
      </c>
      <c r="BV299" s="9">
        <f t="shared" si="777"/>
        <v>0</v>
      </c>
      <c r="BW299" s="9">
        <f t="shared" si="777"/>
        <v>0</v>
      </c>
      <c r="BX299" s="9">
        <f t="shared" si="777"/>
        <v>0</v>
      </c>
      <c r="BY299" s="9">
        <f t="shared" si="777"/>
        <v>0</v>
      </c>
      <c r="BZ299" s="9">
        <f t="shared" si="777"/>
        <v>0</v>
      </c>
      <c r="CA299" s="9">
        <f t="shared" si="777"/>
        <v>2402</v>
      </c>
      <c r="CB299" s="9">
        <f t="shared" si="777"/>
        <v>0</v>
      </c>
      <c r="CC299" s="9">
        <f t="shared" si="778"/>
        <v>0</v>
      </c>
      <c r="CD299" s="9">
        <f t="shared" si="778"/>
        <v>0</v>
      </c>
      <c r="CE299" s="9">
        <f t="shared" si="778"/>
        <v>0</v>
      </c>
      <c r="CF299" s="9">
        <f t="shared" si="778"/>
        <v>0</v>
      </c>
      <c r="CG299" s="9">
        <f t="shared" si="778"/>
        <v>2402</v>
      </c>
      <c r="CH299" s="9">
        <f t="shared" si="778"/>
        <v>0</v>
      </c>
      <c r="CI299" s="9">
        <f t="shared" si="778"/>
        <v>0</v>
      </c>
      <c r="CJ299" s="9">
        <f t="shared" si="778"/>
        <v>0</v>
      </c>
      <c r="CK299" s="9">
        <f t="shared" si="778"/>
        <v>0</v>
      </c>
      <c r="CL299" s="9">
        <f t="shared" si="778"/>
        <v>0</v>
      </c>
      <c r="CM299" s="9">
        <f t="shared" si="778"/>
        <v>2402</v>
      </c>
      <c r="CN299" s="9">
        <f t="shared" si="778"/>
        <v>0</v>
      </c>
    </row>
    <row r="300" spans="1:92" ht="33" hidden="1" x14ac:dyDescent="0.25">
      <c r="A300" s="23" t="s">
        <v>118</v>
      </c>
      <c r="B300" s="24">
        <f t="shared" si="771"/>
        <v>906</v>
      </c>
      <c r="C300" s="24" t="s">
        <v>78</v>
      </c>
      <c r="D300" s="24" t="s">
        <v>121</v>
      </c>
      <c r="E300" s="24" t="s">
        <v>129</v>
      </c>
      <c r="F300" s="24" t="s">
        <v>119</v>
      </c>
      <c r="G300" s="9">
        <v>2402</v>
      </c>
      <c r="H300" s="9"/>
      <c r="I300" s="9"/>
      <c r="J300" s="9"/>
      <c r="K300" s="9"/>
      <c r="L300" s="9"/>
      <c r="M300" s="9">
        <f>G300+I300+J300+K300+L300</f>
        <v>2402</v>
      </c>
      <c r="N300" s="10">
        <f>H300+L300</f>
        <v>0</v>
      </c>
      <c r="O300" s="9"/>
      <c r="P300" s="9"/>
      <c r="Q300" s="9"/>
      <c r="R300" s="9"/>
      <c r="S300" s="9">
        <f>M300+O300+P300+Q300+R300</f>
        <v>2402</v>
      </c>
      <c r="T300" s="10">
        <f>N300+R300</f>
        <v>0</v>
      </c>
      <c r="U300" s="9"/>
      <c r="V300" s="9"/>
      <c r="W300" s="9"/>
      <c r="X300" s="9"/>
      <c r="Y300" s="9">
        <f>S300+U300+V300+W300+X300</f>
        <v>2402</v>
      </c>
      <c r="Z300" s="10">
        <f>T300+X300</f>
        <v>0</v>
      </c>
      <c r="AA300" s="9"/>
      <c r="AB300" s="9"/>
      <c r="AC300" s="9"/>
      <c r="AD300" s="9"/>
      <c r="AE300" s="9">
        <f>Y300+AA300+AB300+AC300+AD300</f>
        <v>2402</v>
      </c>
      <c r="AF300" s="10">
        <f>Z300+AD300</f>
        <v>0</v>
      </c>
      <c r="AG300" s="9"/>
      <c r="AH300" s="9"/>
      <c r="AI300" s="9"/>
      <c r="AJ300" s="9"/>
      <c r="AK300" s="9">
        <f>AE300+AG300+AH300+AI300+AJ300</f>
        <v>2402</v>
      </c>
      <c r="AL300" s="10">
        <f>AF300+AJ300</f>
        <v>0</v>
      </c>
      <c r="AM300" s="9"/>
      <c r="AN300" s="9"/>
      <c r="AO300" s="9"/>
      <c r="AP300" s="9"/>
      <c r="AQ300" s="9">
        <f>AK300+AM300+AN300+AO300+AP300</f>
        <v>2402</v>
      </c>
      <c r="AR300" s="10">
        <f>AL300+AP300</f>
        <v>0</v>
      </c>
      <c r="AS300" s="9"/>
      <c r="AT300" s="9"/>
      <c r="AU300" s="9"/>
      <c r="AV300" s="9"/>
      <c r="AW300" s="9">
        <f>AQ300+AS300+AT300+AU300+AV300</f>
        <v>2402</v>
      </c>
      <c r="AX300" s="10">
        <f>AR300+AV300</f>
        <v>0</v>
      </c>
      <c r="AY300" s="9"/>
      <c r="AZ300" s="9"/>
      <c r="BA300" s="9"/>
      <c r="BB300" s="9"/>
      <c r="BC300" s="9">
        <f>AW300+AY300+AZ300+BA300+BB300</f>
        <v>2402</v>
      </c>
      <c r="BD300" s="10">
        <f>AX300+BB300</f>
        <v>0</v>
      </c>
      <c r="BE300" s="9"/>
      <c r="BF300" s="9"/>
      <c r="BG300" s="9"/>
      <c r="BH300" s="9"/>
      <c r="BI300" s="9">
        <f>BC300+BE300+BF300+BG300+BH300</f>
        <v>2402</v>
      </c>
      <c r="BJ300" s="10">
        <f>BD300+BH300</f>
        <v>0</v>
      </c>
      <c r="BK300" s="9"/>
      <c r="BL300" s="9"/>
      <c r="BM300" s="9"/>
      <c r="BN300" s="9"/>
      <c r="BO300" s="9">
        <f>BI300+BK300+BL300+BM300+BN300</f>
        <v>2402</v>
      </c>
      <c r="BP300" s="10">
        <f>BJ300+BN300</f>
        <v>0</v>
      </c>
      <c r="BQ300" s="9"/>
      <c r="BR300" s="9"/>
      <c r="BS300" s="9"/>
      <c r="BT300" s="9"/>
      <c r="BU300" s="9">
        <f>BO300+BQ300+BR300+BS300+BT300</f>
        <v>2402</v>
      </c>
      <c r="BV300" s="10">
        <f>BP300+BT300</f>
        <v>0</v>
      </c>
      <c r="BW300" s="9"/>
      <c r="BX300" s="9"/>
      <c r="BY300" s="9"/>
      <c r="BZ300" s="9"/>
      <c r="CA300" s="9">
        <f>BU300+BW300+BX300+BY300+BZ300</f>
        <v>2402</v>
      </c>
      <c r="CB300" s="10">
        <f>BV300+BZ300</f>
        <v>0</v>
      </c>
      <c r="CC300" s="9"/>
      <c r="CD300" s="9"/>
      <c r="CE300" s="9"/>
      <c r="CF300" s="9"/>
      <c r="CG300" s="9">
        <f>CA300+CC300+CD300+CE300+CF300</f>
        <v>2402</v>
      </c>
      <c r="CH300" s="10">
        <f>CB300+CF300</f>
        <v>0</v>
      </c>
      <c r="CI300" s="9"/>
      <c r="CJ300" s="9"/>
      <c r="CK300" s="9"/>
      <c r="CL300" s="9"/>
      <c r="CM300" s="9">
        <f>CG300+CI300+CJ300+CK300+CL300</f>
        <v>2402</v>
      </c>
      <c r="CN300" s="10">
        <f>CH300+CL300</f>
        <v>0</v>
      </c>
    </row>
    <row r="301" spans="1:92" ht="33" hidden="1" customHeight="1" x14ac:dyDescent="0.25">
      <c r="A301" s="26" t="s">
        <v>100</v>
      </c>
      <c r="B301" s="24">
        <f>B281</f>
        <v>906</v>
      </c>
      <c r="C301" s="24" t="s">
        <v>78</v>
      </c>
      <c r="D301" s="24" t="s">
        <v>121</v>
      </c>
      <c r="E301" s="24" t="s">
        <v>130</v>
      </c>
      <c r="F301" s="24"/>
      <c r="G301" s="9">
        <f t="shared" ref="G301:BR301" si="779">G302</f>
        <v>50460</v>
      </c>
      <c r="H301" s="9">
        <f t="shared" si="779"/>
        <v>0</v>
      </c>
      <c r="I301" s="9">
        <f t="shared" si="779"/>
        <v>0</v>
      </c>
      <c r="J301" s="9">
        <f t="shared" si="779"/>
        <v>2435</v>
      </c>
      <c r="K301" s="9">
        <f t="shared" si="779"/>
        <v>0</v>
      </c>
      <c r="L301" s="9">
        <f t="shared" si="779"/>
        <v>0</v>
      </c>
      <c r="M301" s="9">
        <f t="shared" si="779"/>
        <v>52895</v>
      </c>
      <c r="N301" s="9">
        <f t="shared" si="779"/>
        <v>0</v>
      </c>
      <c r="O301" s="9">
        <f t="shared" si="779"/>
        <v>0</v>
      </c>
      <c r="P301" s="9">
        <f t="shared" si="779"/>
        <v>0</v>
      </c>
      <c r="Q301" s="9">
        <f t="shared" si="779"/>
        <v>0</v>
      </c>
      <c r="R301" s="9">
        <f t="shared" si="779"/>
        <v>0</v>
      </c>
      <c r="S301" s="9">
        <f t="shared" si="779"/>
        <v>52895</v>
      </c>
      <c r="T301" s="9">
        <f t="shared" si="779"/>
        <v>0</v>
      </c>
      <c r="U301" s="9">
        <f t="shared" si="779"/>
        <v>0</v>
      </c>
      <c r="V301" s="9">
        <f t="shared" si="779"/>
        <v>1675</v>
      </c>
      <c r="W301" s="9">
        <f t="shared" si="779"/>
        <v>0</v>
      </c>
      <c r="X301" s="9">
        <f t="shared" si="779"/>
        <v>0</v>
      </c>
      <c r="Y301" s="9">
        <f t="shared" si="779"/>
        <v>54570</v>
      </c>
      <c r="Z301" s="9">
        <f t="shared" si="779"/>
        <v>0</v>
      </c>
      <c r="AA301" s="9">
        <f t="shared" si="779"/>
        <v>0</v>
      </c>
      <c r="AB301" s="9">
        <f t="shared" si="779"/>
        <v>0</v>
      </c>
      <c r="AC301" s="9">
        <f t="shared" si="779"/>
        <v>0</v>
      </c>
      <c r="AD301" s="9">
        <f t="shared" si="779"/>
        <v>0</v>
      </c>
      <c r="AE301" s="9">
        <f t="shared" si="779"/>
        <v>54570</v>
      </c>
      <c r="AF301" s="9">
        <f t="shared" si="779"/>
        <v>0</v>
      </c>
      <c r="AG301" s="9">
        <f t="shared" si="779"/>
        <v>0</v>
      </c>
      <c r="AH301" s="9">
        <f t="shared" si="779"/>
        <v>0</v>
      </c>
      <c r="AI301" s="9">
        <f t="shared" si="779"/>
        <v>0</v>
      </c>
      <c r="AJ301" s="9">
        <f t="shared" si="779"/>
        <v>0</v>
      </c>
      <c r="AK301" s="9">
        <f t="shared" si="779"/>
        <v>54570</v>
      </c>
      <c r="AL301" s="9">
        <f t="shared" si="779"/>
        <v>0</v>
      </c>
      <c r="AM301" s="9">
        <f t="shared" si="779"/>
        <v>0</v>
      </c>
      <c r="AN301" s="9">
        <f t="shared" si="779"/>
        <v>0</v>
      </c>
      <c r="AO301" s="9">
        <f t="shared" si="779"/>
        <v>-5</v>
      </c>
      <c r="AP301" s="9">
        <f t="shared" si="779"/>
        <v>0</v>
      </c>
      <c r="AQ301" s="9">
        <f t="shared" si="779"/>
        <v>54565</v>
      </c>
      <c r="AR301" s="9">
        <f t="shared" si="779"/>
        <v>0</v>
      </c>
      <c r="AS301" s="9">
        <f t="shared" si="779"/>
        <v>-1081</v>
      </c>
      <c r="AT301" s="9">
        <f t="shared" si="779"/>
        <v>0</v>
      </c>
      <c r="AU301" s="9">
        <f t="shared" si="779"/>
        <v>0</v>
      </c>
      <c r="AV301" s="9">
        <f t="shared" si="779"/>
        <v>0</v>
      </c>
      <c r="AW301" s="9">
        <f t="shared" si="779"/>
        <v>53484</v>
      </c>
      <c r="AX301" s="9">
        <f t="shared" si="779"/>
        <v>0</v>
      </c>
      <c r="AY301" s="9">
        <f t="shared" si="779"/>
        <v>3</v>
      </c>
      <c r="AZ301" s="9">
        <f t="shared" si="779"/>
        <v>0</v>
      </c>
      <c r="BA301" s="9">
        <f t="shared" si="779"/>
        <v>-49</v>
      </c>
      <c r="BB301" s="9">
        <f t="shared" si="779"/>
        <v>0</v>
      </c>
      <c r="BC301" s="9">
        <f t="shared" si="779"/>
        <v>53438</v>
      </c>
      <c r="BD301" s="9">
        <f t="shared" si="779"/>
        <v>0</v>
      </c>
      <c r="BE301" s="9">
        <f t="shared" si="779"/>
        <v>0</v>
      </c>
      <c r="BF301" s="9">
        <f t="shared" si="779"/>
        <v>0</v>
      </c>
      <c r="BG301" s="9">
        <f t="shared" si="779"/>
        <v>0</v>
      </c>
      <c r="BH301" s="9">
        <f t="shared" si="779"/>
        <v>0</v>
      </c>
      <c r="BI301" s="9">
        <f t="shared" si="779"/>
        <v>53438</v>
      </c>
      <c r="BJ301" s="9">
        <f t="shared" si="779"/>
        <v>0</v>
      </c>
      <c r="BK301" s="9">
        <f t="shared" si="779"/>
        <v>0</v>
      </c>
      <c r="BL301" s="9">
        <f t="shared" si="779"/>
        <v>0</v>
      </c>
      <c r="BM301" s="9">
        <f t="shared" si="779"/>
        <v>0</v>
      </c>
      <c r="BN301" s="9">
        <f t="shared" si="779"/>
        <v>0</v>
      </c>
      <c r="BO301" s="9">
        <f t="shared" si="779"/>
        <v>53438</v>
      </c>
      <c r="BP301" s="9">
        <f t="shared" si="779"/>
        <v>0</v>
      </c>
      <c r="BQ301" s="9">
        <f t="shared" si="779"/>
        <v>0</v>
      </c>
      <c r="BR301" s="9">
        <f t="shared" si="779"/>
        <v>0</v>
      </c>
      <c r="BS301" s="9">
        <f t="shared" ref="BS301:CN301" si="780">BS302</f>
        <v>0</v>
      </c>
      <c r="BT301" s="9">
        <f t="shared" si="780"/>
        <v>0</v>
      </c>
      <c r="BU301" s="9">
        <f t="shared" si="780"/>
        <v>53438</v>
      </c>
      <c r="BV301" s="9">
        <f t="shared" si="780"/>
        <v>0</v>
      </c>
      <c r="BW301" s="9">
        <f t="shared" si="780"/>
        <v>0</v>
      </c>
      <c r="BX301" s="9">
        <f t="shared" si="780"/>
        <v>0</v>
      </c>
      <c r="BY301" s="9">
        <f t="shared" si="780"/>
        <v>0</v>
      </c>
      <c r="BZ301" s="9">
        <f t="shared" si="780"/>
        <v>0</v>
      </c>
      <c r="CA301" s="9">
        <f t="shared" si="780"/>
        <v>53438</v>
      </c>
      <c r="CB301" s="9">
        <f t="shared" si="780"/>
        <v>0</v>
      </c>
      <c r="CC301" s="9">
        <f t="shared" si="780"/>
        <v>0</v>
      </c>
      <c r="CD301" s="9">
        <f t="shared" si="780"/>
        <v>0</v>
      </c>
      <c r="CE301" s="9">
        <f t="shared" si="780"/>
        <v>0</v>
      </c>
      <c r="CF301" s="9">
        <f t="shared" si="780"/>
        <v>0</v>
      </c>
      <c r="CG301" s="9">
        <f t="shared" si="780"/>
        <v>53438</v>
      </c>
      <c r="CH301" s="9">
        <f t="shared" si="780"/>
        <v>0</v>
      </c>
      <c r="CI301" s="9">
        <f t="shared" si="780"/>
        <v>0</v>
      </c>
      <c r="CJ301" s="9">
        <f t="shared" si="780"/>
        <v>0</v>
      </c>
      <c r="CK301" s="9">
        <f t="shared" si="780"/>
        <v>0</v>
      </c>
      <c r="CL301" s="9">
        <f t="shared" si="780"/>
        <v>0</v>
      </c>
      <c r="CM301" s="9">
        <f t="shared" si="780"/>
        <v>53438</v>
      </c>
      <c r="CN301" s="9">
        <f t="shared" si="780"/>
        <v>0</v>
      </c>
    </row>
    <row r="302" spans="1:92" ht="49.5" hidden="1" x14ac:dyDescent="0.25">
      <c r="A302" s="23" t="s">
        <v>131</v>
      </c>
      <c r="B302" s="24">
        <f>B301</f>
        <v>906</v>
      </c>
      <c r="C302" s="24" t="s">
        <v>78</v>
      </c>
      <c r="D302" s="24" t="s">
        <v>121</v>
      </c>
      <c r="E302" s="24" t="s">
        <v>132</v>
      </c>
      <c r="F302" s="24"/>
      <c r="G302" s="9">
        <f>G303+G305+G307</f>
        <v>50460</v>
      </c>
      <c r="H302" s="9">
        <f>H303+H305+H307</f>
        <v>0</v>
      </c>
      <c r="I302" s="9">
        <f t="shared" ref="I302:N302" si="781">I303+I305+I307</f>
        <v>0</v>
      </c>
      <c r="J302" s="9">
        <f t="shared" si="781"/>
        <v>2435</v>
      </c>
      <c r="K302" s="9">
        <f t="shared" si="781"/>
        <v>0</v>
      </c>
      <c r="L302" s="9">
        <f t="shared" si="781"/>
        <v>0</v>
      </c>
      <c r="M302" s="9">
        <f t="shared" si="781"/>
        <v>52895</v>
      </c>
      <c r="N302" s="9">
        <f t="shared" si="781"/>
        <v>0</v>
      </c>
      <c r="O302" s="9">
        <f t="shared" ref="O302:T302" si="782">O303+O305+O307</f>
        <v>0</v>
      </c>
      <c r="P302" s="9">
        <f t="shared" si="782"/>
        <v>0</v>
      </c>
      <c r="Q302" s="9">
        <f t="shared" si="782"/>
        <v>0</v>
      </c>
      <c r="R302" s="9">
        <f t="shared" si="782"/>
        <v>0</v>
      </c>
      <c r="S302" s="9">
        <f t="shared" si="782"/>
        <v>52895</v>
      </c>
      <c r="T302" s="9">
        <f t="shared" si="782"/>
        <v>0</v>
      </c>
      <c r="U302" s="9">
        <f t="shared" ref="U302:Z302" si="783">U303+U305+U307</f>
        <v>0</v>
      </c>
      <c r="V302" s="9">
        <f t="shared" si="783"/>
        <v>1675</v>
      </c>
      <c r="W302" s="9">
        <f t="shared" si="783"/>
        <v>0</v>
      </c>
      <c r="X302" s="9">
        <f t="shared" si="783"/>
        <v>0</v>
      </c>
      <c r="Y302" s="9">
        <f t="shared" si="783"/>
        <v>54570</v>
      </c>
      <c r="Z302" s="9">
        <f t="shared" si="783"/>
        <v>0</v>
      </c>
      <c r="AA302" s="9">
        <f t="shared" ref="AA302:AF302" si="784">AA303+AA305+AA307</f>
        <v>0</v>
      </c>
      <c r="AB302" s="9">
        <f t="shared" si="784"/>
        <v>0</v>
      </c>
      <c r="AC302" s="9">
        <f t="shared" si="784"/>
        <v>0</v>
      </c>
      <c r="AD302" s="9">
        <f t="shared" si="784"/>
        <v>0</v>
      </c>
      <c r="AE302" s="9">
        <f t="shared" si="784"/>
        <v>54570</v>
      </c>
      <c r="AF302" s="9">
        <f t="shared" si="784"/>
        <v>0</v>
      </c>
      <c r="AG302" s="9">
        <f t="shared" ref="AG302:AL302" si="785">AG303+AG305+AG307</f>
        <v>0</v>
      </c>
      <c r="AH302" s="9">
        <f t="shared" si="785"/>
        <v>0</v>
      </c>
      <c r="AI302" s="9">
        <f t="shared" si="785"/>
        <v>0</v>
      </c>
      <c r="AJ302" s="9">
        <f t="shared" si="785"/>
        <v>0</v>
      </c>
      <c r="AK302" s="9">
        <f t="shared" si="785"/>
        <v>54570</v>
      </c>
      <c r="AL302" s="9">
        <f t="shared" si="785"/>
        <v>0</v>
      </c>
      <c r="AM302" s="9">
        <f t="shared" ref="AM302:AR302" si="786">AM303+AM305+AM307</f>
        <v>0</v>
      </c>
      <c r="AN302" s="9">
        <f t="shared" si="786"/>
        <v>0</v>
      </c>
      <c r="AO302" s="9">
        <f t="shared" si="786"/>
        <v>-5</v>
      </c>
      <c r="AP302" s="9">
        <f t="shared" si="786"/>
        <v>0</v>
      </c>
      <c r="AQ302" s="9">
        <f t="shared" si="786"/>
        <v>54565</v>
      </c>
      <c r="AR302" s="9">
        <f t="shared" si="786"/>
        <v>0</v>
      </c>
      <c r="AS302" s="9">
        <f t="shared" ref="AS302:AX302" si="787">AS303+AS305+AS307</f>
        <v>-1081</v>
      </c>
      <c r="AT302" s="9">
        <f t="shared" si="787"/>
        <v>0</v>
      </c>
      <c r="AU302" s="9">
        <f t="shared" si="787"/>
        <v>0</v>
      </c>
      <c r="AV302" s="9">
        <f t="shared" si="787"/>
        <v>0</v>
      </c>
      <c r="AW302" s="9">
        <f t="shared" si="787"/>
        <v>53484</v>
      </c>
      <c r="AX302" s="9">
        <f t="shared" si="787"/>
        <v>0</v>
      </c>
      <c r="AY302" s="9">
        <f t="shared" ref="AY302:BD302" si="788">AY303+AY305+AY307</f>
        <v>3</v>
      </c>
      <c r="AZ302" s="9">
        <f t="shared" si="788"/>
        <v>0</v>
      </c>
      <c r="BA302" s="9">
        <f t="shared" si="788"/>
        <v>-49</v>
      </c>
      <c r="BB302" s="9">
        <f t="shared" si="788"/>
        <v>0</v>
      </c>
      <c r="BC302" s="9">
        <f t="shared" si="788"/>
        <v>53438</v>
      </c>
      <c r="BD302" s="9">
        <f t="shared" si="788"/>
        <v>0</v>
      </c>
      <c r="BE302" s="9">
        <f t="shared" ref="BE302:BJ302" si="789">BE303+BE305+BE307</f>
        <v>0</v>
      </c>
      <c r="BF302" s="9">
        <f t="shared" si="789"/>
        <v>0</v>
      </c>
      <c r="BG302" s="9">
        <f t="shared" si="789"/>
        <v>0</v>
      </c>
      <c r="BH302" s="9">
        <f t="shared" si="789"/>
        <v>0</v>
      </c>
      <c r="BI302" s="9">
        <f t="shared" si="789"/>
        <v>53438</v>
      </c>
      <c r="BJ302" s="9">
        <f t="shared" si="789"/>
        <v>0</v>
      </c>
      <c r="BK302" s="9">
        <f t="shared" ref="BK302:BP302" si="790">BK303+BK305+BK307</f>
        <v>0</v>
      </c>
      <c r="BL302" s="9">
        <f t="shared" si="790"/>
        <v>0</v>
      </c>
      <c r="BM302" s="9">
        <f t="shared" si="790"/>
        <v>0</v>
      </c>
      <c r="BN302" s="9">
        <f t="shared" si="790"/>
        <v>0</v>
      </c>
      <c r="BO302" s="9">
        <f t="shared" si="790"/>
        <v>53438</v>
      </c>
      <c r="BP302" s="9">
        <f t="shared" si="790"/>
        <v>0</v>
      </c>
      <c r="BQ302" s="9">
        <f t="shared" ref="BQ302:BV302" si="791">BQ303+BQ305+BQ307</f>
        <v>0</v>
      </c>
      <c r="BR302" s="9">
        <f t="shared" si="791"/>
        <v>0</v>
      </c>
      <c r="BS302" s="9">
        <f t="shared" si="791"/>
        <v>0</v>
      </c>
      <c r="BT302" s="9">
        <f t="shared" si="791"/>
        <v>0</v>
      </c>
      <c r="BU302" s="9">
        <f t="shared" si="791"/>
        <v>53438</v>
      </c>
      <c r="BV302" s="9">
        <f t="shared" si="791"/>
        <v>0</v>
      </c>
      <c r="BW302" s="9">
        <f t="shared" ref="BW302:CB302" si="792">BW303+BW305+BW307</f>
        <v>0</v>
      </c>
      <c r="BX302" s="9">
        <f t="shared" si="792"/>
        <v>0</v>
      </c>
      <c r="BY302" s="9">
        <f t="shared" si="792"/>
        <v>0</v>
      </c>
      <c r="BZ302" s="9">
        <f t="shared" si="792"/>
        <v>0</v>
      </c>
      <c r="CA302" s="9">
        <f t="shared" si="792"/>
        <v>53438</v>
      </c>
      <c r="CB302" s="9">
        <f t="shared" si="792"/>
        <v>0</v>
      </c>
      <c r="CC302" s="9">
        <f t="shared" ref="CC302:CH302" si="793">CC303+CC305+CC307</f>
        <v>0</v>
      </c>
      <c r="CD302" s="9">
        <f t="shared" si="793"/>
        <v>0</v>
      </c>
      <c r="CE302" s="9">
        <f t="shared" si="793"/>
        <v>0</v>
      </c>
      <c r="CF302" s="9">
        <f t="shared" si="793"/>
        <v>0</v>
      </c>
      <c r="CG302" s="9">
        <f t="shared" si="793"/>
        <v>53438</v>
      </c>
      <c r="CH302" s="9">
        <f t="shared" si="793"/>
        <v>0</v>
      </c>
      <c r="CI302" s="9">
        <f t="shared" ref="CI302:CN302" si="794">CI303+CI305+CI307</f>
        <v>0</v>
      </c>
      <c r="CJ302" s="9">
        <f t="shared" si="794"/>
        <v>0</v>
      </c>
      <c r="CK302" s="9">
        <f t="shared" si="794"/>
        <v>0</v>
      </c>
      <c r="CL302" s="9">
        <f t="shared" si="794"/>
        <v>0</v>
      </c>
      <c r="CM302" s="9">
        <f t="shared" si="794"/>
        <v>53438</v>
      </c>
      <c r="CN302" s="9">
        <f t="shared" si="794"/>
        <v>0</v>
      </c>
    </row>
    <row r="303" spans="1:92" ht="66" hidden="1" x14ac:dyDescent="0.25">
      <c r="A303" s="23" t="s">
        <v>237</v>
      </c>
      <c r="B303" s="24">
        <f>B302</f>
        <v>906</v>
      </c>
      <c r="C303" s="24" t="s">
        <v>78</v>
      </c>
      <c r="D303" s="24" t="s">
        <v>121</v>
      </c>
      <c r="E303" s="24" t="s">
        <v>132</v>
      </c>
      <c r="F303" s="24" t="s">
        <v>83</v>
      </c>
      <c r="G303" s="9">
        <f t="shared" ref="G303:BR303" si="795">SUM(G304:G304)</f>
        <v>44703</v>
      </c>
      <c r="H303" s="9">
        <f t="shared" si="795"/>
        <v>0</v>
      </c>
      <c r="I303" s="9">
        <f t="shared" si="795"/>
        <v>0</v>
      </c>
      <c r="J303" s="9">
        <f t="shared" si="795"/>
        <v>2435</v>
      </c>
      <c r="K303" s="9">
        <f t="shared" si="795"/>
        <v>0</v>
      </c>
      <c r="L303" s="9">
        <f t="shared" si="795"/>
        <v>0</v>
      </c>
      <c r="M303" s="9">
        <f t="shared" si="795"/>
        <v>47138</v>
      </c>
      <c r="N303" s="9">
        <f t="shared" si="795"/>
        <v>0</v>
      </c>
      <c r="O303" s="9">
        <f t="shared" si="795"/>
        <v>0</v>
      </c>
      <c r="P303" s="9">
        <f t="shared" si="795"/>
        <v>0</v>
      </c>
      <c r="Q303" s="9">
        <f t="shared" si="795"/>
        <v>0</v>
      </c>
      <c r="R303" s="9">
        <f t="shared" si="795"/>
        <v>0</v>
      </c>
      <c r="S303" s="9">
        <f t="shared" si="795"/>
        <v>47138</v>
      </c>
      <c r="T303" s="9">
        <f t="shared" si="795"/>
        <v>0</v>
      </c>
      <c r="U303" s="9">
        <f t="shared" si="795"/>
        <v>0</v>
      </c>
      <c r="V303" s="9">
        <f t="shared" si="795"/>
        <v>1675</v>
      </c>
      <c r="W303" s="9">
        <f t="shared" si="795"/>
        <v>0</v>
      </c>
      <c r="X303" s="9">
        <f t="shared" si="795"/>
        <v>0</v>
      </c>
      <c r="Y303" s="9">
        <f t="shared" si="795"/>
        <v>48813</v>
      </c>
      <c r="Z303" s="9">
        <f t="shared" si="795"/>
        <v>0</v>
      </c>
      <c r="AA303" s="9">
        <f t="shared" si="795"/>
        <v>0</v>
      </c>
      <c r="AB303" s="9">
        <f t="shared" si="795"/>
        <v>0</v>
      </c>
      <c r="AC303" s="9">
        <f t="shared" si="795"/>
        <v>0</v>
      </c>
      <c r="AD303" s="9">
        <f t="shared" si="795"/>
        <v>0</v>
      </c>
      <c r="AE303" s="9">
        <f t="shared" si="795"/>
        <v>48813</v>
      </c>
      <c r="AF303" s="9">
        <f t="shared" si="795"/>
        <v>0</v>
      </c>
      <c r="AG303" s="9">
        <f t="shared" si="795"/>
        <v>0</v>
      </c>
      <c r="AH303" s="9">
        <f t="shared" si="795"/>
        <v>0</v>
      </c>
      <c r="AI303" s="9">
        <f t="shared" si="795"/>
        <v>0</v>
      </c>
      <c r="AJ303" s="9">
        <f t="shared" si="795"/>
        <v>0</v>
      </c>
      <c r="AK303" s="9">
        <f t="shared" si="795"/>
        <v>48813</v>
      </c>
      <c r="AL303" s="9">
        <f t="shared" si="795"/>
        <v>0</v>
      </c>
      <c r="AM303" s="9">
        <f t="shared" si="795"/>
        <v>0</v>
      </c>
      <c r="AN303" s="9">
        <f t="shared" si="795"/>
        <v>0</v>
      </c>
      <c r="AO303" s="9">
        <f t="shared" si="795"/>
        <v>0</v>
      </c>
      <c r="AP303" s="9">
        <f t="shared" si="795"/>
        <v>0</v>
      </c>
      <c r="AQ303" s="9">
        <f t="shared" si="795"/>
        <v>48813</v>
      </c>
      <c r="AR303" s="9">
        <f t="shared" si="795"/>
        <v>0</v>
      </c>
      <c r="AS303" s="9">
        <f t="shared" si="795"/>
        <v>-1081</v>
      </c>
      <c r="AT303" s="9">
        <f t="shared" si="795"/>
        <v>0</v>
      </c>
      <c r="AU303" s="9">
        <f t="shared" si="795"/>
        <v>0</v>
      </c>
      <c r="AV303" s="9">
        <f t="shared" si="795"/>
        <v>0</v>
      </c>
      <c r="AW303" s="9">
        <f t="shared" si="795"/>
        <v>47732</v>
      </c>
      <c r="AX303" s="9">
        <f t="shared" si="795"/>
        <v>0</v>
      </c>
      <c r="AY303" s="9">
        <f t="shared" si="795"/>
        <v>0</v>
      </c>
      <c r="AZ303" s="9">
        <f t="shared" si="795"/>
        <v>0</v>
      </c>
      <c r="BA303" s="9">
        <f t="shared" si="795"/>
        <v>0</v>
      </c>
      <c r="BB303" s="9">
        <f t="shared" si="795"/>
        <v>0</v>
      </c>
      <c r="BC303" s="9">
        <f t="shared" si="795"/>
        <v>47732</v>
      </c>
      <c r="BD303" s="9">
        <f t="shared" si="795"/>
        <v>0</v>
      </c>
      <c r="BE303" s="9">
        <f t="shared" si="795"/>
        <v>0</v>
      </c>
      <c r="BF303" s="9">
        <f t="shared" si="795"/>
        <v>0</v>
      </c>
      <c r="BG303" s="9">
        <f t="shared" si="795"/>
        <v>0</v>
      </c>
      <c r="BH303" s="9">
        <f t="shared" si="795"/>
        <v>0</v>
      </c>
      <c r="BI303" s="9">
        <f t="shared" si="795"/>
        <v>47732</v>
      </c>
      <c r="BJ303" s="9">
        <f t="shared" si="795"/>
        <v>0</v>
      </c>
      <c r="BK303" s="9">
        <f t="shared" si="795"/>
        <v>0</v>
      </c>
      <c r="BL303" s="9">
        <f t="shared" si="795"/>
        <v>0</v>
      </c>
      <c r="BM303" s="9">
        <f t="shared" si="795"/>
        <v>0</v>
      </c>
      <c r="BN303" s="9">
        <f t="shared" si="795"/>
        <v>0</v>
      </c>
      <c r="BO303" s="9">
        <f t="shared" si="795"/>
        <v>47732</v>
      </c>
      <c r="BP303" s="9">
        <f t="shared" si="795"/>
        <v>0</v>
      </c>
      <c r="BQ303" s="9">
        <f t="shared" si="795"/>
        <v>-5</v>
      </c>
      <c r="BR303" s="9">
        <f t="shared" si="795"/>
        <v>0</v>
      </c>
      <c r="BS303" s="9">
        <f t="shared" ref="BS303:BV303" si="796">SUM(BS304:BS304)</f>
        <v>0</v>
      </c>
      <c r="BT303" s="9">
        <f t="shared" si="796"/>
        <v>0</v>
      </c>
      <c r="BU303" s="9">
        <f t="shared" si="796"/>
        <v>47727</v>
      </c>
      <c r="BV303" s="9">
        <f t="shared" si="796"/>
        <v>0</v>
      </c>
      <c r="BW303" s="9">
        <f t="shared" ref="BW303:BX303" si="797">SUM(BW304:BW304)</f>
        <v>0</v>
      </c>
      <c r="BX303" s="9">
        <f t="shared" si="797"/>
        <v>0</v>
      </c>
      <c r="BY303" s="9">
        <f t="shared" ref="BY303:CN303" si="798">SUM(BY304:BY304)</f>
        <v>0</v>
      </c>
      <c r="BZ303" s="9">
        <f t="shared" si="798"/>
        <v>0</v>
      </c>
      <c r="CA303" s="9">
        <f t="shared" si="798"/>
        <v>47727</v>
      </c>
      <c r="CB303" s="9">
        <f t="shared" si="798"/>
        <v>0</v>
      </c>
      <c r="CC303" s="9">
        <f t="shared" si="798"/>
        <v>0</v>
      </c>
      <c r="CD303" s="9">
        <f t="shared" si="798"/>
        <v>0</v>
      </c>
      <c r="CE303" s="9">
        <f t="shared" si="798"/>
        <v>0</v>
      </c>
      <c r="CF303" s="9">
        <f t="shared" si="798"/>
        <v>0</v>
      </c>
      <c r="CG303" s="9">
        <f t="shared" si="798"/>
        <v>47727</v>
      </c>
      <c r="CH303" s="9">
        <f t="shared" si="798"/>
        <v>0</v>
      </c>
      <c r="CI303" s="9">
        <f t="shared" si="798"/>
        <v>0</v>
      </c>
      <c r="CJ303" s="9">
        <f t="shared" si="798"/>
        <v>0</v>
      </c>
      <c r="CK303" s="9">
        <f t="shared" si="798"/>
        <v>0</v>
      </c>
      <c r="CL303" s="9">
        <f t="shared" si="798"/>
        <v>0</v>
      </c>
      <c r="CM303" s="9">
        <f t="shared" si="798"/>
        <v>47727</v>
      </c>
      <c r="CN303" s="9">
        <f t="shared" si="798"/>
        <v>0</v>
      </c>
    </row>
    <row r="304" spans="1:92" ht="20.100000000000001" hidden="1" customHeight="1" x14ac:dyDescent="0.25">
      <c r="A304" s="26" t="s">
        <v>101</v>
      </c>
      <c r="B304" s="24">
        <f>B303</f>
        <v>906</v>
      </c>
      <c r="C304" s="24" t="s">
        <v>78</v>
      </c>
      <c r="D304" s="24" t="s">
        <v>121</v>
      </c>
      <c r="E304" s="24" t="s">
        <v>132</v>
      </c>
      <c r="F304" s="24" t="s">
        <v>102</v>
      </c>
      <c r="G304" s="9">
        <v>44703</v>
      </c>
      <c r="H304" s="9"/>
      <c r="I304" s="9"/>
      <c r="J304" s="9">
        <v>2435</v>
      </c>
      <c r="K304" s="9"/>
      <c r="L304" s="9"/>
      <c r="M304" s="9">
        <f>G304+I304+J304+K304+L304</f>
        <v>47138</v>
      </c>
      <c r="N304" s="9">
        <f>H304+L304</f>
        <v>0</v>
      </c>
      <c r="O304" s="9"/>
      <c r="P304" s="9"/>
      <c r="Q304" s="9"/>
      <c r="R304" s="9"/>
      <c r="S304" s="9">
        <f>M304+O304+P304+Q304+R304</f>
        <v>47138</v>
      </c>
      <c r="T304" s="9">
        <f>N304+R304</f>
        <v>0</v>
      </c>
      <c r="U304" s="9"/>
      <c r="V304" s="9">
        <v>1675</v>
      </c>
      <c r="W304" s="9"/>
      <c r="X304" s="9"/>
      <c r="Y304" s="9">
        <f>S304+U304+V304+W304+X304</f>
        <v>48813</v>
      </c>
      <c r="Z304" s="9">
        <f>T304+X304</f>
        <v>0</v>
      </c>
      <c r="AA304" s="9"/>
      <c r="AB304" s="9"/>
      <c r="AC304" s="9"/>
      <c r="AD304" s="9"/>
      <c r="AE304" s="9">
        <f>Y304+AA304+AB304+AC304+AD304</f>
        <v>48813</v>
      </c>
      <c r="AF304" s="9">
        <f>Z304+AD304</f>
        <v>0</v>
      </c>
      <c r="AG304" s="9"/>
      <c r="AH304" s="9"/>
      <c r="AI304" s="9"/>
      <c r="AJ304" s="9"/>
      <c r="AK304" s="9">
        <f>AE304+AG304+AH304+AI304+AJ304</f>
        <v>48813</v>
      </c>
      <c r="AL304" s="9">
        <f>AF304+AJ304</f>
        <v>0</v>
      </c>
      <c r="AM304" s="9"/>
      <c r="AN304" s="9"/>
      <c r="AO304" s="9"/>
      <c r="AP304" s="9"/>
      <c r="AQ304" s="9">
        <f>AK304+AM304+AN304+AO304+AP304</f>
        <v>48813</v>
      </c>
      <c r="AR304" s="9">
        <f>AL304+AP304</f>
        <v>0</v>
      </c>
      <c r="AS304" s="9">
        <v>-1081</v>
      </c>
      <c r="AT304" s="9"/>
      <c r="AU304" s="9"/>
      <c r="AV304" s="9"/>
      <c r="AW304" s="9">
        <f>AQ304+AS304+AT304+AU304+AV304</f>
        <v>47732</v>
      </c>
      <c r="AX304" s="9">
        <f>AR304+AV304</f>
        <v>0</v>
      </c>
      <c r="AY304" s="9"/>
      <c r="AZ304" s="9"/>
      <c r="BA304" s="9"/>
      <c r="BB304" s="9"/>
      <c r="BC304" s="9">
        <f>AW304+AY304+AZ304+BA304+BB304</f>
        <v>47732</v>
      </c>
      <c r="BD304" s="9">
        <f>AX304+BB304</f>
        <v>0</v>
      </c>
      <c r="BE304" s="9"/>
      <c r="BF304" s="9"/>
      <c r="BG304" s="9"/>
      <c r="BH304" s="9"/>
      <c r="BI304" s="9">
        <f>BC304+BE304+BF304+BG304+BH304</f>
        <v>47732</v>
      </c>
      <c r="BJ304" s="9">
        <f>BD304+BH304</f>
        <v>0</v>
      </c>
      <c r="BK304" s="9"/>
      <c r="BL304" s="9"/>
      <c r="BM304" s="9"/>
      <c r="BN304" s="9"/>
      <c r="BO304" s="9">
        <f>BI304+BK304+BL304+BM304+BN304</f>
        <v>47732</v>
      </c>
      <c r="BP304" s="9">
        <f>BJ304+BN304</f>
        <v>0</v>
      </c>
      <c r="BQ304" s="9">
        <v>-5</v>
      </c>
      <c r="BR304" s="9"/>
      <c r="BS304" s="9"/>
      <c r="BT304" s="9"/>
      <c r="BU304" s="9">
        <f>BO304+BQ304+BR304+BS304+BT304</f>
        <v>47727</v>
      </c>
      <c r="BV304" s="9">
        <f>BP304+BT304</f>
        <v>0</v>
      </c>
      <c r="BW304" s="9"/>
      <c r="BX304" s="9"/>
      <c r="BY304" s="9"/>
      <c r="BZ304" s="9"/>
      <c r="CA304" s="9">
        <f>BU304+BW304+BX304+BY304+BZ304</f>
        <v>47727</v>
      </c>
      <c r="CB304" s="9">
        <f>BV304+BZ304</f>
        <v>0</v>
      </c>
      <c r="CC304" s="9"/>
      <c r="CD304" s="9"/>
      <c r="CE304" s="9"/>
      <c r="CF304" s="9"/>
      <c r="CG304" s="9">
        <f>CA304+CC304+CD304+CE304+CF304</f>
        <v>47727</v>
      </c>
      <c r="CH304" s="9">
        <f>CB304+CF304</f>
        <v>0</v>
      </c>
      <c r="CI304" s="9"/>
      <c r="CJ304" s="9"/>
      <c r="CK304" s="9"/>
      <c r="CL304" s="9"/>
      <c r="CM304" s="9">
        <f>CG304+CI304+CJ304+CK304+CL304</f>
        <v>47727</v>
      </c>
      <c r="CN304" s="9">
        <f>CH304+CL304</f>
        <v>0</v>
      </c>
    </row>
    <row r="305" spans="1:92" ht="33" hidden="1" x14ac:dyDescent="0.25">
      <c r="A305" s="23" t="s">
        <v>168</v>
      </c>
      <c r="B305" s="24">
        <f>B303</f>
        <v>906</v>
      </c>
      <c r="C305" s="24" t="s">
        <v>78</v>
      </c>
      <c r="D305" s="24" t="s">
        <v>121</v>
      </c>
      <c r="E305" s="24" t="s">
        <v>132</v>
      </c>
      <c r="F305" s="24" t="s">
        <v>30</v>
      </c>
      <c r="G305" s="9">
        <f t="shared" ref="G305:BR305" si="799">G306</f>
        <v>5581</v>
      </c>
      <c r="H305" s="9">
        <f t="shared" si="799"/>
        <v>0</v>
      </c>
      <c r="I305" s="9">
        <f t="shared" si="799"/>
        <v>0</v>
      </c>
      <c r="J305" s="9">
        <f t="shared" si="799"/>
        <v>0</v>
      </c>
      <c r="K305" s="9">
        <f t="shared" si="799"/>
        <v>0</v>
      </c>
      <c r="L305" s="9">
        <f t="shared" si="799"/>
        <v>0</v>
      </c>
      <c r="M305" s="9">
        <f t="shared" si="799"/>
        <v>5581</v>
      </c>
      <c r="N305" s="9">
        <f t="shared" si="799"/>
        <v>0</v>
      </c>
      <c r="O305" s="9">
        <f t="shared" si="799"/>
        <v>0</v>
      </c>
      <c r="P305" s="9">
        <f t="shared" si="799"/>
        <v>0</v>
      </c>
      <c r="Q305" s="9">
        <f t="shared" si="799"/>
        <v>0</v>
      </c>
      <c r="R305" s="9">
        <f t="shared" si="799"/>
        <v>0</v>
      </c>
      <c r="S305" s="9">
        <f t="shared" si="799"/>
        <v>5581</v>
      </c>
      <c r="T305" s="9">
        <f t="shared" si="799"/>
        <v>0</v>
      </c>
      <c r="U305" s="9">
        <f t="shared" si="799"/>
        <v>0</v>
      </c>
      <c r="V305" s="9">
        <f t="shared" si="799"/>
        <v>0</v>
      </c>
      <c r="W305" s="9">
        <f t="shared" si="799"/>
        <v>0</v>
      </c>
      <c r="X305" s="9">
        <f t="shared" si="799"/>
        <v>0</v>
      </c>
      <c r="Y305" s="9">
        <f t="shared" si="799"/>
        <v>5581</v>
      </c>
      <c r="Z305" s="9">
        <f t="shared" si="799"/>
        <v>0</v>
      </c>
      <c r="AA305" s="9">
        <f t="shared" si="799"/>
        <v>0</v>
      </c>
      <c r="AB305" s="9">
        <f t="shared" si="799"/>
        <v>0</v>
      </c>
      <c r="AC305" s="9">
        <f t="shared" si="799"/>
        <v>0</v>
      </c>
      <c r="AD305" s="9">
        <f t="shared" si="799"/>
        <v>0</v>
      </c>
      <c r="AE305" s="9">
        <f t="shared" si="799"/>
        <v>5581</v>
      </c>
      <c r="AF305" s="9">
        <f t="shared" si="799"/>
        <v>0</v>
      </c>
      <c r="AG305" s="9">
        <f t="shared" si="799"/>
        <v>0</v>
      </c>
      <c r="AH305" s="9">
        <f t="shared" si="799"/>
        <v>0</v>
      </c>
      <c r="AI305" s="9">
        <f t="shared" si="799"/>
        <v>0</v>
      </c>
      <c r="AJ305" s="9">
        <f t="shared" si="799"/>
        <v>0</v>
      </c>
      <c r="AK305" s="9">
        <f t="shared" si="799"/>
        <v>5581</v>
      </c>
      <c r="AL305" s="9">
        <f t="shared" si="799"/>
        <v>0</v>
      </c>
      <c r="AM305" s="9">
        <f t="shared" si="799"/>
        <v>0</v>
      </c>
      <c r="AN305" s="9">
        <f t="shared" si="799"/>
        <v>0</v>
      </c>
      <c r="AO305" s="9">
        <f t="shared" si="799"/>
        <v>-5</v>
      </c>
      <c r="AP305" s="9">
        <f t="shared" si="799"/>
        <v>0</v>
      </c>
      <c r="AQ305" s="9">
        <f t="shared" si="799"/>
        <v>5576</v>
      </c>
      <c r="AR305" s="9">
        <f t="shared" si="799"/>
        <v>0</v>
      </c>
      <c r="AS305" s="9">
        <f t="shared" si="799"/>
        <v>0</v>
      </c>
      <c r="AT305" s="9">
        <f t="shared" si="799"/>
        <v>0</v>
      </c>
      <c r="AU305" s="9">
        <f t="shared" si="799"/>
        <v>0</v>
      </c>
      <c r="AV305" s="9">
        <f t="shared" si="799"/>
        <v>0</v>
      </c>
      <c r="AW305" s="9">
        <f t="shared" si="799"/>
        <v>5576</v>
      </c>
      <c r="AX305" s="9">
        <f t="shared" si="799"/>
        <v>0</v>
      </c>
      <c r="AY305" s="9">
        <f t="shared" si="799"/>
        <v>3</v>
      </c>
      <c r="AZ305" s="9">
        <f t="shared" si="799"/>
        <v>0</v>
      </c>
      <c r="BA305" s="9">
        <f t="shared" si="799"/>
        <v>-49</v>
      </c>
      <c r="BB305" s="9">
        <f t="shared" si="799"/>
        <v>0</v>
      </c>
      <c r="BC305" s="9">
        <f t="shared" si="799"/>
        <v>5530</v>
      </c>
      <c r="BD305" s="9">
        <f t="shared" si="799"/>
        <v>0</v>
      </c>
      <c r="BE305" s="9">
        <f t="shared" si="799"/>
        <v>0</v>
      </c>
      <c r="BF305" s="9">
        <f t="shared" si="799"/>
        <v>0</v>
      </c>
      <c r="BG305" s="9">
        <f t="shared" si="799"/>
        <v>0</v>
      </c>
      <c r="BH305" s="9">
        <f t="shared" si="799"/>
        <v>0</v>
      </c>
      <c r="BI305" s="9">
        <f t="shared" si="799"/>
        <v>5530</v>
      </c>
      <c r="BJ305" s="9">
        <f t="shared" si="799"/>
        <v>0</v>
      </c>
      <c r="BK305" s="9">
        <f t="shared" si="799"/>
        <v>0</v>
      </c>
      <c r="BL305" s="9">
        <f t="shared" si="799"/>
        <v>0</v>
      </c>
      <c r="BM305" s="9">
        <f t="shared" si="799"/>
        <v>0</v>
      </c>
      <c r="BN305" s="9">
        <f t="shared" si="799"/>
        <v>0</v>
      </c>
      <c r="BO305" s="9">
        <f t="shared" si="799"/>
        <v>5530</v>
      </c>
      <c r="BP305" s="9">
        <f t="shared" si="799"/>
        <v>0</v>
      </c>
      <c r="BQ305" s="9">
        <f t="shared" si="799"/>
        <v>0</v>
      </c>
      <c r="BR305" s="9">
        <f t="shared" si="799"/>
        <v>0</v>
      </c>
      <c r="BS305" s="9">
        <f t="shared" ref="BS305:CN305" si="800">BS306</f>
        <v>0</v>
      </c>
      <c r="BT305" s="9">
        <f t="shared" si="800"/>
        <v>0</v>
      </c>
      <c r="BU305" s="9">
        <f t="shared" si="800"/>
        <v>5530</v>
      </c>
      <c r="BV305" s="9">
        <f t="shared" si="800"/>
        <v>0</v>
      </c>
      <c r="BW305" s="9">
        <f t="shared" si="800"/>
        <v>0</v>
      </c>
      <c r="BX305" s="9">
        <f t="shared" si="800"/>
        <v>0</v>
      </c>
      <c r="BY305" s="9">
        <f t="shared" si="800"/>
        <v>0</v>
      </c>
      <c r="BZ305" s="9">
        <f t="shared" si="800"/>
        <v>0</v>
      </c>
      <c r="CA305" s="9">
        <f t="shared" si="800"/>
        <v>5530</v>
      </c>
      <c r="CB305" s="9">
        <f t="shared" si="800"/>
        <v>0</v>
      </c>
      <c r="CC305" s="9">
        <f t="shared" si="800"/>
        <v>0</v>
      </c>
      <c r="CD305" s="9">
        <f t="shared" si="800"/>
        <v>0</v>
      </c>
      <c r="CE305" s="9">
        <f t="shared" si="800"/>
        <v>0</v>
      </c>
      <c r="CF305" s="9">
        <f t="shared" si="800"/>
        <v>0</v>
      </c>
      <c r="CG305" s="9">
        <f t="shared" si="800"/>
        <v>5530</v>
      </c>
      <c r="CH305" s="9">
        <f t="shared" si="800"/>
        <v>0</v>
      </c>
      <c r="CI305" s="9">
        <f t="shared" si="800"/>
        <v>0</v>
      </c>
      <c r="CJ305" s="9">
        <f t="shared" si="800"/>
        <v>0</v>
      </c>
      <c r="CK305" s="9">
        <f t="shared" si="800"/>
        <v>0</v>
      </c>
      <c r="CL305" s="9">
        <f t="shared" si="800"/>
        <v>0</v>
      </c>
      <c r="CM305" s="9">
        <f t="shared" si="800"/>
        <v>5530</v>
      </c>
      <c r="CN305" s="9">
        <f t="shared" si="800"/>
        <v>0</v>
      </c>
    </row>
    <row r="306" spans="1:92" ht="33" hidden="1" x14ac:dyDescent="0.25">
      <c r="A306" s="23" t="s">
        <v>35</v>
      </c>
      <c r="B306" s="24">
        <f>B304</f>
        <v>906</v>
      </c>
      <c r="C306" s="24" t="s">
        <v>78</v>
      </c>
      <c r="D306" s="24" t="s">
        <v>121</v>
      </c>
      <c r="E306" s="24" t="s">
        <v>132</v>
      </c>
      <c r="F306" s="24" t="s">
        <v>36</v>
      </c>
      <c r="G306" s="9">
        <v>5581</v>
      </c>
      <c r="H306" s="9"/>
      <c r="I306" s="9"/>
      <c r="J306" s="9"/>
      <c r="K306" s="9"/>
      <c r="L306" s="9"/>
      <c r="M306" s="9">
        <f>G306+I306+J306+K306+L306</f>
        <v>5581</v>
      </c>
      <c r="N306" s="10">
        <f>H306+L306</f>
        <v>0</v>
      </c>
      <c r="O306" s="9"/>
      <c r="P306" s="9"/>
      <c r="Q306" s="9"/>
      <c r="R306" s="9"/>
      <c r="S306" s="9">
        <f>M306+O306+P306+Q306+R306</f>
        <v>5581</v>
      </c>
      <c r="T306" s="10">
        <f>N306+R306</f>
        <v>0</v>
      </c>
      <c r="U306" s="9"/>
      <c r="V306" s="9"/>
      <c r="W306" s="9"/>
      <c r="X306" s="9"/>
      <c r="Y306" s="9">
        <f>S306+U306+V306+W306+X306</f>
        <v>5581</v>
      </c>
      <c r="Z306" s="10">
        <f>T306+X306</f>
        <v>0</v>
      </c>
      <c r="AA306" s="9"/>
      <c r="AB306" s="9"/>
      <c r="AC306" s="9"/>
      <c r="AD306" s="9"/>
      <c r="AE306" s="9">
        <f>Y306+AA306+AB306+AC306+AD306</f>
        <v>5581</v>
      </c>
      <c r="AF306" s="10">
        <f>Z306+AD306</f>
        <v>0</v>
      </c>
      <c r="AG306" s="9"/>
      <c r="AH306" s="9"/>
      <c r="AI306" s="9"/>
      <c r="AJ306" s="9"/>
      <c r="AK306" s="9">
        <f>AE306+AG306+AH306+AI306+AJ306</f>
        <v>5581</v>
      </c>
      <c r="AL306" s="10">
        <f>AF306+AJ306</f>
        <v>0</v>
      </c>
      <c r="AM306" s="9"/>
      <c r="AN306" s="9"/>
      <c r="AO306" s="9">
        <v>-5</v>
      </c>
      <c r="AP306" s="9"/>
      <c r="AQ306" s="9">
        <f>AK306+AM306+AN306+AO306+AP306</f>
        <v>5576</v>
      </c>
      <c r="AR306" s="10">
        <f>AL306+AP306</f>
        <v>0</v>
      </c>
      <c r="AS306" s="9"/>
      <c r="AT306" s="9"/>
      <c r="AU306" s="9"/>
      <c r="AV306" s="9"/>
      <c r="AW306" s="9">
        <f>AQ306+AS306+AT306+AU306+AV306</f>
        <v>5576</v>
      </c>
      <c r="AX306" s="10">
        <f>AR306+AV306</f>
        <v>0</v>
      </c>
      <c r="AY306" s="9">
        <v>3</v>
      </c>
      <c r="AZ306" s="9"/>
      <c r="BA306" s="9">
        <v>-49</v>
      </c>
      <c r="BB306" s="9"/>
      <c r="BC306" s="9">
        <f>AW306+AY306+AZ306+BA306+BB306</f>
        <v>5530</v>
      </c>
      <c r="BD306" s="10">
        <f>AX306+BB306</f>
        <v>0</v>
      </c>
      <c r="BE306" s="9"/>
      <c r="BF306" s="9"/>
      <c r="BG306" s="9"/>
      <c r="BH306" s="9"/>
      <c r="BI306" s="9">
        <f>BC306+BE306+BF306+BG306+BH306</f>
        <v>5530</v>
      </c>
      <c r="BJ306" s="10">
        <f>BD306+BH306</f>
        <v>0</v>
      </c>
      <c r="BK306" s="9"/>
      <c r="BL306" s="9"/>
      <c r="BM306" s="9"/>
      <c r="BN306" s="9"/>
      <c r="BO306" s="9">
        <f>BI306+BK306+BL306+BM306+BN306</f>
        <v>5530</v>
      </c>
      <c r="BP306" s="10">
        <f>BJ306+BN306</f>
        <v>0</v>
      </c>
      <c r="BQ306" s="9"/>
      <c r="BR306" s="9"/>
      <c r="BS306" s="9"/>
      <c r="BT306" s="9"/>
      <c r="BU306" s="9">
        <f>BO306+BQ306+BR306+BS306+BT306</f>
        <v>5530</v>
      </c>
      <c r="BV306" s="10">
        <f>BP306+BT306</f>
        <v>0</v>
      </c>
      <c r="BW306" s="9"/>
      <c r="BX306" s="9"/>
      <c r="BY306" s="9"/>
      <c r="BZ306" s="9"/>
      <c r="CA306" s="9">
        <f>BU306+BW306+BX306+BY306+BZ306</f>
        <v>5530</v>
      </c>
      <c r="CB306" s="10">
        <f>BV306+BZ306</f>
        <v>0</v>
      </c>
      <c r="CC306" s="9"/>
      <c r="CD306" s="9"/>
      <c r="CE306" s="9"/>
      <c r="CF306" s="9"/>
      <c r="CG306" s="9">
        <f>CA306+CC306+CD306+CE306+CF306</f>
        <v>5530</v>
      </c>
      <c r="CH306" s="10">
        <f>CB306+CF306</f>
        <v>0</v>
      </c>
      <c r="CI306" s="9"/>
      <c r="CJ306" s="9"/>
      <c r="CK306" s="9"/>
      <c r="CL306" s="9"/>
      <c r="CM306" s="9">
        <f>CG306+CI306+CJ306+CK306+CL306</f>
        <v>5530</v>
      </c>
      <c r="CN306" s="10">
        <f>CH306+CL306</f>
        <v>0</v>
      </c>
    </row>
    <row r="307" spans="1:92" ht="20.100000000000001" hidden="1" customHeight="1" x14ac:dyDescent="0.25">
      <c r="A307" s="26" t="s">
        <v>64</v>
      </c>
      <c r="B307" s="24">
        <f>B305</f>
        <v>906</v>
      </c>
      <c r="C307" s="24" t="s">
        <v>78</v>
      </c>
      <c r="D307" s="24" t="s">
        <v>121</v>
      </c>
      <c r="E307" s="24" t="s">
        <v>132</v>
      </c>
      <c r="F307" s="24" t="s">
        <v>65</v>
      </c>
      <c r="G307" s="9">
        <f t="shared" ref="G307:AR307" si="801">G309</f>
        <v>176</v>
      </c>
      <c r="H307" s="9">
        <f t="shared" si="801"/>
        <v>0</v>
      </c>
      <c r="I307" s="9">
        <f t="shared" si="801"/>
        <v>0</v>
      </c>
      <c r="J307" s="9">
        <f t="shared" si="801"/>
        <v>0</v>
      </c>
      <c r="K307" s="9">
        <f t="shared" si="801"/>
        <v>0</v>
      </c>
      <c r="L307" s="9">
        <f t="shared" si="801"/>
        <v>0</v>
      </c>
      <c r="M307" s="9">
        <f t="shared" si="801"/>
        <v>176</v>
      </c>
      <c r="N307" s="9">
        <f t="shared" si="801"/>
        <v>0</v>
      </c>
      <c r="O307" s="9">
        <f t="shared" si="801"/>
        <v>0</v>
      </c>
      <c r="P307" s="9">
        <f t="shared" si="801"/>
        <v>0</v>
      </c>
      <c r="Q307" s="9">
        <f t="shared" si="801"/>
        <v>0</v>
      </c>
      <c r="R307" s="9">
        <f t="shared" si="801"/>
        <v>0</v>
      </c>
      <c r="S307" s="9">
        <f t="shared" si="801"/>
        <v>176</v>
      </c>
      <c r="T307" s="9">
        <f t="shared" si="801"/>
        <v>0</v>
      </c>
      <c r="U307" s="9">
        <f t="shared" si="801"/>
        <v>0</v>
      </c>
      <c r="V307" s="9">
        <f t="shared" si="801"/>
        <v>0</v>
      </c>
      <c r="W307" s="9">
        <f t="shared" si="801"/>
        <v>0</v>
      </c>
      <c r="X307" s="9">
        <f t="shared" si="801"/>
        <v>0</v>
      </c>
      <c r="Y307" s="9">
        <f t="shared" si="801"/>
        <v>176</v>
      </c>
      <c r="Z307" s="9">
        <f t="shared" si="801"/>
        <v>0</v>
      </c>
      <c r="AA307" s="9">
        <f t="shared" si="801"/>
        <v>0</v>
      </c>
      <c r="AB307" s="9">
        <f t="shared" si="801"/>
        <v>0</v>
      </c>
      <c r="AC307" s="9">
        <f t="shared" si="801"/>
        <v>0</v>
      </c>
      <c r="AD307" s="9">
        <f t="shared" si="801"/>
        <v>0</v>
      </c>
      <c r="AE307" s="9">
        <f t="shared" si="801"/>
        <v>176</v>
      </c>
      <c r="AF307" s="9">
        <f t="shared" si="801"/>
        <v>0</v>
      </c>
      <c r="AG307" s="9">
        <f t="shared" si="801"/>
        <v>0</v>
      </c>
      <c r="AH307" s="9">
        <f t="shared" si="801"/>
        <v>0</v>
      </c>
      <c r="AI307" s="9">
        <f t="shared" si="801"/>
        <v>0</v>
      </c>
      <c r="AJ307" s="9">
        <f t="shared" si="801"/>
        <v>0</v>
      </c>
      <c r="AK307" s="9">
        <f t="shared" si="801"/>
        <v>176</v>
      </c>
      <c r="AL307" s="9">
        <f t="shared" si="801"/>
        <v>0</v>
      </c>
      <c r="AM307" s="9">
        <f>AM308+AM309</f>
        <v>0</v>
      </c>
      <c r="AN307" s="9">
        <f>AN308+AN309</f>
        <v>0</v>
      </c>
      <c r="AO307" s="9">
        <f>AO308+AO309</f>
        <v>0</v>
      </c>
      <c r="AP307" s="9">
        <f>AP308+AP309</f>
        <v>0</v>
      </c>
      <c r="AQ307" s="9">
        <f>AQ308+AQ309</f>
        <v>176</v>
      </c>
      <c r="AR307" s="9">
        <f t="shared" si="801"/>
        <v>0</v>
      </c>
      <c r="AS307" s="9">
        <f>AS308+AS309</f>
        <v>0</v>
      </c>
      <c r="AT307" s="9">
        <f>AT308+AT309</f>
        <v>0</v>
      </c>
      <c r="AU307" s="9">
        <f>AU308+AU309</f>
        <v>0</v>
      </c>
      <c r="AV307" s="9">
        <f>AV308+AV309</f>
        <v>0</v>
      </c>
      <c r="AW307" s="9">
        <f>AW308+AW309</f>
        <v>176</v>
      </c>
      <c r="AX307" s="9">
        <f>AX309</f>
        <v>0</v>
      </c>
      <c r="AY307" s="9">
        <f>AY308+AY309</f>
        <v>0</v>
      </c>
      <c r="AZ307" s="9">
        <f>AZ308+AZ309</f>
        <v>0</v>
      </c>
      <c r="BA307" s="9">
        <f>BA308+BA309</f>
        <v>0</v>
      </c>
      <c r="BB307" s="9">
        <f>BB308+BB309</f>
        <v>0</v>
      </c>
      <c r="BC307" s="9">
        <f>BC308+BC309</f>
        <v>176</v>
      </c>
      <c r="BD307" s="9">
        <f>BD309</f>
        <v>0</v>
      </c>
      <c r="BE307" s="9">
        <f>BE308+BE309</f>
        <v>0</v>
      </c>
      <c r="BF307" s="9">
        <f>BF308+BF309</f>
        <v>0</v>
      </c>
      <c r="BG307" s="9">
        <f>BG308+BG309</f>
        <v>0</v>
      </c>
      <c r="BH307" s="9">
        <f>BH308+BH309</f>
        <v>0</v>
      </c>
      <c r="BI307" s="9">
        <f>BI308+BI309</f>
        <v>176</v>
      </c>
      <c r="BJ307" s="9">
        <f>BJ309</f>
        <v>0</v>
      </c>
      <c r="BK307" s="9">
        <f>BK308+BK309</f>
        <v>0</v>
      </c>
      <c r="BL307" s="9">
        <f>BL308+BL309</f>
        <v>0</v>
      </c>
      <c r="BM307" s="9">
        <f>BM308+BM309</f>
        <v>0</v>
      </c>
      <c r="BN307" s="9">
        <f>BN308+BN309</f>
        <v>0</v>
      </c>
      <c r="BO307" s="9">
        <f>BO308+BO309</f>
        <v>176</v>
      </c>
      <c r="BP307" s="9">
        <f>BP309</f>
        <v>0</v>
      </c>
      <c r="BQ307" s="9">
        <f>BQ308+BQ309</f>
        <v>5</v>
      </c>
      <c r="BR307" s="9">
        <f>BR308+BR309</f>
        <v>0</v>
      </c>
      <c r="BS307" s="9">
        <f>BS308+BS309</f>
        <v>0</v>
      </c>
      <c r="BT307" s="9">
        <f>BT308+BT309</f>
        <v>0</v>
      </c>
      <c r="BU307" s="9">
        <f>BU308+BU309</f>
        <v>181</v>
      </c>
      <c r="BV307" s="9">
        <f>BV309</f>
        <v>0</v>
      </c>
      <c r="BW307" s="9">
        <f>BW308+BW309</f>
        <v>0</v>
      </c>
      <c r="BX307" s="9">
        <f>BX308+BX309</f>
        <v>0</v>
      </c>
      <c r="BY307" s="9">
        <f>BY308+BY309</f>
        <v>0</v>
      </c>
      <c r="BZ307" s="9">
        <f>BZ308+BZ309</f>
        <v>0</v>
      </c>
      <c r="CA307" s="9">
        <f>CA308+CA309</f>
        <v>181</v>
      </c>
      <c r="CB307" s="9">
        <f>CB309</f>
        <v>0</v>
      </c>
      <c r="CC307" s="9">
        <f>CC308+CC309</f>
        <v>0</v>
      </c>
      <c r="CD307" s="9">
        <f>CD308+CD309</f>
        <v>0</v>
      </c>
      <c r="CE307" s="9">
        <f>CE308+CE309</f>
        <v>0</v>
      </c>
      <c r="CF307" s="9">
        <f>CF308+CF309</f>
        <v>0</v>
      </c>
      <c r="CG307" s="9">
        <f>CG308+CG309</f>
        <v>181</v>
      </c>
      <c r="CH307" s="9">
        <f>CH309</f>
        <v>0</v>
      </c>
      <c r="CI307" s="9">
        <f>CI308+CI309</f>
        <v>0</v>
      </c>
      <c r="CJ307" s="9">
        <f>CJ308+CJ309</f>
        <v>0</v>
      </c>
      <c r="CK307" s="9">
        <f>CK308+CK309</f>
        <v>0</v>
      </c>
      <c r="CL307" s="9">
        <f>CL308+CL309</f>
        <v>0</v>
      </c>
      <c r="CM307" s="9">
        <f>CM308+CM309</f>
        <v>181</v>
      </c>
      <c r="CN307" s="9">
        <f>CN309</f>
        <v>0</v>
      </c>
    </row>
    <row r="308" spans="1:92" ht="20.100000000000001" hidden="1" customHeight="1" x14ac:dyDescent="0.25">
      <c r="A308" s="26" t="s">
        <v>143</v>
      </c>
      <c r="B308" s="24" t="s">
        <v>352</v>
      </c>
      <c r="C308" s="24" t="s">
        <v>78</v>
      </c>
      <c r="D308" s="24" t="s">
        <v>121</v>
      </c>
      <c r="E308" s="24" t="s">
        <v>132</v>
      </c>
      <c r="F308" s="24">
        <v>830</v>
      </c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>
        <v>2</v>
      </c>
      <c r="AN308" s="9"/>
      <c r="AO308" s="9"/>
      <c r="AP308" s="9"/>
      <c r="AQ308" s="9">
        <f>AK308+AM308+AN308+AO308+AP308</f>
        <v>2</v>
      </c>
      <c r="AR308" s="9"/>
      <c r="AS308" s="9"/>
      <c r="AT308" s="9"/>
      <c r="AU308" s="9"/>
      <c r="AV308" s="9"/>
      <c r="AW308" s="9">
        <f>AQ308+AS308+AT308+AU308+AV308</f>
        <v>2</v>
      </c>
      <c r="AX308" s="9"/>
      <c r="AY308" s="9"/>
      <c r="AZ308" s="9"/>
      <c r="BA308" s="9"/>
      <c r="BB308" s="9"/>
      <c r="BC308" s="9">
        <f>AW308+AY308+AZ308+BA308+BB308</f>
        <v>2</v>
      </c>
      <c r="BD308" s="9"/>
      <c r="BE308" s="9"/>
      <c r="BF308" s="9"/>
      <c r="BG308" s="9"/>
      <c r="BH308" s="9"/>
      <c r="BI308" s="9">
        <f>BC308+BE308+BF308+BG308+BH308</f>
        <v>2</v>
      </c>
      <c r="BJ308" s="9"/>
      <c r="BK308" s="9"/>
      <c r="BL308" s="9"/>
      <c r="BM308" s="9"/>
      <c r="BN308" s="9"/>
      <c r="BO308" s="9">
        <f>BI308+BK308+BL308+BM308+BN308</f>
        <v>2</v>
      </c>
      <c r="BP308" s="9"/>
      <c r="BQ308" s="9">
        <v>5</v>
      </c>
      <c r="BR308" s="9"/>
      <c r="BS308" s="9"/>
      <c r="BT308" s="9"/>
      <c r="BU308" s="9">
        <f>BO308+BQ308+BR308+BS308+BT308</f>
        <v>7</v>
      </c>
      <c r="BV308" s="9"/>
      <c r="BW308" s="9"/>
      <c r="BX308" s="9"/>
      <c r="BY308" s="9"/>
      <c r="BZ308" s="9"/>
      <c r="CA308" s="9">
        <f>BU308+BW308+BX308+BY308+BZ308</f>
        <v>7</v>
      </c>
      <c r="CB308" s="9"/>
      <c r="CC308" s="9"/>
      <c r="CD308" s="9"/>
      <c r="CE308" s="9"/>
      <c r="CF308" s="9"/>
      <c r="CG308" s="9">
        <f>CA308+CC308+CD308+CE308+CF308</f>
        <v>7</v>
      </c>
      <c r="CH308" s="9"/>
      <c r="CI308" s="9"/>
      <c r="CJ308" s="9"/>
      <c r="CK308" s="9"/>
      <c r="CL308" s="9"/>
      <c r="CM308" s="9">
        <f>CG308+CI308+CJ308+CK308+CL308</f>
        <v>7</v>
      </c>
      <c r="CN308" s="9"/>
    </row>
    <row r="309" spans="1:92" ht="20.100000000000001" hidden="1" customHeight="1" x14ac:dyDescent="0.25">
      <c r="A309" s="26" t="s">
        <v>66</v>
      </c>
      <c r="B309" s="24">
        <f>B306</f>
        <v>906</v>
      </c>
      <c r="C309" s="24" t="s">
        <v>78</v>
      </c>
      <c r="D309" s="24" t="s">
        <v>121</v>
      </c>
      <c r="E309" s="24" t="s">
        <v>132</v>
      </c>
      <c r="F309" s="24" t="s">
        <v>67</v>
      </c>
      <c r="G309" s="9">
        <v>176</v>
      </c>
      <c r="H309" s="9"/>
      <c r="I309" s="9"/>
      <c r="J309" s="9"/>
      <c r="K309" s="9"/>
      <c r="L309" s="9"/>
      <c r="M309" s="9">
        <f>G309+I309+J309+K309+L309</f>
        <v>176</v>
      </c>
      <c r="N309" s="9">
        <f>H309+L309</f>
        <v>0</v>
      </c>
      <c r="O309" s="9"/>
      <c r="P309" s="9"/>
      <c r="Q309" s="9"/>
      <c r="R309" s="9"/>
      <c r="S309" s="9">
        <f>M309+O309+P309+Q309+R309</f>
        <v>176</v>
      </c>
      <c r="T309" s="9">
        <f>N309+R309</f>
        <v>0</v>
      </c>
      <c r="U309" s="9"/>
      <c r="V309" s="9"/>
      <c r="W309" s="9"/>
      <c r="X309" s="9"/>
      <c r="Y309" s="9">
        <f>S309+U309+V309+W309+X309</f>
        <v>176</v>
      </c>
      <c r="Z309" s="9">
        <f>T309+X309</f>
        <v>0</v>
      </c>
      <c r="AA309" s="9"/>
      <c r="AB309" s="9"/>
      <c r="AC309" s="9"/>
      <c r="AD309" s="9"/>
      <c r="AE309" s="9">
        <f>Y309+AA309+AB309+AC309+AD309</f>
        <v>176</v>
      </c>
      <c r="AF309" s="9">
        <f>Z309+AD309</f>
        <v>0</v>
      </c>
      <c r="AG309" s="9"/>
      <c r="AH309" s="9"/>
      <c r="AI309" s="9"/>
      <c r="AJ309" s="9"/>
      <c r="AK309" s="9">
        <f>AE309+AG309+AH309+AI309+AJ309</f>
        <v>176</v>
      </c>
      <c r="AL309" s="9">
        <f>AF309+AJ309</f>
        <v>0</v>
      </c>
      <c r="AM309" s="9">
        <v>-2</v>
      </c>
      <c r="AN309" s="9"/>
      <c r="AO309" s="9"/>
      <c r="AP309" s="9"/>
      <c r="AQ309" s="9">
        <f>AK309+AM309+AN309+AO309+AP309</f>
        <v>174</v>
      </c>
      <c r="AR309" s="9">
        <f>AL309+AP309</f>
        <v>0</v>
      </c>
      <c r="AS309" s="9"/>
      <c r="AT309" s="9"/>
      <c r="AU309" s="9"/>
      <c r="AV309" s="9"/>
      <c r="AW309" s="9">
        <f>AQ309+AS309+AT309+AU309+AV309</f>
        <v>174</v>
      </c>
      <c r="AX309" s="9">
        <f>AR309+AV309</f>
        <v>0</v>
      </c>
      <c r="AY309" s="9"/>
      <c r="AZ309" s="9"/>
      <c r="BA309" s="9"/>
      <c r="BB309" s="9"/>
      <c r="BC309" s="9">
        <f>AW309+AY309+AZ309+BA309+BB309</f>
        <v>174</v>
      </c>
      <c r="BD309" s="9">
        <f>AX309+BB309</f>
        <v>0</v>
      </c>
      <c r="BE309" s="9"/>
      <c r="BF309" s="9"/>
      <c r="BG309" s="9"/>
      <c r="BH309" s="9"/>
      <c r="BI309" s="9">
        <f>BC309+BE309+BF309+BG309+BH309</f>
        <v>174</v>
      </c>
      <c r="BJ309" s="9">
        <f>BD309+BH309</f>
        <v>0</v>
      </c>
      <c r="BK309" s="9"/>
      <c r="BL309" s="9"/>
      <c r="BM309" s="9"/>
      <c r="BN309" s="9"/>
      <c r="BO309" s="9">
        <f>BI309+BK309+BL309+BM309+BN309</f>
        <v>174</v>
      </c>
      <c r="BP309" s="9">
        <f>BJ309+BN309</f>
        <v>0</v>
      </c>
      <c r="BQ309" s="9"/>
      <c r="BR309" s="9"/>
      <c r="BS309" s="9"/>
      <c r="BT309" s="9"/>
      <c r="BU309" s="9">
        <f>BO309+BQ309+BR309+BS309+BT309</f>
        <v>174</v>
      </c>
      <c r="BV309" s="9">
        <f>BP309+BT309</f>
        <v>0</v>
      </c>
      <c r="BW309" s="9"/>
      <c r="BX309" s="9"/>
      <c r="BY309" s="9"/>
      <c r="BZ309" s="9"/>
      <c r="CA309" s="9">
        <f>BU309+BW309+BX309+BY309+BZ309</f>
        <v>174</v>
      </c>
      <c r="CB309" s="9">
        <f>BV309+BZ309</f>
        <v>0</v>
      </c>
      <c r="CC309" s="9"/>
      <c r="CD309" s="9"/>
      <c r="CE309" s="9"/>
      <c r="CF309" s="9"/>
      <c r="CG309" s="9">
        <f>CA309+CC309+CD309+CE309+CF309</f>
        <v>174</v>
      </c>
      <c r="CH309" s="9">
        <f>CB309+CF309</f>
        <v>0</v>
      </c>
      <c r="CI309" s="9"/>
      <c r="CJ309" s="9"/>
      <c r="CK309" s="9"/>
      <c r="CL309" s="9"/>
      <c r="CM309" s="9">
        <f>CG309+CI309+CJ309+CK309+CL309</f>
        <v>174</v>
      </c>
      <c r="CN309" s="9">
        <f>CH309+CL309</f>
        <v>0</v>
      </c>
    </row>
    <row r="310" spans="1:92" hidden="1" x14ac:dyDescent="0.25">
      <c r="A310" s="23"/>
      <c r="B310" s="24"/>
      <c r="C310" s="24"/>
      <c r="D310" s="24"/>
      <c r="E310" s="24"/>
      <c r="F310" s="24"/>
      <c r="G310" s="9"/>
      <c r="H310" s="9"/>
      <c r="I310" s="9"/>
      <c r="J310" s="9"/>
      <c r="K310" s="9"/>
      <c r="L310" s="9"/>
      <c r="M310" s="9"/>
      <c r="N310" s="10"/>
      <c r="O310" s="9"/>
      <c r="P310" s="9"/>
      <c r="Q310" s="9"/>
      <c r="R310" s="9"/>
      <c r="S310" s="9"/>
      <c r="T310" s="10"/>
      <c r="U310" s="9"/>
      <c r="V310" s="9"/>
      <c r="W310" s="9"/>
      <c r="X310" s="9"/>
      <c r="Y310" s="9"/>
      <c r="Z310" s="10"/>
      <c r="AA310" s="9"/>
      <c r="AB310" s="9"/>
      <c r="AC310" s="9"/>
      <c r="AD310" s="9"/>
      <c r="AE310" s="9"/>
      <c r="AF310" s="10"/>
      <c r="AG310" s="9"/>
      <c r="AH310" s="9"/>
      <c r="AI310" s="9"/>
      <c r="AJ310" s="9"/>
      <c r="AK310" s="9"/>
      <c r="AL310" s="10"/>
      <c r="AM310" s="9"/>
      <c r="AN310" s="9"/>
      <c r="AO310" s="9"/>
      <c r="AP310" s="9"/>
      <c r="AQ310" s="9"/>
      <c r="AR310" s="10"/>
      <c r="AS310" s="9"/>
      <c r="AT310" s="9"/>
      <c r="AU310" s="9"/>
      <c r="AV310" s="9"/>
      <c r="AW310" s="9"/>
      <c r="AX310" s="10"/>
      <c r="AY310" s="9"/>
      <c r="AZ310" s="9"/>
      <c r="BA310" s="9"/>
      <c r="BB310" s="9"/>
      <c r="BC310" s="9"/>
      <c r="BD310" s="10"/>
      <c r="BE310" s="9"/>
      <c r="BF310" s="9"/>
      <c r="BG310" s="9"/>
      <c r="BH310" s="9"/>
      <c r="BI310" s="9"/>
      <c r="BJ310" s="10"/>
      <c r="BK310" s="9"/>
      <c r="BL310" s="9"/>
      <c r="BM310" s="9"/>
      <c r="BN310" s="9"/>
      <c r="BO310" s="9"/>
      <c r="BP310" s="10"/>
      <c r="BQ310" s="9"/>
      <c r="BR310" s="9"/>
      <c r="BS310" s="9"/>
      <c r="BT310" s="9"/>
      <c r="BU310" s="9"/>
      <c r="BV310" s="10"/>
      <c r="BW310" s="9"/>
      <c r="BX310" s="9"/>
      <c r="BY310" s="9"/>
      <c r="BZ310" s="9"/>
      <c r="CA310" s="9"/>
      <c r="CB310" s="10"/>
      <c r="CC310" s="9"/>
      <c r="CD310" s="9"/>
      <c r="CE310" s="9"/>
      <c r="CF310" s="9"/>
      <c r="CG310" s="9"/>
      <c r="CH310" s="10"/>
      <c r="CI310" s="9"/>
      <c r="CJ310" s="9"/>
      <c r="CK310" s="9"/>
      <c r="CL310" s="9"/>
      <c r="CM310" s="9"/>
      <c r="CN310" s="10"/>
    </row>
    <row r="311" spans="1:92" ht="37.5" hidden="1" x14ac:dyDescent="0.3">
      <c r="A311" s="21" t="s">
        <v>133</v>
      </c>
      <c r="B311" s="22">
        <v>906</v>
      </c>
      <c r="C311" s="22" t="s">
        <v>6</v>
      </c>
      <c r="D311" s="22" t="s">
        <v>134</v>
      </c>
      <c r="E311" s="22"/>
      <c r="F311" s="22"/>
      <c r="G311" s="13">
        <f t="shared" ref="G311:V312" si="802">G312</f>
        <v>2999</v>
      </c>
      <c r="H311" s="13">
        <f t="shared" si="802"/>
        <v>0</v>
      </c>
      <c r="I311" s="13">
        <f t="shared" si="802"/>
        <v>0</v>
      </c>
      <c r="J311" s="13">
        <f t="shared" si="802"/>
        <v>135</v>
      </c>
      <c r="K311" s="13">
        <f t="shared" si="802"/>
        <v>0</v>
      </c>
      <c r="L311" s="13">
        <f t="shared" si="802"/>
        <v>0</v>
      </c>
      <c r="M311" s="13">
        <f t="shared" si="802"/>
        <v>3134</v>
      </c>
      <c r="N311" s="13">
        <f t="shared" si="802"/>
        <v>0</v>
      </c>
      <c r="O311" s="13">
        <f t="shared" si="802"/>
        <v>0</v>
      </c>
      <c r="P311" s="13">
        <f t="shared" si="802"/>
        <v>0</v>
      </c>
      <c r="Q311" s="13">
        <f t="shared" si="802"/>
        <v>0</v>
      </c>
      <c r="R311" s="13">
        <f t="shared" si="802"/>
        <v>0</v>
      </c>
      <c r="S311" s="13">
        <f t="shared" si="802"/>
        <v>3134</v>
      </c>
      <c r="T311" s="13">
        <f t="shared" si="802"/>
        <v>0</v>
      </c>
      <c r="U311" s="13">
        <f t="shared" si="802"/>
        <v>0</v>
      </c>
      <c r="V311" s="13">
        <f t="shared" si="802"/>
        <v>35</v>
      </c>
      <c r="W311" s="13">
        <f t="shared" ref="U311:AJ315" si="803">W312</f>
        <v>0</v>
      </c>
      <c r="X311" s="13">
        <f t="shared" si="803"/>
        <v>0</v>
      </c>
      <c r="Y311" s="13">
        <f t="shared" si="803"/>
        <v>3169</v>
      </c>
      <c r="Z311" s="13">
        <f t="shared" si="803"/>
        <v>0</v>
      </c>
      <c r="AA311" s="13">
        <f t="shared" si="803"/>
        <v>0</v>
      </c>
      <c r="AB311" s="13">
        <f t="shared" si="803"/>
        <v>0</v>
      </c>
      <c r="AC311" s="13">
        <f t="shared" si="803"/>
        <v>0</v>
      </c>
      <c r="AD311" s="13">
        <f t="shared" si="803"/>
        <v>0</v>
      </c>
      <c r="AE311" s="13">
        <f t="shared" si="803"/>
        <v>3169</v>
      </c>
      <c r="AF311" s="13">
        <f t="shared" si="803"/>
        <v>0</v>
      </c>
      <c r="AG311" s="13">
        <f t="shared" si="803"/>
        <v>0</v>
      </c>
      <c r="AH311" s="13">
        <f t="shared" si="803"/>
        <v>0</v>
      </c>
      <c r="AI311" s="13">
        <f t="shared" si="803"/>
        <v>0</v>
      </c>
      <c r="AJ311" s="13">
        <f t="shared" si="803"/>
        <v>0</v>
      </c>
      <c r="AK311" s="13">
        <f t="shared" ref="AG311:AV315" si="804">AK312</f>
        <v>3169</v>
      </c>
      <c r="AL311" s="13">
        <f t="shared" si="804"/>
        <v>0</v>
      </c>
      <c r="AM311" s="13">
        <f t="shared" si="804"/>
        <v>0</v>
      </c>
      <c r="AN311" s="13">
        <f t="shared" si="804"/>
        <v>0</v>
      </c>
      <c r="AO311" s="13">
        <f t="shared" si="804"/>
        <v>0</v>
      </c>
      <c r="AP311" s="13">
        <f t="shared" si="804"/>
        <v>0</v>
      </c>
      <c r="AQ311" s="13">
        <f t="shared" si="804"/>
        <v>3169</v>
      </c>
      <c r="AR311" s="13">
        <f t="shared" si="804"/>
        <v>0</v>
      </c>
      <c r="AS311" s="13">
        <f t="shared" si="804"/>
        <v>0</v>
      </c>
      <c r="AT311" s="13">
        <f t="shared" si="804"/>
        <v>0</v>
      </c>
      <c r="AU311" s="13">
        <f t="shared" si="804"/>
        <v>0</v>
      </c>
      <c r="AV311" s="13">
        <f t="shared" si="804"/>
        <v>0</v>
      </c>
      <c r="AW311" s="13">
        <f t="shared" ref="AS311:BH315" si="805">AW312</f>
        <v>3169</v>
      </c>
      <c r="AX311" s="13">
        <f t="shared" si="805"/>
        <v>0</v>
      </c>
      <c r="AY311" s="13">
        <f t="shared" si="805"/>
        <v>0</v>
      </c>
      <c r="AZ311" s="13">
        <f t="shared" si="805"/>
        <v>0</v>
      </c>
      <c r="BA311" s="13">
        <f t="shared" si="805"/>
        <v>0</v>
      </c>
      <c r="BB311" s="13">
        <f t="shared" si="805"/>
        <v>0</v>
      </c>
      <c r="BC311" s="13">
        <f t="shared" si="805"/>
        <v>3169</v>
      </c>
      <c r="BD311" s="13">
        <f t="shared" si="805"/>
        <v>0</v>
      </c>
      <c r="BE311" s="13">
        <f t="shared" si="805"/>
        <v>0</v>
      </c>
      <c r="BF311" s="13">
        <f t="shared" si="805"/>
        <v>0</v>
      </c>
      <c r="BG311" s="13">
        <f t="shared" si="805"/>
        <v>0</v>
      </c>
      <c r="BH311" s="13">
        <f t="shared" si="805"/>
        <v>0</v>
      </c>
      <c r="BI311" s="13">
        <f t="shared" ref="BE311:BT315" si="806">BI312</f>
        <v>3169</v>
      </c>
      <c r="BJ311" s="13">
        <f t="shared" si="806"/>
        <v>0</v>
      </c>
      <c r="BK311" s="13">
        <f t="shared" si="806"/>
        <v>0</v>
      </c>
      <c r="BL311" s="13">
        <f t="shared" si="806"/>
        <v>0</v>
      </c>
      <c r="BM311" s="13">
        <f t="shared" si="806"/>
        <v>0</v>
      </c>
      <c r="BN311" s="13">
        <f t="shared" si="806"/>
        <v>0</v>
      </c>
      <c r="BO311" s="13">
        <f t="shared" si="806"/>
        <v>3169</v>
      </c>
      <c r="BP311" s="13">
        <f t="shared" si="806"/>
        <v>0</v>
      </c>
      <c r="BQ311" s="13">
        <f t="shared" si="806"/>
        <v>0</v>
      </c>
      <c r="BR311" s="13">
        <f t="shared" si="806"/>
        <v>0</v>
      </c>
      <c r="BS311" s="13">
        <f t="shared" si="806"/>
        <v>0</v>
      </c>
      <c r="BT311" s="13">
        <f t="shared" si="806"/>
        <v>0</v>
      </c>
      <c r="BU311" s="13">
        <f t="shared" ref="BQ311:CF315" si="807">BU312</f>
        <v>3169</v>
      </c>
      <c r="BV311" s="13">
        <f t="shared" si="807"/>
        <v>0</v>
      </c>
      <c r="BW311" s="13">
        <f t="shared" si="807"/>
        <v>0</v>
      </c>
      <c r="BX311" s="13">
        <f t="shared" si="807"/>
        <v>0</v>
      </c>
      <c r="BY311" s="13">
        <f t="shared" si="807"/>
        <v>0</v>
      </c>
      <c r="BZ311" s="13">
        <f t="shared" si="807"/>
        <v>0</v>
      </c>
      <c r="CA311" s="13">
        <f t="shared" si="807"/>
        <v>3169</v>
      </c>
      <c r="CB311" s="13">
        <f t="shared" si="807"/>
        <v>0</v>
      </c>
      <c r="CC311" s="13">
        <f t="shared" si="807"/>
        <v>0</v>
      </c>
      <c r="CD311" s="13">
        <f t="shared" si="807"/>
        <v>0</v>
      </c>
      <c r="CE311" s="13">
        <f t="shared" si="807"/>
        <v>0</v>
      </c>
      <c r="CF311" s="13">
        <f t="shared" si="807"/>
        <v>0</v>
      </c>
      <c r="CG311" s="13">
        <f t="shared" ref="CC311:CN315" si="808">CG312</f>
        <v>3169</v>
      </c>
      <c r="CH311" s="13">
        <f t="shared" si="808"/>
        <v>0</v>
      </c>
      <c r="CI311" s="13">
        <f t="shared" si="808"/>
        <v>0</v>
      </c>
      <c r="CJ311" s="13">
        <f t="shared" si="808"/>
        <v>0</v>
      </c>
      <c r="CK311" s="13">
        <f t="shared" si="808"/>
        <v>0</v>
      </c>
      <c r="CL311" s="13">
        <f t="shared" si="808"/>
        <v>0</v>
      </c>
      <c r="CM311" s="13">
        <f t="shared" si="808"/>
        <v>3169</v>
      </c>
      <c r="CN311" s="13">
        <f t="shared" si="808"/>
        <v>0</v>
      </c>
    </row>
    <row r="312" spans="1:92" ht="82.5" hidden="1" x14ac:dyDescent="0.25">
      <c r="A312" s="23" t="s">
        <v>106</v>
      </c>
      <c r="B312" s="24">
        <v>906</v>
      </c>
      <c r="C312" s="24" t="s">
        <v>6</v>
      </c>
      <c r="D312" s="24" t="s">
        <v>134</v>
      </c>
      <c r="E312" s="24" t="s">
        <v>107</v>
      </c>
      <c r="F312" s="24"/>
      <c r="G312" s="11">
        <f>G313</f>
        <v>2999</v>
      </c>
      <c r="H312" s="11">
        <f>H313</f>
        <v>0</v>
      </c>
      <c r="I312" s="11">
        <f t="shared" si="802"/>
        <v>0</v>
      </c>
      <c r="J312" s="11">
        <f t="shared" si="802"/>
        <v>135</v>
      </c>
      <c r="K312" s="11">
        <f t="shared" si="802"/>
        <v>0</v>
      </c>
      <c r="L312" s="11">
        <f t="shared" si="802"/>
        <v>0</v>
      </c>
      <c r="M312" s="11">
        <f t="shared" si="802"/>
        <v>3134</v>
      </c>
      <c r="N312" s="11">
        <f t="shared" si="802"/>
        <v>0</v>
      </c>
      <c r="O312" s="11">
        <f t="shared" si="802"/>
        <v>0</v>
      </c>
      <c r="P312" s="11">
        <f t="shared" si="802"/>
        <v>0</v>
      </c>
      <c r="Q312" s="11">
        <f t="shared" si="802"/>
        <v>0</v>
      </c>
      <c r="R312" s="11">
        <f t="shared" si="802"/>
        <v>0</v>
      </c>
      <c r="S312" s="11">
        <f t="shared" si="802"/>
        <v>3134</v>
      </c>
      <c r="T312" s="11">
        <f t="shared" si="802"/>
        <v>0</v>
      </c>
      <c r="U312" s="11">
        <f t="shared" si="803"/>
        <v>0</v>
      </c>
      <c r="V312" s="11">
        <f t="shared" si="803"/>
        <v>35</v>
      </c>
      <c r="W312" s="11">
        <f t="shared" si="803"/>
        <v>0</v>
      </c>
      <c r="X312" s="11">
        <f t="shared" si="803"/>
        <v>0</v>
      </c>
      <c r="Y312" s="11">
        <f t="shared" si="803"/>
        <v>3169</v>
      </c>
      <c r="Z312" s="11">
        <f t="shared" si="803"/>
        <v>0</v>
      </c>
      <c r="AA312" s="11">
        <f t="shared" si="803"/>
        <v>0</v>
      </c>
      <c r="AB312" s="11">
        <f t="shared" si="803"/>
        <v>0</v>
      </c>
      <c r="AC312" s="11">
        <f t="shared" si="803"/>
        <v>0</v>
      </c>
      <c r="AD312" s="11">
        <f t="shared" si="803"/>
        <v>0</v>
      </c>
      <c r="AE312" s="11">
        <f t="shared" si="803"/>
        <v>3169</v>
      </c>
      <c r="AF312" s="11">
        <f t="shared" si="803"/>
        <v>0</v>
      </c>
      <c r="AG312" s="11">
        <f t="shared" si="804"/>
        <v>0</v>
      </c>
      <c r="AH312" s="11">
        <f t="shared" si="804"/>
        <v>0</v>
      </c>
      <c r="AI312" s="11">
        <f t="shared" si="804"/>
        <v>0</v>
      </c>
      <c r="AJ312" s="11">
        <f t="shared" si="804"/>
        <v>0</v>
      </c>
      <c r="AK312" s="11">
        <f t="shared" si="804"/>
        <v>3169</v>
      </c>
      <c r="AL312" s="11">
        <f t="shared" si="804"/>
        <v>0</v>
      </c>
      <c r="AM312" s="11">
        <f t="shared" si="804"/>
        <v>0</v>
      </c>
      <c r="AN312" s="11">
        <f t="shared" si="804"/>
        <v>0</v>
      </c>
      <c r="AO312" s="11">
        <f t="shared" si="804"/>
        <v>0</v>
      </c>
      <c r="AP312" s="11">
        <f t="shared" si="804"/>
        <v>0</v>
      </c>
      <c r="AQ312" s="11">
        <f t="shared" si="804"/>
        <v>3169</v>
      </c>
      <c r="AR312" s="11">
        <f t="shared" si="804"/>
        <v>0</v>
      </c>
      <c r="AS312" s="11">
        <f t="shared" si="805"/>
        <v>0</v>
      </c>
      <c r="AT312" s="11">
        <f t="shared" si="805"/>
        <v>0</v>
      </c>
      <c r="AU312" s="11">
        <f t="shared" si="805"/>
        <v>0</v>
      </c>
      <c r="AV312" s="11">
        <f t="shared" si="805"/>
        <v>0</v>
      </c>
      <c r="AW312" s="11">
        <f t="shared" si="805"/>
        <v>3169</v>
      </c>
      <c r="AX312" s="11">
        <f t="shared" si="805"/>
        <v>0</v>
      </c>
      <c r="AY312" s="11">
        <f t="shared" si="805"/>
        <v>0</v>
      </c>
      <c r="AZ312" s="11">
        <f t="shared" si="805"/>
        <v>0</v>
      </c>
      <c r="BA312" s="11">
        <f t="shared" si="805"/>
        <v>0</v>
      </c>
      <c r="BB312" s="11">
        <f t="shared" si="805"/>
        <v>0</v>
      </c>
      <c r="BC312" s="11">
        <f t="shared" si="805"/>
        <v>3169</v>
      </c>
      <c r="BD312" s="11">
        <f t="shared" si="805"/>
        <v>0</v>
      </c>
      <c r="BE312" s="11">
        <f t="shared" si="806"/>
        <v>0</v>
      </c>
      <c r="BF312" s="11">
        <f t="shared" si="806"/>
        <v>0</v>
      </c>
      <c r="BG312" s="11">
        <f t="shared" si="806"/>
        <v>0</v>
      </c>
      <c r="BH312" s="11">
        <f t="shared" si="806"/>
        <v>0</v>
      </c>
      <c r="BI312" s="11">
        <f t="shared" si="806"/>
        <v>3169</v>
      </c>
      <c r="BJ312" s="11">
        <f t="shared" si="806"/>
        <v>0</v>
      </c>
      <c r="BK312" s="11">
        <f t="shared" si="806"/>
        <v>0</v>
      </c>
      <c r="BL312" s="11">
        <f t="shared" si="806"/>
        <v>0</v>
      </c>
      <c r="BM312" s="11">
        <f t="shared" si="806"/>
        <v>0</v>
      </c>
      <c r="BN312" s="11">
        <f t="shared" si="806"/>
        <v>0</v>
      </c>
      <c r="BO312" s="11">
        <f t="shared" si="806"/>
        <v>3169</v>
      </c>
      <c r="BP312" s="11">
        <f t="shared" si="806"/>
        <v>0</v>
      </c>
      <c r="BQ312" s="11">
        <f t="shared" si="807"/>
        <v>0</v>
      </c>
      <c r="BR312" s="11">
        <f t="shared" si="807"/>
        <v>0</v>
      </c>
      <c r="BS312" s="11">
        <f t="shared" si="807"/>
        <v>0</v>
      </c>
      <c r="BT312" s="11">
        <f t="shared" si="807"/>
        <v>0</v>
      </c>
      <c r="BU312" s="11">
        <f t="shared" si="807"/>
        <v>3169</v>
      </c>
      <c r="BV312" s="11">
        <f t="shared" si="807"/>
        <v>0</v>
      </c>
      <c r="BW312" s="11">
        <f t="shared" si="807"/>
        <v>0</v>
      </c>
      <c r="BX312" s="11">
        <f t="shared" si="807"/>
        <v>0</v>
      </c>
      <c r="BY312" s="11">
        <f t="shared" si="807"/>
        <v>0</v>
      </c>
      <c r="BZ312" s="11">
        <f t="shared" si="807"/>
        <v>0</v>
      </c>
      <c r="CA312" s="11">
        <f t="shared" si="807"/>
        <v>3169</v>
      </c>
      <c r="CB312" s="11">
        <f t="shared" si="807"/>
        <v>0</v>
      </c>
      <c r="CC312" s="11">
        <f t="shared" si="808"/>
        <v>0</v>
      </c>
      <c r="CD312" s="11">
        <f t="shared" si="808"/>
        <v>0</v>
      </c>
      <c r="CE312" s="11">
        <f t="shared" si="808"/>
        <v>0</v>
      </c>
      <c r="CF312" s="11">
        <f t="shared" si="808"/>
        <v>0</v>
      </c>
      <c r="CG312" s="11">
        <f t="shared" si="808"/>
        <v>3169</v>
      </c>
      <c r="CH312" s="11">
        <f t="shared" si="808"/>
        <v>0</v>
      </c>
      <c r="CI312" s="11">
        <f t="shared" si="808"/>
        <v>0</v>
      </c>
      <c r="CJ312" s="11">
        <f t="shared" si="808"/>
        <v>0</v>
      </c>
      <c r="CK312" s="11">
        <f t="shared" si="808"/>
        <v>0</v>
      </c>
      <c r="CL312" s="11">
        <f t="shared" si="808"/>
        <v>0</v>
      </c>
      <c r="CM312" s="11">
        <f t="shared" si="808"/>
        <v>3169</v>
      </c>
      <c r="CN312" s="11">
        <f t="shared" si="808"/>
        <v>0</v>
      </c>
    </row>
    <row r="313" spans="1:92" ht="33" hidden="1" x14ac:dyDescent="0.25">
      <c r="A313" s="23" t="s">
        <v>75</v>
      </c>
      <c r="B313" s="24">
        <v>906</v>
      </c>
      <c r="C313" s="24" t="s">
        <v>6</v>
      </c>
      <c r="D313" s="24" t="s">
        <v>134</v>
      </c>
      <c r="E313" s="24" t="s">
        <v>135</v>
      </c>
      <c r="F313" s="24"/>
      <c r="G313" s="11">
        <f t="shared" ref="G313:V315" si="809">G314</f>
        <v>2999</v>
      </c>
      <c r="H313" s="11">
        <f t="shared" si="809"/>
        <v>0</v>
      </c>
      <c r="I313" s="11">
        <f t="shared" si="809"/>
        <v>0</v>
      </c>
      <c r="J313" s="11">
        <f t="shared" si="809"/>
        <v>135</v>
      </c>
      <c r="K313" s="11">
        <f t="shared" si="809"/>
        <v>0</v>
      </c>
      <c r="L313" s="11">
        <f t="shared" si="809"/>
        <v>0</v>
      </c>
      <c r="M313" s="11">
        <f t="shared" si="809"/>
        <v>3134</v>
      </c>
      <c r="N313" s="11">
        <f t="shared" si="809"/>
        <v>0</v>
      </c>
      <c r="O313" s="11">
        <f t="shared" si="809"/>
        <v>0</v>
      </c>
      <c r="P313" s="11">
        <f t="shared" si="809"/>
        <v>0</v>
      </c>
      <c r="Q313" s="11">
        <f t="shared" si="809"/>
        <v>0</v>
      </c>
      <c r="R313" s="11">
        <f t="shared" si="809"/>
        <v>0</v>
      </c>
      <c r="S313" s="11">
        <f t="shared" si="809"/>
        <v>3134</v>
      </c>
      <c r="T313" s="11">
        <f t="shared" si="809"/>
        <v>0</v>
      </c>
      <c r="U313" s="11">
        <f t="shared" si="809"/>
        <v>0</v>
      </c>
      <c r="V313" s="11">
        <f t="shared" si="809"/>
        <v>35</v>
      </c>
      <c r="W313" s="11">
        <f t="shared" si="803"/>
        <v>0</v>
      </c>
      <c r="X313" s="11">
        <f t="shared" si="803"/>
        <v>0</v>
      </c>
      <c r="Y313" s="11">
        <f t="shared" si="803"/>
        <v>3169</v>
      </c>
      <c r="Z313" s="11">
        <f t="shared" si="803"/>
        <v>0</v>
      </c>
      <c r="AA313" s="11">
        <f t="shared" si="803"/>
        <v>0</v>
      </c>
      <c r="AB313" s="11">
        <f t="shared" si="803"/>
        <v>0</v>
      </c>
      <c r="AC313" s="11">
        <f t="shared" si="803"/>
        <v>0</v>
      </c>
      <c r="AD313" s="11">
        <f t="shared" si="803"/>
        <v>0</v>
      </c>
      <c r="AE313" s="11">
        <f t="shared" si="803"/>
        <v>3169</v>
      </c>
      <c r="AF313" s="11">
        <f t="shared" si="803"/>
        <v>0</v>
      </c>
      <c r="AG313" s="11">
        <f t="shared" si="804"/>
        <v>0</v>
      </c>
      <c r="AH313" s="11">
        <f t="shared" si="804"/>
        <v>0</v>
      </c>
      <c r="AI313" s="11">
        <f t="shared" si="804"/>
        <v>0</v>
      </c>
      <c r="AJ313" s="11">
        <f t="shared" si="804"/>
        <v>0</v>
      </c>
      <c r="AK313" s="11">
        <f t="shared" si="804"/>
        <v>3169</v>
      </c>
      <c r="AL313" s="11">
        <f t="shared" si="804"/>
        <v>0</v>
      </c>
      <c r="AM313" s="11">
        <f t="shared" si="804"/>
        <v>0</v>
      </c>
      <c r="AN313" s="11">
        <f t="shared" si="804"/>
        <v>0</v>
      </c>
      <c r="AO313" s="11">
        <f t="shared" si="804"/>
        <v>0</v>
      </c>
      <c r="AP313" s="11">
        <f t="shared" si="804"/>
        <v>0</v>
      </c>
      <c r="AQ313" s="11">
        <f t="shared" si="804"/>
        <v>3169</v>
      </c>
      <c r="AR313" s="11">
        <f t="shared" si="804"/>
        <v>0</v>
      </c>
      <c r="AS313" s="11">
        <f t="shared" si="805"/>
        <v>0</v>
      </c>
      <c r="AT313" s="11">
        <f t="shared" si="805"/>
        <v>0</v>
      </c>
      <c r="AU313" s="11">
        <f t="shared" si="805"/>
        <v>0</v>
      </c>
      <c r="AV313" s="11">
        <f t="shared" si="805"/>
        <v>0</v>
      </c>
      <c r="AW313" s="11">
        <f t="shared" si="805"/>
        <v>3169</v>
      </c>
      <c r="AX313" s="11">
        <f t="shared" si="805"/>
        <v>0</v>
      </c>
      <c r="AY313" s="11">
        <f t="shared" si="805"/>
        <v>0</v>
      </c>
      <c r="AZ313" s="11">
        <f t="shared" si="805"/>
        <v>0</v>
      </c>
      <c r="BA313" s="11">
        <f t="shared" si="805"/>
        <v>0</v>
      </c>
      <c r="BB313" s="11">
        <f t="shared" si="805"/>
        <v>0</v>
      </c>
      <c r="BC313" s="11">
        <f t="shared" si="805"/>
        <v>3169</v>
      </c>
      <c r="BD313" s="11">
        <f t="shared" si="805"/>
        <v>0</v>
      </c>
      <c r="BE313" s="11">
        <f t="shared" si="806"/>
        <v>0</v>
      </c>
      <c r="BF313" s="11">
        <f t="shared" si="806"/>
        <v>0</v>
      </c>
      <c r="BG313" s="11">
        <f t="shared" si="806"/>
        <v>0</v>
      </c>
      <c r="BH313" s="11">
        <f t="shared" si="806"/>
        <v>0</v>
      </c>
      <c r="BI313" s="11">
        <f t="shared" si="806"/>
        <v>3169</v>
      </c>
      <c r="BJ313" s="11">
        <f t="shared" si="806"/>
        <v>0</v>
      </c>
      <c r="BK313" s="11">
        <f t="shared" si="806"/>
        <v>0</v>
      </c>
      <c r="BL313" s="11">
        <f t="shared" si="806"/>
        <v>0</v>
      </c>
      <c r="BM313" s="11">
        <f t="shared" si="806"/>
        <v>0</v>
      </c>
      <c r="BN313" s="11">
        <f t="shared" si="806"/>
        <v>0</v>
      </c>
      <c r="BO313" s="11">
        <f t="shared" si="806"/>
        <v>3169</v>
      </c>
      <c r="BP313" s="11">
        <f t="shared" si="806"/>
        <v>0</v>
      </c>
      <c r="BQ313" s="11">
        <f t="shared" si="807"/>
        <v>0</v>
      </c>
      <c r="BR313" s="11">
        <f t="shared" si="807"/>
        <v>0</v>
      </c>
      <c r="BS313" s="11">
        <f t="shared" si="807"/>
        <v>0</v>
      </c>
      <c r="BT313" s="11">
        <f t="shared" si="807"/>
        <v>0</v>
      </c>
      <c r="BU313" s="11">
        <f t="shared" si="807"/>
        <v>3169</v>
      </c>
      <c r="BV313" s="11">
        <f t="shared" si="807"/>
        <v>0</v>
      </c>
      <c r="BW313" s="11">
        <f t="shared" si="807"/>
        <v>0</v>
      </c>
      <c r="BX313" s="11">
        <f t="shared" si="807"/>
        <v>0</v>
      </c>
      <c r="BY313" s="11">
        <f t="shared" si="807"/>
        <v>0</v>
      </c>
      <c r="BZ313" s="11">
        <f t="shared" si="807"/>
        <v>0</v>
      </c>
      <c r="CA313" s="11">
        <f t="shared" si="807"/>
        <v>3169</v>
      </c>
      <c r="CB313" s="11">
        <f t="shared" si="807"/>
        <v>0</v>
      </c>
      <c r="CC313" s="11">
        <f t="shared" si="808"/>
        <v>0</v>
      </c>
      <c r="CD313" s="11">
        <f t="shared" si="808"/>
        <v>0</v>
      </c>
      <c r="CE313" s="11">
        <f t="shared" si="808"/>
        <v>0</v>
      </c>
      <c r="CF313" s="11">
        <f t="shared" si="808"/>
        <v>0</v>
      </c>
      <c r="CG313" s="11">
        <f t="shared" si="808"/>
        <v>3169</v>
      </c>
      <c r="CH313" s="11">
        <f t="shared" si="808"/>
        <v>0</v>
      </c>
      <c r="CI313" s="11">
        <f t="shared" si="808"/>
        <v>0</v>
      </c>
      <c r="CJ313" s="11">
        <f t="shared" si="808"/>
        <v>0</v>
      </c>
      <c r="CK313" s="11">
        <f t="shared" si="808"/>
        <v>0</v>
      </c>
      <c r="CL313" s="11">
        <f t="shared" si="808"/>
        <v>0</v>
      </c>
      <c r="CM313" s="11">
        <f t="shared" si="808"/>
        <v>3169</v>
      </c>
      <c r="CN313" s="11">
        <f t="shared" si="808"/>
        <v>0</v>
      </c>
    </row>
    <row r="314" spans="1:92" ht="49.5" hidden="1" x14ac:dyDescent="0.25">
      <c r="A314" s="23" t="s">
        <v>136</v>
      </c>
      <c r="B314" s="24">
        <v>906</v>
      </c>
      <c r="C314" s="24" t="s">
        <v>6</v>
      </c>
      <c r="D314" s="24" t="s">
        <v>134</v>
      </c>
      <c r="E314" s="24" t="s">
        <v>137</v>
      </c>
      <c r="F314" s="24"/>
      <c r="G314" s="11">
        <f t="shared" si="809"/>
        <v>2999</v>
      </c>
      <c r="H314" s="11">
        <f t="shared" si="809"/>
        <v>0</v>
      </c>
      <c r="I314" s="11">
        <f t="shared" si="809"/>
        <v>0</v>
      </c>
      <c r="J314" s="11">
        <f t="shared" si="809"/>
        <v>135</v>
      </c>
      <c r="K314" s="11">
        <f t="shared" si="809"/>
        <v>0</v>
      </c>
      <c r="L314" s="11">
        <f t="shared" si="809"/>
        <v>0</v>
      </c>
      <c r="M314" s="11">
        <f t="shared" si="809"/>
        <v>3134</v>
      </c>
      <c r="N314" s="11">
        <f t="shared" si="809"/>
        <v>0</v>
      </c>
      <c r="O314" s="11">
        <f t="shared" si="809"/>
        <v>0</v>
      </c>
      <c r="P314" s="11">
        <f t="shared" si="809"/>
        <v>0</v>
      </c>
      <c r="Q314" s="11">
        <f t="shared" si="809"/>
        <v>0</v>
      </c>
      <c r="R314" s="11">
        <f t="shared" si="809"/>
        <v>0</v>
      </c>
      <c r="S314" s="11">
        <f t="shared" si="809"/>
        <v>3134</v>
      </c>
      <c r="T314" s="11">
        <f t="shared" si="809"/>
        <v>0</v>
      </c>
      <c r="U314" s="11">
        <f t="shared" si="803"/>
        <v>0</v>
      </c>
      <c r="V314" s="11">
        <f t="shared" si="803"/>
        <v>35</v>
      </c>
      <c r="W314" s="11">
        <f t="shared" si="803"/>
        <v>0</v>
      </c>
      <c r="X314" s="11">
        <f t="shared" si="803"/>
        <v>0</v>
      </c>
      <c r="Y314" s="11">
        <f t="shared" si="803"/>
        <v>3169</v>
      </c>
      <c r="Z314" s="11">
        <f t="shared" si="803"/>
        <v>0</v>
      </c>
      <c r="AA314" s="11">
        <f t="shared" si="803"/>
        <v>0</v>
      </c>
      <c r="AB314" s="11">
        <f t="shared" si="803"/>
        <v>0</v>
      </c>
      <c r="AC314" s="11">
        <f t="shared" si="803"/>
        <v>0</v>
      </c>
      <c r="AD314" s="11">
        <f t="shared" si="803"/>
        <v>0</v>
      </c>
      <c r="AE314" s="11">
        <f t="shared" si="803"/>
        <v>3169</v>
      </c>
      <c r="AF314" s="11">
        <f t="shared" si="803"/>
        <v>0</v>
      </c>
      <c r="AG314" s="11">
        <f t="shared" si="804"/>
        <v>0</v>
      </c>
      <c r="AH314" s="11">
        <f t="shared" si="804"/>
        <v>0</v>
      </c>
      <c r="AI314" s="11">
        <f t="shared" si="804"/>
        <v>0</v>
      </c>
      <c r="AJ314" s="11">
        <f t="shared" si="804"/>
        <v>0</v>
      </c>
      <c r="AK314" s="11">
        <f t="shared" si="804"/>
        <v>3169</v>
      </c>
      <c r="AL314" s="11">
        <f t="shared" si="804"/>
        <v>0</v>
      </c>
      <c r="AM314" s="11">
        <f t="shared" si="804"/>
        <v>0</v>
      </c>
      <c r="AN314" s="11">
        <f t="shared" si="804"/>
        <v>0</v>
      </c>
      <c r="AO314" s="11">
        <f t="shared" si="804"/>
        <v>0</v>
      </c>
      <c r="AP314" s="11">
        <f t="shared" si="804"/>
        <v>0</v>
      </c>
      <c r="AQ314" s="11">
        <f t="shared" si="804"/>
        <v>3169</v>
      </c>
      <c r="AR314" s="11">
        <f t="shared" si="804"/>
        <v>0</v>
      </c>
      <c r="AS314" s="11">
        <f t="shared" si="805"/>
        <v>0</v>
      </c>
      <c r="AT314" s="11">
        <f t="shared" si="805"/>
        <v>0</v>
      </c>
      <c r="AU314" s="11">
        <f t="shared" si="805"/>
        <v>0</v>
      </c>
      <c r="AV314" s="11">
        <f t="shared" si="805"/>
        <v>0</v>
      </c>
      <c r="AW314" s="11">
        <f t="shared" si="805"/>
        <v>3169</v>
      </c>
      <c r="AX314" s="11">
        <f t="shared" si="805"/>
        <v>0</v>
      </c>
      <c r="AY314" s="11">
        <f t="shared" si="805"/>
        <v>0</v>
      </c>
      <c r="AZ314" s="11">
        <f t="shared" si="805"/>
        <v>0</v>
      </c>
      <c r="BA314" s="11">
        <f t="shared" si="805"/>
        <v>0</v>
      </c>
      <c r="BB314" s="11">
        <f t="shared" si="805"/>
        <v>0</v>
      </c>
      <c r="BC314" s="11">
        <f t="shared" si="805"/>
        <v>3169</v>
      </c>
      <c r="BD314" s="11">
        <f t="shared" si="805"/>
        <v>0</v>
      </c>
      <c r="BE314" s="11">
        <f t="shared" si="806"/>
        <v>0</v>
      </c>
      <c r="BF314" s="11">
        <f t="shared" si="806"/>
        <v>0</v>
      </c>
      <c r="BG314" s="11">
        <f t="shared" si="806"/>
        <v>0</v>
      </c>
      <c r="BH314" s="11">
        <f t="shared" si="806"/>
        <v>0</v>
      </c>
      <c r="BI314" s="11">
        <f t="shared" si="806"/>
        <v>3169</v>
      </c>
      <c r="BJ314" s="11">
        <f t="shared" si="806"/>
        <v>0</v>
      </c>
      <c r="BK314" s="11">
        <f t="shared" si="806"/>
        <v>0</v>
      </c>
      <c r="BL314" s="11">
        <f t="shared" si="806"/>
        <v>0</v>
      </c>
      <c r="BM314" s="11">
        <f t="shared" si="806"/>
        <v>0</v>
      </c>
      <c r="BN314" s="11">
        <f t="shared" si="806"/>
        <v>0</v>
      </c>
      <c r="BO314" s="11">
        <f t="shared" si="806"/>
        <v>3169</v>
      </c>
      <c r="BP314" s="11">
        <f t="shared" si="806"/>
        <v>0</v>
      </c>
      <c r="BQ314" s="11">
        <f t="shared" si="807"/>
        <v>0</v>
      </c>
      <c r="BR314" s="11">
        <f t="shared" si="807"/>
        <v>0</v>
      </c>
      <c r="BS314" s="11">
        <f t="shared" si="807"/>
        <v>0</v>
      </c>
      <c r="BT314" s="11">
        <f t="shared" si="807"/>
        <v>0</v>
      </c>
      <c r="BU314" s="11">
        <f t="shared" si="807"/>
        <v>3169</v>
      </c>
      <c r="BV314" s="11">
        <f t="shared" si="807"/>
        <v>0</v>
      </c>
      <c r="BW314" s="11">
        <f t="shared" si="807"/>
        <v>0</v>
      </c>
      <c r="BX314" s="11">
        <f t="shared" si="807"/>
        <v>0</v>
      </c>
      <c r="BY314" s="11">
        <f t="shared" si="807"/>
        <v>0</v>
      </c>
      <c r="BZ314" s="11">
        <f t="shared" si="807"/>
        <v>0</v>
      </c>
      <c r="CA314" s="11">
        <f t="shared" si="807"/>
        <v>3169</v>
      </c>
      <c r="CB314" s="11">
        <f t="shared" si="807"/>
        <v>0</v>
      </c>
      <c r="CC314" s="11">
        <f t="shared" si="808"/>
        <v>0</v>
      </c>
      <c r="CD314" s="11">
        <f t="shared" si="808"/>
        <v>0</v>
      </c>
      <c r="CE314" s="11">
        <f t="shared" si="808"/>
        <v>0</v>
      </c>
      <c r="CF314" s="11">
        <f t="shared" si="808"/>
        <v>0</v>
      </c>
      <c r="CG314" s="11">
        <f t="shared" si="808"/>
        <v>3169</v>
      </c>
      <c r="CH314" s="11">
        <f t="shared" si="808"/>
        <v>0</v>
      </c>
      <c r="CI314" s="11">
        <f t="shared" si="808"/>
        <v>0</v>
      </c>
      <c r="CJ314" s="11">
        <f t="shared" si="808"/>
        <v>0</v>
      </c>
      <c r="CK314" s="11">
        <f t="shared" si="808"/>
        <v>0</v>
      </c>
      <c r="CL314" s="11">
        <f t="shared" si="808"/>
        <v>0</v>
      </c>
      <c r="CM314" s="11">
        <f t="shared" si="808"/>
        <v>3169</v>
      </c>
      <c r="CN314" s="11">
        <f t="shared" si="808"/>
        <v>0</v>
      </c>
    </row>
    <row r="315" spans="1:92" ht="33" hidden="1" x14ac:dyDescent="0.25">
      <c r="A315" s="23" t="s">
        <v>11</v>
      </c>
      <c r="B315" s="24">
        <v>906</v>
      </c>
      <c r="C315" s="24" t="s">
        <v>6</v>
      </c>
      <c r="D315" s="24" t="s">
        <v>134</v>
      </c>
      <c r="E315" s="24" t="s">
        <v>137</v>
      </c>
      <c r="F315" s="24" t="s">
        <v>12</v>
      </c>
      <c r="G315" s="11">
        <f t="shared" si="809"/>
        <v>2999</v>
      </c>
      <c r="H315" s="11">
        <f t="shared" si="809"/>
        <v>0</v>
      </c>
      <c r="I315" s="11">
        <f t="shared" si="809"/>
        <v>0</v>
      </c>
      <c r="J315" s="11">
        <f t="shared" si="809"/>
        <v>135</v>
      </c>
      <c r="K315" s="11">
        <f t="shared" si="809"/>
        <v>0</v>
      </c>
      <c r="L315" s="11">
        <f t="shared" si="809"/>
        <v>0</v>
      </c>
      <c r="M315" s="11">
        <f t="shared" si="809"/>
        <v>3134</v>
      </c>
      <c r="N315" s="11">
        <f t="shared" si="809"/>
        <v>0</v>
      </c>
      <c r="O315" s="11">
        <f t="shared" si="809"/>
        <v>0</v>
      </c>
      <c r="P315" s="11">
        <f t="shared" si="809"/>
        <v>0</v>
      </c>
      <c r="Q315" s="11">
        <f t="shared" si="809"/>
        <v>0</v>
      </c>
      <c r="R315" s="11">
        <f t="shared" si="809"/>
        <v>0</v>
      </c>
      <c r="S315" s="11">
        <f t="shared" si="809"/>
        <v>3134</v>
      </c>
      <c r="T315" s="11">
        <f t="shared" si="809"/>
        <v>0</v>
      </c>
      <c r="U315" s="11">
        <f t="shared" si="803"/>
        <v>0</v>
      </c>
      <c r="V315" s="11">
        <f t="shared" si="803"/>
        <v>35</v>
      </c>
      <c r="W315" s="11">
        <f t="shared" si="803"/>
        <v>0</v>
      </c>
      <c r="X315" s="11">
        <f t="shared" si="803"/>
        <v>0</v>
      </c>
      <c r="Y315" s="11">
        <f t="shared" si="803"/>
        <v>3169</v>
      </c>
      <c r="Z315" s="11">
        <f t="shared" si="803"/>
        <v>0</v>
      </c>
      <c r="AA315" s="11">
        <f t="shared" si="803"/>
        <v>0</v>
      </c>
      <c r="AB315" s="11">
        <f t="shared" si="803"/>
        <v>0</v>
      </c>
      <c r="AC315" s="11">
        <f t="shared" si="803"/>
        <v>0</v>
      </c>
      <c r="AD315" s="11">
        <f t="shared" si="803"/>
        <v>0</v>
      </c>
      <c r="AE315" s="11">
        <f t="shared" si="803"/>
        <v>3169</v>
      </c>
      <c r="AF315" s="11">
        <f t="shared" si="803"/>
        <v>0</v>
      </c>
      <c r="AG315" s="11">
        <f t="shared" si="804"/>
        <v>0</v>
      </c>
      <c r="AH315" s="11">
        <f t="shared" si="804"/>
        <v>0</v>
      </c>
      <c r="AI315" s="11">
        <f t="shared" si="804"/>
        <v>0</v>
      </c>
      <c r="AJ315" s="11">
        <f t="shared" si="804"/>
        <v>0</v>
      </c>
      <c r="AK315" s="11">
        <f t="shared" si="804"/>
        <v>3169</v>
      </c>
      <c r="AL315" s="11">
        <f t="shared" si="804"/>
        <v>0</v>
      </c>
      <c r="AM315" s="11">
        <f t="shared" si="804"/>
        <v>0</v>
      </c>
      <c r="AN315" s="11">
        <f t="shared" si="804"/>
        <v>0</v>
      </c>
      <c r="AO315" s="11">
        <f t="shared" si="804"/>
        <v>0</v>
      </c>
      <c r="AP315" s="11">
        <f t="shared" si="804"/>
        <v>0</v>
      </c>
      <c r="AQ315" s="11">
        <f t="shared" si="804"/>
        <v>3169</v>
      </c>
      <c r="AR315" s="11">
        <f t="shared" si="804"/>
        <v>0</v>
      </c>
      <c r="AS315" s="11">
        <f t="shared" si="805"/>
        <v>0</v>
      </c>
      <c r="AT315" s="11">
        <f t="shared" si="805"/>
        <v>0</v>
      </c>
      <c r="AU315" s="11">
        <f t="shared" si="805"/>
        <v>0</v>
      </c>
      <c r="AV315" s="11">
        <f t="shared" si="805"/>
        <v>0</v>
      </c>
      <c r="AW315" s="11">
        <f t="shared" si="805"/>
        <v>3169</v>
      </c>
      <c r="AX315" s="11">
        <f t="shared" si="805"/>
        <v>0</v>
      </c>
      <c r="AY315" s="11">
        <f t="shared" si="805"/>
        <v>0</v>
      </c>
      <c r="AZ315" s="11">
        <f t="shared" si="805"/>
        <v>0</v>
      </c>
      <c r="BA315" s="11">
        <f t="shared" si="805"/>
        <v>0</v>
      </c>
      <c r="BB315" s="11">
        <f t="shared" si="805"/>
        <v>0</v>
      </c>
      <c r="BC315" s="11">
        <f t="shared" si="805"/>
        <v>3169</v>
      </c>
      <c r="BD315" s="11">
        <f t="shared" si="805"/>
        <v>0</v>
      </c>
      <c r="BE315" s="11">
        <f t="shared" si="806"/>
        <v>0</v>
      </c>
      <c r="BF315" s="11">
        <f t="shared" si="806"/>
        <v>0</v>
      </c>
      <c r="BG315" s="11">
        <f t="shared" si="806"/>
        <v>0</v>
      </c>
      <c r="BH315" s="11">
        <f t="shared" si="806"/>
        <v>0</v>
      </c>
      <c r="BI315" s="11">
        <f t="shared" si="806"/>
        <v>3169</v>
      </c>
      <c r="BJ315" s="11">
        <f t="shared" si="806"/>
        <v>0</v>
      </c>
      <c r="BK315" s="11">
        <f t="shared" si="806"/>
        <v>0</v>
      </c>
      <c r="BL315" s="11">
        <f t="shared" si="806"/>
        <v>0</v>
      </c>
      <c r="BM315" s="11">
        <f t="shared" si="806"/>
        <v>0</v>
      </c>
      <c r="BN315" s="11">
        <f t="shared" si="806"/>
        <v>0</v>
      </c>
      <c r="BO315" s="11">
        <f t="shared" si="806"/>
        <v>3169</v>
      </c>
      <c r="BP315" s="11">
        <f t="shared" si="806"/>
        <v>0</v>
      </c>
      <c r="BQ315" s="11">
        <f t="shared" si="807"/>
        <v>0</v>
      </c>
      <c r="BR315" s="11">
        <f t="shared" si="807"/>
        <v>0</v>
      </c>
      <c r="BS315" s="11">
        <f t="shared" si="807"/>
        <v>0</v>
      </c>
      <c r="BT315" s="11">
        <f t="shared" si="807"/>
        <v>0</v>
      </c>
      <c r="BU315" s="11">
        <f t="shared" si="807"/>
        <v>3169</v>
      </c>
      <c r="BV315" s="11">
        <f t="shared" si="807"/>
        <v>0</v>
      </c>
      <c r="BW315" s="11">
        <f t="shared" si="807"/>
        <v>0</v>
      </c>
      <c r="BX315" s="11">
        <f t="shared" si="807"/>
        <v>0</v>
      </c>
      <c r="BY315" s="11">
        <f t="shared" si="807"/>
        <v>0</v>
      </c>
      <c r="BZ315" s="11">
        <f t="shared" si="807"/>
        <v>0</v>
      </c>
      <c r="CA315" s="11">
        <f t="shared" si="807"/>
        <v>3169</v>
      </c>
      <c r="CB315" s="11">
        <f t="shared" si="807"/>
        <v>0</v>
      </c>
      <c r="CC315" s="11">
        <f t="shared" si="808"/>
        <v>0</v>
      </c>
      <c r="CD315" s="11">
        <f t="shared" si="808"/>
        <v>0</v>
      </c>
      <c r="CE315" s="11">
        <f t="shared" si="808"/>
        <v>0</v>
      </c>
      <c r="CF315" s="11">
        <f t="shared" si="808"/>
        <v>0</v>
      </c>
      <c r="CG315" s="11">
        <f t="shared" si="808"/>
        <v>3169</v>
      </c>
      <c r="CH315" s="11">
        <f t="shared" si="808"/>
        <v>0</v>
      </c>
      <c r="CI315" s="11">
        <f t="shared" si="808"/>
        <v>0</v>
      </c>
      <c r="CJ315" s="11">
        <f t="shared" si="808"/>
        <v>0</v>
      </c>
      <c r="CK315" s="11">
        <f t="shared" si="808"/>
        <v>0</v>
      </c>
      <c r="CL315" s="11">
        <f t="shared" si="808"/>
        <v>0</v>
      </c>
      <c r="CM315" s="11">
        <f t="shared" si="808"/>
        <v>3169</v>
      </c>
      <c r="CN315" s="11">
        <f t="shared" si="808"/>
        <v>0</v>
      </c>
    </row>
    <row r="316" spans="1:92" ht="20.100000000000001" hidden="1" customHeight="1" x14ac:dyDescent="0.25">
      <c r="A316" s="26" t="s">
        <v>13</v>
      </c>
      <c r="B316" s="24">
        <v>906</v>
      </c>
      <c r="C316" s="24" t="s">
        <v>6</v>
      </c>
      <c r="D316" s="24" t="s">
        <v>134</v>
      </c>
      <c r="E316" s="24" t="s">
        <v>137</v>
      </c>
      <c r="F316" s="24" t="s">
        <v>33</v>
      </c>
      <c r="G316" s="9">
        <v>2999</v>
      </c>
      <c r="H316" s="9"/>
      <c r="I316" s="9"/>
      <c r="J316" s="9">
        <v>135</v>
      </c>
      <c r="K316" s="9"/>
      <c r="L316" s="9"/>
      <c r="M316" s="9">
        <f>G316+I316+J316+K316+L316</f>
        <v>3134</v>
      </c>
      <c r="N316" s="9">
        <f>H316+L316</f>
        <v>0</v>
      </c>
      <c r="O316" s="9"/>
      <c r="P316" s="9"/>
      <c r="Q316" s="9"/>
      <c r="R316" s="9"/>
      <c r="S316" s="9">
        <f>M316+O316+P316+Q316+R316</f>
        <v>3134</v>
      </c>
      <c r="T316" s="9">
        <f>N316+R316</f>
        <v>0</v>
      </c>
      <c r="U316" s="9"/>
      <c r="V316" s="9">
        <v>35</v>
      </c>
      <c r="W316" s="9"/>
      <c r="X316" s="9"/>
      <c r="Y316" s="9">
        <f>S316+U316+V316+W316+X316</f>
        <v>3169</v>
      </c>
      <c r="Z316" s="9">
        <f>T316+X316</f>
        <v>0</v>
      </c>
      <c r="AA316" s="9"/>
      <c r="AB316" s="9"/>
      <c r="AC316" s="9"/>
      <c r="AD316" s="9"/>
      <c r="AE316" s="9">
        <f>Y316+AA316+AB316+AC316+AD316</f>
        <v>3169</v>
      </c>
      <c r="AF316" s="9">
        <f>Z316+AD316</f>
        <v>0</v>
      </c>
      <c r="AG316" s="9"/>
      <c r="AH316" s="9"/>
      <c r="AI316" s="9"/>
      <c r="AJ316" s="9"/>
      <c r="AK316" s="9">
        <f>AE316+AG316+AH316+AI316+AJ316</f>
        <v>3169</v>
      </c>
      <c r="AL316" s="9">
        <f>AF316+AJ316</f>
        <v>0</v>
      </c>
      <c r="AM316" s="9"/>
      <c r="AN316" s="9"/>
      <c r="AO316" s="9"/>
      <c r="AP316" s="9"/>
      <c r="AQ316" s="9">
        <f>AK316+AM316+AN316+AO316+AP316</f>
        <v>3169</v>
      </c>
      <c r="AR316" s="9">
        <f>AL316+AP316</f>
        <v>0</v>
      </c>
      <c r="AS316" s="9"/>
      <c r="AT316" s="9"/>
      <c r="AU316" s="9"/>
      <c r="AV316" s="9"/>
      <c r="AW316" s="9">
        <f>AQ316+AS316+AT316+AU316+AV316</f>
        <v>3169</v>
      </c>
      <c r="AX316" s="9">
        <f>AR316+AV316</f>
        <v>0</v>
      </c>
      <c r="AY316" s="9"/>
      <c r="AZ316" s="9"/>
      <c r="BA316" s="9"/>
      <c r="BB316" s="9"/>
      <c r="BC316" s="9">
        <f>AW316+AY316+AZ316+BA316+BB316</f>
        <v>3169</v>
      </c>
      <c r="BD316" s="9">
        <f>AX316+BB316</f>
        <v>0</v>
      </c>
      <c r="BE316" s="9"/>
      <c r="BF316" s="9"/>
      <c r="BG316" s="9"/>
      <c r="BH316" s="9"/>
      <c r="BI316" s="9">
        <f>BC316+BE316+BF316+BG316+BH316</f>
        <v>3169</v>
      </c>
      <c r="BJ316" s="9">
        <f>BD316+BH316</f>
        <v>0</v>
      </c>
      <c r="BK316" s="9"/>
      <c r="BL316" s="9"/>
      <c r="BM316" s="9"/>
      <c r="BN316" s="9"/>
      <c r="BO316" s="9">
        <f>BI316+BK316+BL316+BM316+BN316</f>
        <v>3169</v>
      </c>
      <c r="BP316" s="9">
        <f>BJ316+BN316</f>
        <v>0</v>
      </c>
      <c r="BQ316" s="9"/>
      <c r="BR316" s="9"/>
      <c r="BS316" s="9"/>
      <c r="BT316" s="9"/>
      <c r="BU316" s="9">
        <f>BO316+BQ316+BR316+BS316+BT316</f>
        <v>3169</v>
      </c>
      <c r="BV316" s="9">
        <f>BP316+BT316</f>
        <v>0</v>
      </c>
      <c r="BW316" s="9"/>
      <c r="BX316" s="9"/>
      <c r="BY316" s="9"/>
      <c r="BZ316" s="9"/>
      <c r="CA316" s="9">
        <f>BU316+BW316+BX316+BY316+BZ316</f>
        <v>3169</v>
      </c>
      <c r="CB316" s="9">
        <f>BV316+BZ316</f>
        <v>0</v>
      </c>
      <c r="CC316" s="9"/>
      <c r="CD316" s="9"/>
      <c r="CE316" s="9"/>
      <c r="CF316" s="9"/>
      <c r="CG316" s="9">
        <f>CA316+CC316+CD316+CE316+CF316</f>
        <v>3169</v>
      </c>
      <c r="CH316" s="9">
        <f>CB316+CF316</f>
        <v>0</v>
      </c>
      <c r="CI316" s="9"/>
      <c r="CJ316" s="9"/>
      <c r="CK316" s="9"/>
      <c r="CL316" s="9"/>
      <c r="CM316" s="9">
        <f>CG316+CI316+CJ316+CK316+CL316</f>
        <v>3169</v>
      </c>
      <c r="CN316" s="9">
        <f>CH316+CL316</f>
        <v>0</v>
      </c>
    </row>
    <row r="317" spans="1:92" hidden="1" x14ac:dyDescent="0.25">
      <c r="A317" s="23"/>
      <c r="B317" s="24"/>
      <c r="C317" s="24"/>
      <c r="D317" s="24"/>
      <c r="E317" s="24"/>
      <c r="F317" s="24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</row>
    <row r="318" spans="1:92" ht="101.25" hidden="1" x14ac:dyDescent="0.3">
      <c r="A318" s="37" t="s">
        <v>276</v>
      </c>
      <c r="B318" s="44" t="s">
        <v>275</v>
      </c>
      <c r="C318" s="24"/>
      <c r="D318" s="24"/>
      <c r="E318" s="24"/>
      <c r="F318" s="24"/>
      <c r="G318" s="12">
        <f>G320</f>
        <v>22501</v>
      </c>
      <c r="H318" s="12">
        <f>H320</f>
        <v>0</v>
      </c>
      <c r="I318" s="12">
        <f t="shared" ref="I318:N318" si="810">I320</f>
        <v>0</v>
      </c>
      <c r="J318" s="12">
        <f t="shared" si="810"/>
        <v>0</v>
      </c>
      <c r="K318" s="12">
        <f t="shared" si="810"/>
        <v>0</v>
      </c>
      <c r="L318" s="12">
        <f t="shared" si="810"/>
        <v>0</v>
      </c>
      <c r="M318" s="12">
        <f t="shared" si="810"/>
        <v>22501</v>
      </c>
      <c r="N318" s="12">
        <f t="shared" si="810"/>
        <v>0</v>
      </c>
      <c r="O318" s="12">
        <f t="shared" ref="O318:T318" si="811">O320</f>
        <v>0</v>
      </c>
      <c r="P318" s="12">
        <f t="shared" si="811"/>
        <v>0</v>
      </c>
      <c r="Q318" s="12">
        <f t="shared" si="811"/>
        <v>0</v>
      </c>
      <c r="R318" s="12">
        <f t="shared" si="811"/>
        <v>0</v>
      </c>
      <c r="S318" s="12">
        <f t="shared" si="811"/>
        <v>22501</v>
      </c>
      <c r="T318" s="12">
        <f t="shared" si="811"/>
        <v>0</v>
      </c>
      <c r="U318" s="12">
        <f t="shared" ref="U318:Z318" si="812">U320</f>
        <v>0</v>
      </c>
      <c r="V318" s="12">
        <f t="shared" si="812"/>
        <v>0</v>
      </c>
      <c r="W318" s="12">
        <f t="shared" si="812"/>
        <v>0</v>
      </c>
      <c r="X318" s="12">
        <f t="shared" si="812"/>
        <v>0</v>
      </c>
      <c r="Y318" s="12">
        <f t="shared" si="812"/>
        <v>22501</v>
      </c>
      <c r="Z318" s="12">
        <f t="shared" si="812"/>
        <v>0</v>
      </c>
      <c r="AA318" s="12">
        <f t="shared" ref="AA318:AF318" si="813">AA320</f>
        <v>0</v>
      </c>
      <c r="AB318" s="12">
        <f t="shared" si="813"/>
        <v>0</v>
      </c>
      <c r="AC318" s="12">
        <f t="shared" si="813"/>
        <v>0</v>
      </c>
      <c r="AD318" s="12">
        <f t="shared" si="813"/>
        <v>0</v>
      </c>
      <c r="AE318" s="12">
        <f t="shared" si="813"/>
        <v>22501</v>
      </c>
      <c r="AF318" s="12">
        <f t="shared" si="813"/>
        <v>0</v>
      </c>
      <c r="AG318" s="12">
        <f t="shared" ref="AG318:AL318" si="814">AG320</f>
        <v>0</v>
      </c>
      <c r="AH318" s="12">
        <f t="shared" si="814"/>
        <v>0</v>
      </c>
      <c r="AI318" s="12">
        <f t="shared" si="814"/>
        <v>0</v>
      </c>
      <c r="AJ318" s="12">
        <f t="shared" si="814"/>
        <v>0</v>
      </c>
      <c r="AK318" s="12">
        <f t="shared" si="814"/>
        <v>22501</v>
      </c>
      <c r="AL318" s="12">
        <f t="shared" si="814"/>
        <v>0</v>
      </c>
      <c r="AM318" s="12">
        <f t="shared" ref="AM318:AR318" si="815">AM320</f>
        <v>0</v>
      </c>
      <c r="AN318" s="12">
        <f t="shared" si="815"/>
        <v>0</v>
      </c>
      <c r="AO318" s="12">
        <f t="shared" si="815"/>
        <v>0</v>
      </c>
      <c r="AP318" s="12">
        <f t="shared" si="815"/>
        <v>0</v>
      </c>
      <c r="AQ318" s="12">
        <f t="shared" si="815"/>
        <v>22501</v>
      </c>
      <c r="AR318" s="12">
        <f t="shared" si="815"/>
        <v>0</v>
      </c>
      <c r="AS318" s="12">
        <f t="shared" ref="AS318:AX318" si="816">AS320</f>
        <v>0</v>
      </c>
      <c r="AT318" s="12">
        <f t="shared" si="816"/>
        <v>0</v>
      </c>
      <c r="AU318" s="12">
        <f t="shared" si="816"/>
        <v>0</v>
      </c>
      <c r="AV318" s="12">
        <f t="shared" si="816"/>
        <v>0</v>
      </c>
      <c r="AW318" s="12">
        <f t="shared" si="816"/>
        <v>22501</v>
      </c>
      <c r="AX318" s="12">
        <f t="shared" si="816"/>
        <v>0</v>
      </c>
      <c r="AY318" s="12">
        <f t="shared" ref="AY318:BD318" si="817">AY320</f>
        <v>0</v>
      </c>
      <c r="AZ318" s="12">
        <f t="shared" si="817"/>
        <v>0</v>
      </c>
      <c r="BA318" s="12">
        <f t="shared" si="817"/>
        <v>0</v>
      </c>
      <c r="BB318" s="12">
        <f t="shared" si="817"/>
        <v>0</v>
      </c>
      <c r="BC318" s="12">
        <f t="shared" si="817"/>
        <v>22501</v>
      </c>
      <c r="BD318" s="12">
        <f t="shared" si="817"/>
        <v>0</v>
      </c>
      <c r="BE318" s="12">
        <f t="shared" ref="BE318:BJ318" si="818">BE320</f>
        <v>0</v>
      </c>
      <c r="BF318" s="12">
        <f t="shared" si="818"/>
        <v>4914</v>
      </c>
      <c r="BG318" s="12">
        <f t="shared" si="818"/>
        <v>0</v>
      </c>
      <c r="BH318" s="12">
        <f t="shared" si="818"/>
        <v>0</v>
      </c>
      <c r="BI318" s="12">
        <f t="shared" si="818"/>
        <v>27415</v>
      </c>
      <c r="BJ318" s="12">
        <f t="shared" si="818"/>
        <v>0</v>
      </c>
      <c r="BK318" s="12">
        <f t="shared" ref="BK318:BP318" si="819">BK320</f>
        <v>0</v>
      </c>
      <c r="BL318" s="12">
        <f t="shared" si="819"/>
        <v>0</v>
      </c>
      <c r="BM318" s="12">
        <f t="shared" si="819"/>
        <v>0</v>
      </c>
      <c r="BN318" s="12">
        <f t="shared" si="819"/>
        <v>0</v>
      </c>
      <c r="BO318" s="12">
        <f t="shared" si="819"/>
        <v>27415</v>
      </c>
      <c r="BP318" s="12">
        <f t="shared" si="819"/>
        <v>0</v>
      </c>
      <c r="BQ318" s="12">
        <f t="shared" ref="BQ318:BV318" si="820">BQ320</f>
        <v>-2679</v>
      </c>
      <c r="BR318" s="12">
        <f t="shared" si="820"/>
        <v>0</v>
      </c>
      <c r="BS318" s="12">
        <f t="shared" si="820"/>
        <v>0</v>
      </c>
      <c r="BT318" s="12">
        <f t="shared" si="820"/>
        <v>0</v>
      </c>
      <c r="BU318" s="12">
        <f t="shared" si="820"/>
        <v>24736</v>
      </c>
      <c r="BV318" s="12">
        <f t="shared" si="820"/>
        <v>0</v>
      </c>
      <c r="BW318" s="12">
        <f t="shared" ref="BW318:CB318" si="821">BW320</f>
        <v>0</v>
      </c>
      <c r="BX318" s="12">
        <f t="shared" si="821"/>
        <v>0</v>
      </c>
      <c r="BY318" s="12">
        <f t="shared" si="821"/>
        <v>0</v>
      </c>
      <c r="BZ318" s="12">
        <f t="shared" si="821"/>
        <v>0</v>
      </c>
      <c r="CA318" s="12">
        <f t="shared" si="821"/>
        <v>24736</v>
      </c>
      <c r="CB318" s="12">
        <f t="shared" si="821"/>
        <v>0</v>
      </c>
      <c r="CC318" s="12">
        <f t="shared" ref="CC318:CH318" si="822">CC320</f>
        <v>0</v>
      </c>
      <c r="CD318" s="12">
        <f t="shared" si="822"/>
        <v>0</v>
      </c>
      <c r="CE318" s="12">
        <f t="shared" si="822"/>
        <v>0</v>
      </c>
      <c r="CF318" s="12">
        <f t="shared" si="822"/>
        <v>0</v>
      </c>
      <c r="CG318" s="12">
        <f t="shared" si="822"/>
        <v>24736</v>
      </c>
      <c r="CH318" s="12">
        <f t="shared" si="822"/>
        <v>0</v>
      </c>
      <c r="CI318" s="12">
        <f t="shared" ref="CI318:CN318" si="823">CI320</f>
        <v>0</v>
      </c>
      <c r="CJ318" s="12">
        <f t="shared" si="823"/>
        <v>0</v>
      </c>
      <c r="CK318" s="12">
        <f t="shared" si="823"/>
        <v>0</v>
      </c>
      <c r="CL318" s="12">
        <f t="shared" si="823"/>
        <v>0</v>
      </c>
      <c r="CM318" s="12">
        <f t="shared" si="823"/>
        <v>24736</v>
      </c>
      <c r="CN318" s="12">
        <f t="shared" si="823"/>
        <v>0</v>
      </c>
    </row>
    <row r="319" spans="1:92" s="58" customFormat="1" hidden="1" x14ac:dyDescent="0.25">
      <c r="A319" s="61"/>
      <c r="B319" s="63"/>
      <c r="C319" s="24"/>
      <c r="D319" s="24"/>
      <c r="E319" s="24"/>
      <c r="F319" s="24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</row>
    <row r="320" spans="1:92" ht="18.75" hidden="1" x14ac:dyDescent="0.3">
      <c r="A320" s="38" t="s">
        <v>280</v>
      </c>
      <c r="B320" s="22" t="s">
        <v>275</v>
      </c>
      <c r="C320" s="22" t="s">
        <v>21</v>
      </c>
      <c r="D320" s="22" t="s">
        <v>6</v>
      </c>
      <c r="E320" s="45"/>
      <c r="F320" s="24"/>
      <c r="G320" s="13">
        <f t="shared" ref="G320:V324" si="824">G321</f>
        <v>22501</v>
      </c>
      <c r="H320" s="13">
        <f t="shared" si="824"/>
        <v>0</v>
      </c>
      <c r="I320" s="13">
        <f t="shared" si="824"/>
        <v>0</v>
      </c>
      <c r="J320" s="13">
        <f t="shared" si="824"/>
        <v>0</v>
      </c>
      <c r="K320" s="13">
        <f t="shared" si="824"/>
        <v>0</v>
      </c>
      <c r="L320" s="13">
        <f t="shared" si="824"/>
        <v>0</v>
      </c>
      <c r="M320" s="13">
        <f t="shared" si="824"/>
        <v>22501</v>
      </c>
      <c r="N320" s="13">
        <f t="shared" si="824"/>
        <v>0</v>
      </c>
      <c r="O320" s="13">
        <f t="shared" si="824"/>
        <v>0</v>
      </c>
      <c r="P320" s="13">
        <f t="shared" si="824"/>
        <v>0</v>
      </c>
      <c r="Q320" s="13">
        <f t="shared" si="824"/>
        <v>0</v>
      </c>
      <c r="R320" s="13">
        <f t="shared" si="824"/>
        <v>0</v>
      </c>
      <c r="S320" s="13">
        <f t="shared" si="824"/>
        <v>22501</v>
      </c>
      <c r="T320" s="13">
        <f t="shared" si="824"/>
        <v>0</v>
      </c>
      <c r="U320" s="13">
        <f t="shared" si="824"/>
        <v>0</v>
      </c>
      <c r="V320" s="13">
        <f t="shared" si="824"/>
        <v>0</v>
      </c>
      <c r="W320" s="13">
        <f t="shared" ref="U320:AJ324" si="825">W321</f>
        <v>0</v>
      </c>
      <c r="X320" s="13">
        <f t="shared" si="825"/>
        <v>0</v>
      </c>
      <c r="Y320" s="13">
        <f t="shared" si="825"/>
        <v>22501</v>
      </c>
      <c r="Z320" s="13">
        <f t="shared" si="825"/>
        <v>0</v>
      </c>
      <c r="AA320" s="13">
        <f t="shared" si="825"/>
        <v>0</v>
      </c>
      <c r="AB320" s="13">
        <f t="shared" si="825"/>
        <v>0</v>
      </c>
      <c r="AC320" s="13">
        <f t="shared" si="825"/>
        <v>0</v>
      </c>
      <c r="AD320" s="13">
        <f t="shared" si="825"/>
        <v>0</v>
      </c>
      <c r="AE320" s="13">
        <f t="shared" si="825"/>
        <v>22501</v>
      </c>
      <c r="AF320" s="13">
        <f t="shared" si="825"/>
        <v>0</v>
      </c>
      <c r="AG320" s="13">
        <f t="shared" si="825"/>
        <v>0</v>
      </c>
      <c r="AH320" s="13">
        <f t="shared" si="825"/>
        <v>0</v>
      </c>
      <c r="AI320" s="13">
        <f t="shared" si="825"/>
        <v>0</v>
      </c>
      <c r="AJ320" s="13">
        <f t="shared" si="825"/>
        <v>0</v>
      </c>
      <c r="AK320" s="13">
        <f t="shared" ref="AG320:AV324" si="826">AK321</f>
        <v>22501</v>
      </c>
      <c r="AL320" s="13">
        <f t="shared" si="826"/>
        <v>0</v>
      </c>
      <c r="AM320" s="13">
        <f t="shared" si="826"/>
        <v>0</v>
      </c>
      <c r="AN320" s="13">
        <f t="shared" si="826"/>
        <v>0</v>
      </c>
      <c r="AO320" s="13">
        <f t="shared" si="826"/>
        <v>0</v>
      </c>
      <c r="AP320" s="13">
        <f t="shared" si="826"/>
        <v>0</v>
      </c>
      <c r="AQ320" s="13">
        <f t="shared" si="826"/>
        <v>22501</v>
      </c>
      <c r="AR320" s="13">
        <f t="shared" si="826"/>
        <v>0</v>
      </c>
      <c r="AS320" s="13">
        <f t="shared" si="826"/>
        <v>0</v>
      </c>
      <c r="AT320" s="13">
        <f t="shared" si="826"/>
        <v>0</v>
      </c>
      <c r="AU320" s="13">
        <f t="shared" si="826"/>
        <v>0</v>
      </c>
      <c r="AV320" s="13">
        <f t="shared" si="826"/>
        <v>0</v>
      </c>
      <c r="AW320" s="13">
        <f t="shared" ref="AS320:BH324" si="827">AW321</f>
        <v>22501</v>
      </c>
      <c r="AX320" s="13">
        <f t="shared" si="827"/>
        <v>0</v>
      </c>
      <c r="AY320" s="13">
        <f t="shared" si="827"/>
        <v>0</v>
      </c>
      <c r="AZ320" s="13">
        <f t="shared" si="827"/>
        <v>0</v>
      </c>
      <c r="BA320" s="13">
        <f t="shared" si="827"/>
        <v>0</v>
      </c>
      <c r="BB320" s="13">
        <f t="shared" si="827"/>
        <v>0</v>
      </c>
      <c r="BC320" s="13">
        <f t="shared" si="827"/>
        <v>22501</v>
      </c>
      <c r="BD320" s="13">
        <f t="shared" si="827"/>
        <v>0</v>
      </c>
      <c r="BE320" s="13">
        <f t="shared" si="827"/>
        <v>0</v>
      </c>
      <c r="BF320" s="13">
        <f t="shared" si="827"/>
        <v>4914</v>
      </c>
      <c r="BG320" s="13">
        <f t="shared" si="827"/>
        <v>0</v>
      </c>
      <c r="BH320" s="13">
        <f t="shared" si="827"/>
        <v>0</v>
      </c>
      <c r="BI320" s="13">
        <f t="shared" ref="BE320:BT324" si="828">BI321</f>
        <v>27415</v>
      </c>
      <c r="BJ320" s="13">
        <f t="shared" si="828"/>
        <v>0</v>
      </c>
      <c r="BK320" s="13">
        <f t="shared" si="828"/>
        <v>0</v>
      </c>
      <c r="BL320" s="13">
        <f t="shared" si="828"/>
        <v>0</v>
      </c>
      <c r="BM320" s="13">
        <f t="shared" si="828"/>
        <v>0</v>
      </c>
      <c r="BN320" s="13">
        <f t="shared" si="828"/>
        <v>0</v>
      </c>
      <c r="BO320" s="13">
        <f t="shared" si="828"/>
        <v>27415</v>
      </c>
      <c r="BP320" s="13">
        <f t="shared" si="828"/>
        <v>0</v>
      </c>
      <c r="BQ320" s="13">
        <f t="shared" si="828"/>
        <v>-2679</v>
      </c>
      <c r="BR320" s="13">
        <f t="shared" si="828"/>
        <v>0</v>
      </c>
      <c r="BS320" s="13">
        <f t="shared" si="828"/>
        <v>0</v>
      </c>
      <c r="BT320" s="13">
        <f t="shared" si="828"/>
        <v>0</v>
      </c>
      <c r="BU320" s="13">
        <f t="shared" ref="BQ320:CF324" si="829">BU321</f>
        <v>24736</v>
      </c>
      <c r="BV320" s="13">
        <f t="shared" si="829"/>
        <v>0</v>
      </c>
      <c r="BW320" s="13">
        <f t="shared" si="829"/>
        <v>0</v>
      </c>
      <c r="BX320" s="13">
        <f t="shared" si="829"/>
        <v>0</v>
      </c>
      <c r="BY320" s="13">
        <f t="shared" si="829"/>
        <v>0</v>
      </c>
      <c r="BZ320" s="13">
        <f t="shared" si="829"/>
        <v>0</v>
      </c>
      <c r="CA320" s="13">
        <f t="shared" si="829"/>
        <v>24736</v>
      </c>
      <c r="CB320" s="13">
        <f t="shared" si="829"/>
        <v>0</v>
      </c>
      <c r="CC320" s="13">
        <f t="shared" si="829"/>
        <v>0</v>
      </c>
      <c r="CD320" s="13">
        <f t="shared" si="829"/>
        <v>0</v>
      </c>
      <c r="CE320" s="13">
        <f t="shared" si="829"/>
        <v>0</v>
      </c>
      <c r="CF320" s="13">
        <f t="shared" si="829"/>
        <v>0</v>
      </c>
      <c r="CG320" s="13">
        <f t="shared" ref="CC320:CN324" si="830">CG321</f>
        <v>24736</v>
      </c>
      <c r="CH320" s="13">
        <f t="shared" si="830"/>
        <v>0</v>
      </c>
      <c r="CI320" s="13">
        <f t="shared" si="830"/>
        <v>0</v>
      </c>
      <c r="CJ320" s="13">
        <f t="shared" si="830"/>
        <v>0</v>
      </c>
      <c r="CK320" s="13">
        <f t="shared" si="830"/>
        <v>0</v>
      </c>
      <c r="CL320" s="13">
        <f t="shared" si="830"/>
        <v>0</v>
      </c>
      <c r="CM320" s="13">
        <f t="shared" si="830"/>
        <v>24736</v>
      </c>
      <c r="CN320" s="13">
        <f t="shared" si="830"/>
        <v>0</v>
      </c>
    </row>
    <row r="321" spans="1:92" ht="20.100000000000001" hidden="1" customHeight="1" x14ac:dyDescent="0.25">
      <c r="A321" s="26" t="s">
        <v>60</v>
      </c>
      <c r="B321" s="24" t="s">
        <v>275</v>
      </c>
      <c r="C321" s="24" t="s">
        <v>21</v>
      </c>
      <c r="D321" s="24" t="s">
        <v>6</v>
      </c>
      <c r="E321" s="24" t="s">
        <v>61</v>
      </c>
      <c r="F321" s="24"/>
      <c r="G321" s="9">
        <f t="shared" si="824"/>
        <v>22501</v>
      </c>
      <c r="H321" s="9">
        <f t="shared" si="824"/>
        <v>0</v>
      </c>
      <c r="I321" s="9">
        <f t="shared" si="824"/>
        <v>0</v>
      </c>
      <c r="J321" s="9">
        <f t="shared" si="824"/>
        <v>0</v>
      </c>
      <c r="K321" s="9">
        <f t="shared" si="824"/>
        <v>0</v>
      </c>
      <c r="L321" s="9">
        <f t="shared" si="824"/>
        <v>0</v>
      </c>
      <c r="M321" s="9">
        <f t="shared" si="824"/>
        <v>22501</v>
      </c>
      <c r="N321" s="9">
        <f t="shared" si="824"/>
        <v>0</v>
      </c>
      <c r="O321" s="9">
        <f t="shared" si="824"/>
        <v>0</v>
      </c>
      <c r="P321" s="9">
        <f t="shared" si="824"/>
        <v>0</v>
      </c>
      <c r="Q321" s="9">
        <f t="shared" si="824"/>
        <v>0</v>
      </c>
      <c r="R321" s="9">
        <f t="shared" si="824"/>
        <v>0</v>
      </c>
      <c r="S321" s="9">
        <f t="shared" si="824"/>
        <v>22501</v>
      </c>
      <c r="T321" s="9">
        <f t="shared" si="824"/>
        <v>0</v>
      </c>
      <c r="U321" s="9">
        <f t="shared" si="825"/>
        <v>0</v>
      </c>
      <c r="V321" s="9">
        <f t="shared" si="825"/>
        <v>0</v>
      </c>
      <c r="W321" s="9">
        <f t="shared" si="825"/>
        <v>0</v>
      </c>
      <c r="X321" s="9">
        <f t="shared" si="825"/>
        <v>0</v>
      </c>
      <c r="Y321" s="9">
        <f t="shared" si="825"/>
        <v>22501</v>
      </c>
      <c r="Z321" s="9">
        <f t="shared" si="825"/>
        <v>0</v>
      </c>
      <c r="AA321" s="9">
        <f t="shared" si="825"/>
        <v>0</v>
      </c>
      <c r="AB321" s="9">
        <f t="shared" si="825"/>
        <v>0</v>
      </c>
      <c r="AC321" s="9">
        <f t="shared" si="825"/>
        <v>0</v>
      </c>
      <c r="AD321" s="9">
        <f t="shared" si="825"/>
        <v>0</v>
      </c>
      <c r="AE321" s="9">
        <f t="shared" si="825"/>
        <v>22501</v>
      </c>
      <c r="AF321" s="9">
        <f t="shared" si="825"/>
        <v>0</v>
      </c>
      <c r="AG321" s="9">
        <f t="shared" si="826"/>
        <v>0</v>
      </c>
      <c r="AH321" s="9">
        <f t="shared" si="826"/>
        <v>0</v>
      </c>
      <c r="AI321" s="9">
        <f t="shared" si="826"/>
        <v>0</v>
      </c>
      <c r="AJ321" s="9">
        <f t="shared" si="826"/>
        <v>0</v>
      </c>
      <c r="AK321" s="9">
        <f t="shared" si="826"/>
        <v>22501</v>
      </c>
      <c r="AL321" s="9">
        <f t="shared" si="826"/>
        <v>0</v>
      </c>
      <c r="AM321" s="9">
        <f t="shared" si="826"/>
        <v>0</v>
      </c>
      <c r="AN321" s="9">
        <f t="shared" si="826"/>
        <v>0</v>
      </c>
      <c r="AO321" s="9">
        <f t="shared" si="826"/>
        <v>0</v>
      </c>
      <c r="AP321" s="9">
        <f t="shared" si="826"/>
        <v>0</v>
      </c>
      <c r="AQ321" s="9">
        <f t="shared" si="826"/>
        <v>22501</v>
      </c>
      <c r="AR321" s="9">
        <f t="shared" si="826"/>
        <v>0</v>
      </c>
      <c r="AS321" s="9">
        <f t="shared" si="827"/>
        <v>0</v>
      </c>
      <c r="AT321" s="9">
        <f t="shared" si="827"/>
        <v>0</v>
      </c>
      <c r="AU321" s="9">
        <f t="shared" si="827"/>
        <v>0</v>
      </c>
      <c r="AV321" s="9">
        <f t="shared" si="827"/>
        <v>0</v>
      </c>
      <c r="AW321" s="9">
        <f t="shared" si="827"/>
        <v>22501</v>
      </c>
      <c r="AX321" s="9">
        <f t="shared" si="827"/>
        <v>0</v>
      </c>
      <c r="AY321" s="9">
        <f t="shared" si="827"/>
        <v>0</v>
      </c>
      <c r="AZ321" s="9">
        <f t="shared" si="827"/>
        <v>0</v>
      </c>
      <c r="BA321" s="9">
        <f t="shared" si="827"/>
        <v>0</v>
      </c>
      <c r="BB321" s="9">
        <f t="shared" si="827"/>
        <v>0</v>
      </c>
      <c r="BC321" s="9">
        <f t="shared" si="827"/>
        <v>22501</v>
      </c>
      <c r="BD321" s="9">
        <f t="shared" si="827"/>
        <v>0</v>
      </c>
      <c r="BE321" s="9">
        <f t="shared" si="828"/>
        <v>0</v>
      </c>
      <c r="BF321" s="9">
        <f t="shared" si="828"/>
        <v>4914</v>
      </c>
      <c r="BG321" s="9">
        <f t="shared" si="828"/>
        <v>0</v>
      </c>
      <c r="BH321" s="9">
        <f t="shared" si="828"/>
        <v>0</v>
      </c>
      <c r="BI321" s="9">
        <f t="shared" si="828"/>
        <v>27415</v>
      </c>
      <c r="BJ321" s="9">
        <f t="shared" si="828"/>
        <v>0</v>
      </c>
      <c r="BK321" s="9">
        <f t="shared" si="828"/>
        <v>0</v>
      </c>
      <c r="BL321" s="9">
        <f t="shared" si="828"/>
        <v>0</v>
      </c>
      <c r="BM321" s="9">
        <f t="shared" si="828"/>
        <v>0</v>
      </c>
      <c r="BN321" s="9">
        <f t="shared" si="828"/>
        <v>0</v>
      </c>
      <c r="BO321" s="9">
        <f t="shared" si="828"/>
        <v>27415</v>
      </c>
      <c r="BP321" s="9">
        <f t="shared" si="828"/>
        <v>0</v>
      </c>
      <c r="BQ321" s="9">
        <f t="shared" si="829"/>
        <v>-2679</v>
      </c>
      <c r="BR321" s="9">
        <f t="shared" si="829"/>
        <v>0</v>
      </c>
      <c r="BS321" s="9">
        <f t="shared" si="829"/>
        <v>0</v>
      </c>
      <c r="BT321" s="9">
        <f t="shared" si="829"/>
        <v>0</v>
      </c>
      <c r="BU321" s="9">
        <f t="shared" si="829"/>
        <v>24736</v>
      </c>
      <c r="BV321" s="9">
        <f t="shared" si="829"/>
        <v>0</v>
      </c>
      <c r="BW321" s="9">
        <f t="shared" si="829"/>
        <v>0</v>
      </c>
      <c r="BX321" s="9">
        <f t="shared" si="829"/>
        <v>0</v>
      </c>
      <c r="BY321" s="9">
        <f t="shared" si="829"/>
        <v>0</v>
      </c>
      <c r="BZ321" s="9">
        <f t="shared" si="829"/>
        <v>0</v>
      </c>
      <c r="CA321" s="9">
        <f t="shared" si="829"/>
        <v>24736</v>
      </c>
      <c r="CB321" s="9">
        <f t="shared" si="829"/>
        <v>0</v>
      </c>
      <c r="CC321" s="9">
        <f t="shared" si="830"/>
        <v>0</v>
      </c>
      <c r="CD321" s="9">
        <f t="shared" si="830"/>
        <v>0</v>
      </c>
      <c r="CE321" s="9">
        <f t="shared" si="830"/>
        <v>0</v>
      </c>
      <c r="CF321" s="9">
        <f t="shared" si="830"/>
        <v>0</v>
      </c>
      <c r="CG321" s="9">
        <f t="shared" si="830"/>
        <v>24736</v>
      </c>
      <c r="CH321" s="9">
        <f t="shared" si="830"/>
        <v>0</v>
      </c>
      <c r="CI321" s="9">
        <f t="shared" si="830"/>
        <v>0</v>
      </c>
      <c r="CJ321" s="9">
        <f t="shared" si="830"/>
        <v>0</v>
      </c>
      <c r="CK321" s="9">
        <f t="shared" si="830"/>
        <v>0</v>
      </c>
      <c r="CL321" s="9">
        <f t="shared" si="830"/>
        <v>0</v>
      </c>
      <c r="CM321" s="9">
        <f t="shared" si="830"/>
        <v>24736</v>
      </c>
      <c r="CN321" s="9">
        <f t="shared" si="830"/>
        <v>0</v>
      </c>
    </row>
    <row r="322" spans="1:92" ht="20.100000000000001" hidden="1" customHeight="1" x14ac:dyDescent="0.25">
      <c r="A322" s="26" t="s">
        <v>14</v>
      </c>
      <c r="B322" s="24" t="s">
        <v>275</v>
      </c>
      <c r="C322" s="24" t="s">
        <v>21</v>
      </c>
      <c r="D322" s="24" t="s">
        <v>6</v>
      </c>
      <c r="E322" s="24" t="s">
        <v>62</v>
      </c>
      <c r="F322" s="24"/>
      <c r="G322" s="9">
        <f>G323</f>
        <v>22501</v>
      </c>
      <c r="H322" s="9">
        <f>H324</f>
        <v>0</v>
      </c>
      <c r="I322" s="9">
        <f t="shared" si="824"/>
        <v>0</v>
      </c>
      <c r="J322" s="9">
        <f>J324</f>
        <v>0</v>
      </c>
      <c r="K322" s="9">
        <f t="shared" si="824"/>
        <v>0</v>
      </c>
      <c r="L322" s="9">
        <f>L324</f>
        <v>0</v>
      </c>
      <c r="M322" s="9">
        <f t="shared" si="824"/>
        <v>22501</v>
      </c>
      <c r="N322" s="9">
        <f>N324</f>
        <v>0</v>
      </c>
      <c r="O322" s="9">
        <f t="shared" si="824"/>
        <v>0</v>
      </c>
      <c r="P322" s="9">
        <f>P324</f>
        <v>0</v>
      </c>
      <c r="Q322" s="9">
        <f t="shared" si="824"/>
        <v>0</v>
      </c>
      <c r="R322" s="9">
        <f>R324</f>
        <v>0</v>
      </c>
      <c r="S322" s="9">
        <f t="shared" si="824"/>
        <v>22501</v>
      </c>
      <c r="T322" s="9">
        <f>T324</f>
        <v>0</v>
      </c>
      <c r="U322" s="9">
        <f t="shared" si="825"/>
        <v>0</v>
      </c>
      <c r="V322" s="9">
        <f>V324</f>
        <v>0</v>
      </c>
      <c r="W322" s="9">
        <f t="shared" si="825"/>
        <v>0</v>
      </c>
      <c r="X322" s="9">
        <f>X324</f>
        <v>0</v>
      </c>
      <c r="Y322" s="9">
        <f t="shared" si="825"/>
        <v>22501</v>
      </c>
      <c r="Z322" s="9">
        <f>Z324</f>
        <v>0</v>
      </c>
      <c r="AA322" s="9">
        <f t="shared" si="825"/>
        <v>0</v>
      </c>
      <c r="AB322" s="9">
        <f>AB324</f>
        <v>0</v>
      </c>
      <c r="AC322" s="9">
        <f t="shared" si="825"/>
        <v>0</v>
      </c>
      <c r="AD322" s="9">
        <f>AD324</f>
        <v>0</v>
      </c>
      <c r="AE322" s="9">
        <f t="shared" si="825"/>
        <v>22501</v>
      </c>
      <c r="AF322" s="9">
        <f>AF324</f>
        <v>0</v>
      </c>
      <c r="AG322" s="9">
        <f t="shared" si="826"/>
        <v>0</v>
      </c>
      <c r="AH322" s="9">
        <f>AH324</f>
        <v>0</v>
      </c>
      <c r="AI322" s="9">
        <f t="shared" si="826"/>
        <v>0</v>
      </c>
      <c r="AJ322" s="9">
        <f>AJ324</f>
        <v>0</v>
      </c>
      <c r="AK322" s="9">
        <f t="shared" si="826"/>
        <v>22501</v>
      </c>
      <c r="AL322" s="9">
        <f>AL324</f>
        <v>0</v>
      </c>
      <c r="AM322" s="9">
        <f t="shared" si="826"/>
        <v>0</v>
      </c>
      <c r="AN322" s="9">
        <f>AN324</f>
        <v>0</v>
      </c>
      <c r="AO322" s="9">
        <f t="shared" si="826"/>
        <v>0</v>
      </c>
      <c r="AP322" s="9">
        <f>AP324</f>
        <v>0</v>
      </c>
      <c r="AQ322" s="9">
        <f t="shared" si="826"/>
        <v>22501</v>
      </c>
      <c r="AR322" s="9">
        <f>AR324</f>
        <v>0</v>
      </c>
      <c r="AS322" s="9">
        <f t="shared" si="827"/>
        <v>0</v>
      </c>
      <c r="AT322" s="9">
        <f>AT324</f>
        <v>0</v>
      </c>
      <c r="AU322" s="9">
        <f t="shared" si="827"/>
        <v>0</v>
      </c>
      <c r="AV322" s="9">
        <f>AV324</f>
        <v>0</v>
      </c>
      <c r="AW322" s="9">
        <f t="shared" si="827"/>
        <v>22501</v>
      </c>
      <c r="AX322" s="9">
        <f>AX324</f>
        <v>0</v>
      </c>
      <c r="AY322" s="9">
        <f t="shared" si="827"/>
        <v>0</v>
      </c>
      <c r="AZ322" s="9">
        <f>AZ324</f>
        <v>0</v>
      </c>
      <c r="BA322" s="9">
        <f t="shared" si="827"/>
        <v>0</v>
      </c>
      <c r="BB322" s="9">
        <f>BB324</f>
        <v>0</v>
      </c>
      <c r="BC322" s="9">
        <f t="shared" si="827"/>
        <v>22501</v>
      </c>
      <c r="BD322" s="9">
        <f>BD324</f>
        <v>0</v>
      </c>
      <c r="BE322" s="9">
        <f t="shared" si="828"/>
        <v>0</v>
      </c>
      <c r="BF322" s="9">
        <f>BF324</f>
        <v>4914</v>
      </c>
      <c r="BG322" s="9">
        <f t="shared" si="828"/>
        <v>0</v>
      </c>
      <c r="BH322" s="9">
        <f>BH324</f>
        <v>0</v>
      </c>
      <c r="BI322" s="9">
        <f t="shared" si="828"/>
        <v>27415</v>
      </c>
      <c r="BJ322" s="9">
        <f>BJ324</f>
        <v>0</v>
      </c>
      <c r="BK322" s="9">
        <f t="shared" si="828"/>
        <v>0</v>
      </c>
      <c r="BL322" s="9">
        <f>BL324</f>
        <v>0</v>
      </c>
      <c r="BM322" s="9">
        <f t="shared" si="828"/>
        <v>0</v>
      </c>
      <c r="BN322" s="9">
        <f>BN324</f>
        <v>0</v>
      </c>
      <c r="BO322" s="9">
        <f t="shared" si="828"/>
        <v>27415</v>
      </c>
      <c r="BP322" s="9">
        <f>BP324</f>
        <v>0</v>
      </c>
      <c r="BQ322" s="9">
        <f t="shared" si="829"/>
        <v>-2679</v>
      </c>
      <c r="BR322" s="9">
        <f>BR324</f>
        <v>0</v>
      </c>
      <c r="BS322" s="9">
        <f t="shared" si="829"/>
        <v>0</v>
      </c>
      <c r="BT322" s="9">
        <f>BT324</f>
        <v>0</v>
      </c>
      <c r="BU322" s="9">
        <f t="shared" si="829"/>
        <v>24736</v>
      </c>
      <c r="BV322" s="9">
        <f>BV324</f>
        <v>0</v>
      </c>
      <c r="BW322" s="9">
        <f t="shared" si="829"/>
        <v>0</v>
      </c>
      <c r="BX322" s="9">
        <f>BX324</f>
        <v>0</v>
      </c>
      <c r="BY322" s="9">
        <f t="shared" si="829"/>
        <v>0</v>
      </c>
      <c r="BZ322" s="9">
        <f>BZ324</f>
        <v>0</v>
      </c>
      <c r="CA322" s="9">
        <f t="shared" si="829"/>
        <v>24736</v>
      </c>
      <c r="CB322" s="9">
        <f>CB324</f>
        <v>0</v>
      </c>
      <c r="CC322" s="9">
        <f t="shared" si="830"/>
        <v>0</v>
      </c>
      <c r="CD322" s="9">
        <f>CD324</f>
        <v>0</v>
      </c>
      <c r="CE322" s="9">
        <f t="shared" si="830"/>
        <v>0</v>
      </c>
      <c r="CF322" s="9">
        <f>CF324</f>
        <v>0</v>
      </c>
      <c r="CG322" s="9">
        <f t="shared" si="830"/>
        <v>24736</v>
      </c>
      <c r="CH322" s="9">
        <f>CH324</f>
        <v>0</v>
      </c>
      <c r="CI322" s="9">
        <f t="shared" si="830"/>
        <v>0</v>
      </c>
      <c r="CJ322" s="9">
        <f>CJ324</f>
        <v>0</v>
      </c>
      <c r="CK322" s="9">
        <f t="shared" si="830"/>
        <v>0</v>
      </c>
      <c r="CL322" s="9">
        <f>CL324</f>
        <v>0</v>
      </c>
      <c r="CM322" s="9">
        <f t="shared" si="830"/>
        <v>24736</v>
      </c>
      <c r="CN322" s="9">
        <f>CN324</f>
        <v>0</v>
      </c>
    </row>
    <row r="323" spans="1:92" ht="20.100000000000001" hidden="1" customHeight="1" x14ac:dyDescent="0.25">
      <c r="A323" s="26" t="s">
        <v>279</v>
      </c>
      <c r="B323" s="24" t="s">
        <v>275</v>
      </c>
      <c r="C323" s="24" t="s">
        <v>21</v>
      </c>
      <c r="D323" s="24" t="s">
        <v>6</v>
      </c>
      <c r="E323" s="24" t="s">
        <v>268</v>
      </c>
      <c r="F323" s="24"/>
      <c r="G323" s="9">
        <f>G324</f>
        <v>22501</v>
      </c>
      <c r="H323" s="9"/>
      <c r="I323" s="9">
        <f t="shared" si="824"/>
        <v>0</v>
      </c>
      <c r="J323" s="9"/>
      <c r="K323" s="9">
        <f t="shared" si="824"/>
        <v>0</v>
      </c>
      <c r="L323" s="9"/>
      <c r="M323" s="9">
        <f t="shared" si="824"/>
        <v>22501</v>
      </c>
      <c r="N323" s="9"/>
      <c r="O323" s="9">
        <f t="shared" si="824"/>
        <v>0</v>
      </c>
      <c r="P323" s="9"/>
      <c r="Q323" s="9">
        <f t="shared" si="824"/>
        <v>0</v>
      </c>
      <c r="R323" s="9"/>
      <c r="S323" s="9">
        <f t="shared" si="824"/>
        <v>22501</v>
      </c>
      <c r="T323" s="9"/>
      <c r="U323" s="9">
        <f t="shared" si="825"/>
        <v>0</v>
      </c>
      <c r="V323" s="9"/>
      <c r="W323" s="9">
        <f t="shared" si="825"/>
        <v>0</v>
      </c>
      <c r="X323" s="9"/>
      <c r="Y323" s="9">
        <f t="shared" si="825"/>
        <v>22501</v>
      </c>
      <c r="Z323" s="9"/>
      <c r="AA323" s="9">
        <f t="shared" si="825"/>
        <v>0</v>
      </c>
      <c r="AB323" s="9"/>
      <c r="AC323" s="9">
        <f t="shared" si="825"/>
        <v>0</v>
      </c>
      <c r="AD323" s="9"/>
      <c r="AE323" s="9">
        <f t="shared" si="825"/>
        <v>22501</v>
      </c>
      <c r="AF323" s="9"/>
      <c r="AG323" s="9">
        <f t="shared" si="826"/>
        <v>0</v>
      </c>
      <c r="AH323" s="9"/>
      <c r="AI323" s="9">
        <f t="shared" si="826"/>
        <v>0</v>
      </c>
      <c r="AJ323" s="9"/>
      <c r="AK323" s="9">
        <f t="shared" si="826"/>
        <v>22501</v>
      </c>
      <c r="AL323" s="9"/>
      <c r="AM323" s="9">
        <f t="shared" si="826"/>
        <v>0</v>
      </c>
      <c r="AN323" s="9"/>
      <c r="AO323" s="9">
        <f t="shared" si="826"/>
        <v>0</v>
      </c>
      <c r="AP323" s="9"/>
      <c r="AQ323" s="9">
        <f t="shared" si="826"/>
        <v>22501</v>
      </c>
      <c r="AR323" s="9"/>
      <c r="AS323" s="9">
        <f t="shared" si="827"/>
        <v>0</v>
      </c>
      <c r="AT323" s="9"/>
      <c r="AU323" s="9">
        <f t="shared" si="827"/>
        <v>0</v>
      </c>
      <c r="AV323" s="9"/>
      <c r="AW323" s="9">
        <f t="shared" si="827"/>
        <v>22501</v>
      </c>
      <c r="AX323" s="9"/>
      <c r="AY323" s="9">
        <f t="shared" si="827"/>
        <v>0</v>
      </c>
      <c r="AZ323" s="9"/>
      <c r="BA323" s="9">
        <f t="shared" si="827"/>
        <v>0</v>
      </c>
      <c r="BB323" s="9"/>
      <c r="BC323" s="9">
        <f t="shared" si="827"/>
        <v>22501</v>
      </c>
      <c r="BD323" s="9"/>
      <c r="BE323" s="9">
        <f t="shared" si="828"/>
        <v>0</v>
      </c>
      <c r="BF323" s="9"/>
      <c r="BG323" s="9">
        <f t="shared" si="828"/>
        <v>0</v>
      </c>
      <c r="BH323" s="9"/>
      <c r="BI323" s="9">
        <f t="shared" si="828"/>
        <v>27415</v>
      </c>
      <c r="BJ323" s="9"/>
      <c r="BK323" s="9">
        <f t="shared" si="828"/>
        <v>0</v>
      </c>
      <c r="BL323" s="9"/>
      <c r="BM323" s="9">
        <f t="shared" si="828"/>
        <v>0</v>
      </c>
      <c r="BN323" s="9"/>
      <c r="BO323" s="9">
        <f t="shared" si="828"/>
        <v>27415</v>
      </c>
      <c r="BP323" s="9"/>
      <c r="BQ323" s="9">
        <f t="shared" si="829"/>
        <v>-2679</v>
      </c>
      <c r="BR323" s="9"/>
      <c r="BS323" s="9">
        <f t="shared" si="829"/>
        <v>0</v>
      </c>
      <c r="BT323" s="9"/>
      <c r="BU323" s="9">
        <f t="shared" si="829"/>
        <v>24736</v>
      </c>
      <c r="BV323" s="9"/>
      <c r="BW323" s="9">
        <f t="shared" si="829"/>
        <v>0</v>
      </c>
      <c r="BX323" s="9"/>
      <c r="BY323" s="9">
        <f t="shared" si="829"/>
        <v>0</v>
      </c>
      <c r="BZ323" s="9"/>
      <c r="CA323" s="9">
        <f t="shared" si="829"/>
        <v>24736</v>
      </c>
      <c r="CB323" s="9"/>
      <c r="CC323" s="9">
        <f t="shared" si="830"/>
        <v>0</v>
      </c>
      <c r="CD323" s="9"/>
      <c r="CE323" s="9">
        <f t="shared" si="830"/>
        <v>0</v>
      </c>
      <c r="CF323" s="9"/>
      <c r="CG323" s="9">
        <f t="shared" si="830"/>
        <v>24736</v>
      </c>
      <c r="CH323" s="9"/>
      <c r="CI323" s="9">
        <f t="shared" si="830"/>
        <v>0</v>
      </c>
      <c r="CJ323" s="9"/>
      <c r="CK323" s="9">
        <f t="shared" si="830"/>
        <v>0</v>
      </c>
      <c r="CL323" s="9"/>
      <c r="CM323" s="9">
        <f t="shared" si="830"/>
        <v>24736</v>
      </c>
      <c r="CN323" s="9"/>
    </row>
    <row r="324" spans="1:92" ht="33" hidden="1" x14ac:dyDescent="0.25">
      <c r="A324" s="47" t="s">
        <v>168</v>
      </c>
      <c r="B324" s="24" t="s">
        <v>275</v>
      </c>
      <c r="C324" s="24" t="s">
        <v>21</v>
      </c>
      <c r="D324" s="24" t="s">
        <v>6</v>
      </c>
      <c r="E324" s="46" t="s">
        <v>268</v>
      </c>
      <c r="F324" s="24" t="s">
        <v>30</v>
      </c>
      <c r="G324" s="11">
        <f t="shared" si="824"/>
        <v>22501</v>
      </c>
      <c r="H324" s="11">
        <f t="shared" si="824"/>
        <v>0</v>
      </c>
      <c r="I324" s="11">
        <f t="shared" si="824"/>
        <v>0</v>
      </c>
      <c r="J324" s="11">
        <f t="shared" si="824"/>
        <v>0</v>
      </c>
      <c r="K324" s="11">
        <f t="shared" si="824"/>
        <v>0</v>
      </c>
      <c r="L324" s="11">
        <f t="shared" si="824"/>
        <v>0</v>
      </c>
      <c r="M324" s="11">
        <f t="shared" si="824"/>
        <v>22501</v>
      </c>
      <c r="N324" s="11">
        <f t="shared" si="824"/>
        <v>0</v>
      </c>
      <c r="O324" s="11">
        <f t="shared" si="824"/>
        <v>0</v>
      </c>
      <c r="P324" s="11">
        <f t="shared" si="824"/>
        <v>0</v>
      </c>
      <c r="Q324" s="11">
        <f t="shared" si="824"/>
        <v>0</v>
      </c>
      <c r="R324" s="11">
        <f t="shared" si="824"/>
        <v>0</v>
      </c>
      <c r="S324" s="11">
        <f t="shared" si="824"/>
        <v>22501</v>
      </c>
      <c r="T324" s="11">
        <f t="shared" si="824"/>
        <v>0</v>
      </c>
      <c r="U324" s="11">
        <f t="shared" si="825"/>
        <v>0</v>
      </c>
      <c r="V324" s="11">
        <f t="shared" si="825"/>
        <v>0</v>
      </c>
      <c r="W324" s="11">
        <f t="shared" si="825"/>
        <v>0</v>
      </c>
      <c r="X324" s="11">
        <f t="shared" si="825"/>
        <v>0</v>
      </c>
      <c r="Y324" s="11">
        <f t="shared" si="825"/>
        <v>22501</v>
      </c>
      <c r="Z324" s="11">
        <f t="shared" si="825"/>
        <v>0</v>
      </c>
      <c r="AA324" s="11">
        <f t="shared" si="825"/>
        <v>0</v>
      </c>
      <c r="AB324" s="11">
        <f t="shared" si="825"/>
        <v>0</v>
      </c>
      <c r="AC324" s="11">
        <f t="shared" si="825"/>
        <v>0</v>
      </c>
      <c r="AD324" s="11">
        <f t="shared" si="825"/>
        <v>0</v>
      </c>
      <c r="AE324" s="11">
        <f t="shared" si="825"/>
        <v>22501</v>
      </c>
      <c r="AF324" s="11">
        <f t="shared" si="825"/>
        <v>0</v>
      </c>
      <c r="AG324" s="11">
        <f t="shared" si="826"/>
        <v>0</v>
      </c>
      <c r="AH324" s="11">
        <f t="shared" si="826"/>
        <v>0</v>
      </c>
      <c r="AI324" s="11">
        <f t="shared" si="826"/>
        <v>0</v>
      </c>
      <c r="AJ324" s="11">
        <f t="shared" si="826"/>
        <v>0</v>
      </c>
      <c r="AK324" s="11">
        <f t="shared" si="826"/>
        <v>22501</v>
      </c>
      <c r="AL324" s="11">
        <f t="shared" si="826"/>
        <v>0</v>
      </c>
      <c r="AM324" s="11">
        <f t="shared" si="826"/>
        <v>0</v>
      </c>
      <c r="AN324" s="11">
        <f t="shared" si="826"/>
        <v>0</v>
      </c>
      <c r="AO324" s="11">
        <f t="shared" si="826"/>
        <v>0</v>
      </c>
      <c r="AP324" s="11">
        <f t="shared" si="826"/>
        <v>0</v>
      </c>
      <c r="AQ324" s="11">
        <f t="shared" si="826"/>
        <v>22501</v>
      </c>
      <c r="AR324" s="11">
        <f t="shared" si="826"/>
        <v>0</v>
      </c>
      <c r="AS324" s="11">
        <f t="shared" si="827"/>
        <v>0</v>
      </c>
      <c r="AT324" s="11">
        <f t="shared" si="827"/>
        <v>0</v>
      </c>
      <c r="AU324" s="11">
        <f t="shared" si="827"/>
        <v>0</v>
      </c>
      <c r="AV324" s="11">
        <f t="shared" si="827"/>
        <v>0</v>
      </c>
      <c r="AW324" s="11">
        <f t="shared" si="827"/>
        <v>22501</v>
      </c>
      <c r="AX324" s="11">
        <f t="shared" si="827"/>
        <v>0</v>
      </c>
      <c r="AY324" s="11">
        <f t="shared" si="827"/>
        <v>0</v>
      </c>
      <c r="AZ324" s="11">
        <f t="shared" si="827"/>
        <v>0</v>
      </c>
      <c r="BA324" s="11">
        <f t="shared" si="827"/>
        <v>0</v>
      </c>
      <c r="BB324" s="11">
        <f t="shared" si="827"/>
        <v>0</v>
      </c>
      <c r="BC324" s="11">
        <f t="shared" si="827"/>
        <v>22501</v>
      </c>
      <c r="BD324" s="11">
        <f t="shared" si="827"/>
        <v>0</v>
      </c>
      <c r="BE324" s="11">
        <f t="shared" si="828"/>
        <v>0</v>
      </c>
      <c r="BF324" s="11">
        <f t="shared" si="828"/>
        <v>4914</v>
      </c>
      <c r="BG324" s="11">
        <f t="shared" si="828"/>
        <v>0</v>
      </c>
      <c r="BH324" s="11">
        <f t="shared" si="828"/>
        <v>0</v>
      </c>
      <c r="BI324" s="11">
        <f t="shared" si="828"/>
        <v>27415</v>
      </c>
      <c r="BJ324" s="11">
        <f t="shared" si="828"/>
        <v>0</v>
      </c>
      <c r="BK324" s="11">
        <f t="shared" si="828"/>
        <v>0</v>
      </c>
      <c r="BL324" s="11">
        <f t="shared" si="828"/>
        <v>0</v>
      </c>
      <c r="BM324" s="11">
        <f t="shared" si="828"/>
        <v>0</v>
      </c>
      <c r="BN324" s="11">
        <f t="shared" si="828"/>
        <v>0</v>
      </c>
      <c r="BO324" s="11">
        <f t="shared" si="828"/>
        <v>27415</v>
      </c>
      <c r="BP324" s="11">
        <f t="shared" si="828"/>
        <v>0</v>
      </c>
      <c r="BQ324" s="11">
        <f t="shared" si="829"/>
        <v>-2679</v>
      </c>
      <c r="BR324" s="11">
        <f t="shared" si="829"/>
        <v>0</v>
      </c>
      <c r="BS324" s="11">
        <f t="shared" si="829"/>
        <v>0</v>
      </c>
      <c r="BT324" s="11">
        <f t="shared" si="829"/>
        <v>0</v>
      </c>
      <c r="BU324" s="11">
        <f t="shared" si="829"/>
        <v>24736</v>
      </c>
      <c r="BV324" s="11">
        <f t="shared" si="829"/>
        <v>0</v>
      </c>
      <c r="BW324" s="11">
        <f t="shared" si="829"/>
        <v>0</v>
      </c>
      <c r="BX324" s="11">
        <f t="shared" si="829"/>
        <v>0</v>
      </c>
      <c r="BY324" s="11">
        <f t="shared" si="829"/>
        <v>0</v>
      </c>
      <c r="BZ324" s="11">
        <f t="shared" si="829"/>
        <v>0</v>
      </c>
      <c r="CA324" s="11">
        <f t="shared" si="829"/>
        <v>24736</v>
      </c>
      <c r="CB324" s="11">
        <f t="shared" si="829"/>
        <v>0</v>
      </c>
      <c r="CC324" s="11">
        <f t="shared" si="830"/>
        <v>0</v>
      </c>
      <c r="CD324" s="11">
        <f t="shared" si="830"/>
        <v>0</v>
      </c>
      <c r="CE324" s="11">
        <f t="shared" si="830"/>
        <v>0</v>
      </c>
      <c r="CF324" s="11">
        <f t="shared" si="830"/>
        <v>0</v>
      </c>
      <c r="CG324" s="11">
        <f t="shared" si="830"/>
        <v>24736</v>
      </c>
      <c r="CH324" s="11">
        <f t="shared" si="830"/>
        <v>0</v>
      </c>
      <c r="CI324" s="11">
        <f t="shared" si="830"/>
        <v>0</v>
      </c>
      <c r="CJ324" s="11">
        <f t="shared" si="830"/>
        <v>0</v>
      </c>
      <c r="CK324" s="11">
        <f t="shared" si="830"/>
        <v>0</v>
      </c>
      <c r="CL324" s="11">
        <f t="shared" si="830"/>
        <v>0</v>
      </c>
      <c r="CM324" s="11">
        <f t="shared" si="830"/>
        <v>24736</v>
      </c>
      <c r="CN324" s="11">
        <f t="shared" si="830"/>
        <v>0</v>
      </c>
    </row>
    <row r="325" spans="1:92" ht="33" hidden="1" x14ac:dyDescent="0.25">
      <c r="A325" s="47" t="s">
        <v>35</v>
      </c>
      <c r="B325" s="24" t="s">
        <v>275</v>
      </c>
      <c r="C325" s="24" t="s">
        <v>21</v>
      </c>
      <c r="D325" s="24" t="s">
        <v>6</v>
      </c>
      <c r="E325" s="46" t="s">
        <v>268</v>
      </c>
      <c r="F325" s="24" t="s">
        <v>36</v>
      </c>
      <c r="G325" s="11">
        <v>22501</v>
      </c>
      <c r="H325" s="9"/>
      <c r="I325" s="11"/>
      <c r="J325" s="9"/>
      <c r="K325" s="11"/>
      <c r="L325" s="9"/>
      <c r="M325" s="9">
        <f>G325+I325+J325+K325+L325</f>
        <v>22501</v>
      </c>
      <c r="N325" s="10">
        <f>H325+L325</f>
        <v>0</v>
      </c>
      <c r="O325" s="11"/>
      <c r="P325" s="9"/>
      <c r="Q325" s="11"/>
      <c r="R325" s="9"/>
      <c r="S325" s="9">
        <f>M325+O325+P325+Q325+R325</f>
        <v>22501</v>
      </c>
      <c r="T325" s="10">
        <f>N325+R325</f>
        <v>0</v>
      </c>
      <c r="U325" s="11"/>
      <c r="V325" s="9"/>
      <c r="W325" s="11"/>
      <c r="X325" s="9"/>
      <c r="Y325" s="9">
        <f>S325+U325+V325+W325+X325</f>
        <v>22501</v>
      </c>
      <c r="Z325" s="10">
        <f>T325+X325</f>
        <v>0</v>
      </c>
      <c r="AA325" s="11"/>
      <c r="AB325" s="9"/>
      <c r="AC325" s="11"/>
      <c r="AD325" s="9"/>
      <c r="AE325" s="9">
        <f>Y325+AA325+AB325+AC325+AD325</f>
        <v>22501</v>
      </c>
      <c r="AF325" s="10">
        <f>Z325+AD325</f>
        <v>0</v>
      </c>
      <c r="AG325" s="11"/>
      <c r="AH325" s="9"/>
      <c r="AI325" s="11"/>
      <c r="AJ325" s="9"/>
      <c r="AK325" s="9">
        <f>AE325+AG325+AH325+AI325+AJ325</f>
        <v>22501</v>
      </c>
      <c r="AL325" s="10">
        <f>AF325+AJ325</f>
        <v>0</v>
      </c>
      <c r="AM325" s="11"/>
      <c r="AN325" s="9"/>
      <c r="AO325" s="11"/>
      <c r="AP325" s="9"/>
      <c r="AQ325" s="9">
        <f>AK325+AM325+AN325+AO325+AP325</f>
        <v>22501</v>
      </c>
      <c r="AR325" s="10">
        <f>AL325+AP325</f>
        <v>0</v>
      </c>
      <c r="AS325" s="11"/>
      <c r="AT325" s="9"/>
      <c r="AU325" s="11"/>
      <c r="AV325" s="9"/>
      <c r="AW325" s="9">
        <f>AQ325+AS325+AT325+AU325+AV325</f>
        <v>22501</v>
      </c>
      <c r="AX325" s="10">
        <f>AR325+AV325</f>
        <v>0</v>
      </c>
      <c r="AY325" s="11"/>
      <c r="AZ325" s="9"/>
      <c r="BA325" s="11"/>
      <c r="BB325" s="9"/>
      <c r="BC325" s="9">
        <f>AW325+AY325+AZ325+BA325+BB325</f>
        <v>22501</v>
      </c>
      <c r="BD325" s="10">
        <f>AX325+BB325</f>
        <v>0</v>
      </c>
      <c r="BE325" s="11"/>
      <c r="BF325" s="9">
        <v>4914</v>
      </c>
      <c r="BG325" s="11"/>
      <c r="BH325" s="9"/>
      <c r="BI325" s="9">
        <f>BC325+BE325+BF325+BG325+BH325</f>
        <v>27415</v>
      </c>
      <c r="BJ325" s="10">
        <f>BD325+BH325</f>
        <v>0</v>
      </c>
      <c r="BK325" s="11"/>
      <c r="BL325" s="9"/>
      <c r="BM325" s="11"/>
      <c r="BN325" s="9"/>
      <c r="BO325" s="9">
        <f>BI325+BK325+BL325+BM325+BN325</f>
        <v>27415</v>
      </c>
      <c r="BP325" s="10">
        <f>BJ325+BN325</f>
        <v>0</v>
      </c>
      <c r="BQ325" s="11">
        <v>-2679</v>
      </c>
      <c r="BR325" s="9"/>
      <c r="BS325" s="11"/>
      <c r="BT325" s="9"/>
      <c r="BU325" s="9">
        <f>BO325+BQ325+BR325+BS325+BT325</f>
        <v>24736</v>
      </c>
      <c r="BV325" s="10">
        <f>BP325+BT325</f>
        <v>0</v>
      </c>
      <c r="BW325" s="11"/>
      <c r="BX325" s="9"/>
      <c r="BY325" s="11"/>
      <c r="BZ325" s="9"/>
      <c r="CA325" s="9">
        <f>BU325+BW325+BX325+BY325+BZ325</f>
        <v>24736</v>
      </c>
      <c r="CB325" s="10">
        <f>BV325+BZ325</f>
        <v>0</v>
      </c>
      <c r="CC325" s="11"/>
      <c r="CD325" s="9"/>
      <c r="CE325" s="11"/>
      <c r="CF325" s="9"/>
      <c r="CG325" s="9">
        <f>CA325+CC325+CD325+CE325+CF325</f>
        <v>24736</v>
      </c>
      <c r="CH325" s="10">
        <f>CB325+CF325</f>
        <v>0</v>
      </c>
      <c r="CI325" s="11"/>
      <c r="CJ325" s="9"/>
      <c r="CK325" s="11"/>
      <c r="CL325" s="9"/>
      <c r="CM325" s="9">
        <f>CG325+CI325+CJ325+CK325+CL325</f>
        <v>24736</v>
      </c>
      <c r="CN325" s="10">
        <f>CH325+CL325</f>
        <v>0</v>
      </c>
    </row>
    <row r="326" spans="1:92" hidden="1" x14ac:dyDescent="0.25">
      <c r="A326" s="23"/>
      <c r="B326" s="24"/>
      <c r="C326" s="24"/>
      <c r="D326" s="24"/>
      <c r="E326" s="24"/>
      <c r="F326" s="24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</row>
    <row r="327" spans="1:92" ht="60.75" hidden="1" x14ac:dyDescent="0.3">
      <c r="A327" s="37" t="s">
        <v>259</v>
      </c>
      <c r="B327" s="44">
        <v>909</v>
      </c>
      <c r="C327" s="19"/>
      <c r="D327" s="19"/>
      <c r="E327" s="19"/>
      <c r="F327" s="19"/>
      <c r="G327" s="14">
        <f>G336+G360+G403+G411</f>
        <v>956426</v>
      </c>
      <c r="H327" s="14">
        <f>H336+H360+H403+H411</f>
        <v>0</v>
      </c>
      <c r="I327" s="14">
        <f t="shared" ref="I327:N327" si="831">I336+I360+I403+I411</f>
        <v>-2614</v>
      </c>
      <c r="J327" s="14">
        <f t="shared" si="831"/>
        <v>524</v>
      </c>
      <c r="K327" s="14">
        <f t="shared" si="831"/>
        <v>0</v>
      </c>
      <c r="L327" s="14">
        <f t="shared" si="831"/>
        <v>0</v>
      </c>
      <c r="M327" s="14">
        <f t="shared" si="831"/>
        <v>954336</v>
      </c>
      <c r="N327" s="14">
        <f t="shared" si="831"/>
        <v>0</v>
      </c>
      <c r="O327" s="14">
        <f t="shared" ref="O327:T327" si="832">O336+O360+O403+O411</f>
        <v>0</v>
      </c>
      <c r="P327" s="14">
        <f t="shared" si="832"/>
        <v>0</v>
      </c>
      <c r="Q327" s="14">
        <f t="shared" si="832"/>
        <v>0</v>
      </c>
      <c r="R327" s="14">
        <f t="shared" si="832"/>
        <v>646462</v>
      </c>
      <c r="S327" s="14">
        <f t="shared" si="832"/>
        <v>1600798</v>
      </c>
      <c r="T327" s="14">
        <f t="shared" si="832"/>
        <v>646462</v>
      </c>
      <c r="U327" s="14">
        <f t="shared" ref="U327:Z327" si="833">U336+U360+U403+U411</f>
        <v>0</v>
      </c>
      <c r="V327" s="14">
        <f t="shared" si="833"/>
        <v>9</v>
      </c>
      <c r="W327" s="14">
        <f t="shared" si="833"/>
        <v>0</v>
      </c>
      <c r="X327" s="14">
        <f t="shared" si="833"/>
        <v>0</v>
      </c>
      <c r="Y327" s="14">
        <f t="shared" si="833"/>
        <v>1600807</v>
      </c>
      <c r="Z327" s="14">
        <f t="shared" si="833"/>
        <v>646462</v>
      </c>
      <c r="AA327" s="14">
        <f t="shared" ref="AA327:AF327" si="834">AA336+AA360+AA403+AA411</f>
        <v>-1160</v>
      </c>
      <c r="AB327" s="14">
        <f t="shared" si="834"/>
        <v>11418</v>
      </c>
      <c r="AC327" s="14">
        <f t="shared" si="834"/>
        <v>0</v>
      </c>
      <c r="AD327" s="14">
        <f t="shared" si="834"/>
        <v>163000</v>
      </c>
      <c r="AE327" s="14">
        <f t="shared" si="834"/>
        <v>1774065</v>
      </c>
      <c r="AF327" s="14">
        <f t="shared" si="834"/>
        <v>809462</v>
      </c>
      <c r="AG327" s="14">
        <f t="shared" ref="AG327:AL327" si="835">AG336+AG360+AG403+AG411</f>
        <v>1297</v>
      </c>
      <c r="AH327" s="14">
        <f t="shared" si="835"/>
        <v>3208</v>
      </c>
      <c r="AI327" s="14">
        <f t="shared" si="835"/>
        <v>0</v>
      </c>
      <c r="AJ327" s="14">
        <f t="shared" si="835"/>
        <v>11677</v>
      </c>
      <c r="AK327" s="14">
        <f t="shared" si="835"/>
        <v>1790247</v>
      </c>
      <c r="AL327" s="14">
        <f t="shared" si="835"/>
        <v>821139</v>
      </c>
      <c r="AM327" s="14">
        <f t="shared" ref="AM327:AR327" si="836">AM336+AM360+AM403+AM411</f>
        <v>0</v>
      </c>
      <c r="AN327" s="14">
        <f t="shared" si="836"/>
        <v>15535</v>
      </c>
      <c r="AO327" s="14">
        <f t="shared" si="836"/>
        <v>-4074</v>
      </c>
      <c r="AP327" s="14">
        <f t="shared" si="836"/>
        <v>0</v>
      </c>
      <c r="AQ327" s="14">
        <f t="shared" si="836"/>
        <v>1801708</v>
      </c>
      <c r="AR327" s="14">
        <f t="shared" si="836"/>
        <v>821139</v>
      </c>
      <c r="AS327" s="14">
        <f t="shared" ref="AS327:AX327" si="837">AS336+AS360+AS403+AS411</f>
        <v>0</v>
      </c>
      <c r="AT327" s="14">
        <f t="shared" si="837"/>
        <v>15901</v>
      </c>
      <c r="AU327" s="14">
        <f t="shared" si="837"/>
        <v>0</v>
      </c>
      <c r="AV327" s="14">
        <f t="shared" si="837"/>
        <v>0</v>
      </c>
      <c r="AW327" s="14">
        <f t="shared" si="837"/>
        <v>1817609</v>
      </c>
      <c r="AX327" s="14">
        <f t="shared" si="837"/>
        <v>821139</v>
      </c>
      <c r="AY327" s="14">
        <f t="shared" ref="AY327:BD327" si="838">AY336+AY360+AY403+AY411</f>
        <v>-32168</v>
      </c>
      <c r="AZ327" s="14">
        <f t="shared" si="838"/>
        <v>605</v>
      </c>
      <c r="BA327" s="14">
        <f t="shared" si="838"/>
        <v>-239</v>
      </c>
      <c r="BB327" s="14">
        <f t="shared" si="838"/>
        <v>17174</v>
      </c>
      <c r="BC327" s="14">
        <f t="shared" si="838"/>
        <v>1802981</v>
      </c>
      <c r="BD327" s="14">
        <f t="shared" si="838"/>
        <v>838313</v>
      </c>
      <c r="BE327" s="14">
        <f t="shared" ref="BE327:BJ327" si="839">BE336+BE360+BE403+BE411</f>
        <v>-11725</v>
      </c>
      <c r="BF327" s="14">
        <f t="shared" si="839"/>
        <v>0</v>
      </c>
      <c r="BG327" s="14">
        <f t="shared" si="839"/>
        <v>0</v>
      </c>
      <c r="BH327" s="14">
        <f t="shared" si="839"/>
        <v>0</v>
      </c>
      <c r="BI327" s="14">
        <f t="shared" si="839"/>
        <v>1791256</v>
      </c>
      <c r="BJ327" s="14">
        <f t="shared" si="839"/>
        <v>838313</v>
      </c>
      <c r="BK327" s="14">
        <f t="shared" ref="BK327:BP327" si="840">BK336+BK360+BK403+BK411</f>
        <v>0</v>
      </c>
      <c r="BL327" s="14">
        <f t="shared" si="840"/>
        <v>0</v>
      </c>
      <c r="BM327" s="14">
        <f t="shared" si="840"/>
        <v>0</v>
      </c>
      <c r="BN327" s="14">
        <f t="shared" si="840"/>
        <v>0</v>
      </c>
      <c r="BO327" s="14">
        <f t="shared" si="840"/>
        <v>1791256</v>
      </c>
      <c r="BP327" s="14">
        <f t="shared" si="840"/>
        <v>838313</v>
      </c>
      <c r="BQ327" s="14">
        <f>BQ329+BQ336+BQ360+BQ403+BQ411</f>
        <v>172</v>
      </c>
      <c r="BR327" s="14">
        <f>BR329+BR336+BR360+BR403+BR411</f>
        <v>0</v>
      </c>
      <c r="BS327" s="14">
        <f t="shared" ref="BS327:BV327" si="841">BS329+BS336+BS360+BS403+BS411</f>
        <v>0</v>
      </c>
      <c r="BT327" s="14">
        <f t="shared" si="841"/>
        <v>0</v>
      </c>
      <c r="BU327" s="14">
        <f t="shared" si="841"/>
        <v>1791428</v>
      </c>
      <c r="BV327" s="14">
        <f t="shared" si="841"/>
        <v>838313</v>
      </c>
      <c r="BW327" s="14">
        <f>BW329+BW336+BW360+BW403+BW411</f>
        <v>0</v>
      </c>
      <c r="BX327" s="14">
        <f>BX329+BX336+BX360+BX403+BX411</f>
        <v>0</v>
      </c>
      <c r="BY327" s="14">
        <f t="shared" ref="BY327:CB327" si="842">BY329+BY336+BY360+BY403+BY411</f>
        <v>0</v>
      </c>
      <c r="BZ327" s="14">
        <f t="shared" si="842"/>
        <v>0</v>
      </c>
      <c r="CA327" s="14">
        <f t="shared" si="842"/>
        <v>1791428</v>
      </c>
      <c r="CB327" s="14">
        <f t="shared" si="842"/>
        <v>838313</v>
      </c>
      <c r="CC327" s="14">
        <f>CC329+CC336+CC360+CC403+CC411</f>
        <v>0</v>
      </c>
      <c r="CD327" s="14">
        <f>CD329+CD336+CD360+CD403+CD411</f>
        <v>0</v>
      </c>
      <c r="CE327" s="14">
        <f t="shared" ref="CE327:CH327" si="843">CE329+CE336+CE360+CE403+CE411</f>
        <v>0</v>
      </c>
      <c r="CF327" s="14">
        <f t="shared" si="843"/>
        <v>0</v>
      </c>
      <c r="CG327" s="14">
        <f t="shared" si="843"/>
        <v>1791428</v>
      </c>
      <c r="CH327" s="14">
        <f t="shared" si="843"/>
        <v>838313</v>
      </c>
      <c r="CI327" s="14">
        <f>CI329+CI336+CI360+CI403+CI411</f>
        <v>-2569</v>
      </c>
      <c r="CJ327" s="14">
        <f>CJ329+CJ336+CJ360+CJ403+CJ411</f>
        <v>0</v>
      </c>
      <c r="CK327" s="14">
        <f t="shared" ref="CK327:CN327" si="844">CK329+CK336+CK360+CK403+CK411</f>
        <v>-419</v>
      </c>
      <c r="CL327" s="14">
        <f t="shared" si="844"/>
        <v>-463</v>
      </c>
      <c r="CM327" s="14">
        <f t="shared" si="844"/>
        <v>1787977</v>
      </c>
      <c r="CN327" s="14">
        <f t="shared" si="844"/>
        <v>837850</v>
      </c>
    </row>
    <row r="328" spans="1:92" ht="20.25" hidden="1" x14ac:dyDescent="0.3">
      <c r="A328" s="37"/>
      <c r="B328" s="44"/>
      <c r="C328" s="19"/>
      <c r="D328" s="19"/>
      <c r="E328" s="19"/>
      <c r="F328" s="19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</row>
    <row r="329" spans="1:92" ht="56.25" hidden="1" x14ac:dyDescent="0.3">
      <c r="A329" s="21" t="s">
        <v>104</v>
      </c>
      <c r="B329" s="22">
        <f>B327</f>
        <v>909</v>
      </c>
      <c r="C329" s="22" t="s">
        <v>78</v>
      </c>
      <c r="D329" s="22" t="s">
        <v>105</v>
      </c>
      <c r="E329" s="24"/>
      <c r="F329" s="24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15">
        <f>BQ330</f>
        <v>172</v>
      </c>
      <c r="BR329" s="15">
        <f t="shared" ref="BR329:CJ333" si="845">BR330</f>
        <v>0</v>
      </c>
      <c r="BS329" s="15">
        <f t="shared" si="845"/>
        <v>0</v>
      </c>
      <c r="BT329" s="15">
        <f t="shared" si="845"/>
        <v>0</v>
      </c>
      <c r="BU329" s="15">
        <f t="shared" si="845"/>
        <v>172</v>
      </c>
      <c r="BV329" s="15">
        <f t="shared" si="845"/>
        <v>0</v>
      </c>
      <c r="BW329" s="15">
        <f>BW330</f>
        <v>0</v>
      </c>
      <c r="BX329" s="15">
        <f t="shared" si="845"/>
        <v>0</v>
      </c>
      <c r="BY329" s="15">
        <f t="shared" si="845"/>
        <v>0</v>
      </c>
      <c r="BZ329" s="15">
        <f t="shared" si="845"/>
        <v>0</v>
      </c>
      <c r="CA329" s="15">
        <f t="shared" si="845"/>
        <v>172</v>
      </c>
      <c r="CB329" s="15">
        <f t="shared" si="845"/>
        <v>0</v>
      </c>
      <c r="CC329" s="15">
        <f>CC330</f>
        <v>0</v>
      </c>
      <c r="CD329" s="15">
        <f t="shared" si="845"/>
        <v>0</v>
      </c>
      <c r="CE329" s="15">
        <f t="shared" si="845"/>
        <v>0</v>
      </c>
      <c r="CF329" s="15">
        <f t="shared" si="845"/>
        <v>0</v>
      </c>
      <c r="CG329" s="15">
        <f t="shared" si="845"/>
        <v>172</v>
      </c>
      <c r="CH329" s="15">
        <f t="shared" si="845"/>
        <v>0</v>
      </c>
      <c r="CI329" s="15">
        <f>CI330</f>
        <v>0</v>
      </c>
      <c r="CJ329" s="15">
        <f t="shared" si="845"/>
        <v>0</v>
      </c>
      <c r="CK329" s="15">
        <f t="shared" ref="CJ329:CN333" si="846">CK330</f>
        <v>0</v>
      </c>
      <c r="CL329" s="15">
        <f t="shared" si="846"/>
        <v>0</v>
      </c>
      <c r="CM329" s="15">
        <f t="shared" si="846"/>
        <v>172</v>
      </c>
      <c r="CN329" s="15">
        <f t="shared" si="846"/>
        <v>0</v>
      </c>
    </row>
    <row r="330" spans="1:92" ht="33" hidden="1" x14ac:dyDescent="0.25">
      <c r="A330" s="23" t="s">
        <v>60</v>
      </c>
      <c r="B330" s="24" t="s">
        <v>234</v>
      </c>
      <c r="C330" s="24" t="s">
        <v>78</v>
      </c>
      <c r="D330" s="24" t="s">
        <v>105</v>
      </c>
      <c r="E330" s="24" t="s">
        <v>61</v>
      </c>
      <c r="F330" s="24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>
        <f>BQ331</f>
        <v>172</v>
      </c>
      <c r="BR330" s="9">
        <f t="shared" ref="BR330:CG333" si="847">BR331</f>
        <v>0</v>
      </c>
      <c r="BS330" s="9">
        <f t="shared" si="847"/>
        <v>0</v>
      </c>
      <c r="BT330" s="9">
        <f t="shared" si="847"/>
        <v>0</v>
      </c>
      <c r="BU330" s="9">
        <f t="shared" si="847"/>
        <v>172</v>
      </c>
      <c r="BV330" s="9">
        <f t="shared" si="847"/>
        <v>0</v>
      </c>
      <c r="BW330" s="9">
        <f>BW331</f>
        <v>0</v>
      </c>
      <c r="BX330" s="9">
        <f t="shared" si="847"/>
        <v>0</v>
      </c>
      <c r="BY330" s="9">
        <f t="shared" si="847"/>
        <v>0</v>
      </c>
      <c r="BZ330" s="9">
        <f t="shared" si="847"/>
        <v>0</v>
      </c>
      <c r="CA330" s="9">
        <f t="shared" si="847"/>
        <v>172</v>
      </c>
      <c r="CB330" s="9">
        <f t="shared" si="847"/>
        <v>0</v>
      </c>
      <c r="CC330" s="9">
        <f>CC331</f>
        <v>0</v>
      </c>
      <c r="CD330" s="9">
        <f t="shared" si="847"/>
        <v>0</v>
      </c>
      <c r="CE330" s="9">
        <f t="shared" si="847"/>
        <v>0</v>
      </c>
      <c r="CF330" s="9">
        <f t="shared" si="847"/>
        <v>0</v>
      </c>
      <c r="CG330" s="9">
        <f t="shared" si="847"/>
        <v>172</v>
      </c>
      <c r="CH330" s="9">
        <f t="shared" si="845"/>
        <v>0</v>
      </c>
      <c r="CI330" s="9">
        <f>CI331</f>
        <v>0</v>
      </c>
      <c r="CJ330" s="9">
        <f t="shared" si="845"/>
        <v>0</v>
      </c>
      <c r="CK330" s="9">
        <f t="shared" si="846"/>
        <v>0</v>
      </c>
      <c r="CL330" s="9">
        <f t="shared" si="846"/>
        <v>0</v>
      </c>
      <c r="CM330" s="9">
        <f t="shared" si="846"/>
        <v>172</v>
      </c>
      <c r="CN330" s="9">
        <f t="shared" si="846"/>
        <v>0</v>
      </c>
    </row>
    <row r="331" spans="1:92" hidden="1" x14ac:dyDescent="0.25">
      <c r="A331" s="23" t="s">
        <v>140</v>
      </c>
      <c r="B331" s="24" t="s">
        <v>234</v>
      </c>
      <c r="C331" s="24" t="s">
        <v>78</v>
      </c>
      <c r="D331" s="24" t="s">
        <v>105</v>
      </c>
      <c r="E331" s="28" t="s">
        <v>203</v>
      </c>
      <c r="F331" s="24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>
        <f>BQ332</f>
        <v>172</v>
      </c>
      <c r="BR331" s="9">
        <f t="shared" si="847"/>
        <v>0</v>
      </c>
      <c r="BS331" s="9">
        <f t="shared" si="847"/>
        <v>0</v>
      </c>
      <c r="BT331" s="9">
        <f t="shared" si="847"/>
        <v>0</v>
      </c>
      <c r="BU331" s="9">
        <f t="shared" si="847"/>
        <v>172</v>
      </c>
      <c r="BV331" s="9">
        <f t="shared" si="847"/>
        <v>0</v>
      </c>
      <c r="BW331" s="9">
        <f>BW332</f>
        <v>0</v>
      </c>
      <c r="BX331" s="9">
        <f t="shared" si="847"/>
        <v>0</v>
      </c>
      <c r="BY331" s="9">
        <f t="shared" si="847"/>
        <v>0</v>
      </c>
      <c r="BZ331" s="9">
        <f t="shared" si="847"/>
        <v>0</v>
      </c>
      <c r="CA331" s="9">
        <f t="shared" si="847"/>
        <v>172</v>
      </c>
      <c r="CB331" s="9">
        <f t="shared" si="847"/>
        <v>0</v>
      </c>
      <c r="CC331" s="9">
        <f>CC332</f>
        <v>0</v>
      </c>
      <c r="CD331" s="9">
        <f t="shared" si="845"/>
        <v>0</v>
      </c>
      <c r="CE331" s="9">
        <f t="shared" si="845"/>
        <v>0</v>
      </c>
      <c r="CF331" s="9">
        <f t="shared" si="845"/>
        <v>0</v>
      </c>
      <c r="CG331" s="9">
        <f t="shared" si="845"/>
        <v>172</v>
      </c>
      <c r="CH331" s="9">
        <f t="shared" si="845"/>
        <v>0</v>
      </c>
      <c r="CI331" s="9">
        <f>CI332</f>
        <v>0</v>
      </c>
      <c r="CJ331" s="9">
        <f t="shared" si="846"/>
        <v>0</v>
      </c>
      <c r="CK331" s="9">
        <f t="shared" si="846"/>
        <v>0</v>
      </c>
      <c r="CL331" s="9">
        <f t="shared" si="846"/>
        <v>0</v>
      </c>
      <c r="CM331" s="9">
        <f t="shared" si="846"/>
        <v>172</v>
      </c>
      <c r="CN331" s="9">
        <f t="shared" si="846"/>
        <v>0</v>
      </c>
    </row>
    <row r="332" spans="1:92" hidden="1" x14ac:dyDescent="0.25">
      <c r="A332" s="23" t="s">
        <v>283</v>
      </c>
      <c r="B332" s="24" t="s">
        <v>234</v>
      </c>
      <c r="C332" s="24" t="s">
        <v>78</v>
      </c>
      <c r="D332" s="24" t="s">
        <v>105</v>
      </c>
      <c r="E332" s="28" t="s">
        <v>204</v>
      </c>
      <c r="F332" s="24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>
        <f>BQ333</f>
        <v>172</v>
      </c>
      <c r="BR332" s="9">
        <f t="shared" si="847"/>
        <v>0</v>
      </c>
      <c r="BS332" s="9">
        <f t="shared" si="847"/>
        <v>0</v>
      </c>
      <c r="BT332" s="9">
        <f t="shared" si="847"/>
        <v>0</v>
      </c>
      <c r="BU332" s="9">
        <f t="shared" si="847"/>
        <v>172</v>
      </c>
      <c r="BV332" s="9">
        <f t="shared" si="847"/>
        <v>0</v>
      </c>
      <c r="BW332" s="9">
        <f>BW333</f>
        <v>0</v>
      </c>
      <c r="BX332" s="9">
        <f t="shared" si="847"/>
        <v>0</v>
      </c>
      <c r="BY332" s="9">
        <f t="shared" si="847"/>
        <v>0</v>
      </c>
      <c r="BZ332" s="9">
        <f t="shared" si="847"/>
        <v>0</v>
      </c>
      <c r="CA332" s="9">
        <f t="shared" si="847"/>
        <v>172</v>
      </c>
      <c r="CB332" s="9">
        <f t="shared" si="847"/>
        <v>0</v>
      </c>
      <c r="CC332" s="9">
        <f>CC333</f>
        <v>0</v>
      </c>
      <c r="CD332" s="9">
        <f t="shared" si="845"/>
        <v>0</v>
      </c>
      <c r="CE332" s="9">
        <f t="shared" si="845"/>
        <v>0</v>
      </c>
      <c r="CF332" s="9">
        <f t="shared" si="845"/>
        <v>0</v>
      </c>
      <c r="CG332" s="9">
        <f t="shared" si="845"/>
        <v>172</v>
      </c>
      <c r="CH332" s="9">
        <f t="shared" si="845"/>
        <v>0</v>
      </c>
      <c r="CI332" s="9">
        <f>CI333</f>
        <v>0</v>
      </c>
      <c r="CJ332" s="9">
        <f t="shared" si="846"/>
        <v>0</v>
      </c>
      <c r="CK332" s="9">
        <f t="shared" si="846"/>
        <v>0</v>
      </c>
      <c r="CL332" s="9">
        <f t="shared" si="846"/>
        <v>0</v>
      </c>
      <c r="CM332" s="9">
        <f t="shared" si="846"/>
        <v>172</v>
      </c>
      <c r="CN332" s="9">
        <f t="shared" si="846"/>
        <v>0</v>
      </c>
    </row>
    <row r="333" spans="1:92" ht="33" hidden="1" x14ac:dyDescent="0.25">
      <c r="A333" s="23" t="s">
        <v>168</v>
      </c>
      <c r="B333" s="24" t="s">
        <v>234</v>
      </c>
      <c r="C333" s="24" t="s">
        <v>78</v>
      </c>
      <c r="D333" s="24" t="s">
        <v>105</v>
      </c>
      <c r="E333" s="28" t="s">
        <v>204</v>
      </c>
      <c r="F333" s="24" t="s">
        <v>30</v>
      </c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>
        <f>BQ334</f>
        <v>172</v>
      </c>
      <c r="BR333" s="9">
        <f t="shared" si="847"/>
        <v>0</v>
      </c>
      <c r="BS333" s="9">
        <f t="shared" si="847"/>
        <v>0</v>
      </c>
      <c r="BT333" s="9">
        <f t="shared" si="847"/>
        <v>0</v>
      </c>
      <c r="BU333" s="9">
        <f t="shared" si="847"/>
        <v>172</v>
      </c>
      <c r="BV333" s="9">
        <f t="shared" si="847"/>
        <v>0</v>
      </c>
      <c r="BW333" s="9">
        <f>BW334</f>
        <v>0</v>
      </c>
      <c r="BX333" s="9">
        <f t="shared" si="847"/>
        <v>0</v>
      </c>
      <c r="BY333" s="9">
        <f t="shared" si="847"/>
        <v>0</v>
      </c>
      <c r="BZ333" s="9">
        <f t="shared" si="847"/>
        <v>0</v>
      </c>
      <c r="CA333" s="9">
        <f t="shared" si="847"/>
        <v>172</v>
      </c>
      <c r="CB333" s="9">
        <f t="shared" si="847"/>
        <v>0</v>
      </c>
      <c r="CC333" s="9">
        <f>CC334</f>
        <v>0</v>
      </c>
      <c r="CD333" s="9">
        <f t="shared" si="845"/>
        <v>0</v>
      </c>
      <c r="CE333" s="9">
        <f t="shared" si="845"/>
        <v>0</v>
      </c>
      <c r="CF333" s="9">
        <f t="shared" si="845"/>
        <v>0</v>
      </c>
      <c r="CG333" s="9">
        <f t="shared" si="845"/>
        <v>172</v>
      </c>
      <c r="CH333" s="9">
        <f t="shared" si="845"/>
        <v>0</v>
      </c>
      <c r="CI333" s="9">
        <f>CI334</f>
        <v>0</v>
      </c>
      <c r="CJ333" s="9">
        <f t="shared" si="846"/>
        <v>0</v>
      </c>
      <c r="CK333" s="9">
        <f t="shared" si="846"/>
        <v>0</v>
      </c>
      <c r="CL333" s="9">
        <f t="shared" si="846"/>
        <v>0</v>
      </c>
      <c r="CM333" s="9">
        <f t="shared" si="846"/>
        <v>172</v>
      </c>
      <c r="CN333" s="9">
        <f t="shared" si="846"/>
        <v>0</v>
      </c>
    </row>
    <row r="334" spans="1:92" ht="33.75" hidden="1" x14ac:dyDescent="0.3">
      <c r="A334" s="23" t="s">
        <v>35</v>
      </c>
      <c r="B334" s="24" t="s">
        <v>234</v>
      </c>
      <c r="C334" s="24" t="s">
        <v>78</v>
      </c>
      <c r="D334" s="24" t="s">
        <v>105</v>
      </c>
      <c r="E334" s="28" t="s">
        <v>204</v>
      </c>
      <c r="F334" s="24" t="s">
        <v>36</v>
      </c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>
        <v>172</v>
      </c>
      <c r="BR334" s="14"/>
      <c r="BS334" s="14"/>
      <c r="BT334" s="14"/>
      <c r="BU334" s="9">
        <f>BO334+BQ334+BR334+BS334+BT334</f>
        <v>172</v>
      </c>
      <c r="BV334" s="10">
        <f>BP334+BT334</f>
        <v>0</v>
      </c>
      <c r="BW334" s="9"/>
      <c r="BX334" s="14"/>
      <c r="BY334" s="14"/>
      <c r="BZ334" s="14"/>
      <c r="CA334" s="9">
        <f>BU334+BW334+BX334+BY334+BZ334</f>
        <v>172</v>
      </c>
      <c r="CB334" s="10">
        <f>BV334+BZ334</f>
        <v>0</v>
      </c>
      <c r="CC334" s="9"/>
      <c r="CD334" s="14"/>
      <c r="CE334" s="14"/>
      <c r="CF334" s="14"/>
      <c r="CG334" s="9">
        <f>CA334+CC334+CD334+CE334+CF334</f>
        <v>172</v>
      </c>
      <c r="CH334" s="10">
        <f>CB334+CF334</f>
        <v>0</v>
      </c>
      <c r="CI334" s="9"/>
      <c r="CJ334" s="14"/>
      <c r="CK334" s="14"/>
      <c r="CL334" s="14"/>
      <c r="CM334" s="9">
        <f>CG334+CI334+CJ334+CK334+CL334</f>
        <v>172</v>
      </c>
      <c r="CN334" s="10">
        <f>CH334+CL334</f>
        <v>0</v>
      </c>
    </row>
    <row r="335" spans="1:92" s="58" customFormat="1" hidden="1" x14ac:dyDescent="0.25">
      <c r="A335" s="61"/>
      <c r="B335" s="63"/>
      <c r="C335" s="25"/>
      <c r="D335" s="25"/>
      <c r="E335" s="25"/>
      <c r="F335" s="25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</row>
    <row r="336" spans="1:92" ht="18.75" hidden="1" x14ac:dyDescent="0.3">
      <c r="A336" s="38" t="s">
        <v>151</v>
      </c>
      <c r="B336" s="22">
        <f>B327</f>
        <v>909</v>
      </c>
      <c r="C336" s="22" t="s">
        <v>28</v>
      </c>
      <c r="D336" s="22" t="s">
        <v>20</v>
      </c>
      <c r="E336" s="22"/>
      <c r="F336" s="22"/>
      <c r="G336" s="13">
        <f t="shared" ref="G336:V337" si="848">G337</f>
        <v>289175</v>
      </c>
      <c r="H336" s="13">
        <f t="shared" si="848"/>
        <v>0</v>
      </c>
      <c r="I336" s="13">
        <f t="shared" si="848"/>
        <v>0</v>
      </c>
      <c r="J336" s="13">
        <f t="shared" si="848"/>
        <v>0</v>
      </c>
      <c r="K336" s="13">
        <f t="shared" si="848"/>
        <v>0</v>
      </c>
      <c r="L336" s="13">
        <f t="shared" si="848"/>
        <v>0</v>
      </c>
      <c r="M336" s="13">
        <f t="shared" si="848"/>
        <v>289175</v>
      </c>
      <c r="N336" s="13">
        <f t="shared" si="848"/>
        <v>0</v>
      </c>
      <c r="O336" s="13">
        <f t="shared" si="848"/>
        <v>0</v>
      </c>
      <c r="P336" s="13">
        <f t="shared" si="848"/>
        <v>0</v>
      </c>
      <c r="Q336" s="13">
        <f t="shared" si="848"/>
        <v>0</v>
      </c>
      <c r="R336" s="13">
        <f t="shared" si="848"/>
        <v>0</v>
      </c>
      <c r="S336" s="13">
        <f t="shared" si="848"/>
        <v>289175</v>
      </c>
      <c r="T336" s="13">
        <f t="shared" si="848"/>
        <v>0</v>
      </c>
      <c r="U336" s="13">
        <f t="shared" si="848"/>
        <v>0</v>
      </c>
      <c r="V336" s="13">
        <f t="shared" si="848"/>
        <v>0</v>
      </c>
      <c r="W336" s="13">
        <f t="shared" ref="U336:AJ337" si="849">W337</f>
        <v>0</v>
      </c>
      <c r="X336" s="13">
        <f t="shared" si="849"/>
        <v>0</v>
      </c>
      <c r="Y336" s="13">
        <f t="shared" si="849"/>
        <v>289175</v>
      </c>
      <c r="Z336" s="13">
        <f t="shared" si="849"/>
        <v>0</v>
      </c>
      <c r="AA336" s="13">
        <f t="shared" si="849"/>
        <v>0</v>
      </c>
      <c r="AB336" s="13">
        <f t="shared" si="849"/>
        <v>0</v>
      </c>
      <c r="AC336" s="13">
        <f t="shared" si="849"/>
        <v>0</v>
      </c>
      <c r="AD336" s="13">
        <f t="shared" si="849"/>
        <v>0</v>
      </c>
      <c r="AE336" s="13">
        <f t="shared" si="849"/>
        <v>289175</v>
      </c>
      <c r="AF336" s="13">
        <f t="shared" si="849"/>
        <v>0</v>
      </c>
      <c r="AG336" s="13">
        <f t="shared" si="849"/>
        <v>0</v>
      </c>
      <c r="AH336" s="13">
        <f t="shared" si="849"/>
        <v>0</v>
      </c>
      <c r="AI336" s="13">
        <f t="shared" si="849"/>
        <v>0</v>
      </c>
      <c r="AJ336" s="13">
        <f t="shared" si="849"/>
        <v>0</v>
      </c>
      <c r="AK336" s="13">
        <f t="shared" ref="AG336:AV337" si="850">AK337</f>
        <v>289175</v>
      </c>
      <c r="AL336" s="13">
        <f t="shared" si="850"/>
        <v>0</v>
      </c>
      <c r="AM336" s="13">
        <f t="shared" si="850"/>
        <v>0</v>
      </c>
      <c r="AN336" s="13">
        <f t="shared" si="850"/>
        <v>10524</v>
      </c>
      <c r="AO336" s="13">
        <f t="shared" si="850"/>
        <v>0</v>
      </c>
      <c r="AP336" s="13">
        <f t="shared" si="850"/>
        <v>0</v>
      </c>
      <c r="AQ336" s="13">
        <f t="shared" si="850"/>
        <v>299699</v>
      </c>
      <c r="AR336" s="13">
        <f t="shared" si="850"/>
        <v>0</v>
      </c>
      <c r="AS336" s="13">
        <f t="shared" si="850"/>
        <v>0</v>
      </c>
      <c r="AT336" s="13">
        <f t="shared" si="850"/>
        <v>0</v>
      </c>
      <c r="AU336" s="13">
        <f t="shared" si="850"/>
        <v>0</v>
      </c>
      <c r="AV336" s="13">
        <f t="shared" si="850"/>
        <v>0</v>
      </c>
      <c r="AW336" s="13">
        <f t="shared" ref="AS336:BH337" si="851">AW337</f>
        <v>299699</v>
      </c>
      <c r="AX336" s="13">
        <f t="shared" si="851"/>
        <v>0</v>
      </c>
      <c r="AY336" s="13">
        <f t="shared" si="851"/>
        <v>0</v>
      </c>
      <c r="AZ336" s="13">
        <f t="shared" si="851"/>
        <v>0</v>
      </c>
      <c r="BA336" s="13">
        <f t="shared" si="851"/>
        <v>0</v>
      </c>
      <c r="BB336" s="13">
        <f t="shared" si="851"/>
        <v>0</v>
      </c>
      <c r="BC336" s="13">
        <f t="shared" si="851"/>
        <v>299699</v>
      </c>
      <c r="BD336" s="13">
        <f t="shared" si="851"/>
        <v>0</v>
      </c>
      <c r="BE336" s="13">
        <f t="shared" si="851"/>
        <v>0</v>
      </c>
      <c r="BF336" s="13">
        <f t="shared" si="851"/>
        <v>0</v>
      </c>
      <c r="BG336" s="13">
        <f t="shared" si="851"/>
        <v>0</v>
      </c>
      <c r="BH336" s="13">
        <f t="shared" si="851"/>
        <v>0</v>
      </c>
      <c r="BI336" s="13">
        <f t="shared" ref="BE336:BT337" si="852">BI337</f>
        <v>299699</v>
      </c>
      <c r="BJ336" s="13">
        <f t="shared" si="852"/>
        <v>0</v>
      </c>
      <c r="BK336" s="13">
        <f t="shared" si="852"/>
        <v>0</v>
      </c>
      <c r="BL336" s="13">
        <f t="shared" si="852"/>
        <v>0</v>
      </c>
      <c r="BM336" s="13">
        <f t="shared" si="852"/>
        <v>0</v>
      </c>
      <c r="BN336" s="13">
        <f t="shared" si="852"/>
        <v>0</v>
      </c>
      <c r="BO336" s="13">
        <f t="shared" si="852"/>
        <v>299699</v>
      </c>
      <c r="BP336" s="13">
        <f t="shared" si="852"/>
        <v>0</v>
      </c>
      <c r="BQ336" s="13">
        <f t="shared" si="852"/>
        <v>0</v>
      </c>
      <c r="BR336" s="13">
        <f t="shared" si="852"/>
        <v>0</v>
      </c>
      <c r="BS336" s="13">
        <f t="shared" si="852"/>
        <v>0</v>
      </c>
      <c r="BT336" s="13">
        <f t="shared" si="852"/>
        <v>0</v>
      </c>
      <c r="BU336" s="13">
        <f t="shared" ref="BQ336:CF337" si="853">BU337</f>
        <v>299699</v>
      </c>
      <c r="BV336" s="13">
        <f t="shared" si="853"/>
        <v>0</v>
      </c>
      <c r="BW336" s="13">
        <f t="shared" si="853"/>
        <v>0</v>
      </c>
      <c r="BX336" s="13">
        <f t="shared" si="853"/>
        <v>0</v>
      </c>
      <c r="BY336" s="13">
        <f t="shared" si="853"/>
        <v>0</v>
      </c>
      <c r="BZ336" s="13">
        <f t="shared" si="853"/>
        <v>0</v>
      </c>
      <c r="CA336" s="13">
        <f t="shared" si="853"/>
        <v>299699</v>
      </c>
      <c r="CB336" s="13">
        <f t="shared" si="853"/>
        <v>0</v>
      </c>
      <c r="CC336" s="13">
        <f t="shared" si="853"/>
        <v>0</v>
      </c>
      <c r="CD336" s="13">
        <f t="shared" si="853"/>
        <v>0</v>
      </c>
      <c r="CE336" s="13">
        <f t="shared" si="853"/>
        <v>0</v>
      </c>
      <c r="CF336" s="13">
        <f t="shared" si="853"/>
        <v>0</v>
      </c>
      <c r="CG336" s="13">
        <f t="shared" ref="CC336:CN337" si="854">CG337</f>
        <v>299699</v>
      </c>
      <c r="CH336" s="13">
        <f t="shared" si="854"/>
        <v>0</v>
      </c>
      <c r="CI336" s="13">
        <f t="shared" si="854"/>
        <v>-2517</v>
      </c>
      <c r="CJ336" s="13">
        <f t="shared" si="854"/>
        <v>0</v>
      </c>
      <c r="CK336" s="13">
        <f t="shared" si="854"/>
        <v>0</v>
      </c>
      <c r="CL336" s="13">
        <f t="shared" si="854"/>
        <v>0</v>
      </c>
      <c r="CM336" s="13">
        <f t="shared" si="854"/>
        <v>297182</v>
      </c>
      <c r="CN336" s="13">
        <f t="shared" si="854"/>
        <v>0</v>
      </c>
    </row>
    <row r="337" spans="1:92" ht="49.5" hidden="1" x14ac:dyDescent="0.25">
      <c r="A337" s="26" t="s">
        <v>183</v>
      </c>
      <c r="B337" s="24">
        <f>B336</f>
        <v>909</v>
      </c>
      <c r="C337" s="24" t="s">
        <v>28</v>
      </c>
      <c r="D337" s="24" t="s">
        <v>20</v>
      </c>
      <c r="E337" s="24" t="s">
        <v>188</v>
      </c>
      <c r="F337" s="25"/>
      <c r="G337" s="11">
        <f t="shared" si="848"/>
        <v>289175</v>
      </c>
      <c r="H337" s="11">
        <f t="shared" si="848"/>
        <v>0</v>
      </c>
      <c r="I337" s="11">
        <f t="shared" si="848"/>
        <v>0</v>
      </c>
      <c r="J337" s="11">
        <f t="shared" si="848"/>
        <v>0</v>
      </c>
      <c r="K337" s="11">
        <f t="shared" si="848"/>
        <v>0</v>
      </c>
      <c r="L337" s="11">
        <f t="shared" si="848"/>
        <v>0</v>
      </c>
      <c r="M337" s="11">
        <f t="shared" si="848"/>
        <v>289175</v>
      </c>
      <c r="N337" s="11">
        <f t="shared" si="848"/>
        <v>0</v>
      </c>
      <c r="O337" s="11">
        <f t="shared" si="848"/>
        <v>0</v>
      </c>
      <c r="P337" s="11">
        <f t="shared" si="848"/>
        <v>0</v>
      </c>
      <c r="Q337" s="11">
        <f t="shared" si="848"/>
        <v>0</v>
      </c>
      <c r="R337" s="11">
        <f t="shared" si="848"/>
        <v>0</v>
      </c>
      <c r="S337" s="11">
        <f t="shared" si="848"/>
        <v>289175</v>
      </c>
      <c r="T337" s="11">
        <f t="shared" si="848"/>
        <v>0</v>
      </c>
      <c r="U337" s="11">
        <f t="shared" si="849"/>
        <v>0</v>
      </c>
      <c r="V337" s="11">
        <f t="shared" si="849"/>
        <v>0</v>
      </c>
      <c r="W337" s="11">
        <f t="shared" si="849"/>
        <v>0</v>
      </c>
      <c r="X337" s="11">
        <f t="shared" si="849"/>
        <v>0</v>
      </c>
      <c r="Y337" s="11">
        <f t="shared" si="849"/>
        <v>289175</v>
      </c>
      <c r="Z337" s="11">
        <f t="shared" si="849"/>
        <v>0</v>
      </c>
      <c r="AA337" s="11">
        <f t="shared" si="849"/>
        <v>0</v>
      </c>
      <c r="AB337" s="11">
        <f t="shared" si="849"/>
        <v>0</v>
      </c>
      <c r="AC337" s="11">
        <f t="shared" si="849"/>
        <v>0</v>
      </c>
      <c r="AD337" s="11">
        <f t="shared" si="849"/>
        <v>0</v>
      </c>
      <c r="AE337" s="11">
        <f t="shared" si="849"/>
        <v>289175</v>
      </c>
      <c r="AF337" s="11">
        <f t="shared" si="849"/>
        <v>0</v>
      </c>
      <c r="AG337" s="11">
        <f t="shared" si="850"/>
        <v>0</v>
      </c>
      <c r="AH337" s="11">
        <f t="shared" si="850"/>
        <v>0</v>
      </c>
      <c r="AI337" s="11">
        <f t="shared" si="850"/>
        <v>0</v>
      </c>
      <c r="AJ337" s="11">
        <f t="shared" si="850"/>
        <v>0</v>
      </c>
      <c r="AK337" s="11">
        <f t="shared" si="850"/>
        <v>289175</v>
      </c>
      <c r="AL337" s="11">
        <f t="shared" si="850"/>
        <v>0</v>
      </c>
      <c r="AM337" s="11">
        <f t="shared" si="850"/>
        <v>0</v>
      </c>
      <c r="AN337" s="11">
        <f t="shared" si="850"/>
        <v>10524</v>
      </c>
      <c r="AO337" s="11">
        <f t="shared" si="850"/>
        <v>0</v>
      </c>
      <c r="AP337" s="11">
        <f t="shared" si="850"/>
        <v>0</v>
      </c>
      <c r="AQ337" s="11">
        <f t="shared" si="850"/>
        <v>299699</v>
      </c>
      <c r="AR337" s="11">
        <f t="shared" si="850"/>
        <v>0</v>
      </c>
      <c r="AS337" s="11">
        <f t="shared" si="851"/>
        <v>0</v>
      </c>
      <c r="AT337" s="11">
        <f t="shared" si="851"/>
        <v>0</v>
      </c>
      <c r="AU337" s="11">
        <f t="shared" si="851"/>
        <v>0</v>
      </c>
      <c r="AV337" s="11">
        <f t="shared" si="851"/>
        <v>0</v>
      </c>
      <c r="AW337" s="11">
        <f t="shared" si="851"/>
        <v>299699</v>
      </c>
      <c r="AX337" s="11">
        <f t="shared" si="851"/>
        <v>0</v>
      </c>
      <c r="AY337" s="11">
        <f t="shared" si="851"/>
        <v>0</v>
      </c>
      <c r="AZ337" s="11">
        <f t="shared" si="851"/>
        <v>0</v>
      </c>
      <c r="BA337" s="11">
        <f t="shared" si="851"/>
        <v>0</v>
      </c>
      <c r="BB337" s="11">
        <f t="shared" si="851"/>
        <v>0</v>
      </c>
      <c r="BC337" s="11">
        <f t="shared" si="851"/>
        <v>299699</v>
      </c>
      <c r="BD337" s="11">
        <f t="shared" si="851"/>
        <v>0</v>
      </c>
      <c r="BE337" s="11">
        <f t="shared" si="852"/>
        <v>0</v>
      </c>
      <c r="BF337" s="11">
        <f t="shared" si="852"/>
        <v>0</v>
      </c>
      <c r="BG337" s="11">
        <f t="shared" si="852"/>
        <v>0</v>
      </c>
      <c r="BH337" s="11">
        <f t="shared" si="852"/>
        <v>0</v>
      </c>
      <c r="BI337" s="11">
        <f t="shared" si="852"/>
        <v>299699</v>
      </c>
      <c r="BJ337" s="11">
        <f t="shared" si="852"/>
        <v>0</v>
      </c>
      <c r="BK337" s="11">
        <f t="shared" si="852"/>
        <v>0</v>
      </c>
      <c r="BL337" s="11">
        <f t="shared" si="852"/>
        <v>0</v>
      </c>
      <c r="BM337" s="11">
        <f t="shared" si="852"/>
        <v>0</v>
      </c>
      <c r="BN337" s="11">
        <f t="shared" si="852"/>
        <v>0</v>
      </c>
      <c r="BO337" s="11">
        <f t="shared" si="852"/>
        <v>299699</v>
      </c>
      <c r="BP337" s="11">
        <f t="shared" si="852"/>
        <v>0</v>
      </c>
      <c r="BQ337" s="11">
        <f t="shared" si="853"/>
        <v>0</v>
      </c>
      <c r="BR337" s="11">
        <f t="shared" si="853"/>
        <v>0</v>
      </c>
      <c r="BS337" s="11">
        <f t="shared" si="853"/>
        <v>0</v>
      </c>
      <c r="BT337" s="11">
        <f t="shared" si="853"/>
        <v>0</v>
      </c>
      <c r="BU337" s="11">
        <f t="shared" si="853"/>
        <v>299699</v>
      </c>
      <c r="BV337" s="11">
        <f t="shared" si="853"/>
        <v>0</v>
      </c>
      <c r="BW337" s="11">
        <f t="shared" si="853"/>
        <v>0</v>
      </c>
      <c r="BX337" s="11">
        <f t="shared" si="853"/>
        <v>0</v>
      </c>
      <c r="BY337" s="11">
        <f t="shared" si="853"/>
        <v>0</v>
      </c>
      <c r="BZ337" s="11">
        <f t="shared" si="853"/>
        <v>0</v>
      </c>
      <c r="CA337" s="11">
        <f t="shared" si="853"/>
        <v>299699</v>
      </c>
      <c r="CB337" s="11">
        <f t="shared" si="853"/>
        <v>0</v>
      </c>
      <c r="CC337" s="11">
        <f t="shared" si="854"/>
        <v>0</v>
      </c>
      <c r="CD337" s="11">
        <f t="shared" si="854"/>
        <v>0</v>
      </c>
      <c r="CE337" s="11">
        <f t="shared" si="854"/>
        <v>0</v>
      </c>
      <c r="CF337" s="11">
        <f t="shared" si="854"/>
        <v>0</v>
      </c>
      <c r="CG337" s="11">
        <f t="shared" si="854"/>
        <v>299699</v>
      </c>
      <c r="CH337" s="11">
        <f t="shared" si="854"/>
        <v>0</v>
      </c>
      <c r="CI337" s="11">
        <f t="shared" si="854"/>
        <v>-2517</v>
      </c>
      <c r="CJ337" s="11">
        <f t="shared" si="854"/>
        <v>0</v>
      </c>
      <c r="CK337" s="11">
        <f t="shared" si="854"/>
        <v>0</v>
      </c>
      <c r="CL337" s="11">
        <f t="shared" si="854"/>
        <v>0</v>
      </c>
      <c r="CM337" s="11">
        <f t="shared" si="854"/>
        <v>297182</v>
      </c>
      <c r="CN337" s="11">
        <f t="shared" si="854"/>
        <v>0</v>
      </c>
    </row>
    <row r="338" spans="1:92" ht="49.5" hidden="1" x14ac:dyDescent="0.25">
      <c r="A338" s="26" t="s">
        <v>184</v>
      </c>
      <c r="B338" s="24">
        <f>B337</f>
        <v>909</v>
      </c>
      <c r="C338" s="24" t="s">
        <v>28</v>
      </c>
      <c r="D338" s="24" t="s">
        <v>20</v>
      </c>
      <c r="E338" s="24" t="s">
        <v>176</v>
      </c>
      <c r="F338" s="9"/>
      <c r="G338" s="9">
        <f>G339+G343</f>
        <v>289175</v>
      </c>
      <c r="H338" s="9">
        <f>H339+H343</f>
        <v>0</v>
      </c>
      <c r="I338" s="9">
        <f t="shared" ref="I338:N338" si="855">I339+I343</f>
        <v>0</v>
      </c>
      <c r="J338" s="9">
        <f t="shared" si="855"/>
        <v>0</v>
      </c>
      <c r="K338" s="9">
        <f t="shared" si="855"/>
        <v>0</v>
      </c>
      <c r="L338" s="9">
        <f t="shared" si="855"/>
        <v>0</v>
      </c>
      <c r="M338" s="9">
        <f t="shared" si="855"/>
        <v>289175</v>
      </c>
      <c r="N338" s="9">
        <f t="shared" si="855"/>
        <v>0</v>
      </c>
      <c r="O338" s="9">
        <f t="shared" ref="O338:T338" si="856">O339+O343</f>
        <v>0</v>
      </c>
      <c r="P338" s="9">
        <f t="shared" si="856"/>
        <v>0</v>
      </c>
      <c r="Q338" s="9">
        <f t="shared" si="856"/>
        <v>0</v>
      </c>
      <c r="R338" s="9">
        <f t="shared" si="856"/>
        <v>0</v>
      </c>
      <c r="S338" s="9">
        <f t="shared" si="856"/>
        <v>289175</v>
      </c>
      <c r="T338" s="9">
        <f t="shared" si="856"/>
        <v>0</v>
      </c>
      <c r="U338" s="9">
        <f t="shared" ref="U338:Z338" si="857">U339+U343</f>
        <v>0</v>
      </c>
      <c r="V338" s="9">
        <f t="shared" si="857"/>
        <v>0</v>
      </c>
      <c r="W338" s="9">
        <f t="shared" si="857"/>
        <v>0</v>
      </c>
      <c r="X338" s="9">
        <f t="shared" si="857"/>
        <v>0</v>
      </c>
      <c r="Y338" s="9">
        <f t="shared" si="857"/>
        <v>289175</v>
      </c>
      <c r="Z338" s="9">
        <f t="shared" si="857"/>
        <v>0</v>
      </c>
      <c r="AA338" s="9">
        <f t="shared" ref="AA338:AF338" si="858">AA339+AA343</f>
        <v>0</v>
      </c>
      <c r="AB338" s="9">
        <f t="shared" si="858"/>
        <v>0</v>
      </c>
      <c r="AC338" s="9">
        <f t="shared" si="858"/>
        <v>0</v>
      </c>
      <c r="AD338" s="9">
        <f t="shared" si="858"/>
        <v>0</v>
      </c>
      <c r="AE338" s="9">
        <f t="shared" si="858"/>
        <v>289175</v>
      </c>
      <c r="AF338" s="9">
        <f t="shared" si="858"/>
        <v>0</v>
      </c>
      <c r="AG338" s="9">
        <f t="shared" ref="AG338:AL338" si="859">AG339+AG343</f>
        <v>0</v>
      </c>
      <c r="AH338" s="9">
        <f t="shared" si="859"/>
        <v>0</v>
      </c>
      <c r="AI338" s="9">
        <f t="shared" si="859"/>
        <v>0</v>
      </c>
      <c r="AJ338" s="9">
        <f t="shared" si="859"/>
        <v>0</v>
      </c>
      <c r="AK338" s="9">
        <f t="shared" si="859"/>
        <v>289175</v>
      </c>
      <c r="AL338" s="9">
        <f t="shared" si="859"/>
        <v>0</v>
      </c>
      <c r="AM338" s="9">
        <f t="shared" ref="AM338:AR338" si="860">AM339+AM343</f>
        <v>0</v>
      </c>
      <c r="AN338" s="9">
        <f t="shared" si="860"/>
        <v>10524</v>
      </c>
      <c r="AO338" s="9">
        <f t="shared" si="860"/>
        <v>0</v>
      </c>
      <c r="AP338" s="9">
        <f t="shared" si="860"/>
        <v>0</v>
      </c>
      <c r="AQ338" s="9">
        <f t="shared" si="860"/>
        <v>299699</v>
      </c>
      <c r="AR338" s="9">
        <f t="shared" si="860"/>
        <v>0</v>
      </c>
      <c r="AS338" s="9">
        <f t="shared" ref="AS338:AX338" si="861">AS339+AS343</f>
        <v>0</v>
      </c>
      <c r="AT338" s="9">
        <f t="shared" si="861"/>
        <v>0</v>
      </c>
      <c r="AU338" s="9">
        <f t="shared" si="861"/>
        <v>0</v>
      </c>
      <c r="AV338" s="9">
        <f t="shared" si="861"/>
        <v>0</v>
      </c>
      <c r="AW338" s="9">
        <f t="shared" si="861"/>
        <v>299699</v>
      </c>
      <c r="AX338" s="9">
        <f t="shared" si="861"/>
        <v>0</v>
      </c>
      <c r="AY338" s="9">
        <f t="shared" ref="AY338:BD338" si="862">AY339+AY343</f>
        <v>0</v>
      </c>
      <c r="AZ338" s="9">
        <f t="shared" si="862"/>
        <v>0</v>
      </c>
      <c r="BA338" s="9">
        <f t="shared" si="862"/>
        <v>0</v>
      </c>
      <c r="BB338" s="9">
        <f t="shared" si="862"/>
        <v>0</v>
      </c>
      <c r="BC338" s="9">
        <f t="shared" si="862"/>
        <v>299699</v>
      </c>
      <c r="BD338" s="9">
        <f t="shared" si="862"/>
        <v>0</v>
      </c>
      <c r="BE338" s="9">
        <f t="shared" ref="BE338:BJ338" si="863">BE339+BE343</f>
        <v>0</v>
      </c>
      <c r="BF338" s="9">
        <f t="shared" si="863"/>
        <v>0</v>
      </c>
      <c r="BG338" s="9">
        <f t="shared" si="863"/>
        <v>0</v>
      </c>
      <c r="BH338" s="9">
        <f t="shared" si="863"/>
        <v>0</v>
      </c>
      <c r="BI338" s="9">
        <f t="shared" si="863"/>
        <v>299699</v>
      </c>
      <c r="BJ338" s="9">
        <f t="shared" si="863"/>
        <v>0</v>
      </c>
      <c r="BK338" s="9">
        <f t="shared" ref="BK338:BP338" si="864">BK339+BK343</f>
        <v>0</v>
      </c>
      <c r="BL338" s="9">
        <f t="shared" si="864"/>
        <v>0</v>
      </c>
      <c r="BM338" s="9">
        <f t="shared" si="864"/>
        <v>0</v>
      </c>
      <c r="BN338" s="9">
        <f t="shared" si="864"/>
        <v>0</v>
      </c>
      <c r="BO338" s="9">
        <f t="shared" si="864"/>
        <v>299699</v>
      </c>
      <c r="BP338" s="9">
        <f t="shared" si="864"/>
        <v>0</v>
      </c>
      <c r="BQ338" s="9">
        <f t="shared" ref="BQ338:BV338" si="865">BQ339+BQ343</f>
        <v>0</v>
      </c>
      <c r="BR338" s="9">
        <f t="shared" si="865"/>
        <v>0</v>
      </c>
      <c r="BS338" s="9">
        <f t="shared" si="865"/>
        <v>0</v>
      </c>
      <c r="BT338" s="9">
        <f t="shared" si="865"/>
        <v>0</v>
      </c>
      <c r="BU338" s="9">
        <f t="shared" si="865"/>
        <v>299699</v>
      </c>
      <c r="BV338" s="9">
        <f t="shared" si="865"/>
        <v>0</v>
      </c>
      <c r="BW338" s="9">
        <f t="shared" ref="BW338:CB338" si="866">BW339+BW343</f>
        <v>0</v>
      </c>
      <c r="BX338" s="9">
        <f t="shared" si="866"/>
        <v>0</v>
      </c>
      <c r="BY338" s="9">
        <f t="shared" si="866"/>
        <v>0</v>
      </c>
      <c r="BZ338" s="9">
        <f t="shared" si="866"/>
        <v>0</v>
      </c>
      <c r="CA338" s="9">
        <f t="shared" si="866"/>
        <v>299699</v>
      </c>
      <c r="CB338" s="9">
        <f t="shared" si="866"/>
        <v>0</v>
      </c>
      <c r="CC338" s="9">
        <f t="shared" ref="CC338:CH338" si="867">CC339+CC343</f>
        <v>0</v>
      </c>
      <c r="CD338" s="9">
        <f t="shared" si="867"/>
        <v>0</v>
      </c>
      <c r="CE338" s="9">
        <f t="shared" si="867"/>
        <v>0</v>
      </c>
      <c r="CF338" s="9">
        <f t="shared" si="867"/>
        <v>0</v>
      </c>
      <c r="CG338" s="9">
        <f t="shared" si="867"/>
        <v>299699</v>
      </c>
      <c r="CH338" s="9">
        <f t="shared" si="867"/>
        <v>0</v>
      </c>
      <c r="CI338" s="9">
        <f t="shared" ref="CI338:CN338" si="868">CI339+CI343</f>
        <v>-2517</v>
      </c>
      <c r="CJ338" s="9">
        <f t="shared" si="868"/>
        <v>0</v>
      </c>
      <c r="CK338" s="9">
        <f t="shared" si="868"/>
        <v>0</v>
      </c>
      <c r="CL338" s="9">
        <f t="shared" si="868"/>
        <v>0</v>
      </c>
      <c r="CM338" s="9">
        <f t="shared" si="868"/>
        <v>297182</v>
      </c>
      <c r="CN338" s="9">
        <f t="shared" si="868"/>
        <v>0</v>
      </c>
    </row>
    <row r="339" spans="1:92" ht="20.100000000000001" hidden="1" customHeight="1" x14ac:dyDescent="0.25">
      <c r="A339" s="26" t="s">
        <v>14</v>
      </c>
      <c r="B339" s="24">
        <f>B338</f>
        <v>909</v>
      </c>
      <c r="C339" s="24" t="s">
        <v>28</v>
      </c>
      <c r="D339" s="24" t="s">
        <v>20</v>
      </c>
      <c r="E339" s="24" t="s">
        <v>273</v>
      </c>
      <c r="F339" s="24"/>
      <c r="G339" s="9">
        <f>G340</f>
        <v>74622</v>
      </c>
      <c r="H339" s="9"/>
      <c r="I339" s="9">
        <f>I340</f>
        <v>0</v>
      </c>
      <c r="J339" s="9"/>
      <c r="K339" s="9">
        <f>K340</f>
        <v>0</v>
      </c>
      <c r="L339" s="9"/>
      <c r="M339" s="9">
        <f>M340</f>
        <v>74622</v>
      </c>
      <c r="N339" s="9"/>
      <c r="O339" s="9">
        <f>O340</f>
        <v>0</v>
      </c>
      <c r="P339" s="9"/>
      <c r="Q339" s="9">
        <f>Q340</f>
        <v>0</v>
      </c>
      <c r="R339" s="9"/>
      <c r="S339" s="9">
        <f>S340</f>
        <v>74622</v>
      </c>
      <c r="T339" s="9"/>
      <c r="U339" s="9">
        <f>U340</f>
        <v>0</v>
      </c>
      <c r="V339" s="9"/>
      <c r="W339" s="9">
        <f>W340</f>
        <v>0</v>
      </c>
      <c r="X339" s="9"/>
      <c r="Y339" s="9">
        <f>Y340</f>
        <v>74622</v>
      </c>
      <c r="Z339" s="9"/>
      <c r="AA339" s="9">
        <f>AA340</f>
        <v>0</v>
      </c>
      <c r="AB339" s="9"/>
      <c r="AC339" s="9">
        <f>AC340</f>
        <v>0</v>
      </c>
      <c r="AD339" s="9"/>
      <c r="AE339" s="9">
        <f>AE340</f>
        <v>74622</v>
      </c>
      <c r="AF339" s="9"/>
      <c r="AG339" s="9">
        <f>AG340</f>
        <v>0</v>
      </c>
      <c r="AH339" s="9"/>
      <c r="AI339" s="9">
        <f>AI340</f>
        <v>0</v>
      </c>
      <c r="AJ339" s="9"/>
      <c r="AK339" s="9">
        <f>AK340</f>
        <v>74622</v>
      </c>
      <c r="AL339" s="9"/>
      <c r="AM339" s="9">
        <f>AM340</f>
        <v>0</v>
      </c>
      <c r="AN339" s="9"/>
      <c r="AO339" s="9">
        <f>AO340</f>
        <v>0</v>
      </c>
      <c r="AP339" s="9"/>
      <c r="AQ339" s="9">
        <f>AQ340</f>
        <v>74622</v>
      </c>
      <c r="AR339" s="9"/>
      <c r="AS339" s="9">
        <f>AS340</f>
        <v>0</v>
      </c>
      <c r="AT339" s="9"/>
      <c r="AU339" s="9">
        <f>AU340</f>
        <v>0</v>
      </c>
      <c r="AV339" s="9"/>
      <c r="AW339" s="9">
        <f>AW340</f>
        <v>74622</v>
      </c>
      <c r="AX339" s="9"/>
      <c r="AY339" s="9">
        <f>AY340</f>
        <v>0</v>
      </c>
      <c r="AZ339" s="9"/>
      <c r="BA339" s="9">
        <f>BA340</f>
        <v>0</v>
      </c>
      <c r="BB339" s="9"/>
      <c r="BC339" s="9">
        <f>BC340</f>
        <v>74622</v>
      </c>
      <c r="BD339" s="9"/>
      <c r="BE339" s="9">
        <f>BE340</f>
        <v>0</v>
      </c>
      <c r="BF339" s="9"/>
      <c r="BG339" s="9">
        <f>BG340</f>
        <v>0</v>
      </c>
      <c r="BH339" s="9"/>
      <c r="BI339" s="9">
        <f>BI340</f>
        <v>74622</v>
      </c>
      <c r="BJ339" s="9"/>
      <c r="BK339" s="9">
        <f>BK340</f>
        <v>0</v>
      </c>
      <c r="BL339" s="9"/>
      <c r="BM339" s="9">
        <f>BM340</f>
        <v>0</v>
      </c>
      <c r="BN339" s="9"/>
      <c r="BO339" s="9">
        <f>BO340</f>
        <v>74622</v>
      </c>
      <c r="BP339" s="9"/>
      <c r="BQ339" s="9">
        <f>BQ340</f>
        <v>0</v>
      </c>
      <c r="BR339" s="9"/>
      <c r="BS339" s="9">
        <f>BS340</f>
        <v>0</v>
      </c>
      <c r="BT339" s="9"/>
      <c r="BU339" s="9">
        <f>BU340</f>
        <v>74622</v>
      </c>
      <c r="BV339" s="9"/>
      <c r="BW339" s="9">
        <f>BW340</f>
        <v>0</v>
      </c>
      <c r="BX339" s="9"/>
      <c r="BY339" s="9">
        <f>BY340</f>
        <v>0</v>
      </c>
      <c r="BZ339" s="9"/>
      <c r="CA339" s="9">
        <f>CA340</f>
        <v>74622</v>
      </c>
      <c r="CB339" s="9"/>
      <c r="CC339" s="9">
        <f>CC340</f>
        <v>0</v>
      </c>
      <c r="CD339" s="9"/>
      <c r="CE339" s="9">
        <f>CE340</f>
        <v>0</v>
      </c>
      <c r="CF339" s="9"/>
      <c r="CG339" s="9">
        <f>CG340</f>
        <v>74622</v>
      </c>
      <c r="CH339" s="9"/>
      <c r="CI339" s="9">
        <f>CI340</f>
        <v>0</v>
      </c>
      <c r="CJ339" s="9"/>
      <c r="CK339" s="9">
        <f>CK340</f>
        <v>0</v>
      </c>
      <c r="CL339" s="9"/>
      <c r="CM339" s="9">
        <f>CM340</f>
        <v>74622</v>
      </c>
      <c r="CN339" s="9"/>
    </row>
    <row r="340" spans="1:92" ht="20.100000000000001" hidden="1" customHeight="1" x14ac:dyDescent="0.25">
      <c r="A340" s="26" t="s">
        <v>152</v>
      </c>
      <c r="B340" s="24">
        <f>B338</f>
        <v>909</v>
      </c>
      <c r="C340" s="24" t="s">
        <v>28</v>
      </c>
      <c r="D340" s="24" t="s">
        <v>20</v>
      </c>
      <c r="E340" s="24" t="s">
        <v>272</v>
      </c>
      <c r="F340" s="24"/>
      <c r="G340" s="9">
        <f>G341</f>
        <v>74622</v>
      </c>
      <c r="H340" s="9"/>
      <c r="I340" s="9">
        <f>I341</f>
        <v>0</v>
      </c>
      <c r="J340" s="9"/>
      <c r="K340" s="9">
        <f>K341</f>
        <v>0</v>
      </c>
      <c r="L340" s="9"/>
      <c r="M340" s="9">
        <f>M341</f>
        <v>74622</v>
      </c>
      <c r="N340" s="9"/>
      <c r="O340" s="9">
        <f>O341</f>
        <v>0</v>
      </c>
      <c r="P340" s="9"/>
      <c r="Q340" s="9">
        <f>Q341</f>
        <v>0</v>
      </c>
      <c r="R340" s="9"/>
      <c r="S340" s="9">
        <f>S341</f>
        <v>74622</v>
      </c>
      <c r="T340" s="9"/>
      <c r="U340" s="9">
        <f>U341</f>
        <v>0</v>
      </c>
      <c r="V340" s="9"/>
      <c r="W340" s="9">
        <f>W341</f>
        <v>0</v>
      </c>
      <c r="X340" s="9"/>
      <c r="Y340" s="9">
        <f>Y341</f>
        <v>74622</v>
      </c>
      <c r="Z340" s="9"/>
      <c r="AA340" s="9">
        <f>AA341</f>
        <v>0</v>
      </c>
      <c r="AB340" s="9"/>
      <c r="AC340" s="9">
        <f>AC341</f>
        <v>0</v>
      </c>
      <c r="AD340" s="9"/>
      <c r="AE340" s="9">
        <f>AE341</f>
        <v>74622</v>
      </c>
      <c r="AF340" s="9"/>
      <c r="AG340" s="9">
        <f>AG341</f>
        <v>0</v>
      </c>
      <c r="AH340" s="9"/>
      <c r="AI340" s="9">
        <f>AI341</f>
        <v>0</v>
      </c>
      <c r="AJ340" s="9"/>
      <c r="AK340" s="9">
        <f>AK341</f>
        <v>74622</v>
      </c>
      <c r="AL340" s="9"/>
      <c r="AM340" s="9">
        <f>AM341</f>
        <v>0</v>
      </c>
      <c r="AN340" s="9"/>
      <c r="AO340" s="9">
        <f>AO341</f>
        <v>0</v>
      </c>
      <c r="AP340" s="9"/>
      <c r="AQ340" s="9">
        <f>AQ341</f>
        <v>74622</v>
      </c>
      <c r="AR340" s="9"/>
      <c r="AS340" s="9">
        <f>AS341</f>
        <v>0</v>
      </c>
      <c r="AT340" s="9"/>
      <c r="AU340" s="9">
        <f>AU341</f>
        <v>0</v>
      </c>
      <c r="AV340" s="9"/>
      <c r="AW340" s="9">
        <f>AW341</f>
        <v>74622</v>
      </c>
      <c r="AX340" s="9"/>
      <c r="AY340" s="9">
        <f>AY341</f>
        <v>0</v>
      </c>
      <c r="AZ340" s="9"/>
      <c r="BA340" s="9">
        <f>BA341</f>
        <v>0</v>
      </c>
      <c r="BB340" s="9"/>
      <c r="BC340" s="9">
        <f>BC341</f>
        <v>74622</v>
      </c>
      <c r="BD340" s="9"/>
      <c r="BE340" s="9">
        <f>BE341</f>
        <v>0</v>
      </c>
      <c r="BF340" s="9"/>
      <c r="BG340" s="9">
        <f>BG341</f>
        <v>0</v>
      </c>
      <c r="BH340" s="9"/>
      <c r="BI340" s="9">
        <f>BI341</f>
        <v>74622</v>
      </c>
      <c r="BJ340" s="9"/>
      <c r="BK340" s="9">
        <f>BK341</f>
        <v>0</v>
      </c>
      <c r="BL340" s="9"/>
      <c r="BM340" s="9">
        <f>BM341</f>
        <v>0</v>
      </c>
      <c r="BN340" s="9"/>
      <c r="BO340" s="9">
        <f>BO341</f>
        <v>74622</v>
      </c>
      <c r="BP340" s="9"/>
      <c r="BQ340" s="9">
        <f>BQ341</f>
        <v>0</v>
      </c>
      <c r="BR340" s="9"/>
      <c r="BS340" s="9">
        <f>BS341</f>
        <v>0</v>
      </c>
      <c r="BT340" s="9"/>
      <c r="BU340" s="9">
        <f>BU341</f>
        <v>74622</v>
      </c>
      <c r="BV340" s="9"/>
      <c r="BW340" s="9">
        <f>BW341</f>
        <v>0</v>
      </c>
      <c r="BX340" s="9"/>
      <c r="BY340" s="9">
        <f>BY341</f>
        <v>0</v>
      </c>
      <c r="BZ340" s="9"/>
      <c r="CA340" s="9">
        <f>CA341</f>
        <v>74622</v>
      </c>
      <c r="CB340" s="9"/>
      <c r="CC340" s="9">
        <f>CC341</f>
        <v>0</v>
      </c>
      <c r="CD340" s="9"/>
      <c r="CE340" s="9">
        <f>CE341</f>
        <v>0</v>
      </c>
      <c r="CF340" s="9"/>
      <c r="CG340" s="9">
        <f>CG341</f>
        <v>74622</v>
      </c>
      <c r="CH340" s="9"/>
      <c r="CI340" s="9">
        <f>CI341</f>
        <v>0</v>
      </c>
      <c r="CJ340" s="9"/>
      <c r="CK340" s="9">
        <f>CK341</f>
        <v>0</v>
      </c>
      <c r="CL340" s="9"/>
      <c r="CM340" s="9">
        <f>CM341</f>
        <v>74622</v>
      </c>
      <c r="CN340" s="9"/>
    </row>
    <row r="341" spans="1:92" ht="33" hidden="1" x14ac:dyDescent="0.25">
      <c r="A341" s="23" t="s">
        <v>168</v>
      </c>
      <c r="B341" s="24">
        <f>B340</f>
        <v>909</v>
      </c>
      <c r="C341" s="24" t="s">
        <v>28</v>
      </c>
      <c r="D341" s="24" t="s">
        <v>20</v>
      </c>
      <c r="E341" s="48" t="s">
        <v>272</v>
      </c>
      <c r="F341" s="24" t="s">
        <v>30</v>
      </c>
      <c r="G341" s="9">
        <f>G342</f>
        <v>74622</v>
      </c>
      <c r="H341" s="9"/>
      <c r="I341" s="9">
        <f>I342</f>
        <v>0</v>
      </c>
      <c r="J341" s="9"/>
      <c r="K341" s="9">
        <f>K342</f>
        <v>0</v>
      </c>
      <c r="L341" s="9"/>
      <c r="M341" s="9">
        <f>M342</f>
        <v>74622</v>
      </c>
      <c r="N341" s="9"/>
      <c r="O341" s="9">
        <f>O342</f>
        <v>0</v>
      </c>
      <c r="P341" s="9"/>
      <c r="Q341" s="9">
        <f>Q342</f>
        <v>0</v>
      </c>
      <c r="R341" s="9"/>
      <c r="S341" s="9">
        <f>S342</f>
        <v>74622</v>
      </c>
      <c r="T341" s="9"/>
      <c r="U341" s="9">
        <f>U342</f>
        <v>0</v>
      </c>
      <c r="V341" s="9"/>
      <c r="W341" s="9">
        <f>W342</f>
        <v>0</v>
      </c>
      <c r="X341" s="9"/>
      <c r="Y341" s="9">
        <f>Y342</f>
        <v>74622</v>
      </c>
      <c r="Z341" s="9"/>
      <c r="AA341" s="9">
        <f>AA342</f>
        <v>0</v>
      </c>
      <c r="AB341" s="9"/>
      <c r="AC341" s="9">
        <f>AC342</f>
        <v>0</v>
      </c>
      <c r="AD341" s="9"/>
      <c r="AE341" s="9">
        <f>AE342</f>
        <v>74622</v>
      </c>
      <c r="AF341" s="9"/>
      <c r="AG341" s="9">
        <f>AG342</f>
        <v>0</v>
      </c>
      <c r="AH341" s="9"/>
      <c r="AI341" s="9">
        <f>AI342</f>
        <v>0</v>
      </c>
      <c r="AJ341" s="9"/>
      <c r="AK341" s="9">
        <f>AK342</f>
        <v>74622</v>
      </c>
      <c r="AL341" s="9"/>
      <c r="AM341" s="9">
        <f>AM342</f>
        <v>0</v>
      </c>
      <c r="AN341" s="9"/>
      <c r="AO341" s="9">
        <f>AO342</f>
        <v>0</v>
      </c>
      <c r="AP341" s="9"/>
      <c r="AQ341" s="9">
        <f>AQ342</f>
        <v>74622</v>
      </c>
      <c r="AR341" s="9"/>
      <c r="AS341" s="9">
        <f>AS342</f>
        <v>0</v>
      </c>
      <c r="AT341" s="9"/>
      <c r="AU341" s="9">
        <f>AU342</f>
        <v>0</v>
      </c>
      <c r="AV341" s="9"/>
      <c r="AW341" s="9">
        <f>AW342</f>
        <v>74622</v>
      </c>
      <c r="AX341" s="9"/>
      <c r="AY341" s="9">
        <f>AY342</f>
        <v>0</v>
      </c>
      <c r="AZ341" s="9"/>
      <c r="BA341" s="9">
        <f>BA342</f>
        <v>0</v>
      </c>
      <c r="BB341" s="9"/>
      <c r="BC341" s="9">
        <f>BC342</f>
        <v>74622</v>
      </c>
      <c r="BD341" s="9"/>
      <c r="BE341" s="9">
        <f>BE342</f>
        <v>0</v>
      </c>
      <c r="BF341" s="9"/>
      <c r="BG341" s="9">
        <f>BG342</f>
        <v>0</v>
      </c>
      <c r="BH341" s="9"/>
      <c r="BI341" s="9">
        <f>BI342</f>
        <v>74622</v>
      </c>
      <c r="BJ341" s="9"/>
      <c r="BK341" s="9">
        <f>BK342</f>
        <v>0</v>
      </c>
      <c r="BL341" s="9"/>
      <c r="BM341" s="9">
        <f>BM342</f>
        <v>0</v>
      </c>
      <c r="BN341" s="9"/>
      <c r="BO341" s="9">
        <f>BO342</f>
        <v>74622</v>
      </c>
      <c r="BP341" s="9"/>
      <c r="BQ341" s="9">
        <f>BQ342</f>
        <v>0</v>
      </c>
      <c r="BR341" s="9"/>
      <c r="BS341" s="9">
        <f>BS342</f>
        <v>0</v>
      </c>
      <c r="BT341" s="9"/>
      <c r="BU341" s="9">
        <f>BU342</f>
        <v>74622</v>
      </c>
      <c r="BV341" s="9"/>
      <c r="BW341" s="9">
        <f>BW342</f>
        <v>0</v>
      </c>
      <c r="BX341" s="9"/>
      <c r="BY341" s="9">
        <f>BY342</f>
        <v>0</v>
      </c>
      <c r="BZ341" s="9"/>
      <c r="CA341" s="9">
        <f>CA342</f>
        <v>74622</v>
      </c>
      <c r="CB341" s="9"/>
      <c r="CC341" s="9">
        <f>CC342</f>
        <v>0</v>
      </c>
      <c r="CD341" s="9"/>
      <c r="CE341" s="9">
        <f>CE342</f>
        <v>0</v>
      </c>
      <c r="CF341" s="9"/>
      <c r="CG341" s="9">
        <f>CG342</f>
        <v>74622</v>
      </c>
      <c r="CH341" s="9"/>
      <c r="CI341" s="9">
        <f>CI342</f>
        <v>0</v>
      </c>
      <c r="CJ341" s="9"/>
      <c r="CK341" s="9">
        <f>CK342</f>
        <v>0</v>
      </c>
      <c r="CL341" s="9"/>
      <c r="CM341" s="9">
        <f>CM342</f>
        <v>74622</v>
      </c>
      <c r="CN341" s="9"/>
    </row>
    <row r="342" spans="1:92" ht="33" hidden="1" x14ac:dyDescent="0.25">
      <c r="A342" s="23" t="s">
        <v>35</v>
      </c>
      <c r="B342" s="24">
        <f>B341</f>
        <v>909</v>
      </c>
      <c r="C342" s="24" t="s">
        <v>28</v>
      </c>
      <c r="D342" s="24" t="s">
        <v>20</v>
      </c>
      <c r="E342" s="48" t="s">
        <v>272</v>
      </c>
      <c r="F342" s="24" t="s">
        <v>36</v>
      </c>
      <c r="G342" s="9">
        <v>74622</v>
      </c>
      <c r="H342" s="9"/>
      <c r="I342" s="9"/>
      <c r="J342" s="9"/>
      <c r="K342" s="9"/>
      <c r="L342" s="9"/>
      <c r="M342" s="9">
        <f>G342+I342+J342+K342+L342</f>
        <v>74622</v>
      </c>
      <c r="N342" s="10">
        <f>H342+L342</f>
        <v>0</v>
      </c>
      <c r="O342" s="9"/>
      <c r="P342" s="9"/>
      <c r="Q342" s="9"/>
      <c r="R342" s="9"/>
      <c r="S342" s="9">
        <f>M342+O342+P342+Q342+R342</f>
        <v>74622</v>
      </c>
      <c r="T342" s="10">
        <f>N342+R342</f>
        <v>0</v>
      </c>
      <c r="U342" s="9"/>
      <c r="V342" s="9"/>
      <c r="W342" s="9"/>
      <c r="X342" s="9"/>
      <c r="Y342" s="9">
        <f>S342+U342+V342+W342+X342</f>
        <v>74622</v>
      </c>
      <c r="Z342" s="10">
        <f>T342+X342</f>
        <v>0</v>
      </c>
      <c r="AA342" s="9"/>
      <c r="AB342" s="9"/>
      <c r="AC342" s="9"/>
      <c r="AD342" s="9"/>
      <c r="AE342" s="9">
        <f>Y342+AA342+AB342+AC342+AD342</f>
        <v>74622</v>
      </c>
      <c r="AF342" s="10">
        <f>Z342+AD342</f>
        <v>0</v>
      </c>
      <c r="AG342" s="9"/>
      <c r="AH342" s="9"/>
      <c r="AI342" s="9"/>
      <c r="AJ342" s="9"/>
      <c r="AK342" s="9">
        <f>AE342+AG342+AH342+AI342+AJ342</f>
        <v>74622</v>
      </c>
      <c r="AL342" s="10">
        <f>AF342+AJ342</f>
        <v>0</v>
      </c>
      <c r="AM342" s="9"/>
      <c r="AN342" s="9"/>
      <c r="AO342" s="9"/>
      <c r="AP342" s="9"/>
      <c r="AQ342" s="9">
        <f>AK342+AM342+AN342+AO342+AP342</f>
        <v>74622</v>
      </c>
      <c r="AR342" s="10">
        <f>AL342+AP342</f>
        <v>0</v>
      </c>
      <c r="AS342" s="9"/>
      <c r="AT342" s="9"/>
      <c r="AU342" s="9"/>
      <c r="AV342" s="9"/>
      <c r="AW342" s="9">
        <f>AQ342+AS342+AT342+AU342+AV342</f>
        <v>74622</v>
      </c>
      <c r="AX342" s="10">
        <f>AR342+AV342</f>
        <v>0</v>
      </c>
      <c r="AY342" s="9"/>
      <c r="AZ342" s="9"/>
      <c r="BA342" s="9"/>
      <c r="BB342" s="9"/>
      <c r="BC342" s="9">
        <f>AW342+AY342+AZ342+BA342+BB342</f>
        <v>74622</v>
      </c>
      <c r="BD342" s="10">
        <f>AX342+BB342</f>
        <v>0</v>
      </c>
      <c r="BE342" s="9"/>
      <c r="BF342" s="9"/>
      <c r="BG342" s="9"/>
      <c r="BH342" s="9"/>
      <c r="BI342" s="9">
        <f>BC342+BE342+BF342+BG342+BH342</f>
        <v>74622</v>
      </c>
      <c r="BJ342" s="10">
        <f>BD342+BH342</f>
        <v>0</v>
      </c>
      <c r="BK342" s="9"/>
      <c r="BL342" s="9"/>
      <c r="BM342" s="9"/>
      <c r="BN342" s="9"/>
      <c r="BO342" s="9">
        <f>BI342+BK342+BL342+BM342+BN342</f>
        <v>74622</v>
      </c>
      <c r="BP342" s="10">
        <f>BJ342+BN342</f>
        <v>0</v>
      </c>
      <c r="BQ342" s="9"/>
      <c r="BR342" s="9"/>
      <c r="BS342" s="9"/>
      <c r="BT342" s="9"/>
      <c r="BU342" s="9">
        <f>BO342+BQ342+BR342+BS342+BT342</f>
        <v>74622</v>
      </c>
      <c r="BV342" s="10">
        <f>BP342+BT342</f>
        <v>0</v>
      </c>
      <c r="BW342" s="9"/>
      <c r="BX342" s="9"/>
      <c r="BY342" s="9"/>
      <c r="BZ342" s="9"/>
      <c r="CA342" s="9">
        <f>BU342+BW342+BX342+BY342+BZ342</f>
        <v>74622</v>
      </c>
      <c r="CB342" s="10">
        <f>BV342+BZ342</f>
        <v>0</v>
      </c>
      <c r="CC342" s="9"/>
      <c r="CD342" s="9"/>
      <c r="CE342" s="9"/>
      <c r="CF342" s="9"/>
      <c r="CG342" s="9">
        <f>CA342+CC342+CD342+CE342+CF342</f>
        <v>74622</v>
      </c>
      <c r="CH342" s="10">
        <f>CB342+CF342</f>
        <v>0</v>
      </c>
      <c r="CI342" s="9"/>
      <c r="CJ342" s="9"/>
      <c r="CK342" s="9"/>
      <c r="CL342" s="9"/>
      <c r="CM342" s="9">
        <f>CG342+CI342+CJ342+CK342+CL342</f>
        <v>74622</v>
      </c>
      <c r="CN342" s="10">
        <f>CH342+CL342</f>
        <v>0</v>
      </c>
    </row>
    <row r="343" spans="1:92" ht="49.5" hidden="1" x14ac:dyDescent="0.25">
      <c r="A343" s="26" t="s">
        <v>167</v>
      </c>
      <c r="B343" s="24">
        <f>B337</f>
        <v>909</v>
      </c>
      <c r="C343" s="24" t="s">
        <v>28</v>
      </c>
      <c r="D343" s="24" t="s">
        <v>20</v>
      </c>
      <c r="E343" s="24" t="s">
        <v>196</v>
      </c>
      <c r="F343" s="9"/>
      <c r="G343" s="11">
        <f>G344+G347+G350+G353+G356</f>
        <v>214553</v>
      </c>
      <c r="H343" s="11">
        <f>H344+H347+H350+H353+H356</f>
        <v>0</v>
      </c>
      <c r="I343" s="11">
        <f t="shared" ref="I343:N343" si="869">I344+I347+I350+I353+I356</f>
        <v>0</v>
      </c>
      <c r="J343" s="11">
        <f t="shared" si="869"/>
        <v>0</v>
      </c>
      <c r="K343" s="11">
        <f t="shared" si="869"/>
        <v>0</v>
      </c>
      <c r="L343" s="11">
        <f t="shared" si="869"/>
        <v>0</v>
      </c>
      <c r="M343" s="11">
        <f t="shared" si="869"/>
        <v>214553</v>
      </c>
      <c r="N343" s="11">
        <f t="shared" si="869"/>
        <v>0</v>
      </c>
      <c r="O343" s="11">
        <f t="shared" ref="O343:T343" si="870">O344+O347+O350+O353+O356</f>
        <v>0</v>
      </c>
      <c r="P343" s="11">
        <f t="shared" si="870"/>
        <v>0</v>
      </c>
      <c r="Q343" s="11">
        <f t="shared" si="870"/>
        <v>0</v>
      </c>
      <c r="R343" s="11">
        <f t="shared" si="870"/>
        <v>0</v>
      </c>
      <c r="S343" s="11">
        <f t="shared" si="870"/>
        <v>214553</v>
      </c>
      <c r="T343" s="11">
        <f t="shared" si="870"/>
        <v>0</v>
      </c>
      <c r="U343" s="11">
        <f t="shared" ref="U343:Z343" si="871">U344+U347+U350+U353+U356</f>
        <v>0</v>
      </c>
      <c r="V343" s="11">
        <f t="shared" si="871"/>
        <v>0</v>
      </c>
      <c r="W343" s="11">
        <f t="shared" si="871"/>
        <v>0</v>
      </c>
      <c r="X343" s="11">
        <f t="shared" si="871"/>
        <v>0</v>
      </c>
      <c r="Y343" s="11">
        <f t="shared" si="871"/>
        <v>214553</v>
      </c>
      <c r="Z343" s="11">
        <f t="shared" si="871"/>
        <v>0</v>
      </c>
      <c r="AA343" s="11">
        <f t="shared" ref="AA343:AF343" si="872">AA344+AA347+AA350+AA353+AA356</f>
        <v>0</v>
      </c>
      <c r="AB343" s="11">
        <f t="shared" si="872"/>
        <v>0</v>
      </c>
      <c r="AC343" s="11">
        <f t="shared" si="872"/>
        <v>0</v>
      </c>
      <c r="AD343" s="11">
        <f t="shared" si="872"/>
        <v>0</v>
      </c>
      <c r="AE343" s="11">
        <f t="shared" si="872"/>
        <v>214553</v>
      </c>
      <c r="AF343" s="11">
        <f t="shared" si="872"/>
        <v>0</v>
      </c>
      <c r="AG343" s="11">
        <f t="shared" ref="AG343:AL343" si="873">AG344+AG347+AG350+AG353+AG356</f>
        <v>0</v>
      </c>
      <c r="AH343" s="11">
        <f t="shared" si="873"/>
        <v>0</v>
      </c>
      <c r="AI343" s="11">
        <f t="shared" si="873"/>
        <v>0</v>
      </c>
      <c r="AJ343" s="11">
        <f t="shared" si="873"/>
        <v>0</v>
      </c>
      <c r="AK343" s="11">
        <f t="shared" si="873"/>
        <v>214553</v>
      </c>
      <c r="AL343" s="11">
        <f t="shared" si="873"/>
        <v>0</v>
      </c>
      <c r="AM343" s="11">
        <f t="shared" ref="AM343:AR343" si="874">AM344+AM347+AM350+AM353+AM356</f>
        <v>0</v>
      </c>
      <c r="AN343" s="11">
        <f t="shared" si="874"/>
        <v>10524</v>
      </c>
      <c r="AO343" s="11">
        <f t="shared" si="874"/>
        <v>0</v>
      </c>
      <c r="AP343" s="11">
        <f t="shared" si="874"/>
        <v>0</v>
      </c>
      <c r="AQ343" s="11">
        <f t="shared" si="874"/>
        <v>225077</v>
      </c>
      <c r="AR343" s="11">
        <f t="shared" si="874"/>
        <v>0</v>
      </c>
      <c r="AS343" s="11">
        <f t="shared" ref="AS343:AX343" si="875">AS344+AS347+AS350+AS353+AS356</f>
        <v>0</v>
      </c>
      <c r="AT343" s="11">
        <f t="shared" si="875"/>
        <v>0</v>
      </c>
      <c r="AU343" s="11">
        <f t="shared" si="875"/>
        <v>0</v>
      </c>
      <c r="AV343" s="11">
        <f t="shared" si="875"/>
        <v>0</v>
      </c>
      <c r="AW343" s="11">
        <f t="shared" si="875"/>
        <v>225077</v>
      </c>
      <c r="AX343" s="11">
        <f t="shared" si="875"/>
        <v>0</v>
      </c>
      <c r="AY343" s="11">
        <f t="shared" ref="AY343:BD343" si="876">AY344+AY347+AY350+AY353+AY356</f>
        <v>0</v>
      </c>
      <c r="AZ343" s="11">
        <f t="shared" si="876"/>
        <v>0</v>
      </c>
      <c r="BA343" s="11">
        <f t="shared" si="876"/>
        <v>0</v>
      </c>
      <c r="BB343" s="11">
        <f t="shared" si="876"/>
        <v>0</v>
      </c>
      <c r="BC343" s="11">
        <f t="shared" si="876"/>
        <v>225077</v>
      </c>
      <c r="BD343" s="11">
        <f t="shared" si="876"/>
        <v>0</v>
      </c>
      <c r="BE343" s="11">
        <f t="shared" ref="BE343:BJ343" si="877">BE344+BE347+BE350+BE353+BE356</f>
        <v>0</v>
      </c>
      <c r="BF343" s="11">
        <f t="shared" si="877"/>
        <v>0</v>
      </c>
      <c r="BG343" s="11">
        <f t="shared" si="877"/>
        <v>0</v>
      </c>
      <c r="BH343" s="11">
        <f t="shared" si="877"/>
        <v>0</v>
      </c>
      <c r="BI343" s="11">
        <f t="shared" si="877"/>
        <v>225077</v>
      </c>
      <c r="BJ343" s="11">
        <f t="shared" si="877"/>
        <v>0</v>
      </c>
      <c r="BK343" s="11">
        <f t="shared" ref="BK343:BP343" si="878">BK344+BK347+BK350+BK353+BK356</f>
        <v>0</v>
      </c>
      <c r="BL343" s="11">
        <f t="shared" si="878"/>
        <v>0</v>
      </c>
      <c r="BM343" s="11">
        <f t="shared" si="878"/>
        <v>0</v>
      </c>
      <c r="BN343" s="11">
        <f t="shared" si="878"/>
        <v>0</v>
      </c>
      <c r="BO343" s="11">
        <f t="shared" si="878"/>
        <v>225077</v>
      </c>
      <c r="BP343" s="11">
        <f t="shared" si="878"/>
        <v>0</v>
      </c>
      <c r="BQ343" s="11">
        <f t="shared" ref="BQ343:BV343" si="879">BQ344+BQ347+BQ350+BQ353+BQ356</f>
        <v>0</v>
      </c>
      <c r="BR343" s="11">
        <f t="shared" si="879"/>
        <v>0</v>
      </c>
      <c r="BS343" s="11">
        <f t="shared" si="879"/>
        <v>0</v>
      </c>
      <c r="BT343" s="11">
        <f t="shared" si="879"/>
        <v>0</v>
      </c>
      <c r="BU343" s="11">
        <f t="shared" si="879"/>
        <v>225077</v>
      </c>
      <c r="BV343" s="11">
        <f t="shared" si="879"/>
        <v>0</v>
      </c>
      <c r="BW343" s="11">
        <f t="shared" ref="BW343:CB343" si="880">BW344+BW347+BW350+BW353+BW356</f>
        <v>0</v>
      </c>
      <c r="BX343" s="11">
        <f t="shared" si="880"/>
        <v>0</v>
      </c>
      <c r="BY343" s="11">
        <f t="shared" si="880"/>
        <v>0</v>
      </c>
      <c r="BZ343" s="11">
        <f t="shared" si="880"/>
        <v>0</v>
      </c>
      <c r="CA343" s="11">
        <f t="shared" si="880"/>
        <v>225077</v>
      </c>
      <c r="CB343" s="11">
        <f t="shared" si="880"/>
        <v>0</v>
      </c>
      <c r="CC343" s="11">
        <f t="shared" ref="CC343:CH343" si="881">CC344+CC347+CC350+CC353+CC356</f>
        <v>0</v>
      </c>
      <c r="CD343" s="11">
        <f t="shared" si="881"/>
        <v>0</v>
      </c>
      <c r="CE343" s="11">
        <f t="shared" si="881"/>
        <v>0</v>
      </c>
      <c r="CF343" s="11">
        <f t="shared" si="881"/>
        <v>0</v>
      </c>
      <c r="CG343" s="11">
        <f t="shared" si="881"/>
        <v>225077</v>
      </c>
      <c r="CH343" s="11">
        <f t="shared" si="881"/>
        <v>0</v>
      </c>
      <c r="CI343" s="11">
        <f t="shared" ref="CI343:CN343" si="882">CI344+CI347+CI350+CI353+CI356</f>
        <v>-2517</v>
      </c>
      <c r="CJ343" s="11">
        <f t="shared" si="882"/>
        <v>0</v>
      </c>
      <c r="CK343" s="11">
        <f t="shared" si="882"/>
        <v>0</v>
      </c>
      <c r="CL343" s="11">
        <f t="shared" si="882"/>
        <v>0</v>
      </c>
      <c r="CM343" s="11">
        <f t="shared" si="882"/>
        <v>222560</v>
      </c>
      <c r="CN343" s="11">
        <f t="shared" si="882"/>
        <v>0</v>
      </c>
    </row>
    <row r="344" spans="1:92" ht="49.5" hidden="1" x14ac:dyDescent="0.25">
      <c r="A344" s="26" t="s">
        <v>218</v>
      </c>
      <c r="B344" s="24">
        <f>B338</f>
        <v>909</v>
      </c>
      <c r="C344" s="24" t="s">
        <v>28</v>
      </c>
      <c r="D344" s="24" t="s">
        <v>20</v>
      </c>
      <c r="E344" s="24" t="s">
        <v>197</v>
      </c>
      <c r="F344" s="24"/>
      <c r="G344" s="11">
        <f>G345</f>
        <v>185794</v>
      </c>
      <c r="H344" s="11">
        <f>H345</f>
        <v>0</v>
      </c>
      <c r="I344" s="11">
        <f t="shared" ref="I344:X345" si="883">I345</f>
        <v>0</v>
      </c>
      <c r="J344" s="11">
        <f t="shared" si="883"/>
        <v>0</v>
      </c>
      <c r="K344" s="11">
        <f t="shared" si="883"/>
        <v>0</v>
      </c>
      <c r="L344" s="11">
        <f t="shared" si="883"/>
        <v>0</v>
      </c>
      <c r="M344" s="11">
        <f t="shared" si="883"/>
        <v>185794</v>
      </c>
      <c r="N344" s="11">
        <f t="shared" si="883"/>
        <v>0</v>
      </c>
      <c r="O344" s="11">
        <f t="shared" si="883"/>
        <v>0</v>
      </c>
      <c r="P344" s="11">
        <f t="shared" si="883"/>
        <v>0</v>
      </c>
      <c r="Q344" s="11">
        <f t="shared" si="883"/>
        <v>0</v>
      </c>
      <c r="R344" s="11">
        <f t="shared" si="883"/>
        <v>0</v>
      </c>
      <c r="S344" s="11">
        <f t="shared" si="883"/>
        <v>185794</v>
      </c>
      <c r="T344" s="11">
        <f t="shared" si="883"/>
        <v>0</v>
      </c>
      <c r="U344" s="11">
        <f t="shared" si="883"/>
        <v>0</v>
      </c>
      <c r="V344" s="11">
        <f t="shared" si="883"/>
        <v>0</v>
      </c>
      <c r="W344" s="11">
        <f t="shared" si="883"/>
        <v>0</v>
      </c>
      <c r="X344" s="11">
        <f t="shared" si="883"/>
        <v>0</v>
      </c>
      <c r="Y344" s="11">
        <f t="shared" ref="U344:AJ345" si="884">Y345</f>
        <v>185794</v>
      </c>
      <c r="Z344" s="11">
        <f t="shared" si="884"/>
        <v>0</v>
      </c>
      <c r="AA344" s="11">
        <f t="shared" si="884"/>
        <v>0</v>
      </c>
      <c r="AB344" s="11">
        <f t="shared" si="884"/>
        <v>0</v>
      </c>
      <c r="AC344" s="11">
        <f t="shared" si="884"/>
        <v>0</v>
      </c>
      <c r="AD344" s="11">
        <f t="shared" si="884"/>
        <v>0</v>
      </c>
      <c r="AE344" s="11">
        <f t="shared" si="884"/>
        <v>185794</v>
      </c>
      <c r="AF344" s="11">
        <f t="shared" si="884"/>
        <v>0</v>
      </c>
      <c r="AG344" s="11">
        <f t="shared" si="884"/>
        <v>0</v>
      </c>
      <c r="AH344" s="11">
        <f t="shared" si="884"/>
        <v>0</v>
      </c>
      <c r="AI344" s="11">
        <f t="shared" si="884"/>
        <v>0</v>
      </c>
      <c r="AJ344" s="11">
        <f t="shared" si="884"/>
        <v>0</v>
      </c>
      <c r="AK344" s="11">
        <f t="shared" ref="AG344:AV345" si="885">AK345</f>
        <v>185794</v>
      </c>
      <c r="AL344" s="11">
        <f t="shared" si="885"/>
        <v>0</v>
      </c>
      <c r="AM344" s="11">
        <f t="shared" si="885"/>
        <v>0</v>
      </c>
      <c r="AN344" s="11">
        <f t="shared" si="885"/>
        <v>10524</v>
      </c>
      <c r="AO344" s="11">
        <f t="shared" si="885"/>
        <v>0</v>
      </c>
      <c r="AP344" s="11">
        <f t="shared" si="885"/>
        <v>0</v>
      </c>
      <c r="AQ344" s="11">
        <f t="shared" si="885"/>
        <v>196318</v>
      </c>
      <c r="AR344" s="11">
        <f t="shared" si="885"/>
        <v>0</v>
      </c>
      <c r="AS344" s="11">
        <f t="shared" si="885"/>
        <v>0</v>
      </c>
      <c r="AT344" s="11">
        <f t="shared" si="885"/>
        <v>0</v>
      </c>
      <c r="AU344" s="11">
        <f t="shared" si="885"/>
        <v>0</v>
      </c>
      <c r="AV344" s="11">
        <f t="shared" si="885"/>
        <v>0</v>
      </c>
      <c r="AW344" s="11">
        <f t="shared" ref="AS344:BH345" si="886">AW345</f>
        <v>196318</v>
      </c>
      <c r="AX344" s="11">
        <f t="shared" si="886"/>
        <v>0</v>
      </c>
      <c r="AY344" s="11">
        <f t="shared" si="886"/>
        <v>0</v>
      </c>
      <c r="AZ344" s="11">
        <f t="shared" si="886"/>
        <v>0</v>
      </c>
      <c r="BA344" s="11">
        <f t="shared" si="886"/>
        <v>0</v>
      </c>
      <c r="BB344" s="11">
        <f t="shared" si="886"/>
        <v>0</v>
      </c>
      <c r="BC344" s="11">
        <f t="shared" si="886"/>
        <v>196318</v>
      </c>
      <c r="BD344" s="11">
        <f t="shared" si="886"/>
        <v>0</v>
      </c>
      <c r="BE344" s="11">
        <f t="shared" si="886"/>
        <v>0</v>
      </c>
      <c r="BF344" s="11">
        <f t="shared" si="886"/>
        <v>0</v>
      </c>
      <c r="BG344" s="11">
        <f t="shared" si="886"/>
        <v>0</v>
      </c>
      <c r="BH344" s="11">
        <f t="shared" si="886"/>
        <v>0</v>
      </c>
      <c r="BI344" s="11">
        <f t="shared" ref="BE344:BT345" si="887">BI345</f>
        <v>196318</v>
      </c>
      <c r="BJ344" s="11">
        <f t="shared" si="887"/>
        <v>0</v>
      </c>
      <c r="BK344" s="11">
        <f t="shared" si="887"/>
        <v>0</v>
      </c>
      <c r="BL344" s="11">
        <f t="shared" si="887"/>
        <v>0</v>
      </c>
      <c r="BM344" s="11">
        <f t="shared" si="887"/>
        <v>0</v>
      </c>
      <c r="BN344" s="11">
        <f t="shared" si="887"/>
        <v>0</v>
      </c>
      <c r="BO344" s="11">
        <f t="shared" si="887"/>
        <v>196318</v>
      </c>
      <c r="BP344" s="11">
        <f t="shared" si="887"/>
        <v>0</v>
      </c>
      <c r="BQ344" s="11">
        <f t="shared" si="887"/>
        <v>0</v>
      </c>
      <c r="BR344" s="11">
        <f t="shared" si="887"/>
        <v>0</v>
      </c>
      <c r="BS344" s="11">
        <f t="shared" si="887"/>
        <v>0</v>
      </c>
      <c r="BT344" s="11">
        <f t="shared" si="887"/>
        <v>0</v>
      </c>
      <c r="BU344" s="11">
        <f t="shared" ref="BQ344:CF345" si="888">BU345</f>
        <v>196318</v>
      </c>
      <c r="BV344" s="11">
        <f t="shared" si="888"/>
        <v>0</v>
      </c>
      <c r="BW344" s="11">
        <f t="shared" si="888"/>
        <v>0</v>
      </c>
      <c r="BX344" s="11">
        <f t="shared" si="888"/>
        <v>0</v>
      </c>
      <c r="BY344" s="11">
        <f t="shared" si="888"/>
        <v>0</v>
      </c>
      <c r="BZ344" s="11">
        <f t="shared" si="888"/>
        <v>0</v>
      </c>
      <c r="CA344" s="11">
        <f t="shared" si="888"/>
        <v>196318</v>
      </c>
      <c r="CB344" s="11">
        <f t="shared" si="888"/>
        <v>0</v>
      </c>
      <c r="CC344" s="11">
        <f t="shared" si="888"/>
        <v>0</v>
      </c>
      <c r="CD344" s="11">
        <f t="shared" si="888"/>
        <v>0</v>
      </c>
      <c r="CE344" s="11">
        <f t="shared" si="888"/>
        <v>0</v>
      </c>
      <c r="CF344" s="11">
        <f t="shared" si="888"/>
        <v>0</v>
      </c>
      <c r="CG344" s="11">
        <f t="shared" ref="CC344:CN345" si="889">CG345</f>
        <v>196318</v>
      </c>
      <c r="CH344" s="11">
        <f t="shared" si="889"/>
        <v>0</v>
      </c>
      <c r="CI344" s="11">
        <f t="shared" si="889"/>
        <v>0</v>
      </c>
      <c r="CJ344" s="11">
        <f t="shared" si="889"/>
        <v>0</v>
      </c>
      <c r="CK344" s="11">
        <f t="shared" si="889"/>
        <v>0</v>
      </c>
      <c r="CL344" s="11">
        <f t="shared" si="889"/>
        <v>0</v>
      </c>
      <c r="CM344" s="11">
        <f t="shared" si="889"/>
        <v>196318</v>
      </c>
      <c r="CN344" s="11">
        <f t="shared" si="889"/>
        <v>0</v>
      </c>
    </row>
    <row r="345" spans="1:92" ht="20.100000000000001" hidden="1" customHeight="1" x14ac:dyDescent="0.25">
      <c r="A345" s="26" t="s">
        <v>64</v>
      </c>
      <c r="B345" s="24">
        <f>B344</f>
        <v>909</v>
      </c>
      <c r="C345" s="24" t="s">
        <v>28</v>
      </c>
      <c r="D345" s="24" t="s">
        <v>20</v>
      </c>
      <c r="E345" s="24" t="s">
        <v>197</v>
      </c>
      <c r="F345" s="24" t="s">
        <v>65</v>
      </c>
      <c r="G345" s="9">
        <f>G346</f>
        <v>185794</v>
      </c>
      <c r="H345" s="9">
        <f>H346</f>
        <v>0</v>
      </c>
      <c r="I345" s="9">
        <f t="shared" si="883"/>
        <v>0</v>
      </c>
      <c r="J345" s="9">
        <f t="shared" si="883"/>
        <v>0</v>
      </c>
      <c r="K345" s="9">
        <f t="shared" si="883"/>
        <v>0</v>
      </c>
      <c r="L345" s="9">
        <f t="shared" si="883"/>
        <v>0</v>
      </c>
      <c r="M345" s="9">
        <f t="shared" si="883"/>
        <v>185794</v>
      </c>
      <c r="N345" s="9">
        <f t="shared" si="883"/>
        <v>0</v>
      </c>
      <c r="O345" s="9">
        <f t="shared" si="883"/>
        <v>0</v>
      </c>
      <c r="P345" s="9">
        <f t="shared" si="883"/>
        <v>0</v>
      </c>
      <c r="Q345" s="9">
        <f t="shared" si="883"/>
        <v>0</v>
      </c>
      <c r="R345" s="9">
        <f t="shared" si="883"/>
        <v>0</v>
      </c>
      <c r="S345" s="9">
        <f t="shared" si="883"/>
        <v>185794</v>
      </c>
      <c r="T345" s="9">
        <f t="shared" si="883"/>
        <v>0</v>
      </c>
      <c r="U345" s="9">
        <f t="shared" si="884"/>
        <v>0</v>
      </c>
      <c r="V345" s="9">
        <f t="shared" si="884"/>
        <v>0</v>
      </c>
      <c r="W345" s="9">
        <f t="shared" si="884"/>
        <v>0</v>
      </c>
      <c r="X345" s="9">
        <f t="shared" si="884"/>
        <v>0</v>
      </c>
      <c r="Y345" s="9">
        <f t="shared" si="884"/>
        <v>185794</v>
      </c>
      <c r="Z345" s="9">
        <f t="shared" si="884"/>
        <v>0</v>
      </c>
      <c r="AA345" s="9">
        <f t="shared" si="884"/>
        <v>0</v>
      </c>
      <c r="AB345" s="9">
        <f t="shared" si="884"/>
        <v>0</v>
      </c>
      <c r="AC345" s="9">
        <f t="shared" si="884"/>
        <v>0</v>
      </c>
      <c r="AD345" s="9">
        <f t="shared" si="884"/>
        <v>0</v>
      </c>
      <c r="AE345" s="9">
        <f t="shared" si="884"/>
        <v>185794</v>
      </c>
      <c r="AF345" s="9">
        <f t="shared" si="884"/>
        <v>0</v>
      </c>
      <c r="AG345" s="9">
        <f t="shared" si="885"/>
        <v>0</v>
      </c>
      <c r="AH345" s="9">
        <f t="shared" si="885"/>
        <v>0</v>
      </c>
      <c r="AI345" s="9">
        <f t="shared" si="885"/>
        <v>0</v>
      </c>
      <c r="AJ345" s="9">
        <f t="shared" si="885"/>
        <v>0</v>
      </c>
      <c r="AK345" s="9">
        <f t="shared" si="885"/>
        <v>185794</v>
      </c>
      <c r="AL345" s="9">
        <f t="shared" si="885"/>
        <v>0</v>
      </c>
      <c r="AM345" s="9">
        <f t="shared" si="885"/>
        <v>0</v>
      </c>
      <c r="AN345" s="9">
        <f t="shared" si="885"/>
        <v>10524</v>
      </c>
      <c r="AO345" s="9">
        <f t="shared" si="885"/>
        <v>0</v>
      </c>
      <c r="AP345" s="9">
        <f t="shared" si="885"/>
        <v>0</v>
      </c>
      <c r="AQ345" s="9">
        <f t="shared" si="885"/>
        <v>196318</v>
      </c>
      <c r="AR345" s="9">
        <f t="shared" si="885"/>
        <v>0</v>
      </c>
      <c r="AS345" s="9">
        <f t="shared" si="886"/>
        <v>0</v>
      </c>
      <c r="AT345" s="9">
        <f t="shared" si="886"/>
        <v>0</v>
      </c>
      <c r="AU345" s="9">
        <f t="shared" si="886"/>
        <v>0</v>
      </c>
      <c r="AV345" s="9">
        <f t="shared" si="886"/>
        <v>0</v>
      </c>
      <c r="AW345" s="9">
        <f t="shared" si="886"/>
        <v>196318</v>
      </c>
      <c r="AX345" s="9">
        <f t="shared" si="886"/>
        <v>0</v>
      </c>
      <c r="AY345" s="9">
        <f t="shared" si="886"/>
        <v>0</v>
      </c>
      <c r="AZ345" s="9">
        <f t="shared" si="886"/>
        <v>0</v>
      </c>
      <c r="BA345" s="9">
        <f t="shared" si="886"/>
        <v>0</v>
      </c>
      <c r="BB345" s="9">
        <f t="shared" si="886"/>
        <v>0</v>
      </c>
      <c r="BC345" s="9">
        <f t="shared" si="886"/>
        <v>196318</v>
      </c>
      <c r="BD345" s="9">
        <f t="shared" si="886"/>
        <v>0</v>
      </c>
      <c r="BE345" s="9">
        <f t="shared" si="887"/>
        <v>0</v>
      </c>
      <c r="BF345" s="9">
        <f t="shared" si="887"/>
        <v>0</v>
      </c>
      <c r="BG345" s="9">
        <f t="shared" si="887"/>
        <v>0</v>
      </c>
      <c r="BH345" s="9">
        <f t="shared" si="887"/>
        <v>0</v>
      </c>
      <c r="BI345" s="9">
        <f t="shared" si="887"/>
        <v>196318</v>
      </c>
      <c r="BJ345" s="9">
        <f t="shared" si="887"/>
        <v>0</v>
      </c>
      <c r="BK345" s="9">
        <f t="shared" si="887"/>
        <v>0</v>
      </c>
      <c r="BL345" s="9">
        <f t="shared" si="887"/>
        <v>0</v>
      </c>
      <c r="BM345" s="9">
        <f t="shared" si="887"/>
        <v>0</v>
      </c>
      <c r="BN345" s="9">
        <f t="shared" si="887"/>
        <v>0</v>
      </c>
      <c r="BO345" s="9">
        <f t="shared" si="887"/>
        <v>196318</v>
      </c>
      <c r="BP345" s="9">
        <f t="shared" si="887"/>
        <v>0</v>
      </c>
      <c r="BQ345" s="9">
        <f t="shared" si="888"/>
        <v>0</v>
      </c>
      <c r="BR345" s="9">
        <f t="shared" si="888"/>
        <v>0</v>
      </c>
      <c r="BS345" s="9">
        <f t="shared" si="888"/>
        <v>0</v>
      </c>
      <c r="BT345" s="9">
        <f t="shared" si="888"/>
        <v>0</v>
      </c>
      <c r="BU345" s="9">
        <f t="shared" si="888"/>
        <v>196318</v>
      </c>
      <c r="BV345" s="9">
        <f t="shared" si="888"/>
        <v>0</v>
      </c>
      <c r="BW345" s="9">
        <f t="shared" si="888"/>
        <v>0</v>
      </c>
      <c r="BX345" s="9">
        <f t="shared" si="888"/>
        <v>0</v>
      </c>
      <c r="BY345" s="9">
        <f t="shared" si="888"/>
        <v>0</v>
      </c>
      <c r="BZ345" s="9">
        <f t="shared" si="888"/>
        <v>0</v>
      </c>
      <c r="CA345" s="9">
        <f t="shared" si="888"/>
        <v>196318</v>
      </c>
      <c r="CB345" s="9">
        <f t="shared" si="888"/>
        <v>0</v>
      </c>
      <c r="CC345" s="9">
        <f t="shared" si="889"/>
        <v>0</v>
      </c>
      <c r="CD345" s="9">
        <f t="shared" si="889"/>
        <v>0</v>
      </c>
      <c r="CE345" s="9">
        <f t="shared" si="889"/>
        <v>0</v>
      </c>
      <c r="CF345" s="9">
        <f t="shared" si="889"/>
        <v>0</v>
      </c>
      <c r="CG345" s="9">
        <f t="shared" si="889"/>
        <v>196318</v>
      </c>
      <c r="CH345" s="9">
        <f t="shared" si="889"/>
        <v>0</v>
      </c>
      <c r="CI345" s="9">
        <f t="shared" si="889"/>
        <v>0</v>
      </c>
      <c r="CJ345" s="9">
        <f t="shared" si="889"/>
        <v>0</v>
      </c>
      <c r="CK345" s="9">
        <f t="shared" si="889"/>
        <v>0</v>
      </c>
      <c r="CL345" s="9">
        <f t="shared" si="889"/>
        <v>0</v>
      </c>
      <c r="CM345" s="9">
        <f t="shared" si="889"/>
        <v>196318</v>
      </c>
      <c r="CN345" s="9">
        <f t="shared" si="889"/>
        <v>0</v>
      </c>
    </row>
    <row r="346" spans="1:92" ht="49.5" hidden="1" x14ac:dyDescent="0.25">
      <c r="A346" s="23" t="s">
        <v>209</v>
      </c>
      <c r="B346" s="24">
        <f>B345</f>
        <v>909</v>
      </c>
      <c r="C346" s="24" t="s">
        <v>28</v>
      </c>
      <c r="D346" s="24" t="s">
        <v>20</v>
      </c>
      <c r="E346" s="24" t="s">
        <v>197</v>
      </c>
      <c r="F346" s="24" t="s">
        <v>169</v>
      </c>
      <c r="G346" s="9">
        <v>185794</v>
      </c>
      <c r="H346" s="9"/>
      <c r="I346" s="9"/>
      <c r="J346" s="9"/>
      <c r="K346" s="9"/>
      <c r="L346" s="9"/>
      <c r="M346" s="9">
        <f>G346+I346+J346+K346+L346</f>
        <v>185794</v>
      </c>
      <c r="N346" s="10">
        <f>H346+L346</f>
        <v>0</v>
      </c>
      <c r="O346" s="9"/>
      <c r="P346" s="9"/>
      <c r="Q346" s="9"/>
      <c r="R346" s="9"/>
      <c r="S346" s="9">
        <f>M346+O346+P346+Q346+R346</f>
        <v>185794</v>
      </c>
      <c r="T346" s="10">
        <f>N346+R346</f>
        <v>0</v>
      </c>
      <c r="U346" s="9"/>
      <c r="V346" s="9"/>
      <c r="W346" s="9"/>
      <c r="X346" s="9"/>
      <c r="Y346" s="9">
        <f>S346+U346+V346+W346+X346</f>
        <v>185794</v>
      </c>
      <c r="Z346" s="10">
        <f>T346+X346</f>
        <v>0</v>
      </c>
      <c r="AA346" s="9"/>
      <c r="AB346" s="9"/>
      <c r="AC346" s="9"/>
      <c r="AD346" s="9"/>
      <c r="AE346" s="9">
        <f>Y346+AA346+AB346+AC346+AD346</f>
        <v>185794</v>
      </c>
      <c r="AF346" s="10">
        <f>Z346+AD346</f>
        <v>0</v>
      </c>
      <c r="AG346" s="9"/>
      <c r="AH346" s="9"/>
      <c r="AI346" s="9"/>
      <c r="AJ346" s="9"/>
      <c r="AK346" s="9">
        <f>AE346+AG346+AH346+AI346+AJ346</f>
        <v>185794</v>
      </c>
      <c r="AL346" s="10">
        <f>AF346+AJ346</f>
        <v>0</v>
      </c>
      <c r="AM346" s="9"/>
      <c r="AN346" s="9">
        <v>10524</v>
      </c>
      <c r="AO346" s="9"/>
      <c r="AP346" s="9"/>
      <c r="AQ346" s="9">
        <f>AK346+AM346+AN346+AO346+AP346</f>
        <v>196318</v>
      </c>
      <c r="AR346" s="10">
        <f>AL346+AP346</f>
        <v>0</v>
      </c>
      <c r="AS346" s="9"/>
      <c r="AT346" s="9"/>
      <c r="AU346" s="9"/>
      <c r="AV346" s="9"/>
      <c r="AW346" s="9">
        <f>AQ346+AS346+AT346+AU346+AV346</f>
        <v>196318</v>
      </c>
      <c r="AX346" s="10">
        <f>AR346+AV346</f>
        <v>0</v>
      </c>
      <c r="AY346" s="9"/>
      <c r="AZ346" s="9"/>
      <c r="BA346" s="9"/>
      <c r="BB346" s="9"/>
      <c r="BC346" s="9">
        <f>AW346+AY346+AZ346+BA346+BB346</f>
        <v>196318</v>
      </c>
      <c r="BD346" s="10">
        <f>AX346+BB346</f>
        <v>0</v>
      </c>
      <c r="BE346" s="9"/>
      <c r="BF346" s="9"/>
      <c r="BG346" s="9"/>
      <c r="BH346" s="9"/>
      <c r="BI346" s="9">
        <f>BC346+BE346+BF346+BG346+BH346</f>
        <v>196318</v>
      </c>
      <c r="BJ346" s="10">
        <f>BD346+BH346</f>
        <v>0</v>
      </c>
      <c r="BK346" s="9"/>
      <c r="BL346" s="9"/>
      <c r="BM346" s="9"/>
      <c r="BN346" s="9"/>
      <c r="BO346" s="9">
        <f>BI346+BK346+BL346+BM346+BN346</f>
        <v>196318</v>
      </c>
      <c r="BP346" s="10">
        <f>BJ346+BN346</f>
        <v>0</v>
      </c>
      <c r="BQ346" s="9"/>
      <c r="BR346" s="9"/>
      <c r="BS346" s="9"/>
      <c r="BT346" s="9"/>
      <c r="BU346" s="9">
        <f>BO346+BQ346+BR346+BS346+BT346</f>
        <v>196318</v>
      </c>
      <c r="BV346" s="10">
        <f>BP346+BT346</f>
        <v>0</v>
      </c>
      <c r="BW346" s="9"/>
      <c r="BX346" s="9"/>
      <c r="BY346" s="9"/>
      <c r="BZ346" s="9"/>
      <c r="CA346" s="9">
        <f>BU346+BW346+BX346+BY346+BZ346</f>
        <v>196318</v>
      </c>
      <c r="CB346" s="10">
        <f>BV346+BZ346</f>
        <v>0</v>
      </c>
      <c r="CC346" s="9"/>
      <c r="CD346" s="9"/>
      <c r="CE346" s="9"/>
      <c r="CF346" s="9"/>
      <c r="CG346" s="9">
        <f>CA346+CC346+CD346+CE346+CF346</f>
        <v>196318</v>
      </c>
      <c r="CH346" s="10">
        <f>CB346+CF346</f>
        <v>0</v>
      </c>
      <c r="CI346" s="9"/>
      <c r="CJ346" s="9"/>
      <c r="CK346" s="9"/>
      <c r="CL346" s="9"/>
      <c r="CM346" s="9">
        <f>CG346+CI346+CJ346+CK346+CL346</f>
        <v>196318</v>
      </c>
      <c r="CN346" s="10">
        <f>CH346+CL346</f>
        <v>0</v>
      </c>
    </row>
    <row r="347" spans="1:92" ht="66" hidden="1" x14ac:dyDescent="0.25">
      <c r="A347" s="26" t="s">
        <v>221</v>
      </c>
      <c r="B347" s="24">
        <f>B346</f>
        <v>909</v>
      </c>
      <c r="C347" s="24" t="s">
        <v>28</v>
      </c>
      <c r="D347" s="24" t="s">
        <v>20</v>
      </c>
      <c r="E347" s="24" t="s">
        <v>198</v>
      </c>
      <c r="F347" s="24"/>
      <c r="G347" s="11">
        <f>G348</f>
        <v>9448</v>
      </c>
      <c r="H347" s="11">
        <f>H348</f>
        <v>0</v>
      </c>
      <c r="I347" s="11">
        <f t="shared" ref="I347:X348" si="890">I348</f>
        <v>0</v>
      </c>
      <c r="J347" s="11">
        <f t="shared" si="890"/>
        <v>0</v>
      </c>
      <c r="K347" s="11">
        <f t="shared" si="890"/>
        <v>0</v>
      </c>
      <c r="L347" s="11">
        <f t="shared" si="890"/>
        <v>0</v>
      </c>
      <c r="M347" s="11">
        <f t="shared" si="890"/>
        <v>9448</v>
      </c>
      <c r="N347" s="11">
        <f t="shared" si="890"/>
        <v>0</v>
      </c>
      <c r="O347" s="11">
        <f t="shared" si="890"/>
        <v>0</v>
      </c>
      <c r="P347" s="11">
        <f t="shared" si="890"/>
        <v>0</v>
      </c>
      <c r="Q347" s="11">
        <f t="shared" si="890"/>
        <v>0</v>
      </c>
      <c r="R347" s="11">
        <f t="shared" si="890"/>
        <v>0</v>
      </c>
      <c r="S347" s="11">
        <f t="shared" si="890"/>
        <v>9448</v>
      </c>
      <c r="T347" s="11">
        <f t="shared" si="890"/>
        <v>0</v>
      </c>
      <c r="U347" s="11">
        <f t="shared" si="890"/>
        <v>0</v>
      </c>
      <c r="V347" s="11">
        <f t="shared" si="890"/>
        <v>0</v>
      </c>
      <c r="W347" s="11">
        <f t="shared" si="890"/>
        <v>0</v>
      </c>
      <c r="X347" s="11">
        <f t="shared" si="890"/>
        <v>0</v>
      </c>
      <c r="Y347" s="11">
        <f t="shared" ref="U347:AJ348" si="891">Y348</f>
        <v>9448</v>
      </c>
      <c r="Z347" s="11">
        <f t="shared" si="891"/>
        <v>0</v>
      </c>
      <c r="AA347" s="11">
        <f t="shared" si="891"/>
        <v>0</v>
      </c>
      <c r="AB347" s="11">
        <f t="shared" si="891"/>
        <v>0</v>
      </c>
      <c r="AC347" s="11">
        <f t="shared" si="891"/>
        <v>0</v>
      </c>
      <c r="AD347" s="11">
        <f t="shared" si="891"/>
        <v>0</v>
      </c>
      <c r="AE347" s="11">
        <f t="shared" si="891"/>
        <v>9448</v>
      </c>
      <c r="AF347" s="11">
        <f t="shared" si="891"/>
        <v>0</v>
      </c>
      <c r="AG347" s="11">
        <f t="shared" si="891"/>
        <v>0</v>
      </c>
      <c r="AH347" s="11">
        <f t="shared" si="891"/>
        <v>0</v>
      </c>
      <c r="AI347" s="11">
        <f t="shared" si="891"/>
        <v>0</v>
      </c>
      <c r="AJ347" s="11">
        <f t="shared" si="891"/>
        <v>0</v>
      </c>
      <c r="AK347" s="11">
        <f t="shared" ref="AG347:AV348" si="892">AK348</f>
        <v>9448</v>
      </c>
      <c r="AL347" s="11">
        <f t="shared" si="892"/>
        <v>0</v>
      </c>
      <c r="AM347" s="11">
        <f t="shared" si="892"/>
        <v>0</v>
      </c>
      <c r="AN347" s="11">
        <f t="shared" si="892"/>
        <v>0</v>
      </c>
      <c r="AO347" s="11">
        <f t="shared" si="892"/>
        <v>0</v>
      </c>
      <c r="AP347" s="11">
        <f t="shared" si="892"/>
        <v>0</v>
      </c>
      <c r="AQ347" s="11">
        <f t="shared" si="892"/>
        <v>9448</v>
      </c>
      <c r="AR347" s="11">
        <f t="shared" si="892"/>
        <v>0</v>
      </c>
      <c r="AS347" s="11">
        <f t="shared" si="892"/>
        <v>0</v>
      </c>
      <c r="AT347" s="11">
        <f t="shared" si="892"/>
        <v>0</v>
      </c>
      <c r="AU347" s="11">
        <f t="shared" si="892"/>
        <v>0</v>
      </c>
      <c r="AV347" s="11">
        <f t="shared" si="892"/>
        <v>0</v>
      </c>
      <c r="AW347" s="11">
        <f t="shared" ref="AS347:BH348" si="893">AW348</f>
        <v>9448</v>
      </c>
      <c r="AX347" s="11">
        <f t="shared" si="893"/>
        <v>0</v>
      </c>
      <c r="AY347" s="11">
        <f t="shared" si="893"/>
        <v>0</v>
      </c>
      <c r="AZ347" s="11">
        <f t="shared" si="893"/>
        <v>0</v>
      </c>
      <c r="BA347" s="11">
        <f t="shared" si="893"/>
        <v>0</v>
      </c>
      <c r="BB347" s="11">
        <f t="shared" si="893"/>
        <v>0</v>
      </c>
      <c r="BC347" s="11">
        <f t="shared" si="893"/>
        <v>9448</v>
      </c>
      <c r="BD347" s="11">
        <f t="shared" si="893"/>
        <v>0</v>
      </c>
      <c r="BE347" s="11">
        <f t="shared" si="893"/>
        <v>0</v>
      </c>
      <c r="BF347" s="11">
        <f t="shared" si="893"/>
        <v>0</v>
      </c>
      <c r="BG347" s="11">
        <f t="shared" si="893"/>
        <v>0</v>
      </c>
      <c r="BH347" s="11">
        <f t="shared" si="893"/>
        <v>0</v>
      </c>
      <c r="BI347" s="11">
        <f t="shared" ref="BE347:BT348" si="894">BI348</f>
        <v>9448</v>
      </c>
      <c r="BJ347" s="11">
        <f t="shared" si="894"/>
        <v>0</v>
      </c>
      <c r="BK347" s="11">
        <f t="shared" si="894"/>
        <v>0</v>
      </c>
      <c r="BL347" s="11">
        <f t="shared" si="894"/>
        <v>0</v>
      </c>
      <c r="BM347" s="11">
        <f t="shared" si="894"/>
        <v>0</v>
      </c>
      <c r="BN347" s="11">
        <f t="shared" si="894"/>
        <v>0</v>
      </c>
      <c r="BO347" s="11">
        <f t="shared" si="894"/>
        <v>9448</v>
      </c>
      <c r="BP347" s="11">
        <f t="shared" si="894"/>
        <v>0</v>
      </c>
      <c r="BQ347" s="11">
        <f t="shared" si="894"/>
        <v>0</v>
      </c>
      <c r="BR347" s="11">
        <f t="shared" si="894"/>
        <v>0</v>
      </c>
      <c r="BS347" s="11">
        <f t="shared" si="894"/>
        <v>0</v>
      </c>
      <c r="BT347" s="11">
        <f t="shared" si="894"/>
        <v>0</v>
      </c>
      <c r="BU347" s="11">
        <f t="shared" ref="BQ347:CF348" si="895">BU348</f>
        <v>9448</v>
      </c>
      <c r="BV347" s="11">
        <f t="shared" si="895"/>
        <v>0</v>
      </c>
      <c r="BW347" s="11">
        <f t="shared" si="895"/>
        <v>0</v>
      </c>
      <c r="BX347" s="11">
        <f t="shared" si="895"/>
        <v>0</v>
      </c>
      <c r="BY347" s="11">
        <f t="shared" si="895"/>
        <v>0</v>
      </c>
      <c r="BZ347" s="11">
        <f t="shared" si="895"/>
        <v>0</v>
      </c>
      <c r="CA347" s="11">
        <f t="shared" si="895"/>
        <v>9448</v>
      </c>
      <c r="CB347" s="11">
        <f t="shared" si="895"/>
        <v>0</v>
      </c>
      <c r="CC347" s="11">
        <f t="shared" si="895"/>
        <v>0</v>
      </c>
      <c r="CD347" s="11">
        <f t="shared" si="895"/>
        <v>0</v>
      </c>
      <c r="CE347" s="11">
        <f t="shared" si="895"/>
        <v>0</v>
      </c>
      <c r="CF347" s="11">
        <f t="shared" si="895"/>
        <v>0</v>
      </c>
      <c r="CG347" s="11">
        <f t="shared" ref="CC347:CN348" si="896">CG348</f>
        <v>9448</v>
      </c>
      <c r="CH347" s="11">
        <f t="shared" si="896"/>
        <v>0</v>
      </c>
      <c r="CI347" s="11">
        <f t="shared" si="896"/>
        <v>-902</v>
      </c>
      <c r="CJ347" s="11">
        <f t="shared" si="896"/>
        <v>0</v>
      </c>
      <c r="CK347" s="11">
        <f t="shared" si="896"/>
        <v>0</v>
      </c>
      <c r="CL347" s="11">
        <f t="shared" si="896"/>
        <v>0</v>
      </c>
      <c r="CM347" s="11">
        <f t="shared" si="896"/>
        <v>8546</v>
      </c>
      <c r="CN347" s="11">
        <f t="shared" si="896"/>
        <v>0</v>
      </c>
    </row>
    <row r="348" spans="1:92" ht="20.100000000000001" hidden="1" customHeight="1" x14ac:dyDescent="0.25">
      <c r="A348" s="26" t="s">
        <v>64</v>
      </c>
      <c r="B348" s="24">
        <f>B347</f>
        <v>909</v>
      </c>
      <c r="C348" s="24" t="s">
        <v>28</v>
      </c>
      <c r="D348" s="24" t="s">
        <v>20</v>
      </c>
      <c r="E348" s="24" t="s">
        <v>198</v>
      </c>
      <c r="F348" s="24" t="s">
        <v>65</v>
      </c>
      <c r="G348" s="9">
        <f>G349</f>
        <v>9448</v>
      </c>
      <c r="H348" s="9">
        <f>H349</f>
        <v>0</v>
      </c>
      <c r="I348" s="9">
        <f t="shared" si="890"/>
        <v>0</v>
      </c>
      <c r="J348" s="9">
        <f t="shared" si="890"/>
        <v>0</v>
      </c>
      <c r="K348" s="9">
        <f t="shared" si="890"/>
        <v>0</v>
      </c>
      <c r="L348" s="9">
        <f t="shared" si="890"/>
        <v>0</v>
      </c>
      <c r="M348" s="9">
        <f t="shared" si="890"/>
        <v>9448</v>
      </c>
      <c r="N348" s="9">
        <f t="shared" si="890"/>
        <v>0</v>
      </c>
      <c r="O348" s="9">
        <f t="shared" si="890"/>
        <v>0</v>
      </c>
      <c r="P348" s="9">
        <f t="shared" si="890"/>
        <v>0</v>
      </c>
      <c r="Q348" s="9">
        <f t="shared" si="890"/>
        <v>0</v>
      </c>
      <c r="R348" s="9">
        <f t="shared" si="890"/>
        <v>0</v>
      </c>
      <c r="S348" s="9">
        <f t="shared" si="890"/>
        <v>9448</v>
      </c>
      <c r="T348" s="9">
        <f t="shared" si="890"/>
        <v>0</v>
      </c>
      <c r="U348" s="9">
        <f t="shared" si="891"/>
        <v>0</v>
      </c>
      <c r="V348" s="9">
        <f t="shared" si="891"/>
        <v>0</v>
      </c>
      <c r="W348" s="9">
        <f t="shared" si="891"/>
        <v>0</v>
      </c>
      <c r="X348" s="9">
        <f t="shared" si="891"/>
        <v>0</v>
      </c>
      <c r="Y348" s="9">
        <f t="shared" si="891"/>
        <v>9448</v>
      </c>
      <c r="Z348" s="9">
        <f t="shared" si="891"/>
        <v>0</v>
      </c>
      <c r="AA348" s="9">
        <f t="shared" si="891"/>
        <v>0</v>
      </c>
      <c r="AB348" s="9">
        <f t="shared" si="891"/>
        <v>0</v>
      </c>
      <c r="AC348" s="9">
        <f t="shared" si="891"/>
        <v>0</v>
      </c>
      <c r="AD348" s="9">
        <f t="shared" si="891"/>
        <v>0</v>
      </c>
      <c r="AE348" s="9">
        <f t="shared" si="891"/>
        <v>9448</v>
      </c>
      <c r="AF348" s="9">
        <f t="shared" si="891"/>
        <v>0</v>
      </c>
      <c r="AG348" s="9">
        <f t="shared" si="892"/>
        <v>0</v>
      </c>
      <c r="AH348" s="9">
        <f t="shared" si="892"/>
        <v>0</v>
      </c>
      <c r="AI348" s="9">
        <f t="shared" si="892"/>
        <v>0</v>
      </c>
      <c r="AJ348" s="9">
        <f t="shared" si="892"/>
        <v>0</v>
      </c>
      <c r="AK348" s="9">
        <f t="shared" si="892"/>
        <v>9448</v>
      </c>
      <c r="AL348" s="9">
        <f t="shared" si="892"/>
        <v>0</v>
      </c>
      <c r="AM348" s="9">
        <f t="shared" si="892"/>
        <v>0</v>
      </c>
      <c r="AN348" s="9">
        <f t="shared" si="892"/>
        <v>0</v>
      </c>
      <c r="AO348" s="9">
        <f t="shared" si="892"/>
        <v>0</v>
      </c>
      <c r="AP348" s="9">
        <f t="shared" si="892"/>
        <v>0</v>
      </c>
      <c r="AQ348" s="9">
        <f t="shared" si="892"/>
        <v>9448</v>
      </c>
      <c r="AR348" s="9">
        <f t="shared" si="892"/>
        <v>0</v>
      </c>
      <c r="AS348" s="9">
        <f t="shared" si="893"/>
        <v>0</v>
      </c>
      <c r="AT348" s="9">
        <f t="shared" si="893"/>
        <v>0</v>
      </c>
      <c r="AU348" s="9">
        <f t="shared" si="893"/>
        <v>0</v>
      </c>
      <c r="AV348" s="9">
        <f t="shared" si="893"/>
        <v>0</v>
      </c>
      <c r="AW348" s="9">
        <f t="shared" si="893"/>
        <v>9448</v>
      </c>
      <c r="AX348" s="9">
        <f t="shared" si="893"/>
        <v>0</v>
      </c>
      <c r="AY348" s="9">
        <f t="shared" si="893"/>
        <v>0</v>
      </c>
      <c r="AZ348" s="9">
        <f t="shared" si="893"/>
        <v>0</v>
      </c>
      <c r="BA348" s="9">
        <f t="shared" si="893"/>
        <v>0</v>
      </c>
      <c r="BB348" s="9">
        <f t="shared" si="893"/>
        <v>0</v>
      </c>
      <c r="BC348" s="9">
        <f t="shared" si="893"/>
        <v>9448</v>
      </c>
      <c r="BD348" s="9">
        <f t="shared" si="893"/>
        <v>0</v>
      </c>
      <c r="BE348" s="9">
        <f t="shared" si="894"/>
        <v>0</v>
      </c>
      <c r="BF348" s="9">
        <f t="shared" si="894"/>
        <v>0</v>
      </c>
      <c r="BG348" s="9">
        <f t="shared" si="894"/>
        <v>0</v>
      </c>
      <c r="BH348" s="9">
        <f t="shared" si="894"/>
        <v>0</v>
      </c>
      <c r="BI348" s="9">
        <f t="shared" si="894"/>
        <v>9448</v>
      </c>
      <c r="BJ348" s="9">
        <f t="shared" si="894"/>
        <v>0</v>
      </c>
      <c r="BK348" s="9">
        <f t="shared" si="894"/>
        <v>0</v>
      </c>
      <c r="BL348" s="9">
        <f t="shared" si="894"/>
        <v>0</v>
      </c>
      <c r="BM348" s="9">
        <f t="shared" si="894"/>
        <v>0</v>
      </c>
      <c r="BN348" s="9">
        <f t="shared" si="894"/>
        <v>0</v>
      </c>
      <c r="BO348" s="9">
        <f t="shared" si="894"/>
        <v>9448</v>
      </c>
      <c r="BP348" s="9">
        <f t="shared" si="894"/>
        <v>0</v>
      </c>
      <c r="BQ348" s="9">
        <f t="shared" si="895"/>
        <v>0</v>
      </c>
      <c r="BR348" s="9">
        <f t="shared" si="895"/>
        <v>0</v>
      </c>
      <c r="BS348" s="9">
        <f t="shared" si="895"/>
        <v>0</v>
      </c>
      <c r="BT348" s="9">
        <f t="shared" si="895"/>
        <v>0</v>
      </c>
      <c r="BU348" s="9">
        <f t="shared" si="895"/>
        <v>9448</v>
      </c>
      <c r="BV348" s="9">
        <f t="shared" si="895"/>
        <v>0</v>
      </c>
      <c r="BW348" s="9">
        <f t="shared" si="895"/>
        <v>0</v>
      </c>
      <c r="BX348" s="9">
        <f t="shared" si="895"/>
        <v>0</v>
      </c>
      <c r="BY348" s="9">
        <f t="shared" si="895"/>
        <v>0</v>
      </c>
      <c r="BZ348" s="9">
        <f t="shared" si="895"/>
        <v>0</v>
      </c>
      <c r="CA348" s="9">
        <f t="shared" si="895"/>
        <v>9448</v>
      </c>
      <c r="CB348" s="9">
        <f t="shared" si="895"/>
        <v>0</v>
      </c>
      <c r="CC348" s="9">
        <f t="shared" si="896"/>
        <v>0</v>
      </c>
      <c r="CD348" s="9">
        <f t="shared" si="896"/>
        <v>0</v>
      </c>
      <c r="CE348" s="9">
        <f t="shared" si="896"/>
        <v>0</v>
      </c>
      <c r="CF348" s="9">
        <f t="shared" si="896"/>
        <v>0</v>
      </c>
      <c r="CG348" s="9">
        <f t="shared" si="896"/>
        <v>9448</v>
      </c>
      <c r="CH348" s="9">
        <f t="shared" si="896"/>
        <v>0</v>
      </c>
      <c r="CI348" s="9">
        <f t="shared" si="896"/>
        <v>-902</v>
      </c>
      <c r="CJ348" s="9">
        <f t="shared" si="896"/>
        <v>0</v>
      </c>
      <c r="CK348" s="9">
        <f t="shared" si="896"/>
        <v>0</v>
      </c>
      <c r="CL348" s="9">
        <f t="shared" si="896"/>
        <v>0</v>
      </c>
      <c r="CM348" s="9">
        <f t="shared" si="896"/>
        <v>8546</v>
      </c>
      <c r="CN348" s="9">
        <f t="shared" si="896"/>
        <v>0</v>
      </c>
    </row>
    <row r="349" spans="1:92" ht="49.5" hidden="1" x14ac:dyDescent="0.25">
      <c r="A349" s="23" t="s">
        <v>209</v>
      </c>
      <c r="B349" s="24">
        <v>909</v>
      </c>
      <c r="C349" s="24" t="s">
        <v>28</v>
      </c>
      <c r="D349" s="24" t="s">
        <v>20</v>
      </c>
      <c r="E349" s="24" t="s">
        <v>198</v>
      </c>
      <c r="F349" s="24" t="s">
        <v>169</v>
      </c>
      <c r="G349" s="9">
        <v>9448</v>
      </c>
      <c r="H349" s="9"/>
      <c r="I349" s="9"/>
      <c r="J349" s="9"/>
      <c r="K349" s="9"/>
      <c r="L349" s="9"/>
      <c r="M349" s="9">
        <f>G349+I349+J349+K349+L349</f>
        <v>9448</v>
      </c>
      <c r="N349" s="10">
        <f>H349+L349</f>
        <v>0</v>
      </c>
      <c r="O349" s="9"/>
      <c r="P349" s="9"/>
      <c r="Q349" s="9"/>
      <c r="R349" s="9"/>
      <c r="S349" s="9">
        <f>M349+O349+P349+Q349+R349</f>
        <v>9448</v>
      </c>
      <c r="T349" s="10">
        <f>N349+R349</f>
        <v>0</v>
      </c>
      <c r="U349" s="9"/>
      <c r="V349" s="9"/>
      <c r="W349" s="9"/>
      <c r="X349" s="9"/>
      <c r="Y349" s="9">
        <f>S349+U349+V349+W349+X349</f>
        <v>9448</v>
      </c>
      <c r="Z349" s="10">
        <f>T349+X349</f>
        <v>0</v>
      </c>
      <c r="AA349" s="9"/>
      <c r="AB349" s="9"/>
      <c r="AC349" s="9"/>
      <c r="AD349" s="9"/>
      <c r="AE349" s="9">
        <f>Y349+AA349+AB349+AC349+AD349</f>
        <v>9448</v>
      </c>
      <c r="AF349" s="10">
        <f>Z349+AD349</f>
        <v>0</v>
      </c>
      <c r="AG349" s="9"/>
      <c r="AH349" s="9"/>
      <c r="AI349" s="9"/>
      <c r="AJ349" s="9"/>
      <c r="AK349" s="9">
        <f>AE349+AG349+AH349+AI349+AJ349</f>
        <v>9448</v>
      </c>
      <c r="AL349" s="10">
        <f>AF349+AJ349</f>
        <v>0</v>
      </c>
      <c r="AM349" s="9"/>
      <c r="AN349" s="9"/>
      <c r="AO349" s="9"/>
      <c r="AP349" s="9"/>
      <c r="AQ349" s="9">
        <f>AK349+AM349+AN349+AO349+AP349</f>
        <v>9448</v>
      </c>
      <c r="AR349" s="10">
        <f>AL349+AP349</f>
        <v>0</v>
      </c>
      <c r="AS349" s="9"/>
      <c r="AT349" s="9"/>
      <c r="AU349" s="9"/>
      <c r="AV349" s="9"/>
      <c r="AW349" s="9">
        <f>AQ349+AS349+AT349+AU349+AV349</f>
        <v>9448</v>
      </c>
      <c r="AX349" s="10">
        <f>AR349+AV349</f>
        <v>0</v>
      </c>
      <c r="AY349" s="9"/>
      <c r="AZ349" s="9"/>
      <c r="BA349" s="9"/>
      <c r="BB349" s="9"/>
      <c r="BC349" s="9">
        <f>AW349+AY349+AZ349+BA349+BB349</f>
        <v>9448</v>
      </c>
      <c r="BD349" s="10">
        <f>AX349+BB349</f>
        <v>0</v>
      </c>
      <c r="BE349" s="9"/>
      <c r="BF349" s="9"/>
      <c r="BG349" s="9"/>
      <c r="BH349" s="9"/>
      <c r="BI349" s="9">
        <f>BC349+BE349+BF349+BG349+BH349</f>
        <v>9448</v>
      </c>
      <c r="BJ349" s="10">
        <f>BD349+BH349</f>
        <v>0</v>
      </c>
      <c r="BK349" s="9"/>
      <c r="BL349" s="9"/>
      <c r="BM349" s="9"/>
      <c r="BN349" s="9"/>
      <c r="BO349" s="9">
        <f>BI349+BK349+BL349+BM349+BN349</f>
        <v>9448</v>
      </c>
      <c r="BP349" s="10">
        <f>BJ349+BN349</f>
        <v>0</v>
      </c>
      <c r="BQ349" s="9"/>
      <c r="BR349" s="9"/>
      <c r="BS349" s="9"/>
      <c r="BT349" s="9"/>
      <c r="BU349" s="9">
        <f>BO349+BQ349+BR349+BS349+BT349</f>
        <v>9448</v>
      </c>
      <c r="BV349" s="10">
        <f>BP349+BT349</f>
        <v>0</v>
      </c>
      <c r="BW349" s="9"/>
      <c r="BX349" s="9"/>
      <c r="BY349" s="9"/>
      <c r="BZ349" s="9"/>
      <c r="CA349" s="9">
        <f>BU349+BW349+BX349+BY349+BZ349</f>
        <v>9448</v>
      </c>
      <c r="CB349" s="10">
        <f>BV349+BZ349</f>
        <v>0</v>
      </c>
      <c r="CC349" s="9"/>
      <c r="CD349" s="9"/>
      <c r="CE349" s="9"/>
      <c r="CF349" s="9"/>
      <c r="CG349" s="9">
        <f>CA349+CC349+CD349+CE349+CF349</f>
        <v>9448</v>
      </c>
      <c r="CH349" s="10">
        <f>CB349+CF349</f>
        <v>0</v>
      </c>
      <c r="CI349" s="9">
        <v>-902</v>
      </c>
      <c r="CJ349" s="9"/>
      <c r="CK349" s="9"/>
      <c r="CL349" s="9"/>
      <c r="CM349" s="9">
        <f>CG349+CI349+CJ349+CK349+CL349</f>
        <v>8546</v>
      </c>
      <c r="CN349" s="10">
        <f>CH349+CL349</f>
        <v>0</v>
      </c>
    </row>
    <row r="350" spans="1:92" ht="99" hidden="1" x14ac:dyDescent="0.25">
      <c r="A350" s="26" t="s">
        <v>248</v>
      </c>
      <c r="B350" s="24">
        <v>909</v>
      </c>
      <c r="C350" s="24" t="s">
        <v>28</v>
      </c>
      <c r="D350" s="24" t="s">
        <v>20</v>
      </c>
      <c r="E350" s="24" t="s">
        <v>199</v>
      </c>
      <c r="F350" s="24"/>
      <c r="G350" s="11">
        <f t="shared" ref="G350:BR350" si="897">G351</f>
        <v>1909</v>
      </c>
      <c r="H350" s="11">
        <f t="shared" si="897"/>
        <v>0</v>
      </c>
      <c r="I350" s="11">
        <f t="shared" si="897"/>
        <v>0</v>
      </c>
      <c r="J350" s="11">
        <f t="shared" si="897"/>
        <v>0</v>
      </c>
      <c r="K350" s="11">
        <f t="shared" si="897"/>
        <v>0</v>
      </c>
      <c r="L350" s="11">
        <f t="shared" si="897"/>
        <v>0</v>
      </c>
      <c r="M350" s="11">
        <f t="shared" si="897"/>
        <v>1909</v>
      </c>
      <c r="N350" s="11">
        <f t="shared" si="897"/>
        <v>0</v>
      </c>
      <c r="O350" s="11">
        <f t="shared" si="897"/>
        <v>0</v>
      </c>
      <c r="P350" s="11">
        <f t="shared" si="897"/>
        <v>0</v>
      </c>
      <c r="Q350" s="11">
        <f t="shared" si="897"/>
        <v>0</v>
      </c>
      <c r="R350" s="11">
        <f t="shared" si="897"/>
        <v>0</v>
      </c>
      <c r="S350" s="11">
        <f t="shared" si="897"/>
        <v>1909</v>
      </c>
      <c r="T350" s="11">
        <f t="shared" si="897"/>
        <v>0</v>
      </c>
      <c r="U350" s="11">
        <f t="shared" si="897"/>
        <v>0</v>
      </c>
      <c r="V350" s="11">
        <f t="shared" si="897"/>
        <v>0</v>
      </c>
      <c r="W350" s="11">
        <f t="shared" si="897"/>
        <v>0</v>
      </c>
      <c r="X350" s="11">
        <f t="shared" si="897"/>
        <v>0</v>
      </c>
      <c r="Y350" s="11">
        <f t="shared" si="897"/>
        <v>1909</v>
      </c>
      <c r="Z350" s="11">
        <f t="shared" si="897"/>
        <v>0</v>
      </c>
      <c r="AA350" s="11">
        <f t="shared" si="897"/>
        <v>0</v>
      </c>
      <c r="AB350" s="11">
        <f t="shared" si="897"/>
        <v>0</v>
      </c>
      <c r="AC350" s="11">
        <f t="shared" si="897"/>
        <v>0</v>
      </c>
      <c r="AD350" s="11">
        <f t="shared" si="897"/>
        <v>0</v>
      </c>
      <c r="AE350" s="11">
        <f t="shared" si="897"/>
        <v>1909</v>
      </c>
      <c r="AF350" s="11">
        <f t="shared" si="897"/>
        <v>0</v>
      </c>
      <c r="AG350" s="11">
        <f t="shared" si="897"/>
        <v>0</v>
      </c>
      <c r="AH350" s="11">
        <f t="shared" si="897"/>
        <v>0</v>
      </c>
      <c r="AI350" s="11">
        <f t="shared" si="897"/>
        <v>0</v>
      </c>
      <c r="AJ350" s="11">
        <f t="shared" si="897"/>
        <v>0</v>
      </c>
      <c r="AK350" s="11">
        <f t="shared" si="897"/>
        <v>1909</v>
      </c>
      <c r="AL350" s="11">
        <f t="shared" si="897"/>
        <v>0</v>
      </c>
      <c r="AM350" s="11">
        <f t="shared" si="897"/>
        <v>0</v>
      </c>
      <c r="AN350" s="11">
        <f t="shared" si="897"/>
        <v>0</v>
      </c>
      <c r="AO350" s="11">
        <f t="shared" si="897"/>
        <v>0</v>
      </c>
      <c r="AP350" s="11">
        <f t="shared" si="897"/>
        <v>0</v>
      </c>
      <c r="AQ350" s="11">
        <f t="shared" si="897"/>
        <v>1909</v>
      </c>
      <c r="AR350" s="11">
        <f t="shared" si="897"/>
        <v>0</v>
      </c>
      <c r="AS350" s="11">
        <f t="shared" si="897"/>
        <v>0</v>
      </c>
      <c r="AT350" s="11">
        <f t="shared" si="897"/>
        <v>0</v>
      </c>
      <c r="AU350" s="11">
        <f t="shared" si="897"/>
        <v>0</v>
      </c>
      <c r="AV350" s="11">
        <f t="shared" si="897"/>
        <v>0</v>
      </c>
      <c r="AW350" s="11">
        <f t="shared" si="897"/>
        <v>1909</v>
      </c>
      <c r="AX350" s="11">
        <f t="shared" si="897"/>
        <v>0</v>
      </c>
      <c r="AY350" s="11">
        <f t="shared" si="897"/>
        <v>0</v>
      </c>
      <c r="AZ350" s="11">
        <f t="shared" si="897"/>
        <v>0</v>
      </c>
      <c r="BA350" s="11">
        <f t="shared" si="897"/>
        <v>0</v>
      </c>
      <c r="BB350" s="11">
        <f t="shared" si="897"/>
        <v>0</v>
      </c>
      <c r="BC350" s="11">
        <f t="shared" si="897"/>
        <v>1909</v>
      </c>
      <c r="BD350" s="11">
        <f t="shared" si="897"/>
        <v>0</v>
      </c>
      <c r="BE350" s="11">
        <f t="shared" si="897"/>
        <v>0</v>
      </c>
      <c r="BF350" s="11">
        <f t="shared" si="897"/>
        <v>0</v>
      </c>
      <c r="BG350" s="11">
        <f t="shared" si="897"/>
        <v>0</v>
      </c>
      <c r="BH350" s="11">
        <f t="shared" si="897"/>
        <v>0</v>
      </c>
      <c r="BI350" s="11">
        <f t="shared" si="897"/>
        <v>1909</v>
      </c>
      <c r="BJ350" s="11">
        <f t="shared" si="897"/>
        <v>0</v>
      </c>
      <c r="BK350" s="11">
        <f t="shared" si="897"/>
        <v>0</v>
      </c>
      <c r="BL350" s="11">
        <f t="shared" si="897"/>
        <v>0</v>
      </c>
      <c r="BM350" s="11">
        <f t="shared" si="897"/>
        <v>0</v>
      </c>
      <c r="BN350" s="11">
        <f t="shared" si="897"/>
        <v>0</v>
      </c>
      <c r="BO350" s="11">
        <f t="shared" si="897"/>
        <v>1909</v>
      </c>
      <c r="BP350" s="11">
        <f t="shared" si="897"/>
        <v>0</v>
      </c>
      <c r="BQ350" s="11">
        <f t="shared" si="897"/>
        <v>0</v>
      </c>
      <c r="BR350" s="11">
        <f t="shared" si="897"/>
        <v>0</v>
      </c>
      <c r="BS350" s="11">
        <f t="shared" ref="BS350:CN350" si="898">BS351</f>
        <v>0</v>
      </c>
      <c r="BT350" s="11">
        <f t="shared" si="898"/>
        <v>0</v>
      </c>
      <c r="BU350" s="11">
        <f t="shared" si="898"/>
        <v>1909</v>
      </c>
      <c r="BV350" s="11">
        <f t="shared" si="898"/>
        <v>0</v>
      </c>
      <c r="BW350" s="11">
        <f t="shared" si="898"/>
        <v>0</v>
      </c>
      <c r="BX350" s="11">
        <f t="shared" si="898"/>
        <v>0</v>
      </c>
      <c r="BY350" s="11">
        <f t="shared" si="898"/>
        <v>0</v>
      </c>
      <c r="BZ350" s="11">
        <f t="shared" si="898"/>
        <v>0</v>
      </c>
      <c r="CA350" s="11">
        <f t="shared" si="898"/>
        <v>1909</v>
      </c>
      <c r="CB350" s="11">
        <f t="shared" si="898"/>
        <v>0</v>
      </c>
      <c r="CC350" s="11">
        <f t="shared" si="898"/>
        <v>0</v>
      </c>
      <c r="CD350" s="11">
        <f t="shared" si="898"/>
        <v>0</v>
      </c>
      <c r="CE350" s="11">
        <f t="shared" si="898"/>
        <v>0</v>
      </c>
      <c r="CF350" s="11">
        <f t="shared" si="898"/>
        <v>0</v>
      </c>
      <c r="CG350" s="11">
        <f t="shared" si="898"/>
        <v>1909</v>
      </c>
      <c r="CH350" s="11">
        <f t="shared" si="898"/>
        <v>0</v>
      </c>
      <c r="CI350" s="11">
        <f t="shared" si="898"/>
        <v>-122</v>
      </c>
      <c r="CJ350" s="11">
        <f t="shared" si="898"/>
        <v>0</v>
      </c>
      <c r="CK350" s="11">
        <f t="shared" si="898"/>
        <v>0</v>
      </c>
      <c r="CL350" s="11">
        <f t="shared" si="898"/>
        <v>0</v>
      </c>
      <c r="CM350" s="11">
        <f t="shared" si="898"/>
        <v>1787</v>
      </c>
      <c r="CN350" s="11">
        <f t="shared" si="898"/>
        <v>0</v>
      </c>
    </row>
    <row r="351" spans="1:92" ht="20.100000000000001" hidden="1" customHeight="1" x14ac:dyDescent="0.25">
      <c r="A351" s="26" t="s">
        <v>64</v>
      </c>
      <c r="B351" s="24">
        <f>B349</f>
        <v>909</v>
      </c>
      <c r="C351" s="24" t="s">
        <v>28</v>
      </c>
      <c r="D351" s="24" t="s">
        <v>20</v>
      </c>
      <c r="E351" s="24" t="s">
        <v>199</v>
      </c>
      <c r="F351" s="24" t="s">
        <v>65</v>
      </c>
      <c r="G351" s="9">
        <f t="shared" ref="G351:BR351" si="899">SUM(G352:G352)</f>
        <v>1909</v>
      </c>
      <c r="H351" s="9">
        <f t="shared" si="899"/>
        <v>0</v>
      </c>
      <c r="I351" s="9">
        <f t="shared" si="899"/>
        <v>0</v>
      </c>
      <c r="J351" s="9">
        <f t="shared" si="899"/>
        <v>0</v>
      </c>
      <c r="K351" s="9">
        <f t="shared" si="899"/>
        <v>0</v>
      </c>
      <c r="L351" s="9">
        <f t="shared" si="899"/>
        <v>0</v>
      </c>
      <c r="M351" s="9">
        <f t="shared" si="899"/>
        <v>1909</v>
      </c>
      <c r="N351" s="9">
        <f t="shared" si="899"/>
        <v>0</v>
      </c>
      <c r="O351" s="9">
        <f t="shared" si="899"/>
        <v>0</v>
      </c>
      <c r="P351" s="9">
        <f t="shared" si="899"/>
        <v>0</v>
      </c>
      <c r="Q351" s="9">
        <f t="shared" si="899"/>
        <v>0</v>
      </c>
      <c r="R351" s="9">
        <f t="shared" si="899"/>
        <v>0</v>
      </c>
      <c r="S351" s="9">
        <f t="shared" si="899"/>
        <v>1909</v>
      </c>
      <c r="T351" s="9">
        <f t="shared" si="899"/>
        <v>0</v>
      </c>
      <c r="U351" s="9">
        <f t="shared" si="899"/>
        <v>0</v>
      </c>
      <c r="V351" s="9">
        <f t="shared" si="899"/>
        <v>0</v>
      </c>
      <c r="W351" s="9">
        <f t="shared" si="899"/>
        <v>0</v>
      </c>
      <c r="X351" s="9">
        <f t="shared" si="899"/>
        <v>0</v>
      </c>
      <c r="Y351" s="9">
        <f t="shared" si="899"/>
        <v>1909</v>
      </c>
      <c r="Z351" s="9">
        <f t="shared" si="899"/>
        <v>0</v>
      </c>
      <c r="AA351" s="9">
        <f t="shared" si="899"/>
        <v>0</v>
      </c>
      <c r="AB351" s="9">
        <f t="shared" si="899"/>
        <v>0</v>
      </c>
      <c r="AC351" s="9">
        <f t="shared" si="899"/>
        <v>0</v>
      </c>
      <c r="AD351" s="9">
        <f t="shared" si="899"/>
        <v>0</v>
      </c>
      <c r="AE351" s="9">
        <f t="shared" si="899"/>
        <v>1909</v>
      </c>
      <c r="AF351" s="9">
        <f t="shared" si="899"/>
        <v>0</v>
      </c>
      <c r="AG351" s="9">
        <f t="shared" si="899"/>
        <v>0</v>
      </c>
      <c r="AH351" s="9">
        <f t="shared" si="899"/>
        <v>0</v>
      </c>
      <c r="AI351" s="9">
        <f t="shared" si="899"/>
        <v>0</v>
      </c>
      <c r="AJ351" s="9">
        <f t="shared" si="899"/>
        <v>0</v>
      </c>
      <c r="AK351" s="9">
        <f t="shared" si="899"/>
        <v>1909</v>
      </c>
      <c r="AL351" s="9">
        <f t="shared" si="899"/>
        <v>0</v>
      </c>
      <c r="AM351" s="9">
        <f t="shared" si="899"/>
        <v>0</v>
      </c>
      <c r="AN351" s="9">
        <f t="shared" si="899"/>
        <v>0</v>
      </c>
      <c r="AO351" s="9">
        <f t="shared" si="899"/>
        <v>0</v>
      </c>
      <c r="AP351" s="9">
        <f t="shared" si="899"/>
        <v>0</v>
      </c>
      <c r="AQ351" s="9">
        <f t="shared" si="899"/>
        <v>1909</v>
      </c>
      <c r="AR351" s="9">
        <f t="shared" si="899"/>
        <v>0</v>
      </c>
      <c r="AS351" s="9">
        <f t="shared" si="899"/>
        <v>0</v>
      </c>
      <c r="AT351" s="9">
        <f t="shared" si="899"/>
        <v>0</v>
      </c>
      <c r="AU351" s="9">
        <f t="shared" si="899"/>
        <v>0</v>
      </c>
      <c r="AV351" s="9">
        <f t="shared" si="899"/>
        <v>0</v>
      </c>
      <c r="AW351" s="9">
        <f t="shared" si="899"/>
        <v>1909</v>
      </c>
      <c r="AX351" s="9">
        <f t="shared" si="899"/>
        <v>0</v>
      </c>
      <c r="AY351" s="9">
        <f t="shared" si="899"/>
        <v>0</v>
      </c>
      <c r="AZ351" s="9">
        <f t="shared" si="899"/>
        <v>0</v>
      </c>
      <c r="BA351" s="9">
        <f t="shared" si="899"/>
        <v>0</v>
      </c>
      <c r="BB351" s="9">
        <f t="shared" si="899"/>
        <v>0</v>
      </c>
      <c r="BC351" s="9">
        <f t="shared" si="899"/>
        <v>1909</v>
      </c>
      <c r="BD351" s="9">
        <f t="shared" si="899"/>
        <v>0</v>
      </c>
      <c r="BE351" s="9">
        <f t="shared" si="899"/>
        <v>0</v>
      </c>
      <c r="BF351" s="9">
        <f t="shared" si="899"/>
        <v>0</v>
      </c>
      <c r="BG351" s="9">
        <f t="shared" si="899"/>
        <v>0</v>
      </c>
      <c r="BH351" s="9">
        <f t="shared" si="899"/>
        <v>0</v>
      </c>
      <c r="BI351" s="9">
        <f t="shared" si="899"/>
        <v>1909</v>
      </c>
      <c r="BJ351" s="9">
        <f t="shared" si="899"/>
        <v>0</v>
      </c>
      <c r="BK351" s="9">
        <f t="shared" si="899"/>
        <v>0</v>
      </c>
      <c r="BL351" s="9">
        <f t="shared" si="899"/>
        <v>0</v>
      </c>
      <c r="BM351" s="9">
        <f t="shared" si="899"/>
        <v>0</v>
      </c>
      <c r="BN351" s="9">
        <f t="shared" si="899"/>
        <v>0</v>
      </c>
      <c r="BO351" s="9">
        <f t="shared" si="899"/>
        <v>1909</v>
      </c>
      <c r="BP351" s="9">
        <f t="shared" si="899"/>
        <v>0</v>
      </c>
      <c r="BQ351" s="9">
        <f t="shared" si="899"/>
        <v>0</v>
      </c>
      <c r="BR351" s="9">
        <f t="shared" si="899"/>
        <v>0</v>
      </c>
      <c r="BS351" s="9">
        <f t="shared" ref="BS351:BV351" si="900">SUM(BS352:BS352)</f>
        <v>0</v>
      </c>
      <c r="BT351" s="9">
        <f t="shared" si="900"/>
        <v>0</v>
      </c>
      <c r="BU351" s="9">
        <f t="shared" si="900"/>
        <v>1909</v>
      </c>
      <c r="BV351" s="9">
        <f t="shared" si="900"/>
        <v>0</v>
      </c>
      <c r="BW351" s="9">
        <f t="shared" ref="BW351:BX351" si="901">SUM(BW352:BW352)</f>
        <v>0</v>
      </c>
      <c r="BX351" s="9">
        <f t="shared" si="901"/>
        <v>0</v>
      </c>
      <c r="BY351" s="9">
        <f t="shared" ref="BY351:CN351" si="902">SUM(BY352:BY352)</f>
        <v>0</v>
      </c>
      <c r="BZ351" s="9">
        <f t="shared" si="902"/>
        <v>0</v>
      </c>
      <c r="CA351" s="9">
        <f t="shared" si="902"/>
        <v>1909</v>
      </c>
      <c r="CB351" s="9">
        <f t="shared" si="902"/>
        <v>0</v>
      </c>
      <c r="CC351" s="9">
        <f t="shared" si="902"/>
        <v>0</v>
      </c>
      <c r="CD351" s="9">
        <f t="shared" si="902"/>
        <v>0</v>
      </c>
      <c r="CE351" s="9">
        <f t="shared" si="902"/>
        <v>0</v>
      </c>
      <c r="CF351" s="9">
        <f t="shared" si="902"/>
        <v>0</v>
      </c>
      <c r="CG351" s="9">
        <f t="shared" si="902"/>
        <v>1909</v>
      </c>
      <c r="CH351" s="9">
        <f t="shared" si="902"/>
        <v>0</v>
      </c>
      <c r="CI351" s="9">
        <f t="shared" si="902"/>
        <v>-122</v>
      </c>
      <c r="CJ351" s="9">
        <f t="shared" si="902"/>
        <v>0</v>
      </c>
      <c r="CK351" s="9">
        <f t="shared" si="902"/>
        <v>0</v>
      </c>
      <c r="CL351" s="9">
        <f t="shared" si="902"/>
        <v>0</v>
      </c>
      <c r="CM351" s="9">
        <f t="shared" si="902"/>
        <v>1787</v>
      </c>
      <c r="CN351" s="9">
        <f t="shared" si="902"/>
        <v>0</v>
      </c>
    </row>
    <row r="352" spans="1:92" ht="49.5" hidden="1" x14ac:dyDescent="0.25">
      <c r="A352" s="23" t="s">
        <v>209</v>
      </c>
      <c r="B352" s="24">
        <f>B350</f>
        <v>909</v>
      </c>
      <c r="C352" s="24" t="s">
        <v>28</v>
      </c>
      <c r="D352" s="24" t="s">
        <v>20</v>
      </c>
      <c r="E352" s="24" t="s">
        <v>199</v>
      </c>
      <c r="F352" s="24" t="s">
        <v>169</v>
      </c>
      <c r="G352" s="9">
        <v>1909</v>
      </c>
      <c r="H352" s="9"/>
      <c r="I352" s="9"/>
      <c r="J352" s="9"/>
      <c r="K352" s="9"/>
      <c r="L352" s="9"/>
      <c r="M352" s="9">
        <f>G352+I352+J352+K352+L352</f>
        <v>1909</v>
      </c>
      <c r="N352" s="10">
        <f>H352+L352</f>
        <v>0</v>
      </c>
      <c r="O352" s="9"/>
      <c r="P352" s="9"/>
      <c r="Q352" s="9"/>
      <c r="R352" s="9"/>
      <c r="S352" s="9">
        <f>M352+O352+P352+Q352+R352</f>
        <v>1909</v>
      </c>
      <c r="T352" s="10">
        <f>N352+R352</f>
        <v>0</v>
      </c>
      <c r="U352" s="9"/>
      <c r="V352" s="9"/>
      <c r="W352" s="9"/>
      <c r="X352" s="9"/>
      <c r="Y352" s="9">
        <f>S352+U352+V352+W352+X352</f>
        <v>1909</v>
      </c>
      <c r="Z352" s="10">
        <f>T352+X352</f>
        <v>0</v>
      </c>
      <c r="AA352" s="9"/>
      <c r="AB352" s="9"/>
      <c r="AC352" s="9"/>
      <c r="AD352" s="9"/>
      <c r="AE352" s="9">
        <f>Y352+AA352+AB352+AC352+AD352</f>
        <v>1909</v>
      </c>
      <c r="AF352" s="10">
        <f>Z352+AD352</f>
        <v>0</v>
      </c>
      <c r="AG352" s="9"/>
      <c r="AH352" s="9"/>
      <c r="AI352" s="9"/>
      <c r="AJ352" s="9"/>
      <c r="AK352" s="9">
        <f>AE352+AG352+AH352+AI352+AJ352</f>
        <v>1909</v>
      </c>
      <c r="AL352" s="10">
        <f>AF352+AJ352</f>
        <v>0</v>
      </c>
      <c r="AM352" s="9"/>
      <c r="AN352" s="9"/>
      <c r="AO352" s="9"/>
      <c r="AP352" s="9"/>
      <c r="AQ352" s="9">
        <f>AK352+AM352+AN352+AO352+AP352</f>
        <v>1909</v>
      </c>
      <c r="AR352" s="10">
        <f>AL352+AP352</f>
        <v>0</v>
      </c>
      <c r="AS352" s="9"/>
      <c r="AT352" s="9"/>
      <c r="AU352" s="9"/>
      <c r="AV352" s="9"/>
      <c r="AW352" s="9">
        <f>AQ352+AS352+AT352+AU352+AV352</f>
        <v>1909</v>
      </c>
      <c r="AX352" s="10">
        <f>AR352+AV352</f>
        <v>0</v>
      </c>
      <c r="AY352" s="9"/>
      <c r="AZ352" s="9"/>
      <c r="BA352" s="9"/>
      <c r="BB352" s="9"/>
      <c r="BC352" s="9">
        <f>AW352+AY352+AZ352+BA352+BB352</f>
        <v>1909</v>
      </c>
      <c r="BD352" s="10">
        <f>AX352+BB352</f>
        <v>0</v>
      </c>
      <c r="BE352" s="9"/>
      <c r="BF352" s="9"/>
      <c r="BG352" s="9"/>
      <c r="BH352" s="9"/>
      <c r="BI352" s="9">
        <f>BC352+BE352+BF352+BG352+BH352</f>
        <v>1909</v>
      </c>
      <c r="BJ352" s="10">
        <f>BD352+BH352</f>
        <v>0</v>
      </c>
      <c r="BK352" s="9"/>
      <c r="BL352" s="9"/>
      <c r="BM352" s="9"/>
      <c r="BN352" s="9"/>
      <c r="BO352" s="9">
        <f>BI352+BK352+BL352+BM352+BN352</f>
        <v>1909</v>
      </c>
      <c r="BP352" s="10">
        <f>BJ352+BN352</f>
        <v>0</v>
      </c>
      <c r="BQ352" s="9"/>
      <c r="BR352" s="9"/>
      <c r="BS352" s="9"/>
      <c r="BT352" s="9"/>
      <c r="BU352" s="9">
        <f>BO352+BQ352+BR352+BS352+BT352</f>
        <v>1909</v>
      </c>
      <c r="BV352" s="10">
        <f>BP352+BT352</f>
        <v>0</v>
      </c>
      <c r="BW352" s="9"/>
      <c r="BX352" s="9"/>
      <c r="BY352" s="9"/>
      <c r="BZ352" s="9"/>
      <c r="CA352" s="9">
        <f>BU352+BW352+BX352+BY352+BZ352</f>
        <v>1909</v>
      </c>
      <c r="CB352" s="10">
        <f>BV352+BZ352</f>
        <v>0</v>
      </c>
      <c r="CC352" s="9"/>
      <c r="CD352" s="9"/>
      <c r="CE352" s="9"/>
      <c r="CF352" s="9"/>
      <c r="CG352" s="9">
        <f>CA352+CC352+CD352+CE352+CF352</f>
        <v>1909</v>
      </c>
      <c r="CH352" s="10">
        <f>CB352+CF352</f>
        <v>0</v>
      </c>
      <c r="CI352" s="9">
        <v>-122</v>
      </c>
      <c r="CJ352" s="9"/>
      <c r="CK352" s="9"/>
      <c r="CL352" s="9"/>
      <c r="CM352" s="9">
        <f>CG352+CI352+CJ352+CK352+CL352</f>
        <v>1787</v>
      </c>
      <c r="CN352" s="10">
        <f>CH352+CL352</f>
        <v>0</v>
      </c>
    </row>
    <row r="353" spans="1:92" ht="101.25" hidden="1" customHeight="1" x14ac:dyDescent="0.25">
      <c r="A353" s="26" t="s">
        <v>249</v>
      </c>
      <c r="B353" s="24">
        <f>B351</f>
        <v>909</v>
      </c>
      <c r="C353" s="24" t="s">
        <v>28</v>
      </c>
      <c r="D353" s="24" t="s">
        <v>20</v>
      </c>
      <c r="E353" s="24" t="s">
        <v>200</v>
      </c>
      <c r="F353" s="24"/>
      <c r="G353" s="11">
        <f>G354</f>
        <v>12953</v>
      </c>
      <c r="H353" s="11">
        <f>H354</f>
        <v>0</v>
      </c>
      <c r="I353" s="11">
        <f t="shared" ref="I353:X354" si="903">I354</f>
        <v>0</v>
      </c>
      <c r="J353" s="11">
        <f t="shared" si="903"/>
        <v>0</v>
      </c>
      <c r="K353" s="11">
        <f t="shared" si="903"/>
        <v>0</v>
      </c>
      <c r="L353" s="11">
        <f t="shared" si="903"/>
        <v>0</v>
      </c>
      <c r="M353" s="11">
        <f t="shared" si="903"/>
        <v>12953</v>
      </c>
      <c r="N353" s="11">
        <f t="shared" si="903"/>
        <v>0</v>
      </c>
      <c r="O353" s="11">
        <f t="shared" si="903"/>
        <v>0</v>
      </c>
      <c r="P353" s="11">
        <f t="shared" si="903"/>
        <v>0</v>
      </c>
      <c r="Q353" s="11">
        <f t="shared" si="903"/>
        <v>0</v>
      </c>
      <c r="R353" s="11">
        <f t="shared" si="903"/>
        <v>0</v>
      </c>
      <c r="S353" s="11">
        <f t="shared" si="903"/>
        <v>12953</v>
      </c>
      <c r="T353" s="11">
        <f t="shared" si="903"/>
        <v>0</v>
      </c>
      <c r="U353" s="11">
        <f t="shared" si="903"/>
        <v>0</v>
      </c>
      <c r="V353" s="11">
        <f t="shared" si="903"/>
        <v>0</v>
      </c>
      <c r="W353" s="11">
        <f t="shared" si="903"/>
        <v>0</v>
      </c>
      <c r="X353" s="11">
        <f t="shared" si="903"/>
        <v>0</v>
      </c>
      <c r="Y353" s="11">
        <f t="shared" ref="U353:AJ354" si="904">Y354</f>
        <v>12953</v>
      </c>
      <c r="Z353" s="11">
        <f t="shared" si="904"/>
        <v>0</v>
      </c>
      <c r="AA353" s="11">
        <f t="shared" si="904"/>
        <v>0</v>
      </c>
      <c r="AB353" s="11">
        <f t="shared" si="904"/>
        <v>0</v>
      </c>
      <c r="AC353" s="11">
        <f t="shared" si="904"/>
        <v>0</v>
      </c>
      <c r="AD353" s="11">
        <f t="shared" si="904"/>
        <v>0</v>
      </c>
      <c r="AE353" s="11">
        <f t="shared" si="904"/>
        <v>12953</v>
      </c>
      <c r="AF353" s="11">
        <f t="shared" si="904"/>
        <v>0</v>
      </c>
      <c r="AG353" s="11">
        <f t="shared" si="904"/>
        <v>0</v>
      </c>
      <c r="AH353" s="11">
        <f t="shared" si="904"/>
        <v>0</v>
      </c>
      <c r="AI353" s="11">
        <f t="shared" si="904"/>
        <v>0</v>
      </c>
      <c r="AJ353" s="11">
        <f t="shared" si="904"/>
        <v>0</v>
      </c>
      <c r="AK353" s="11">
        <f t="shared" ref="AG353:AV354" si="905">AK354</f>
        <v>12953</v>
      </c>
      <c r="AL353" s="11">
        <f t="shared" si="905"/>
        <v>0</v>
      </c>
      <c r="AM353" s="11">
        <f t="shared" si="905"/>
        <v>0</v>
      </c>
      <c r="AN353" s="11">
        <f t="shared" si="905"/>
        <v>0</v>
      </c>
      <c r="AO353" s="11">
        <f t="shared" si="905"/>
        <v>0</v>
      </c>
      <c r="AP353" s="11">
        <f t="shared" si="905"/>
        <v>0</v>
      </c>
      <c r="AQ353" s="11">
        <f t="shared" si="905"/>
        <v>12953</v>
      </c>
      <c r="AR353" s="11">
        <f t="shared" si="905"/>
        <v>0</v>
      </c>
      <c r="AS353" s="11">
        <f t="shared" si="905"/>
        <v>0</v>
      </c>
      <c r="AT353" s="11">
        <f t="shared" si="905"/>
        <v>0</v>
      </c>
      <c r="AU353" s="11">
        <f t="shared" si="905"/>
        <v>0</v>
      </c>
      <c r="AV353" s="11">
        <f t="shared" si="905"/>
        <v>0</v>
      </c>
      <c r="AW353" s="11">
        <f t="shared" ref="AS353:BH354" si="906">AW354</f>
        <v>12953</v>
      </c>
      <c r="AX353" s="11">
        <f t="shared" si="906"/>
        <v>0</v>
      </c>
      <c r="AY353" s="11">
        <f t="shared" si="906"/>
        <v>0</v>
      </c>
      <c r="AZ353" s="11">
        <f t="shared" si="906"/>
        <v>0</v>
      </c>
      <c r="BA353" s="11">
        <f t="shared" si="906"/>
        <v>0</v>
      </c>
      <c r="BB353" s="11">
        <f t="shared" si="906"/>
        <v>0</v>
      </c>
      <c r="BC353" s="11">
        <f t="shared" si="906"/>
        <v>12953</v>
      </c>
      <c r="BD353" s="11">
        <f t="shared" si="906"/>
        <v>0</v>
      </c>
      <c r="BE353" s="11">
        <f t="shared" si="906"/>
        <v>0</v>
      </c>
      <c r="BF353" s="11">
        <f t="shared" si="906"/>
        <v>0</v>
      </c>
      <c r="BG353" s="11">
        <f t="shared" si="906"/>
        <v>0</v>
      </c>
      <c r="BH353" s="11">
        <f t="shared" si="906"/>
        <v>0</v>
      </c>
      <c r="BI353" s="11">
        <f t="shared" ref="BE353:BT354" si="907">BI354</f>
        <v>12953</v>
      </c>
      <c r="BJ353" s="11">
        <f t="shared" si="907"/>
        <v>0</v>
      </c>
      <c r="BK353" s="11">
        <f t="shared" si="907"/>
        <v>0</v>
      </c>
      <c r="BL353" s="11">
        <f t="shared" si="907"/>
        <v>0</v>
      </c>
      <c r="BM353" s="11">
        <f t="shared" si="907"/>
        <v>0</v>
      </c>
      <c r="BN353" s="11">
        <f t="shared" si="907"/>
        <v>0</v>
      </c>
      <c r="BO353" s="11">
        <f t="shared" si="907"/>
        <v>12953</v>
      </c>
      <c r="BP353" s="11">
        <f t="shared" si="907"/>
        <v>0</v>
      </c>
      <c r="BQ353" s="11">
        <f t="shared" si="907"/>
        <v>0</v>
      </c>
      <c r="BR353" s="11">
        <f t="shared" si="907"/>
        <v>0</v>
      </c>
      <c r="BS353" s="11">
        <f t="shared" si="907"/>
        <v>0</v>
      </c>
      <c r="BT353" s="11">
        <f t="shared" si="907"/>
        <v>0</v>
      </c>
      <c r="BU353" s="11">
        <f t="shared" ref="BQ353:CF354" si="908">BU354</f>
        <v>12953</v>
      </c>
      <c r="BV353" s="11">
        <f t="shared" si="908"/>
        <v>0</v>
      </c>
      <c r="BW353" s="11">
        <f t="shared" si="908"/>
        <v>0</v>
      </c>
      <c r="BX353" s="11">
        <f t="shared" si="908"/>
        <v>0</v>
      </c>
      <c r="BY353" s="11">
        <f t="shared" si="908"/>
        <v>0</v>
      </c>
      <c r="BZ353" s="11">
        <f t="shared" si="908"/>
        <v>0</v>
      </c>
      <c r="CA353" s="11">
        <f t="shared" si="908"/>
        <v>12953</v>
      </c>
      <c r="CB353" s="11">
        <f t="shared" si="908"/>
        <v>0</v>
      </c>
      <c r="CC353" s="11">
        <f t="shared" si="908"/>
        <v>0</v>
      </c>
      <c r="CD353" s="11">
        <f t="shared" si="908"/>
        <v>0</v>
      </c>
      <c r="CE353" s="11">
        <f t="shared" si="908"/>
        <v>0</v>
      </c>
      <c r="CF353" s="11">
        <f t="shared" si="908"/>
        <v>0</v>
      </c>
      <c r="CG353" s="11">
        <f t="shared" ref="CC353:CN354" si="909">CG354</f>
        <v>12953</v>
      </c>
      <c r="CH353" s="11">
        <f t="shared" si="909"/>
        <v>0</v>
      </c>
      <c r="CI353" s="11">
        <f t="shared" si="909"/>
        <v>-995</v>
      </c>
      <c r="CJ353" s="11">
        <f t="shared" si="909"/>
        <v>0</v>
      </c>
      <c r="CK353" s="11">
        <f t="shared" si="909"/>
        <v>0</v>
      </c>
      <c r="CL353" s="11">
        <f t="shared" si="909"/>
        <v>0</v>
      </c>
      <c r="CM353" s="11">
        <f t="shared" si="909"/>
        <v>11958</v>
      </c>
      <c r="CN353" s="11">
        <f t="shared" si="909"/>
        <v>0</v>
      </c>
    </row>
    <row r="354" spans="1:92" ht="20.100000000000001" hidden="1" customHeight="1" x14ac:dyDescent="0.25">
      <c r="A354" s="26" t="s">
        <v>64</v>
      </c>
      <c r="B354" s="24">
        <f>B353</f>
        <v>909</v>
      </c>
      <c r="C354" s="24" t="s">
        <v>28</v>
      </c>
      <c r="D354" s="24" t="s">
        <v>20</v>
      </c>
      <c r="E354" s="24" t="s">
        <v>200</v>
      </c>
      <c r="F354" s="24" t="s">
        <v>65</v>
      </c>
      <c r="G354" s="9">
        <f>G355</f>
        <v>12953</v>
      </c>
      <c r="H354" s="9">
        <f>H355</f>
        <v>0</v>
      </c>
      <c r="I354" s="9">
        <f t="shared" si="903"/>
        <v>0</v>
      </c>
      <c r="J354" s="9">
        <f t="shared" si="903"/>
        <v>0</v>
      </c>
      <c r="K354" s="9">
        <f t="shared" si="903"/>
        <v>0</v>
      </c>
      <c r="L354" s="9">
        <f t="shared" si="903"/>
        <v>0</v>
      </c>
      <c r="M354" s="9">
        <f t="shared" si="903"/>
        <v>12953</v>
      </c>
      <c r="N354" s="9">
        <f t="shared" si="903"/>
        <v>0</v>
      </c>
      <c r="O354" s="9">
        <f t="shared" si="903"/>
        <v>0</v>
      </c>
      <c r="P354" s="9">
        <f t="shared" si="903"/>
        <v>0</v>
      </c>
      <c r="Q354" s="9">
        <f t="shared" si="903"/>
        <v>0</v>
      </c>
      <c r="R354" s="9">
        <f t="shared" si="903"/>
        <v>0</v>
      </c>
      <c r="S354" s="9">
        <f t="shared" si="903"/>
        <v>12953</v>
      </c>
      <c r="T354" s="9">
        <f t="shared" si="903"/>
        <v>0</v>
      </c>
      <c r="U354" s="9">
        <f t="shared" si="904"/>
        <v>0</v>
      </c>
      <c r="V354" s="9">
        <f t="shared" si="904"/>
        <v>0</v>
      </c>
      <c r="W354" s="9">
        <f t="shared" si="904"/>
        <v>0</v>
      </c>
      <c r="X354" s="9">
        <f t="shared" si="904"/>
        <v>0</v>
      </c>
      <c r="Y354" s="9">
        <f t="shared" si="904"/>
        <v>12953</v>
      </c>
      <c r="Z354" s="9">
        <f t="shared" si="904"/>
        <v>0</v>
      </c>
      <c r="AA354" s="9">
        <f t="shared" si="904"/>
        <v>0</v>
      </c>
      <c r="AB354" s="9">
        <f t="shared" si="904"/>
        <v>0</v>
      </c>
      <c r="AC354" s="9">
        <f t="shared" si="904"/>
        <v>0</v>
      </c>
      <c r="AD354" s="9">
        <f t="shared" si="904"/>
        <v>0</v>
      </c>
      <c r="AE354" s="9">
        <f t="shared" si="904"/>
        <v>12953</v>
      </c>
      <c r="AF354" s="9">
        <f t="shared" si="904"/>
        <v>0</v>
      </c>
      <c r="AG354" s="9">
        <f t="shared" si="905"/>
        <v>0</v>
      </c>
      <c r="AH354" s="9">
        <f t="shared" si="905"/>
        <v>0</v>
      </c>
      <c r="AI354" s="9">
        <f t="shared" si="905"/>
        <v>0</v>
      </c>
      <c r="AJ354" s="9">
        <f t="shared" si="905"/>
        <v>0</v>
      </c>
      <c r="AK354" s="9">
        <f t="shared" si="905"/>
        <v>12953</v>
      </c>
      <c r="AL354" s="9">
        <f t="shared" si="905"/>
        <v>0</v>
      </c>
      <c r="AM354" s="9">
        <f t="shared" si="905"/>
        <v>0</v>
      </c>
      <c r="AN354" s="9">
        <f t="shared" si="905"/>
        <v>0</v>
      </c>
      <c r="AO354" s="9">
        <f t="shared" si="905"/>
        <v>0</v>
      </c>
      <c r="AP354" s="9">
        <f t="shared" si="905"/>
        <v>0</v>
      </c>
      <c r="AQ354" s="9">
        <f t="shared" si="905"/>
        <v>12953</v>
      </c>
      <c r="AR354" s="9">
        <f t="shared" si="905"/>
        <v>0</v>
      </c>
      <c r="AS354" s="9">
        <f t="shared" si="906"/>
        <v>0</v>
      </c>
      <c r="AT354" s="9">
        <f t="shared" si="906"/>
        <v>0</v>
      </c>
      <c r="AU354" s="9">
        <f t="shared" si="906"/>
        <v>0</v>
      </c>
      <c r="AV354" s="9">
        <f t="shared" si="906"/>
        <v>0</v>
      </c>
      <c r="AW354" s="9">
        <f t="shared" si="906"/>
        <v>12953</v>
      </c>
      <c r="AX354" s="9">
        <f t="shared" si="906"/>
        <v>0</v>
      </c>
      <c r="AY354" s="9">
        <f t="shared" si="906"/>
        <v>0</v>
      </c>
      <c r="AZ354" s="9">
        <f t="shared" si="906"/>
        <v>0</v>
      </c>
      <c r="BA354" s="9">
        <f t="shared" si="906"/>
        <v>0</v>
      </c>
      <c r="BB354" s="9">
        <f t="shared" si="906"/>
        <v>0</v>
      </c>
      <c r="BC354" s="9">
        <f t="shared" si="906"/>
        <v>12953</v>
      </c>
      <c r="BD354" s="9">
        <f t="shared" si="906"/>
        <v>0</v>
      </c>
      <c r="BE354" s="9">
        <f t="shared" si="907"/>
        <v>0</v>
      </c>
      <c r="BF354" s="9">
        <f t="shared" si="907"/>
        <v>0</v>
      </c>
      <c r="BG354" s="9">
        <f t="shared" si="907"/>
        <v>0</v>
      </c>
      <c r="BH354" s="9">
        <f t="shared" si="907"/>
        <v>0</v>
      </c>
      <c r="BI354" s="9">
        <f t="shared" si="907"/>
        <v>12953</v>
      </c>
      <c r="BJ354" s="9">
        <f t="shared" si="907"/>
        <v>0</v>
      </c>
      <c r="BK354" s="9">
        <f t="shared" si="907"/>
        <v>0</v>
      </c>
      <c r="BL354" s="9">
        <f t="shared" si="907"/>
        <v>0</v>
      </c>
      <c r="BM354" s="9">
        <f t="shared" si="907"/>
        <v>0</v>
      </c>
      <c r="BN354" s="9">
        <f t="shared" si="907"/>
        <v>0</v>
      </c>
      <c r="BO354" s="9">
        <f t="shared" si="907"/>
        <v>12953</v>
      </c>
      <c r="BP354" s="9">
        <f t="shared" si="907"/>
        <v>0</v>
      </c>
      <c r="BQ354" s="9">
        <f t="shared" si="908"/>
        <v>0</v>
      </c>
      <c r="BR354" s="9">
        <f t="shared" si="908"/>
        <v>0</v>
      </c>
      <c r="BS354" s="9">
        <f t="shared" si="908"/>
        <v>0</v>
      </c>
      <c r="BT354" s="9">
        <f t="shared" si="908"/>
        <v>0</v>
      </c>
      <c r="BU354" s="9">
        <f t="shared" si="908"/>
        <v>12953</v>
      </c>
      <c r="BV354" s="9">
        <f t="shared" si="908"/>
        <v>0</v>
      </c>
      <c r="BW354" s="9">
        <f t="shared" si="908"/>
        <v>0</v>
      </c>
      <c r="BX354" s="9">
        <f t="shared" si="908"/>
        <v>0</v>
      </c>
      <c r="BY354" s="9">
        <f t="shared" si="908"/>
        <v>0</v>
      </c>
      <c r="BZ354" s="9">
        <f t="shared" si="908"/>
        <v>0</v>
      </c>
      <c r="CA354" s="9">
        <f t="shared" si="908"/>
        <v>12953</v>
      </c>
      <c r="CB354" s="9">
        <f t="shared" si="908"/>
        <v>0</v>
      </c>
      <c r="CC354" s="9">
        <f t="shared" si="909"/>
        <v>0</v>
      </c>
      <c r="CD354" s="9">
        <f t="shared" si="909"/>
        <v>0</v>
      </c>
      <c r="CE354" s="9">
        <f t="shared" si="909"/>
        <v>0</v>
      </c>
      <c r="CF354" s="9">
        <f t="shared" si="909"/>
        <v>0</v>
      </c>
      <c r="CG354" s="9">
        <f t="shared" si="909"/>
        <v>12953</v>
      </c>
      <c r="CH354" s="9">
        <f t="shared" si="909"/>
        <v>0</v>
      </c>
      <c r="CI354" s="9">
        <f t="shared" si="909"/>
        <v>-995</v>
      </c>
      <c r="CJ354" s="9">
        <f t="shared" si="909"/>
        <v>0</v>
      </c>
      <c r="CK354" s="9">
        <f t="shared" si="909"/>
        <v>0</v>
      </c>
      <c r="CL354" s="9">
        <f t="shared" si="909"/>
        <v>0</v>
      </c>
      <c r="CM354" s="9">
        <f t="shared" si="909"/>
        <v>11958</v>
      </c>
      <c r="CN354" s="9">
        <f t="shared" si="909"/>
        <v>0</v>
      </c>
    </row>
    <row r="355" spans="1:92" ht="49.5" hidden="1" x14ac:dyDescent="0.25">
      <c r="A355" s="23" t="s">
        <v>209</v>
      </c>
      <c r="B355" s="24">
        <f>B354</f>
        <v>909</v>
      </c>
      <c r="C355" s="24" t="s">
        <v>28</v>
      </c>
      <c r="D355" s="24" t="s">
        <v>20</v>
      </c>
      <c r="E355" s="24" t="s">
        <v>200</v>
      </c>
      <c r="F355" s="24" t="s">
        <v>169</v>
      </c>
      <c r="G355" s="9">
        <v>12953</v>
      </c>
      <c r="H355" s="9"/>
      <c r="I355" s="9"/>
      <c r="J355" s="9"/>
      <c r="K355" s="9"/>
      <c r="L355" s="9"/>
      <c r="M355" s="9">
        <f>G355+I355+J355+K355+L355</f>
        <v>12953</v>
      </c>
      <c r="N355" s="10">
        <f>H355+L355</f>
        <v>0</v>
      </c>
      <c r="O355" s="9"/>
      <c r="P355" s="9"/>
      <c r="Q355" s="9"/>
      <c r="R355" s="9"/>
      <c r="S355" s="9">
        <f>M355+O355+P355+Q355+R355</f>
        <v>12953</v>
      </c>
      <c r="T355" s="10">
        <f>N355+R355</f>
        <v>0</v>
      </c>
      <c r="U355" s="9"/>
      <c r="V355" s="9"/>
      <c r="W355" s="9"/>
      <c r="X355" s="9"/>
      <c r="Y355" s="9">
        <f>S355+U355+V355+W355+X355</f>
        <v>12953</v>
      </c>
      <c r="Z355" s="10">
        <f>T355+X355</f>
        <v>0</v>
      </c>
      <c r="AA355" s="9"/>
      <c r="AB355" s="9"/>
      <c r="AC355" s="9"/>
      <c r="AD355" s="9"/>
      <c r="AE355" s="9">
        <f>Y355+AA355+AB355+AC355+AD355</f>
        <v>12953</v>
      </c>
      <c r="AF355" s="10">
        <f>Z355+AD355</f>
        <v>0</v>
      </c>
      <c r="AG355" s="9"/>
      <c r="AH355" s="9"/>
      <c r="AI355" s="9"/>
      <c r="AJ355" s="9"/>
      <c r="AK355" s="9">
        <f>AE355+AG355+AH355+AI355+AJ355</f>
        <v>12953</v>
      </c>
      <c r="AL355" s="10">
        <f>AF355+AJ355</f>
        <v>0</v>
      </c>
      <c r="AM355" s="9"/>
      <c r="AN355" s="9"/>
      <c r="AO355" s="9"/>
      <c r="AP355" s="9"/>
      <c r="AQ355" s="9">
        <f>AK355+AM355+AN355+AO355+AP355</f>
        <v>12953</v>
      </c>
      <c r="AR355" s="10">
        <f>AL355+AP355</f>
        <v>0</v>
      </c>
      <c r="AS355" s="9"/>
      <c r="AT355" s="9"/>
      <c r="AU355" s="9"/>
      <c r="AV355" s="9"/>
      <c r="AW355" s="9">
        <f>AQ355+AS355+AT355+AU355+AV355</f>
        <v>12953</v>
      </c>
      <c r="AX355" s="10">
        <f>AR355+AV355</f>
        <v>0</v>
      </c>
      <c r="AY355" s="9"/>
      <c r="AZ355" s="9"/>
      <c r="BA355" s="9"/>
      <c r="BB355" s="9"/>
      <c r="BC355" s="9">
        <f>AW355+AY355+AZ355+BA355+BB355</f>
        <v>12953</v>
      </c>
      <c r="BD355" s="10">
        <f>AX355+BB355</f>
        <v>0</v>
      </c>
      <c r="BE355" s="9"/>
      <c r="BF355" s="9"/>
      <c r="BG355" s="9"/>
      <c r="BH355" s="9"/>
      <c r="BI355" s="9">
        <f>BC355+BE355+BF355+BG355+BH355</f>
        <v>12953</v>
      </c>
      <c r="BJ355" s="10">
        <f>BD355+BH355</f>
        <v>0</v>
      </c>
      <c r="BK355" s="9"/>
      <c r="BL355" s="9"/>
      <c r="BM355" s="9"/>
      <c r="BN355" s="9"/>
      <c r="BO355" s="9">
        <f>BI355+BK355+BL355+BM355+BN355</f>
        <v>12953</v>
      </c>
      <c r="BP355" s="10">
        <f>BJ355+BN355</f>
        <v>0</v>
      </c>
      <c r="BQ355" s="9"/>
      <c r="BR355" s="9"/>
      <c r="BS355" s="9"/>
      <c r="BT355" s="9"/>
      <c r="BU355" s="9">
        <f>BO355+BQ355+BR355+BS355+BT355</f>
        <v>12953</v>
      </c>
      <c r="BV355" s="10">
        <f>BP355+BT355</f>
        <v>0</v>
      </c>
      <c r="BW355" s="9"/>
      <c r="BX355" s="9"/>
      <c r="BY355" s="9"/>
      <c r="BZ355" s="9"/>
      <c r="CA355" s="9">
        <f>BU355+BW355+BX355+BY355+BZ355</f>
        <v>12953</v>
      </c>
      <c r="CB355" s="10">
        <f>BV355+BZ355</f>
        <v>0</v>
      </c>
      <c r="CC355" s="9"/>
      <c r="CD355" s="9"/>
      <c r="CE355" s="9"/>
      <c r="CF355" s="9"/>
      <c r="CG355" s="9">
        <f>CA355+CC355+CD355+CE355+CF355</f>
        <v>12953</v>
      </c>
      <c r="CH355" s="10">
        <f>CB355+CF355</f>
        <v>0</v>
      </c>
      <c r="CI355" s="9">
        <v>-995</v>
      </c>
      <c r="CJ355" s="9"/>
      <c r="CK355" s="9"/>
      <c r="CL355" s="9"/>
      <c r="CM355" s="9">
        <f>CG355+CI355+CJ355+CK355+CL355</f>
        <v>11958</v>
      </c>
      <c r="CN355" s="10">
        <f>CH355+CL355</f>
        <v>0</v>
      </c>
    </row>
    <row r="356" spans="1:92" ht="82.5" hidden="1" x14ac:dyDescent="0.25">
      <c r="A356" s="26" t="s">
        <v>250</v>
      </c>
      <c r="B356" s="24">
        <f>B355</f>
        <v>909</v>
      </c>
      <c r="C356" s="24" t="s">
        <v>28</v>
      </c>
      <c r="D356" s="24" t="s">
        <v>20</v>
      </c>
      <c r="E356" s="24" t="s">
        <v>213</v>
      </c>
      <c r="F356" s="24"/>
      <c r="G356" s="9">
        <f>G357</f>
        <v>4449</v>
      </c>
      <c r="H356" s="9">
        <f>H357</f>
        <v>0</v>
      </c>
      <c r="I356" s="9">
        <f t="shared" ref="I356:X357" si="910">I357</f>
        <v>0</v>
      </c>
      <c r="J356" s="9">
        <f t="shared" si="910"/>
        <v>0</v>
      </c>
      <c r="K356" s="9">
        <f t="shared" si="910"/>
        <v>0</v>
      </c>
      <c r="L356" s="9">
        <f t="shared" si="910"/>
        <v>0</v>
      </c>
      <c r="M356" s="9">
        <f t="shared" si="910"/>
        <v>4449</v>
      </c>
      <c r="N356" s="9">
        <f t="shared" si="910"/>
        <v>0</v>
      </c>
      <c r="O356" s="9">
        <f t="shared" si="910"/>
        <v>0</v>
      </c>
      <c r="P356" s="9">
        <f t="shared" si="910"/>
        <v>0</v>
      </c>
      <c r="Q356" s="9">
        <f t="shared" si="910"/>
        <v>0</v>
      </c>
      <c r="R356" s="9">
        <f t="shared" si="910"/>
        <v>0</v>
      </c>
      <c r="S356" s="9">
        <f t="shared" si="910"/>
        <v>4449</v>
      </c>
      <c r="T356" s="9">
        <f t="shared" si="910"/>
        <v>0</v>
      </c>
      <c r="U356" s="9">
        <f t="shared" si="910"/>
        <v>0</v>
      </c>
      <c r="V356" s="9">
        <f t="shared" si="910"/>
        <v>0</v>
      </c>
      <c r="W356" s="9">
        <f t="shared" si="910"/>
        <v>0</v>
      </c>
      <c r="X356" s="9">
        <f t="shared" si="910"/>
        <v>0</v>
      </c>
      <c r="Y356" s="9">
        <f t="shared" ref="U356:AJ357" si="911">Y357</f>
        <v>4449</v>
      </c>
      <c r="Z356" s="9">
        <f t="shared" si="911"/>
        <v>0</v>
      </c>
      <c r="AA356" s="9">
        <f t="shared" si="911"/>
        <v>0</v>
      </c>
      <c r="AB356" s="9">
        <f t="shared" si="911"/>
        <v>0</v>
      </c>
      <c r="AC356" s="9">
        <f t="shared" si="911"/>
        <v>0</v>
      </c>
      <c r="AD356" s="9">
        <f t="shared" si="911"/>
        <v>0</v>
      </c>
      <c r="AE356" s="9">
        <f t="shared" si="911"/>
        <v>4449</v>
      </c>
      <c r="AF356" s="9">
        <f t="shared" si="911"/>
        <v>0</v>
      </c>
      <c r="AG356" s="9">
        <f t="shared" si="911"/>
        <v>0</v>
      </c>
      <c r="AH356" s="9">
        <f t="shared" si="911"/>
        <v>0</v>
      </c>
      <c r="AI356" s="9">
        <f t="shared" si="911"/>
        <v>0</v>
      </c>
      <c r="AJ356" s="9">
        <f t="shared" si="911"/>
        <v>0</v>
      </c>
      <c r="AK356" s="9">
        <f t="shared" ref="AG356:AV357" si="912">AK357</f>
        <v>4449</v>
      </c>
      <c r="AL356" s="9">
        <f t="shared" si="912"/>
        <v>0</v>
      </c>
      <c r="AM356" s="9">
        <f t="shared" si="912"/>
        <v>0</v>
      </c>
      <c r="AN356" s="9">
        <f t="shared" si="912"/>
        <v>0</v>
      </c>
      <c r="AO356" s="9">
        <f t="shared" si="912"/>
        <v>0</v>
      </c>
      <c r="AP356" s="9">
        <f t="shared" si="912"/>
        <v>0</v>
      </c>
      <c r="AQ356" s="9">
        <f t="shared" si="912"/>
        <v>4449</v>
      </c>
      <c r="AR356" s="9">
        <f t="shared" si="912"/>
        <v>0</v>
      </c>
      <c r="AS356" s="9">
        <f t="shared" si="912"/>
        <v>0</v>
      </c>
      <c r="AT356" s="9">
        <f t="shared" si="912"/>
        <v>0</v>
      </c>
      <c r="AU356" s="9">
        <f t="shared" si="912"/>
        <v>0</v>
      </c>
      <c r="AV356" s="9">
        <f t="shared" si="912"/>
        <v>0</v>
      </c>
      <c r="AW356" s="9">
        <f t="shared" ref="AS356:BH357" si="913">AW357</f>
        <v>4449</v>
      </c>
      <c r="AX356" s="9">
        <f t="shared" si="913"/>
        <v>0</v>
      </c>
      <c r="AY356" s="9">
        <f t="shared" si="913"/>
        <v>0</v>
      </c>
      <c r="AZ356" s="9">
        <f t="shared" si="913"/>
        <v>0</v>
      </c>
      <c r="BA356" s="9">
        <f t="shared" si="913"/>
        <v>0</v>
      </c>
      <c r="BB356" s="9">
        <f t="shared" si="913"/>
        <v>0</v>
      </c>
      <c r="BC356" s="9">
        <f t="shared" si="913"/>
        <v>4449</v>
      </c>
      <c r="BD356" s="9">
        <f t="shared" si="913"/>
        <v>0</v>
      </c>
      <c r="BE356" s="9">
        <f t="shared" si="913"/>
        <v>0</v>
      </c>
      <c r="BF356" s="9">
        <f t="shared" si="913"/>
        <v>0</v>
      </c>
      <c r="BG356" s="9">
        <f t="shared" si="913"/>
        <v>0</v>
      </c>
      <c r="BH356" s="9">
        <f t="shared" si="913"/>
        <v>0</v>
      </c>
      <c r="BI356" s="9">
        <f t="shared" ref="BE356:BT357" si="914">BI357</f>
        <v>4449</v>
      </c>
      <c r="BJ356" s="9">
        <f t="shared" si="914"/>
        <v>0</v>
      </c>
      <c r="BK356" s="9">
        <f t="shared" si="914"/>
        <v>0</v>
      </c>
      <c r="BL356" s="9">
        <f t="shared" si="914"/>
        <v>0</v>
      </c>
      <c r="BM356" s="9">
        <f t="shared" si="914"/>
        <v>0</v>
      </c>
      <c r="BN356" s="9">
        <f t="shared" si="914"/>
        <v>0</v>
      </c>
      <c r="BO356" s="9">
        <f t="shared" si="914"/>
        <v>4449</v>
      </c>
      <c r="BP356" s="9">
        <f t="shared" si="914"/>
        <v>0</v>
      </c>
      <c r="BQ356" s="9">
        <f t="shared" si="914"/>
        <v>0</v>
      </c>
      <c r="BR356" s="9">
        <f t="shared" si="914"/>
        <v>0</v>
      </c>
      <c r="BS356" s="9">
        <f t="shared" si="914"/>
        <v>0</v>
      </c>
      <c r="BT356" s="9">
        <f t="shared" si="914"/>
        <v>0</v>
      </c>
      <c r="BU356" s="9">
        <f t="shared" ref="BQ356:CF357" si="915">BU357</f>
        <v>4449</v>
      </c>
      <c r="BV356" s="9">
        <f t="shared" si="915"/>
        <v>0</v>
      </c>
      <c r="BW356" s="9">
        <f t="shared" si="915"/>
        <v>0</v>
      </c>
      <c r="BX356" s="9">
        <f t="shared" si="915"/>
        <v>0</v>
      </c>
      <c r="BY356" s="9">
        <f t="shared" si="915"/>
        <v>0</v>
      </c>
      <c r="BZ356" s="9">
        <f t="shared" si="915"/>
        <v>0</v>
      </c>
      <c r="CA356" s="9">
        <f t="shared" si="915"/>
        <v>4449</v>
      </c>
      <c r="CB356" s="9">
        <f t="shared" si="915"/>
        <v>0</v>
      </c>
      <c r="CC356" s="9">
        <f t="shared" si="915"/>
        <v>0</v>
      </c>
      <c r="CD356" s="9">
        <f t="shared" si="915"/>
        <v>0</v>
      </c>
      <c r="CE356" s="9">
        <f t="shared" si="915"/>
        <v>0</v>
      </c>
      <c r="CF356" s="9">
        <f t="shared" si="915"/>
        <v>0</v>
      </c>
      <c r="CG356" s="9">
        <f t="shared" ref="CC356:CN357" si="916">CG357</f>
        <v>4449</v>
      </c>
      <c r="CH356" s="9">
        <f t="shared" si="916"/>
        <v>0</v>
      </c>
      <c r="CI356" s="9">
        <f t="shared" si="916"/>
        <v>-498</v>
      </c>
      <c r="CJ356" s="9">
        <f t="shared" si="916"/>
        <v>0</v>
      </c>
      <c r="CK356" s="9">
        <f t="shared" si="916"/>
        <v>0</v>
      </c>
      <c r="CL356" s="9">
        <f t="shared" si="916"/>
        <v>0</v>
      </c>
      <c r="CM356" s="9">
        <f t="shared" si="916"/>
        <v>3951</v>
      </c>
      <c r="CN356" s="9">
        <f t="shared" si="916"/>
        <v>0</v>
      </c>
    </row>
    <row r="357" spans="1:92" ht="20.100000000000001" hidden="1" customHeight="1" x14ac:dyDescent="0.25">
      <c r="A357" s="26" t="s">
        <v>64</v>
      </c>
      <c r="B357" s="24">
        <f>B356</f>
        <v>909</v>
      </c>
      <c r="C357" s="24" t="s">
        <v>28</v>
      </c>
      <c r="D357" s="24" t="s">
        <v>20</v>
      </c>
      <c r="E357" s="24" t="s">
        <v>213</v>
      </c>
      <c r="F357" s="24" t="s">
        <v>65</v>
      </c>
      <c r="G357" s="9">
        <f>G358</f>
        <v>4449</v>
      </c>
      <c r="H357" s="9">
        <f>H358</f>
        <v>0</v>
      </c>
      <c r="I357" s="9">
        <f t="shared" si="910"/>
        <v>0</v>
      </c>
      <c r="J357" s="9">
        <f t="shared" si="910"/>
        <v>0</v>
      </c>
      <c r="K357" s="9">
        <f t="shared" si="910"/>
        <v>0</v>
      </c>
      <c r="L357" s="9">
        <f t="shared" si="910"/>
        <v>0</v>
      </c>
      <c r="M357" s="9">
        <f t="shared" si="910"/>
        <v>4449</v>
      </c>
      <c r="N357" s="9">
        <f t="shared" si="910"/>
        <v>0</v>
      </c>
      <c r="O357" s="9">
        <f t="shared" si="910"/>
        <v>0</v>
      </c>
      <c r="P357" s="9">
        <f t="shared" si="910"/>
        <v>0</v>
      </c>
      <c r="Q357" s="9">
        <f t="shared" si="910"/>
        <v>0</v>
      </c>
      <c r="R357" s="9">
        <f t="shared" si="910"/>
        <v>0</v>
      </c>
      <c r="S357" s="9">
        <f t="shared" si="910"/>
        <v>4449</v>
      </c>
      <c r="T357" s="9">
        <f t="shared" si="910"/>
        <v>0</v>
      </c>
      <c r="U357" s="9">
        <f t="shared" si="911"/>
        <v>0</v>
      </c>
      <c r="V357" s="9">
        <f t="shared" si="911"/>
        <v>0</v>
      </c>
      <c r="W357" s="9">
        <f t="shared" si="911"/>
        <v>0</v>
      </c>
      <c r="X357" s="9">
        <f t="shared" si="911"/>
        <v>0</v>
      </c>
      <c r="Y357" s="9">
        <f t="shared" si="911"/>
        <v>4449</v>
      </c>
      <c r="Z357" s="9">
        <f t="shared" si="911"/>
        <v>0</v>
      </c>
      <c r="AA357" s="9">
        <f t="shared" si="911"/>
        <v>0</v>
      </c>
      <c r="AB357" s="9">
        <f t="shared" si="911"/>
        <v>0</v>
      </c>
      <c r="AC357" s="9">
        <f t="shared" si="911"/>
        <v>0</v>
      </c>
      <c r="AD357" s="9">
        <f t="shared" si="911"/>
        <v>0</v>
      </c>
      <c r="AE357" s="9">
        <f t="shared" si="911"/>
        <v>4449</v>
      </c>
      <c r="AF357" s="9">
        <f t="shared" si="911"/>
        <v>0</v>
      </c>
      <c r="AG357" s="9">
        <f t="shared" si="912"/>
        <v>0</v>
      </c>
      <c r="AH357" s="9">
        <f t="shared" si="912"/>
        <v>0</v>
      </c>
      <c r="AI357" s="9">
        <f t="shared" si="912"/>
        <v>0</v>
      </c>
      <c r="AJ357" s="9">
        <f t="shared" si="912"/>
        <v>0</v>
      </c>
      <c r="AK357" s="9">
        <f t="shared" si="912"/>
        <v>4449</v>
      </c>
      <c r="AL357" s="9">
        <f t="shared" si="912"/>
        <v>0</v>
      </c>
      <c r="AM357" s="9">
        <f t="shared" si="912"/>
        <v>0</v>
      </c>
      <c r="AN357" s="9">
        <f t="shared" si="912"/>
        <v>0</v>
      </c>
      <c r="AO357" s="9">
        <f t="shared" si="912"/>
        <v>0</v>
      </c>
      <c r="AP357" s="9">
        <f t="shared" si="912"/>
        <v>0</v>
      </c>
      <c r="AQ357" s="9">
        <f t="shared" si="912"/>
        <v>4449</v>
      </c>
      <c r="AR357" s="9">
        <f t="shared" si="912"/>
        <v>0</v>
      </c>
      <c r="AS357" s="9">
        <f t="shared" si="913"/>
        <v>0</v>
      </c>
      <c r="AT357" s="9">
        <f t="shared" si="913"/>
        <v>0</v>
      </c>
      <c r="AU357" s="9">
        <f t="shared" si="913"/>
        <v>0</v>
      </c>
      <c r="AV357" s="9">
        <f t="shared" si="913"/>
        <v>0</v>
      </c>
      <c r="AW357" s="9">
        <f t="shared" si="913"/>
        <v>4449</v>
      </c>
      <c r="AX357" s="9">
        <f t="shared" si="913"/>
        <v>0</v>
      </c>
      <c r="AY357" s="9">
        <f t="shared" si="913"/>
        <v>0</v>
      </c>
      <c r="AZ357" s="9">
        <f t="shared" si="913"/>
        <v>0</v>
      </c>
      <c r="BA357" s="9">
        <f t="shared" si="913"/>
        <v>0</v>
      </c>
      <c r="BB357" s="9">
        <f t="shared" si="913"/>
        <v>0</v>
      </c>
      <c r="BC357" s="9">
        <f t="shared" si="913"/>
        <v>4449</v>
      </c>
      <c r="BD357" s="9">
        <f t="shared" si="913"/>
        <v>0</v>
      </c>
      <c r="BE357" s="9">
        <f t="shared" si="914"/>
        <v>0</v>
      </c>
      <c r="BF357" s="9">
        <f t="shared" si="914"/>
        <v>0</v>
      </c>
      <c r="BG357" s="9">
        <f t="shared" si="914"/>
        <v>0</v>
      </c>
      <c r="BH357" s="9">
        <f t="shared" si="914"/>
        <v>0</v>
      </c>
      <c r="BI357" s="9">
        <f t="shared" si="914"/>
        <v>4449</v>
      </c>
      <c r="BJ357" s="9">
        <f t="shared" si="914"/>
        <v>0</v>
      </c>
      <c r="BK357" s="9">
        <f t="shared" si="914"/>
        <v>0</v>
      </c>
      <c r="BL357" s="9">
        <f t="shared" si="914"/>
        <v>0</v>
      </c>
      <c r="BM357" s="9">
        <f t="shared" si="914"/>
        <v>0</v>
      </c>
      <c r="BN357" s="9">
        <f t="shared" si="914"/>
        <v>0</v>
      </c>
      <c r="BO357" s="9">
        <f t="shared" si="914"/>
        <v>4449</v>
      </c>
      <c r="BP357" s="9">
        <f t="shared" si="914"/>
        <v>0</v>
      </c>
      <c r="BQ357" s="9">
        <f t="shared" si="915"/>
        <v>0</v>
      </c>
      <c r="BR357" s="9">
        <f t="shared" si="915"/>
        <v>0</v>
      </c>
      <c r="BS357" s="9">
        <f t="shared" si="915"/>
        <v>0</v>
      </c>
      <c r="BT357" s="9">
        <f t="shared" si="915"/>
        <v>0</v>
      </c>
      <c r="BU357" s="9">
        <f t="shared" si="915"/>
        <v>4449</v>
      </c>
      <c r="BV357" s="9">
        <f t="shared" si="915"/>
        <v>0</v>
      </c>
      <c r="BW357" s="9">
        <f t="shared" si="915"/>
        <v>0</v>
      </c>
      <c r="BX357" s="9">
        <f t="shared" si="915"/>
        <v>0</v>
      </c>
      <c r="BY357" s="9">
        <f t="shared" si="915"/>
        <v>0</v>
      </c>
      <c r="BZ357" s="9">
        <f t="shared" si="915"/>
        <v>0</v>
      </c>
      <c r="CA357" s="9">
        <f t="shared" si="915"/>
        <v>4449</v>
      </c>
      <c r="CB357" s="9">
        <f t="shared" si="915"/>
        <v>0</v>
      </c>
      <c r="CC357" s="9">
        <f t="shared" si="916"/>
        <v>0</v>
      </c>
      <c r="CD357" s="9">
        <f t="shared" si="916"/>
        <v>0</v>
      </c>
      <c r="CE357" s="9">
        <f t="shared" si="916"/>
        <v>0</v>
      </c>
      <c r="CF357" s="9">
        <f t="shared" si="916"/>
        <v>0</v>
      </c>
      <c r="CG357" s="9">
        <f t="shared" si="916"/>
        <v>4449</v>
      </c>
      <c r="CH357" s="9">
        <f t="shared" si="916"/>
        <v>0</v>
      </c>
      <c r="CI357" s="9">
        <f t="shared" si="916"/>
        <v>-498</v>
      </c>
      <c r="CJ357" s="9">
        <f t="shared" si="916"/>
        <v>0</v>
      </c>
      <c r="CK357" s="9">
        <f t="shared" si="916"/>
        <v>0</v>
      </c>
      <c r="CL357" s="9">
        <f t="shared" si="916"/>
        <v>0</v>
      </c>
      <c r="CM357" s="9">
        <f t="shared" si="916"/>
        <v>3951</v>
      </c>
      <c r="CN357" s="9">
        <f t="shared" si="916"/>
        <v>0</v>
      </c>
    </row>
    <row r="358" spans="1:92" ht="49.5" hidden="1" x14ac:dyDescent="0.25">
      <c r="A358" s="23" t="s">
        <v>209</v>
      </c>
      <c r="B358" s="24">
        <f>B357</f>
        <v>909</v>
      </c>
      <c r="C358" s="24" t="s">
        <v>28</v>
      </c>
      <c r="D358" s="24" t="s">
        <v>20</v>
      </c>
      <c r="E358" s="24" t="s">
        <v>213</v>
      </c>
      <c r="F358" s="24" t="s">
        <v>169</v>
      </c>
      <c r="G358" s="9">
        <v>4449</v>
      </c>
      <c r="H358" s="9"/>
      <c r="I358" s="9"/>
      <c r="J358" s="9"/>
      <c r="K358" s="9"/>
      <c r="L358" s="9"/>
      <c r="M358" s="9">
        <f>G358+I358+J358+K358+L358</f>
        <v>4449</v>
      </c>
      <c r="N358" s="10">
        <f>H358+L358</f>
        <v>0</v>
      </c>
      <c r="O358" s="9"/>
      <c r="P358" s="9"/>
      <c r="Q358" s="9"/>
      <c r="R358" s="9"/>
      <c r="S358" s="9">
        <f>M358+O358+P358+Q358+R358</f>
        <v>4449</v>
      </c>
      <c r="T358" s="10">
        <f>N358+R358</f>
        <v>0</v>
      </c>
      <c r="U358" s="9"/>
      <c r="V358" s="9"/>
      <c r="W358" s="9"/>
      <c r="X358" s="9"/>
      <c r="Y358" s="9">
        <f>S358+U358+V358+W358+X358</f>
        <v>4449</v>
      </c>
      <c r="Z358" s="10">
        <f>T358+X358</f>
        <v>0</v>
      </c>
      <c r="AA358" s="9"/>
      <c r="AB358" s="9"/>
      <c r="AC358" s="9"/>
      <c r="AD358" s="9"/>
      <c r="AE358" s="9">
        <f>Y358+AA358+AB358+AC358+AD358</f>
        <v>4449</v>
      </c>
      <c r="AF358" s="10">
        <f>Z358+AD358</f>
        <v>0</v>
      </c>
      <c r="AG358" s="9"/>
      <c r="AH358" s="9"/>
      <c r="AI358" s="9"/>
      <c r="AJ358" s="9"/>
      <c r="AK358" s="9">
        <f>AE358+AG358+AH358+AI358+AJ358</f>
        <v>4449</v>
      </c>
      <c r="AL358" s="10">
        <f>AF358+AJ358</f>
        <v>0</v>
      </c>
      <c r="AM358" s="9"/>
      <c r="AN358" s="9"/>
      <c r="AO358" s="9"/>
      <c r="AP358" s="9"/>
      <c r="AQ358" s="9">
        <f>AK358+AM358+AN358+AO358+AP358</f>
        <v>4449</v>
      </c>
      <c r="AR358" s="10">
        <f>AL358+AP358</f>
        <v>0</v>
      </c>
      <c r="AS358" s="9"/>
      <c r="AT358" s="9"/>
      <c r="AU358" s="9"/>
      <c r="AV358" s="9"/>
      <c r="AW358" s="9">
        <f>AQ358+AS358+AT358+AU358+AV358</f>
        <v>4449</v>
      </c>
      <c r="AX358" s="10">
        <f>AR358+AV358</f>
        <v>0</v>
      </c>
      <c r="AY358" s="9"/>
      <c r="AZ358" s="9"/>
      <c r="BA358" s="9"/>
      <c r="BB358" s="9"/>
      <c r="BC358" s="9">
        <f>AW358+AY358+AZ358+BA358+BB358</f>
        <v>4449</v>
      </c>
      <c r="BD358" s="10">
        <f>AX358+BB358</f>
        <v>0</v>
      </c>
      <c r="BE358" s="9"/>
      <c r="BF358" s="9"/>
      <c r="BG358" s="9"/>
      <c r="BH358" s="9"/>
      <c r="BI358" s="9">
        <f>BC358+BE358+BF358+BG358+BH358</f>
        <v>4449</v>
      </c>
      <c r="BJ358" s="10">
        <f>BD358+BH358</f>
        <v>0</v>
      </c>
      <c r="BK358" s="9"/>
      <c r="BL358" s="9"/>
      <c r="BM358" s="9"/>
      <c r="BN358" s="9"/>
      <c r="BO358" s="9">
        <f>BI358+BK358+BL358+BM358+BN358</f>
        <v>4449</v>
      </c>
      <c r="BP358" s="10">
        <f>BJ358+BN358</f>
        <v>0</v>
      </c>
      <c r="BQ358" s="9"/>
      <c r="BR358" s="9"/>
      <c r="BS358" s="9"/>
      <c r="BT358" s="9"/>
      <c r="BU358" s="9">
        <f>BO358+BQ358+BR358+BS358+BT358</f>
        <v>4449</v>
      </c>
      <c r="BV358" s="10">
        <f>BP358+BT358</f>
        <v>0</v>
      </c>
      <c r="BW358" s="9"/>
      <c r="BX358" s="9"/>
      <c r="BY358" s="9"/>
      <c r="BZ358" s="9"/>
      <c r="CA358" s="9">
        <f>BU358+BW358+BX358+BY358+BZ358</f>
        <v>4449</v>
      </c>
      <c r="CB358" s="10">
        <f>BV358+BZ358</f>
        <v>0</v>
      </c>
      <c r="CC358" s="9"/>
      <c r="CD358" s="9"/>
      <c r="CE358" s="9"/>
      <c r="CF358" s="9"/>
      <c r="CG358" s="9">
        <f>CA358+CC358+CD358+CE358+CF358</f>
        <v>4449</v>
      </c>
      <c r="CH358" s="10">
        <f>CB358+CF358</f>
        <v>0</v>
      </c>
      <c r="CI358" s="9">
        <v>-498</v>
      </c>
      <c r="CJ358" s="9"/>
      <c r="CK358" s="9"/>
      <c r="CL358" s="9"/>
      <c r="CM358" s="9">
        <f>CG358+CI358+CJ358+CK358+CL358</f>
        <v>3951</v>
      </c>
      <c r="CN358" s="10">
        <f>CH358+CL358</f>
        <v>0</v>
      </c>
    </row>
    <row r="359" spans="1:92" hidden="1" x14ac:dyDescent="0.25">
      <c r="A359" s="23"/>
      <c r="B359" s="24"/>
      <c r="C359" s="24"/>
      <c r="D359" s="24"/>
      <c r="E359" s="24"/>
      <c r="F359" s="24"/>
      <c r="G359" s="9"/>
      <c r="H359" s="9"/>
      <c r="I359" s="9"/>
      <c r="J359" s="9"/>
      <c r="K359" s="9"/>
      <c r="L359" s="9"/>
      <c r="M359" s="9"/>
      <c r="N359" s="10"/>
      <c r="O359" s="9"/>
      <c r="P359" s="9"/>
      <c r="Q359" s="9"/>
      <c r="R359" s="9"/>
      <c r="S359" s="9"/>
      <c r="T359" s="10"/>
      <c r="U359" s="9"/>
      <c r="V359" s="9"/>
      <c r="W359" s="9"/>
      <c r="X359" s="9"/>
      <c r="Y359" s="9"/>
      <c r="Z359" s="10"/>
      <c r="AA359" s="9"/>
      <c r="AB359" s="9"/>
      <c r="AC359" s="9"/>
      <c r="AD359" s="9"/>
      <c r="AE359" s="9"/>
      <c r="AF359" s="10"/>
      <c r="AG359" s="9"/>
      <c r="AH359" s="9"/>
      <c r="AI359" s="9"/>
      <c r="AJ359" s="9"/>
      <c r="AK359" s="9"/>
      <c r="AL359" s="10"/>
      <c r="AM359" s="9"/>
      <c r="AN359" s="9"/>
      <c r="AO359" s="9"/>
      <c r="AP359" s="9"/>
      <c r="AQ359" s="9"/>
      <c r="AR359" s="10"/>
      <c r="AS359" s="9"/>
      <c r="AT359" s="9"/>
      <c r="AU359" s="9"/>
      <c r="AV359" s="9"/>
      <c r="AW359" s="9"/>
      <c r="AX359" s="10"/>
      <c r="AY359" s="9"/>
      <c r="AZ359" s="9"/>
      <c r="BA359" s="9"/>
      <c r="BB359" s="9"/>
      <c r="BC359" s="9"/>
      <c r="BD359" s="10"/>
      <c r="BE359" s="9"/>
      <c r="BF359" s="9"/>
      <c r="BG359" s="9"/>
      <c r="BH359" s="9"/>
      <c r="BI359" s="9"/>
      <c r="BJ359" s="10"/>
      <c r="BK359" s="9"/>
      <c r="BL359" s="9"/>
      <c r="BM359" s="9"/>
      <c r="BN359" s="9"/>
      <c r="BO359" s="9"/>
      <c r="BP359" s="10"/>
      <c r="BQ359" s="9"/>
      <c r="BR359" s="9"/>
      <c r="BS359" s="9"/>
      <c r="BT359" s="9"/>
      <c r="BU359" s="9"/>
      <c r="BV359" s="10"/>
      <c r="BW359" s="9"/>
      <c r="BX359" s="9"/>
      <c r="BY359" s="9"/>
      <c r="BZ359" s="9"/>
      <c r="CA359" s="9"/>
      <c r="CB359" s="10"/>
      <c r="CC359" s="9"/>
      <c r="CD359" s="9"/>
      <c r="CE359" s="9"/>
      <c r="CF359" s="9"/>
      <c r="CG359" s="9"/>
      <c r="CH359" s="10"/>
      <c r="CI359" s="9"/>
      <c r="CJ359" s="9"/>
      <c r="CK359" s="9"/>
      <c r="CL359" s="9"/>
      <c r="CM359" s="9"/>
      <c r="CN359" s="10"/>
    </row>
    <row r="360" spans="1:92" ht="18.75" hidden="1" x14ac:dyDescent="0.3">
      <c r="A360" s="38" t="s">
        <v>171</v>
      </c>
      <c r="B360" s="22">
        <f>B354</f>
        <v>909</v>
      </c>
      <c r="C360" s="22" t="s">
        <v>28</v>
      </c>
      <c r="D360" s="22" t="s">
        <v>105</v>
      </c>
      <c r="E360" s="22"/>
      <c r="F360" s="22"/>
      <c r="G360" s="13">
        <f>G361+G366</f>
        <v>569373</v>
      </c>
      <c r="H360" s="13">
        <f>H361+H366</f>
        <v>0</v>
      </c>
      <c r="I360" s="13">
        <f t="shared" ref="I360:N360" si="917">I361+I366</f>
        <v>-2614</v>
      </c>
      <c r="J360" s="13">
        <f t="shared" si="917"/>
        <v>524</v>
      </c>
      <c r="K360" s="13">
        <f t="shared" si="917"/>
        <v>0</v>
      </c>
      <c r="L360" s="13">
        <f t="shared" si="917"/>
        <v>0</v>
      </c>
      <c r="M360" s="13">
        <f t="shared" si="917"/>
        <v>567283</v>
      </c>
      <c r="N360" s="13">
        <f t="shared" si="917"/>
        <v>0</v>
      </c>
      <c r="O360" s="13">
        <f t="shared" ref="O360:T360" si="918">O361+O366</f>
        <v>0</v>
      </c>
      <c r="P360" s="13">
        <f t="shared" si="918"/>
        <v>0</v>
      </c>
      <c r="Q360" s="13">
        <f t="shared" si="918"/>
        <v>0</v>
      </c>
      <c r="R360" s="13">
        <f t="shared" si="918"/>
        <v>646462</v>
      </c>
      <c r="S360" s="13">
        <f t="shared" si="918"/>
        <v>1213745</v>
      </c>
      <c r="T360" s="13">
        <f t="shared" si="918"/>
        <v>646462</v>
      </c>
      <c r="U360" s="13">
        <f t="shared" ref="U360:Z360" si="919">U361+U366</f>
        <v>0</v>
      </c>
      <c r="V360" s="13">
        <f t="shared" si="919"/>
        <v>9</v>
      </c>
      <c r="W360" s="13">
        <f t="shared" si="919"/>
        <v>0</v>
      </c>
      <c r="X360" s="13">
        <f t="shared" si="919"/>
        <v>0</v>
      </c>
      <c r="Y360" s="13">
        <f t="shared" si="919"/>
        <v>1213754</v>
      </c>
      <c r="Z360" s="13">
        <f t="shared" si="919"/>
        <v>646462</v>
      </c>
      <c r="AA360" s="13">
        <f t="shared" ref="AA360:AF360" si="920">AA361+AA366</f>
        <v>-1160</v>
      </c>
      <c r="AB360" s="13">
        <f t="shared" si="920"/>
        <v>11418</v>
      </c>
      <c r="AC360" s="13">
        <f t="shared" si="920"/>
        <v>0</v>
      </c>
      <c r="AD360" s="13">
        <f t="shared" si="920"/>
        <v>163000</v>
      </c>
      <c r="AE360" s="13">
        <f t="shared" si="920"/>
        <v>1387012</v>
      </c>
      <c r="AF360" s="13">
        <f t="shared" si="920"/>
        <v>809462</v>
      </c>
      <c r="AG360" s="13">
        <f t="shared" ref="AG360:AL360" si="921">AG361+AG366</f>
        <v>0</v>
      </c>
      <c r="AH360" s="13">
        <f t="shared" si="921"/>
        <v>3208</v>
      </c>
      <c r="AI360" s="13">
        <f t="shared" si="921"/>
        <v>0</v>
      </c>
      <c r="AJ360" s="13">
        <f t="shared" si="921"/>
        <v>0</v>
      </c>
      <c r="AK360" s="13">
        <f t="shared" si="921"/>
        <v>1390220</v>
      </c>
      <c r="AL360" s="13">
        <f t="shared" si="921"/>
        <v>809462</v>
      </c>
      <c r="AM360" s="13">
        <f t="shared" ref="AM360:AR360" si="922">AM361+AM366</f>
        <v>0</v>
      </c>
      <c r="AN360" s="13">
        <f t="shared" si="922"/>
        <v>5011</v>
      </c>
      <c r="AO360" s="13">
        <f t="shared" si="922"/>
        <v>-4074</v>
      </c>
      <c r="AP360" s="13">
        <f t="shared" si="922"/>
        <v>0</v>
      </c>
      <c r="AQ360" s="13">
        <f t="shared" si="922"/>
        <v>1391157</v>
      </c>
      <c r="AR360" s="13">
        <f t="shared" si="922"/>
        <v>809462</v>
      </c>
      <c r="AS360" s="13">
        <f t="shared" ref="AS360:AX360" si="923">AS361+AS366</f>
        <v>0</v>
      </c>
      <c r="AT360" s="13">
        <f t="shared" si="923"/>
        <v>15901</v>
      </c>
      <c r="AU360" s="13">
        <f t="shared" si="923"/>
        <v>0</v>
      </c>
      <c r="AV360" s="13">
        <f t="shared" si="923"/>
        <v>0</v>
      </c>
      <c r="AW360" s="13">
        <f t="shared" si="923"/>
        <v>1407058</v>
      </c>
      <c r="AX360" s="13">
        <f t="shared" si="923"/>
        <v>809462</v>
      </c>
      <c r="AY360" s="13">
        <f t="shared" ref="AY360:BD360" si="924">AY361+AY366</f>
        <v>-31772</v>
      </c>
      <c r="AZ360" s="13">
        <f t="shared" si="924"/>
        <v>605</v>
      </c>
      <c r="BA360" s="13">
        <f t="shared" si="924"/>
        <v>-239</v>
      </c>
      <c r="BB360" s="13">
        <f t="shared" si="924"/>
        <v>20744</v>
      </c>
      <c r="BC360" s="13">
        <f t="shared" si="924"/>
        <v>1396396</v>
      </c>
      <c r="BD360" s="13">
        <f t="shared" si="924"/>
        <v>830206</v>
      </c>
      <c r="BE360" s="13">
        <f t="shared" ref="BE360:BJ360" si="925">BE361+BE366</f>
        <v>-11725</v>
      </c>
      <c r="BF360" s="13">
        <f t="shared" si="925"/>
        <v>0</v>
      </c>
      <c r="BG360" s="13">
        <f t="shared" si="925"/>
        <v>0</v>
      </c>
      <c r="BH360" s="13">
        <f t="shared" si="925"/>
        <v>0</v>
      </c>
      <c r="BI360" s="13">
        <f t="shared" si="925"/>
        <v>1384671</v>
      </c>
      <c r="BJ360" s="13">
        <f t="shared" si="925"/>
        <v>830206</v>
      </c>
      <c r="BK360" s="13">
        <f t="shared" ref="BK360:BP360" si="926">BK361+BK366</f>
        <v>0</v>
      </c>
      <c r="BL360" s="13">
        <f t="shared" si="926"/>
        <v>0</v>
      </c>
      <c r="BM360" s="13">
        <f t="shared" si="926"/>
        <v>0</v>
      </c>
      <c r="BN360" s="13">
        <f t="shared" si="926"/>
        <v>0</v>
      </c>
      <c r="BO360" s="13">
        <f t="shared" si="926"/>
        <v>1384671</v>
      </c>
      <c r="BP360" s="13">
        <f t="shared" si="926"/>
        <v>830206</v>
      </c>
      <c r="BQ360" s="13">
        <f t="shared" ref="BQ360:BV360" si="927">BQ361+BQ366</f>
        <v>0</v>
      </c>
      <c r="BR360" s="13">
        <f t="shared" si="927"/>
        <v>0</v>
      </c>
      <c r="BS360" s="13">
        <f t="shared" si="927"/>
        <v>0</v>
      </c>
      <c r="BT360" s="13">
        <f t="shared" si="927"/>
        <v>0</v>
      </c>
      <c r="BU360" s="13">
        <f t="shared" si="927"/>
        <v>1384671</v>
      </c>
      <c r="BV360" s="13">
        <f t="shared" si="927"/>
        <v>830206</v>
      </c>
      <c r="BW360" s="13">
        <f t="shared" ref="BW360:CB360" si="928">BW361+BW366</f>
        <v>0</v>
      </c>
      <c r="BX360" s="13">
        <f t="shared" si="928"/>
        <v>0</v>
      </c>
      <c r="BY360" s="13">
        <f t="shared" si="928"/>
        <v>0</v>
      </c>
      <c r="BZ360" s="13">
        <f t="shared" si="928"/>
        <v>0</v>
      </c>
      <c r="CA360" s="13">
        <f t="shared" si="928"/>
        <v>1384671</v>
      </c>
      <c r="CB360" s="13">
        <f t="shared" si="928"/>
        <v>830206</v>
      </c>
      <c r="CC360" s="13">
        <f t="shared" ref="CC360:CH360" si="929">CC361+CC366</f>
        <v>0</v>
      </c>
      <c r="CD360" s="13">
        <f t="shared" si="929"/>
        <v>0</v>
      </c>
      <c r="CE360" s="13">
        <f t="shared" si="929"/>
        <v>0</v>
      </c>
      <c r="CF360" s="13">
        <f t="shared" si="929"/>
        <v>0</v>
      </c>
      <c r="CG360" s="13">
        <f t="shared" si="929"/>
        <v>1384671</v>
      </c>
      <c r="CH360" s="13">
        <f t="shared" si="929"/>
        <v>830206</v>
      </c>
      <c r="CI360" s="13">
        <f t="shared" ref="CI360:CN360" si="930">CI361+CI366</f>
        <v>0</v>
      </c>
      <c r="CJ360" s="13">
        <f t="shared" si="930"/>
        <v>0</v>
      </c>
      <c r="CK360" s="13">
        <f t="shared" si="930"/>
        <v>-419</v>
      </c>
      <c r="CL360" s="13">
        <f t="shared" si="930"/>
        <v>0</v>
      </c>
      <c r="CM360" s="13">
        <f t="shared" si="930"/>
        <v>1384252</v>
      </c>
      <c r="CN360" s="13">
        <f t="shared" si="930"/>
        <v>830206</v>
      </c>
    </row>
    <row r="361" spans="1:92" ht="82.5" hidden="1" x14ac:dyDescent="0.25">
      <c r="A361" s="26" t="s">
        <v>32</v>
      </c>
      <c r="B361" s="24">
        <f>B350</f>
        <v>909</v>
      </c>
      <c r="C361" s="24" t="s">
        <v>28</v>
      </c>
      <c r="D361" s="24" t="s">
        <v>105</v>
      </c>
      <c r="E361" s="24" t="s">
        <v>53</v>
      </c>
      <c r="F361" s="24"/>
      <c r="G361" s="11">
        <f t="shared" ref="G361:V364" si="931">G362</f>
        <v>835</v>
      </c>
      <c r="H361" s="11">
        <f t="shared" si="931"/>
        <v>0</v>
      </c>
      <c r="I361" s="11">
        <f t="shared" si="931"/>
        <v>0</v>
      </c>
      <c r="J361" s="11">
        <f t="shared" si="931"/>
        <v>0</v>
      </c>
      <c r="K361" s="11">
        <f t="shared" si="931"/>
        <v>0</v>
      </c>
      <c r="L361" s="11">
        <f t="shared" si="931"/>
        <v>0</v>
      </c>
      <c r="M361" s="11">
        <f t="shared" si="931"/>
        <v>835</v>
      </c>
      <c r="N361" s="11">
        <f t="shared" si="931"/>
        <v>0</v>
      </c>
      <c r="O361" s="11">
        <f t="shared" si="931"/>
        <v>0</v>
      </c>
      <c r="P361" s="11">
        <f t="shared" si="931"/>
        <v>0</v>
      </c>
      <c r="Q361" s="11">
        <f t="shared" si="931"/>
        <v>0</v>
      </c>
      <c r="R361" s="11">
        <f t="shared" si="931"/>
        <v>0</v>
      </c>
      <c r="S361" s="11">
        <f t="shared" si="931"/>
        <v>835</v>
      </c>
      <c r="T361" s="11">
        <f t="shared" si="931"/>
        <v>0</v>
      </c>
      <c r="U361" s="11">
        <f t="shared" si="931"/>
        <v>0</v>
      </c>
      <c r="V361" s="11">
        <f t="shared" si="931"/>
        <v>0</v>
      </c>
      <c r="W361" s="11">
        <f t="shared" ref="U361:AJ364" si="932">W362</f>
        <v>0</v>
      </c>
      <c r="X361" s="11">
        <f t="shared" si="932"/>
        <v>0</v>
      </c>
      <c r="Y361" s="11">
        <f t="shared" si="932"/>
        <v>835</v>
      </c>
      <c r="Z361" s="11">
        <f t="shared" si="932"/>
        <v>0</v>
      </c>
      <c r="AA361" s="11">
        <f t="shared" si="932"/>
        <v>0</v>
      </c>
      <c r="AB361" s="11">
        <f t="shared" si="932"/>
        <v>0</v>
      </c>
      <c r="AC361" s="11">
        <f t="shared" si="932"/>
        <v>0</v>
      </c>
      <c r="AD361" s="11">
        <f t="shared" si="932"/>
        <v>0</v>
      </c>
      <c r="AE361" s="11">
        <f t="shared" si="932"/>
        <v>835</v>
      </c>
      <c r="AF361" s="11">
        <f t="shared" si="932"/>
        <v>0</v>
      </c>
      <c r="AG361" s="11">
        <f t="shared" si="932"/>
        <v>0</v>
      </c>
      <c r="AH361" s="11">
        <f t="shared" si="932"/>
        <v>0</v>
      </c>
      <c r="AI361" s="11">
        <f t="shared" si="932"/>
        <v>0</v>
      </c>
      <c r="AJ361" s="11">
        <f t="shared" si="932"/>
        <v>0</v>
      </c>
      <c r="AK361" s="11">
        <f t="shared" ref="AG361:AV364" si="933">AK362</f>
        <v>835</v>
      </c>
      <c r="AL361" s="11">
        <f t="shared" si="933"/>
        <v>0</v>
      </c>
      <c r="AM361" s="11">
        <f t="shared" si="933"/>
        <v>0</v>
      </c>
      <c r="AN361" s="11">
        <f t="shared" si="933"/>
        <v>0</v>
      </c>
      <c r="AO361" s="11">
        <f t="shared" si="933"/>
        <v>-12</v>
      </c>
      <c r="AP361" s="11">
        <f t="shared" si="933"/>
        <v>0</v>
      </c>
      <c r="AQ361" s="11">
        <f t="shared" si="933"/>
        <v>823</v>
      </c>
      <c r="AR361" s="11">
        <f t="shared" si="933"/>
        <v>0</v>
      </c>
      <c r="AS361" s="11">
        <f t="shared" si="933"/>
        <v>0</v>
      </c>
      <c r="AT361" s="11">
        <f t="shared" si="933"/>
        <v>0</v>
      </c>
      <c r="AU361" s="11">
        <f t="shared" si="933"/>
        <v>0</v>
      </c>
      <c r="AV361" s="11">
        <f t="shared" si="933"/>
        <v>0</v>
      </c>
      <c r="AW361" s="11">
        <f t="shared" ref="AS361:BH364" si="934">AW362</f>
        <v>823</v>
      </c>
      <c r="AX361" s="11">
        <f t="shared" si="934"/>
        <v>0</v>
      </c>
      <c r="AY361" s="11">
        <f t="shared" si="934"/>
        <v>0</v>
      </c>
      <c r="AZ361" s="11">
        <f t="shared" si="934"/>
        <v>0</v>
      </c>
      <c r="BA361" s="11">
        <f t="shared" si="934"/>
        <v>0</v>
      </c>
      <c r="BB361" s="11">
        <f t="shared" si="934"/>
        <v>0</v>
      </c>
      <c r="BC361" s="11">
        <f t="shared" si="934"/>
        <v>823</v>
      </c>
      <c r="BD361" s="11">
        <f t="shared" si="934"/>
        <v>0</v>
      </c>
      <c r="BE361" s="11">
        <f t="shared" si="934"/>
        <v>0</v>
      </c>
      <c r="BF361" s="11">
        <f t="shared" si="934"/>
        <v>0</v>
      </c>
      <c r="BG361" s="11">
        <f t="shared" si="934"/>
        <v>0</v>
      </c>
      <c r="BH361" s="11">
        <f t="shared" si="934"/>
        <v>0</v>
      </c>
      <c r="BI361" s="11">
        <f t="shared" ref="BE361:BT364" si="935">BI362</f>
        <v>823</v>
      </c>
      <c r="BJ361" s="11">
        <f t="shared" si="935"/>
        <v>0</v>
      </c>
      <c r="BK361" s="11">
        <f t="shared" si="935"/>
        <v>0</v>
      </c>
      <c r="BL361" s="11">
        <f t="shared" si="935"/>
        <v>0</v>
      </c>
      <c r="BM361" s="11">
        <f t="shared" si="935"/>
        <v>0</v>
      </c>
      <c r="BN361" s="11">
        <f t="shared" si="935"/>
        <v>0</v>
      </c>
      <c r="BO361" s="11">
        <f t="shared" si="935"/>
        <v>823</v>
      </c>
      <c r="BP361" s="11">
        <f t="shared" si="935"/>
        <v>0</v>
      </c>
      <c r="BQ361" s="11">
        <f t="shared" si="935"/>
        <v>0</v>
      </c>
      <c r="BR361" s="11">
        <f t="shared" si="935"/>
        <v>0</v>
      </c>
      <c r="BS361" s="11">
        <f t="shared" si="935"/>
        <v>0</v>
      </c>
      <c r="BT361" s="11">
        <f t="shared" si="935"/>
        <v>0</v>
      </c>
      <c r="BU361" s="11">
        <f t="shared" ref="BQ361:CF364" si="936">BU362</f>
        <v>823</v>
      </c>
      <c r="BV361" s="11">
        <f t="shared" si="936"/>
        <v>0</v>
      </c>
      <c r="BW361" s="11">
        <f t="shared" si="936"/>
        <v>0</v>
      </c>
      <c r="BX361" s="11">
        <f t="shared" si="936"/>
        <v>0</v>
      </c>
      <c r="BY361" s="11">
        <f t="shared" si="936"/>
        <v>0</v>
      </c>
      <c r="BZ361" s="11">
        <f t="shared" si="936"/>
        <v>0</v>
      </c>
      <c r="CA361" s="11">
        <f t="shared" si="936"/>
        <v>823</v>
      </c>
      <c r="CB361" s="11">
        <f t="shared" si="936"/>
        <v>0</v>
      </c>
      <c r="CC361" s="11">
        <f t="shared" si="936"/>
        <v>0</v>
      </c>
      <c r="CD361" s="11">
        <f t="shared" si="936"/>
        <v>0</v>
      </c>
      <c r="CE361" s="11">
        <f t="shared" si="936"/>
        <v>0</v>
      </c>
      <c r="CF361" s="11">
        <f t="shared" si="936"/>
        <v>0</v>
      </c>
      <c r="CG361" s="11">
        <f t="shared" ref="CC361:CN364" si="937">CG362</f>
        <v>823</v>
      </c>
      <c r="CH361" s="11">
        <f t="shared" si="937"/>
        <v>0</v>
      </c>
      <c r="CI361" s="11">
        <f t="shared" si="937"/>
        <v>0</v>
      </c>
      <c r="CJ361" s="11">
        <f t="shared" si="937"/>
        <v>0</v>
      </c>
      <c r="CK361" s="11">
        <f t="shared" si="937"/>
        <v>0</v>
      </c>
      <c r="CL361" s="11">
        <f t="shared" si="937"/>
        <v>0</v>
      </c>
      <c r="CM361" s="11">
        <f t="shared" si="937"/>
        <v>823</v>
      </c>
      <c r="CN361" s="11">
        <f t="shared" si="937"/>
        <v>0</v>
      </c>
    </row>
    <row r="362" spans="1:92" ht="20.100000000000001" hidden="1" customHeight="1" x14ac:dyDescent="0.25">
      <c r="A362" s="26" t="s">
        <v>14</v>
      </c>
      <c r="B362" s="24">
        <f>B351</f>
        <v>909</v>
      </c>
      <c r="C362" s="24" t="s">
        <v>185</v>
      </c>
      <c r="D362" s="24" t="s">
        <v>105</v>
      </c>
      <c r="E362" s="24" t="s">
        <v>54</v>
      </c>
      <c r="F362" s="24"/>
      <c r="G362" s="9">
        <f t="shared" si="931"/>
        <v>835</v>
      </c>
      <c r="H362" s="9">
        <f t="shared" si="931"/>
        <v>0</v>
      </c>
      <c r="I362" s="9">
        <f t="shared" si="931"/>
        <v>0</v>
      </c>
      <c r="J362" s="9">
        <f t="shared" si="931"/>
        <v>0</v>
      </c>
      <c r="K362" s="9">
        <f t="shared" si="931"/>
        <v>0</v>
      </c>
      <c r="L362" s="9">
        <f t="shared" si="931"/>
        <v>0</v>
      </c>
      <c r="M362" s="9">
        <f t="shared" si="931"/>
        <v>835</v>
      </c>
      <c r="N362" s="9">
        <f t="shared" si="931"/>
        <v>0</v>
      </c>
      <c r="O362" s="9">
        <f t="shared" si="931"/>
        <v>0</v>
      </c>
      <c r="P362" s="9">
        <f t="shared" si="931"/>
        <v>0</v>
      </c>
      <c r="Q362" s="9">
        <f t="shared" si="931"/>
        <v>0</v>
      </c>
      <c r="R362" s="9">
        <f t="shared" si="931"/>
        <v>0</v>
      </c>
      <c r="S362" s="9">
        <f t="shared" si="931"/>
        <v>835</v>
      </c>
      <c r="T362" s="9">
        <f t="shared" si="931"/>
        <v>0</v>
      </c>
      <c r="U362" s="9">
        <f t="shared" si="932"/>
        <v>0</v>
      </c>
      <c r="V362" s="9">
        <f t="shared" si="932"/>
        <v>0</v>
      </c>
      <c r="W362" s="9">
        <f t="shared" si="932"/>
        <v>0</v>
      </c>
      <c r="X362" s="9">
        <f t="shared" si="932"/>
        <v>0</v>
      </c>
      <c r="Y362" s="9">
        <f t="shared" si="932"/>
        <v>835</v>
      </c>
      <c r="Z362" s="9">
        <f t="shared" si="932"/>
        <v>0</v>
      </c>
      <c r="AA362" s="9">
        <f t="shared" si="932"/>
        <v>0</v>
      </c>
      <c r="AB362" s="9">
        <f t="shared" si="932"/>
        <v>0</v>
      </c>
      <c r="AC362" s="9">
        <f t="shared" si="932"/>
        <v>0</v>
      </c>
      <c r="AD362" s="9">
        <f t="shared" si="932"/>
        <v>0</v>
      </c>
      <c r="AE362" s="9">
        <f t="shared" si="932"/>
        <v>835</v>
      </c>
      <c r="AF362" s="9">
        <f t="shared" si="932"/>
        <v>0</v>
      </c>
      <c r="AG362" s="9">
        <f t="shared" si="933"/>
        <v>0</v>
      </c>
      <c r="AH362" s="9">
        <f t="shared" si="933"/>
        <v>0</v>
      </c>
      <c r="AI362" s="9">
        <f t="shared" si="933"/>
        <v>0</v>
      </c>
      <c r="AJ362" s="9">
        <f t="shared" si="933"/>
        <v>0</v>
      </c>
      <c r="AK362" s="9">
        <f t="shared" si="933"/>
        <v>835</v>
      </c>
      <c r="AL362" s="9">
        <f t="shared" si="933"/>
        <v>0</v>
      </c>
      <c r="AM362" s="9">
        <f t="shared" si="933"/>
        <v>0</v>
      </c>
      <c r="AN362" s="9">
        <f t="shared" si="933"/>
        <v>0</v>
      </c>
      <c r="AO362" s="9">
        <f t="shared" si="933"/>
        <v>-12</v>
      </c>
      <c r="AP362" s="9">
        <f t="shared" si="933"/>
        <v>0</v>
      </c>
      <c r="AQ362" s="9">
        <f t="shared" si="933"/>
        <v>823</v>
      </c>
      <c r="AR362" s="9">
        <f t="shared" si="933"/>
        <v>0</v>
      </c>
      <c r="AS362" s="9">
        <f t="shared" si="934"/>
        <v>0</v>
      </c>
      <c r="AT362" s="9">
        <f t="shared" si="934"/>
        <v>0</v>
      </c>
      <c r="AU362" s="9">
        <f t="shared" si="934"/>
        <v>0</v>
      </c>
      <c r="AV362" s="9">
        <f t="shared" si="934"/>
        <v>0</v>
      </c>
      <c r="AW362" s="9">
        <f t="shared" si="934"/>
        <v>823</v>
      </c>
      <c r="AX362" s="9">
        <f t="shared" si="934"/>
        <v>0</v>
      </c>
      <c r="AY362" s="9">
        <f t="shared" si="934"/>
        <v>0</v>
      </c>
      <c r="AZ362" s="9">
        <f t="shared" si="934"/>
        <v>0</v>
      </c>
      <c r="BA362" s="9">
        <f t="shared" si="934"/>
        <v>0</v>
      </c>
      <c r="BB362" s="9">
        <f t="shared" si="934"/>
        <v>0</v>
      </c>
      <c r="BC362" s="9">
        <f t="shared" si="934"/>
        <v>823</v>
      </c>
      <c r="BD362" s="9">
        <f t="shared" si="934"/>
        <v>0</v>
      </c>
      <c r="BE362" s="9">
        <f t="shared" si="935"/>
        <v>0</v>
      </c>
      <c r="BF362" s="9">
        <f t="shared" si="935"/>
        <v>0</v>
      </c>
      <c r="BG362" s="9">
        <f t="shared" si="935"/>
        <v>0</v>
      </c>
      <c r="BH362" s="9">
        <f t="shared" si="935"/>
        <v>0</v>
      </c>
      <c r="BI362" s="9">
        <f t="shared" si="935"/>
        <v>823</v>
      </c>
      <c r="BJ362" s="9">
        <f t="shared" si="935"/>
        <v>0</v>
      </c>
      <c r="BK362" s="9">
        <f t="shared" si="935"/>
        <v>0</v>
      </c>
      <c r="BL362" s="9">
        <f t="shared" si="935"/>
        <v>0</v>
      </c>
      <c r="BM362" s="9">
        <f t="shared" si="935"/>
        <v>0</v>
      </c>
      <c r="BN362" s="9">
        <f t="shared" si="935"/>
        <v>0</v>
      </c>
      <c r="BO362" s="9">
        <f t="shared" si="935"/>
        <v>823</v>
      </c>
      <c r="BP362" s="9">
        <f t="shared" si="935"/>
        <v>0</v>
      </c>
      <c r="BQ362" s="9">
        <f t="shared" si="936"/>
        <v>0</v>
      </c>
      <c r="BR362" s="9">
        <f t="shared" si="936"/>
        <v>0</v>
      </c>
      <c r="BS362" s="9">
        <f t="shared" si="936"/>
        <v>0</v>
      </c>
      <c r="BT362" s="9">
        <f t="shared" si="936"/>
        <v>0</v>
      </c>
      <c r="BU362" s="9">
        <f t="shared" si="936"/>
        <v>823</v>
      </c>
      <c r="BV362" s="9">
        <f t="shared" si="936"/>
        <v>0</v>
      </c>
      <c r="BW362" s="9">
        <f t="shared" si="936"/>
        <v>0</v>
      </c>
      <c r="BX362" s="9">
        <f t="shared" si="936"/>
        <v>0</v>
      </c>
      <c r="BY362" s="9">
        <f t="shared" si="936"/>
        <v>0</v>
      </c>
      <c r="BZ362" s="9">
        <f t="shared" si="936"/>
        <v>0</v>
      </c>
      <c r="CA362" s="9">
        <f t="shared" si="936"/>
        <v>823</v>
      </c>
      <c r="CB362" s="9">
        <f t="shared" si="936"/>
        <v>0</v>
      </c>
      <c r="CC362" s="9">
        <f t="shared" si="937"/>
        <v>0</v>
      </c>
      <c r="CD362" s="9">
        <f t="shared" si="937"/>
        <v>0</v>
      </c>
      <c r="CE362" s="9">
        <f t="shared" si="937"/>
        <v>0</v>
      </c>
      <c r="CF362" s="9">
        <f t="shared" si="937"/>
        <v>0</v>
      </c>
      <c r="CG362" s="9">
        <f t="shared" si="937"/>
        <v>823</v>
      </c>
      <c r="CH362" s="9">
        <f t="shared" si="937"/>
        <v>0</v>
      </c>
      <c r="CI362" s="9">
        <f t="shared" si="937"/>
        <v>0</v>
      </c>
      <c r="CJ362" s="9">
        <f t="shared" si="937"/>
        <v>0</v>
      </c>
      <c r="CK362" s="9">
        <f t="shared" si="937"/>
        <v>0</v>
      </c>
      <c r="CL362" s="9">
        <f t="shared" si="937"/>
        <v>0</v>
      </c>
      <c r="CM362" s="9">
        <f t="shared" si="937"/>
        <v>823</v>
      </c>
      <c r="CN362" s="9">
        <f t="shared" si="937"/>
        <v>0</v>
      </c>
    </row>
    <row r="363" spans="1:92" ht="20.100000000000001" hidden="1" customHeight="1" x14ac:dyDescent="0.25">
      <c r="A363" s="26" t="s">
        <v>172</v>
      </c>
      <c r="B363" s="24">
        <f>B353</f>
        <v>909</v>
      </c>
      <c r="C363" s="24" t="s">
        <v>28</v>
      </c>
      <c r="D363" s="24" t="s">
        <v>105</v>
      </c>
      <c r="E363" s="24" t="s">
        <v>187</v>
      </c>
      <c r="F363" s="24"/>
      <c r="G363" s="9">
        <f t="shared" si="931"/>
        <v>835</v>
      </c>
      <c r="H363" s="9">
        <f t="shared" si="931"/>
        <v>0</v>
      </c>
      <c r="I363" s="9">
        <f t="shared" si="931"/>
        <v>0</v>
      </c>
      <c r="J363" s="9">
        <f t="shared" si="931"/>
        <v>0</v>
      </c>
      <c r="K363" s="9">
        <f t="shared" si="931"/>
        <v>0</v>
      </c>
      <c r="L363" s="9">
        <f t="shared" si="931"/>
        <v>0</v>
      </c>
      <c r="M363" s="9">
        <f t="shared" si="931"/>
        <v>835</v>
      </c>
      <c r="N363" s="9">
        <f t="shared" si="931"/>
        <v>0</v>
      </c>
      <c r="O363" s="9">
        <f t="shared" si="931"/>
        <v>0</v>
      </c>
      <c r="P363" s="9">
        <f t="shared" si="931"/>
        <v>0</v>
      </c>
      <c r="Q363" s="9">
        <f t="shared" si="931"/>
        <v>0</v>
      </c>
      <c r="R363" s="9">
        <f t="shared" si="931"/>
        <v>0</v>
      </c>
      <c r="S363" s="9">
        <f t="shared" si="931"/>
        <v>835</v>
      </c>
      <c r="T363" s="9">
        <f t="shared" si="931"/>
        <v>0</v>
      </c>
      <c r="U363" s="9">
        <f t="shared" si="932"/>
        <v>0</v>
      </c>
      <c r="V363" s="9">
        <f t="shared" si="932"/>
        <v>0</v>
      </c>
      <c r="W363" s="9">
        <f t="shared" si="932"/>
        <v>0</v>
      </c>
      <c r="X363" s="9">
        <f t="shared" si="932"/>
        <v>0</v>
      </c>
      <c r="Y363" s="9">
        <f t="shared" si="932"/>
        <v>835</v>
      </c>
      <c r="Z363" s="9">
        <f t="shared" si="932"/>
        <v>0</v>
      </c>
      <c r="AA363" s="9">
        <f t="shared" si="932"/>
        <v>0</v>
      </c>
      <c r="AB363" s="9">
        <f t="shared" si="932"/>
        <v>0</v>
      </c>
      <c r="AC363" s="9">
        <f t="shared" si="932"/>
        <v>0</v>
      </c>
      <c r="AD363" s="9">
        <f t="shared" si="932"/>
        <v>0</v>
      </c>
      <c r="AE363" s="9">
        <f t="shared" si="932"/>
        <v>835</v>
      </c>
      <c r="AF363" s="9">
        <f t="shared" si="932"/>
        <v>0</v>
      </c>
      <c r="AG363" s="9">
        <f t="shared" si="933"/>
        <v>0</v>
      </c>
      <c r="AH363" s="9">
        <f t="shared" si="933"/>
        <v>0</v>
      </c>
      <c r="AI363" s="9">
        <f t="shared" si="933"/>
        <v>0</v>
      </c>
      <c r="AJ363" s="9">
        <f t="shared" si="933"/>
        <v>0</v>
      </c>
      <c r="AK363" s="9">
        <f t="shared" si="933"/>
        <v>835</v>
      </c>
      <c r="AL363" s="9">
        <f t="shared" si="933"/>
        <v>0</v>
      </c>
      <c r="AM363" s="9">
        <f t="shared" si="933"/>
        <v>0</v>
      </c>
      <c r="AN363" s="9">
        <f t="shared" si="933"/>
        <v>0</v>
      </c>
      <c r="AO363" s="9">
        <f t="shared" si="933"/>
        <v>-12</v>
      </c>
      <c r="AP363" s="9">
        <f t="shared" si="933"/>
        <v>0</v>
      </c>
      <c r="AQ363" s="9">
        <f t="shared" si="933"/>
        <v>823</v>
      </c>
      <c r="AR363" s="9">
        <f t="shared" si="933"/>
        <v>0</v>
      </c>
      <c r="AS363" s="9">
        <f t="shared" si="934"/>
        <v>0</v>
      </c>
      <c r="AT363" s="9">
        <f t="shared" si="934"/>
        <v>0</v>
      </c>
      <c r="AU363" s="9">
        <f t="shared" si="934"/>
        <v>0</v>
      </c>
      <c r="AV363" s="9">
        <f t="shared" si="934"/>
        <v>0</v>
      </c>
      <c r="AW363" s="9">
        <f t="shared" si="934"/>
        <v>823</v>
      </c>
      <c r="AX363" s="9">
        <f t="shared" si="934"/>
        <v>0</v>
      </c>
      <c r="AY363" s="9">
        <f t="shared" si="934"/>
        <v>0</v>
      </c>
      <c r="AZ363" s="9">
        <f t="shared" si="934"/>
        <v>0</v>
      </c>
      <c r="BA363" s="9">
        <f t="shared" si="934"/>
        <v>0</v>
      </c>
      <c r="BB363" s="9">
        <f t="shared" si="934"/>
        <v>0</v>
      </c>
      <c r="BC363" s="9">
        <f t="shared" si="934"/>
        <v>823</v>
      </c>
      <c r="BD363" s="9">
        <f t="shared" si="934"/>
        <v>0</v>
      </c>
      <c r="BE363" s="9">
        <f t="shared" si="935"/>
        <v>0</v>
      </c>
      <c r="BF363" s="9">
        <f t="shared" si="935"/>
        <v>0</v>
      </c>
      <c r="BG363" s="9">
        <f t="shared" si="935"/>
        <v>0</v>
      </c>
      <c r="BH363" s="9">
        <f t="shared" si="935"/>
        <v>0</v>
      </c>
      <c r="BI363" s="9">
        <f t="shared" si="935"/>
        <v>823</v>
      </c>
      <c r="BJ363" s="9">
        <f t="shared" si="935"/>
        <v>0</v>
      </c>
      <c r="BK363" s="9">
        <f t="shared" si="935"/>
        <v>0</v>
      </c>
      <c r="BL363" s="9">
        <f t="shared" si="935"/>
        <v>0</v>
      </c>
      <c r="BM363" s="9">
        <f t="shared" si="935"/>
        <v>0</v>
      </c>
      <c r="BN363" s="9">
        <f t="shared" si="935"/>
        <v>0</v>
      </c>
      <c r="BO363" s="9">
        <f t="shared" si="935"/>
        <v>823</v>
      </c>
      <c r="BP363" s="9">
        <f t="shared" si="935"/>
        <v>0</v>
      </c>
      <c r="BQ363" s="9">
        <f t="shared" si="936"/>
        <v>0</v>
      </c>
      <c r="BR363" s="9">
        <f t="shared" si="936"/>
        <v>0</v>
      </c>
      <c r="BS363" s="9">
        <f t="shared" si="936"/>
        <v>0</v>
      </c>
      <c r="BT363" s="9">
        <f t="shared" si="936"/>
        <v>0</v>
      </c>
      <c r="BU363" s="9">
        <f t="shared" si="936"/>
        <v>823</v>
      </c>
      <c r="BV363" s="9">
        <f t="shared" si="936"/>
        <v>0</v>
      </c>
      <c r="BW363" s="9">
        <f t="shared" si="936"/>
        <v>0</v>
      </c>
      <c r="BX363" s="9">
        <f t="shared" si="936"/>
        <v>0</v>
      </c>
      <c r="BY363" s="9">
        <f t="shared" si="936"/>
        <v>0</v>
      </c>
      <c r="BZ363" s="9">
        <f t="shared" si="936"/>
        <v>0</v>
      </c>
      <c r="CA363" s="9">
        <f t="shared" si="936"/>
        <v>823</v>
      </c>
      <c r="CB363" s="9">
        <f t="shared" si="936"/>
        <v>0</v>
      </c>
      <c r="CC363" s="9">
        <f t="shared" si="937"/>
        <v>0</v>
      </c>
      <c r="CD363" s="9">
        <f t="shared" si="937"/>
        <v>0</v>
      </c>
      <c r="CE363" s="9">
        <f t="shared" si="937"/>
        <v>0</v>
      </c>
      <c r="CF363" s="9">
        <f t="shared" si="937"/>
        <v>0</v>
      </c>
      <c r="CG363" s="9">
        <f t="shared" si="937"/>
        <v>823</v>
      </c>
      <c r="CH363" s="9">
        <f t="shared" si="937"/>
        <v>0</v>
      </c>
      <c r="CI363" s="9">
        <f t="shared" si="937"/>
        <v>0</v>
      </c>
      <c r="CJ363" s="9">
        <f t="shared" si="937"/>
        <v>0</v>
      </c>
      <c r="CK363" s="9">
        <f t="shared" si="937"/>
        <v>0</v>
      </c>
      <c r="CL363" s="9">
        <f t="shared" si="937"/>
        <v>0</v>
      </c>
      <c r="CM363" s="9">
        <f t="shared" si="937"/>
        <v>823</v>
      </c>
      <c r="CN363" s="9">
        <f t="shared" si="937"/>
        <v>0</v>
      </c>
    </row>
    <row r="364" spans="1:92" ht="33" hidden="1" x14ac:dyDescent="0.25">
      <c r="A364" s="23" t="s">
        <v>168</v>
      </c>
      <c r="B364" s="24">
        <f>B354</f>
        <v>909</v>
      </c>
      <c r="C364" s="24" t="s">
        <v>28</v>
      </c>
      <c r="D364" s="24" t="s">
        <v>105</v>
      </c>
      <c r="E364" s="24" t="s">
        <v>187</v>
      </c>
      <c r="F364" s="24" t="s">
        <v>30</v>
      </c>
      <c r="G364" s="11">
        <f t="shared" si="931"/>
        <v>835</v>
      </c>
      <c r="H364" s="11">
        <f t="shared" si="931"/>
        <v>0</v>
      </c>
      <c r="I364" s="11">
        <f t="shared" si="931"/>
        <v>0</v>
      </c>
      <c r="J364" s="11">
        <f t="shared" si="931"/>
        <v>0</v>
      </c>
      <c r="K364" s="11">
        <f t="shared" si="931"/>
        <v>0</v>
      </c>
      <c r="L364" s="11">
        <f t="shared" si="931"/>
        <v>0</v>
      </c>
      <c r="M364" s="11">
        <f t="shared" si="931"/>
        <v>835</v>
      </c>
      <c r="N364" s="11">
        <f t="shared" si="931"/>
        <v>0</v>
      </c>
      <c r="O364" s="11">
        <f t="shared" si="931"/>
        <v>0</v>
      </c>
      <c r="P364" s="11">
        <f t="shared" si="931"/>
        <v>0</v>
      </c>
      <c r="Q364" s="11">
        <f t="shared" si="931"/>
        <v>0</v>
      </c>
      <c r="R364" s="11">
        <f t="shared" si="931"/>
        <v>0</v>
      </c>
      <c r="S364" s="11">
        <f t="shared" si="931"/>
        <v>835</v>
      </c>
      <c r="T364" s="11">
        <f t="shared" si="931"/>
        <v>0</v>
      </c>
      <c r="U364" s="11">
        <f t="shared" si="932"/>
        <v>0</v>
      </c>
      <c r="V364" s="11">
        <f t="shared" si="932"/>
        <v>0</v>
      </c>
      <c r="W364" s="11">
        <f t="shared" si="932"/>
        <v>0</v>
      </c>
      <c r="X364" s="11">
        <f t="shared" si="932"/>
        <v>0</v>
      </c>
      <c r="Y364" s="11">
        <f t="shared" si="932"/>
        <v>835</v>
      </c>
      <c r="Z364" s="11">
        <f t="shared" si="932"/>
        <v>0</v>
      </c>
      <c r="AA364" s="11">
        <f t="shared" si="932"/>
        <v>0</v>
      </c>
      <c r="AB364" s="11">
        <f t="shared" si="932"/>
        <v>0</v>
      </c>
      <c r="AC364" s="11">
        <f t="shared" si="932"/>
        <v>0</v>
      </c>
      <c r="AD364" s="11">
        <f t="shared" si="932"/>
        <v>0</v>
      </c>
      <c r="AE364" s="11">
        <f t="shared" si="932"/>
        <v>835</v>
      </c>
      <c r="AF364" s="11">
        <f t="shared" si="932"/>
        <v>0</v>
      </c>
      <c r="AG364" s="11">
        <f t="shared" si="933"/>
        <v>0</v>
      </c>
      <c r="AH364" s="11">
        <f t="shared" si="933"/>
        <v>0</v>
      </c>
      <c r="AI364" s="11">
        <f t="shared" si="933"/>
        <v>0</v>
      </c>
      <c r="AJ364" s="11">
        <f t="shared" si="933"/>
        <v>0</v>
      </c>
      <c r="AK364" s="11">
        <f t="shared" si="933"/>
        <v>835</v>
      </c>
      <c r="AL364" s="11">
        <f t="shared" si="933"/>
        <v>0</v>
      </c>
      <c r="AM364" s="11">
        <f t="shared" si="933"/>
        <v>0</v>
      </c>
      <c r="AN364" s="11">
        <f t="shared" si="933"/>
        <v>0</v>
      </c>
      <c r="AO364" s="11">
        <f t="shared" si="933"/>
        <v>-12</v>
      </c>
      <c r="AP364" s="11">
        <f t="shared" si="933"/>
        <v>0</v>
      </c>
      <c r="AQ364" s="11">
        <f t="shared" si="933"/>
        <v>823</v>
      </c>
      <c r="AR364" s="11">
        <f t="shared" si="933"/>
        <v>0</v>
      </c>
      <c r="AS364" s="11">
        <f t="shared" si="934"/>
        <v>0</v>
      </c>
      <c r="AT364" s="11">
        <f t="shared" si="934"/>
        <v>0</v>
      </c>
      <c r="AU364" s="11">
        <f t="shared" si="934"/>
        <v>0</v>
      </c>
      <c r="AV364" s="11">
        <f t="shared" si="934"/>
        <v>0</v>
      </c>
      <c r="AW364" s="11">
        <f t="shared" si="934"/>
        <v>823</v>
      </c>
      <c r="AX364" s="11">
        <f t="shared" si="934"/>
        <v>0</v>
      </c>
      <c r="AY364" s="11">
        <f t="shared" si="934"/>
        <v>0</v>
      </c>
      <c r="AZ364" s="11">
        <f t="shared" si="934"/>
        <v>0</v>
      </c>
      <c r="BA364" s="11">
        <f t="shared" si="934"/>
        <v>0</v>
      </c>
      <c r="BB364" s="11">
        <f t="shared" si="934"/>
        <v>0</v>
      </c>
      <c r="BC364" s="11">
        <f t="shared" si="934"/>
        <v>823</v>
      </c>
      <c r="BD364" s="11">
        <f t="shared" si="934"/>
        <v>0</v>
      </c>
      <c r="BE364" s="11">
        <f t="shared" si="935"/>
        <v>0</v>
      </c>
      <c r="BF364" s="11">
        <f t="shared" si="935"/>
        <v>0</v>
      </c>
      <c r="BG364" s="11">
        <f t="shared" si="935"/>
        <v>0</v>
      </c>
      <c r="BH364" s="11">
        <f t="shared" si="935"/>
        <v>0</v>
      </c>
      <c r="BI364" s="11">
        <f t="shared" si="935"/>
        <v>823</v>
      </c>
      <c r="BJ364" s="11">
        <f t="shared" si="935"/>
        <v>0</v>
      </c>
      <c r="BK364" s="11">
        <f t="shared" si="935"/>
        <v>0</v>
      </c>
      <c r="BL364" s="11">
        <f t="shared" si="935"/>
        <v>0</v>
      </c>
      <c r="BM364" s="11">
        <f t="shared" si="935"/>
        <v>0</v>
      </c>
      <c r="BN364" s="11">
        <f t="shared" si="935"/>
        <v>0</v>
      </c>
      <c r="BO364" s="11">
        <f t="shared" si="935"/>
        <v>823</v>
      </c>
      <c r="BP364" s="11">
        <f t="shared" si="935"/>
        <v>0</v>
      </c>
      <c r="BQ364" s="11">
        <f t="shared" si="936"/>
        <v>0</v>
      </c>
      <c r="BR364" s="11">
        <f t="shared" si="936"/>
        <v>0</v>
      </c>
      <c r="BS364" s="11">
        <f t="shared" si="936"/>
        <v>0</v>
      </c>
      <c r="BT364" s="11">
        <f t="shared" si="936"/>
        <v>0</v>
      </c>
      <c r="BU364" s="11">
        <f t="shared" si="936"/>
        <v>823</v>
      </c>
      <c r="BV364" s="11">
        <f t="shared" si="936"/>
        <v>0</v>
      </c>
      <c r="BW364" s="11">
        <f t="shared" si="936"/>
        <v>0</v>
      </c>
      <c r="BX364" s="11">
        <f t="shared" si="936"/>
        <v>0</v>
      </c>
      <c r="BY364" s="11">
        <f t="shared" si="936"/>
        <v>0</v>
      </c>
      <c r="BZ364" s="11">
        <f t="shared" si="936"/>
        <v>0</v>
      </c>
      <c r="CA364" s="11">
        <f t="shared" si="936"/>
        <v>823</v>
      </c>
      <c r="CB364" s="11">
        <f t="shared" si="936"/>
        <v>0</v>
      </c>
      <c r="CC364" s="11">
        <f t="shared" si="937"/>
        <v>0</v>
      </c>
      <c r="CD364" s="11">
        <f t="shared" si="937"/>
        <v>0</v>
      </c>
      <c r="CE364" s="11">
        <f t="shared" si="937"/>
        <v>0</v>
      </c>
      <c r="CF364" s="11">
        <f t="shared" si="937"/>
        <v>0</v>
      </c>
      <c r="CG364" s="11">
        <f t="shared" si="937"/>
        <v>823</v>
      </c>
      <c r="CH364" s="11">
        <f t="shared" si="937"/>
        <v>0</v>
      </c>
      <c r="CI364" s="11">
        <f t="shared" si="937"/>
        <v>0</v>
      </c>
      <c r="CJ364" s="11">
        <f t="shared" si="937"/>
        <v>0</v>
      </c>
      <c r="CK364" s="11">
        <f t="shared" si="937"/>
        <v>0</v>
      </c>
      <c r="CL364" s="11">
        <f t="shared" si="937"/>
        <v>0</v>
      </c>
      <c r="CM364" s="11">
        <f t="shared" si="937"/>
        <v>823</v>
      </c>
      <c r="CN364" s="11">
        <f t="shared" si="937"/>
        <v>0</v>
      </c>
    </row>
    <row r="365" spans="1:92" ht="33" hidden="1" x14ac:dyDescent="0.25">
      <c r="A365" s="26" t="s">
        <v>35</v>
      </c>
      <c r="B365" s="24">
        <f>B360</f>
        <v>909</v>
      </c>
      <c r="C365" s="24" t="s">
        <v>28</v>
      </c>
      <c r="D365" s="24" t="s">
        <v>105</v>
      </c>
      <c r="E365" s="24" t="s">
        <v>187</v>
      </c>
      <c r="F365" s="24" t="s">
        <v>36</v>
      </c>
      <c r="G365" s="9">
        <v>835</v>
      </c>
      <c r="H365" s="9"/>
      <c r="I365" s="9"/>
      <c r="J365" s="9"/>
      <c r="K365" s="9"/>
      <c r="L365" s="9"/>
      <c r="M365" s="9">
        <f>G365+I365+J365+K365+L365</f>
        <v>835</v>
      </c>
      <c r="N365" s="10">
        <f>H365+L365</f>
        <v>0</v>
      </c>
      <c r="O365" s="9"/>
      <c r="P365" s="9"/>
      <c r="Q365" s="9"/>
      <c r="R365" s="9"/>
      <c r="S365" s="9">
        <f>M365+O365+P365+Q365+R365</f>
        <v>835</v>
      </c>
      <c r="T365" s="10">
        <f>N365+R365</f>
        <v>0</v>
      </c>
      <c r="U365" s="9"/>
      <c r="V365" s="9"/>
      <c r="W365" s="9"/>
      <c r="X365" s="9"/>
      <c r="Y365" s="9">
        <f>S365+U365+V365+W365+X365</f>
        <v>835</v>
      </c>
      <c r="Z365" s="10">
        <f>T365+X365</f>
        <v>0</v>
      </c>
      <c r="AA365" s="9"/>
      <c r="AB365" s="9"/>
      <c r="AC365" s="9"/>
      <c r="AD365" s="9"/>
      <c r="AE365" s="9">
        <f>Y365+AA365+AB365+AC365+AD365</f>
        <v>835</v>
      </c>
      <c r="AF365" s="10">
        <f>Z365+AD365</f>
        <v>0</v>
      </c>
      <c r="AG365" s="9"/>
      <c r="AH365" s="9"/>
      <c r="AI365" s="9"/>
      <c r="AJ365" s="9"/>
      <c r="AK365" s="9">
        <f>AE365+AG365+AH365+AI365+AJ365</f>
        <v>835</v>
      </c>
      <c r="AL365" s="10">
        <f>AF365+AJ365</f>
        <v>0</v>
      </c>
      <c r="AM365" s="9"/>
      <c r="AN365" s="9"/>
      <c r="AO365" s="9">
        <v>-12</v>
      </c>
      <c r="AP365" s="9"/>
      <c r="AQ365" s="9">
        <f>AK365+AM365+AN365+AO365+AP365</f>
        <v>823</v>
      </c>
      <c r="AR365" s="10">
        <f>AL365+AP365</f>
        <v>0</v>
      </c>
      <c r="AS365" s="9"/>
      <c r="AT365" s="9"/>
      <c r="AU365" s="9"/>
      <c r="AV365" s="9"/>
      <c r="AW365" s="9">
        <f>AQ365+AS365+AT365+AU365+AV365</f>
        <v>823</v>
      </c>
      <c r="AX365" s="10">
        <f>AR365+AV365</f>
        <v>0</v>
      </c>
      <c r="AY365" s="9"/>
      <c r="AZ365" s="9"/>
      <c r="BA365" s="9"/>
      <c r="BB365" s="9"/>
      <c r="BC365" s="9">
        <f>AW365+AY365+AZ365+BA365+BB365</f>
        <v>823</v>
      </c>
      <c r="BD365" s="10">
        <f>AX365+BB365</f>
        <v>0</v>
      </c>
      <c r="BE365" s="9"/>
      <c r="BF365" s="9"/>
      <c r="BG365" s="9"/>
      <c r="BH365" s="9"/>
      <c r="BI365" s="9">
        <f>BC365+BE365+BF365+BG365+BH365</f>
        <v>823</v>
      </c>
      <c r="BJ365" s="10">
        <f>BD365+BH365</f>
        <v>0</v>
      </c>
      <c r="BK365" s="9"/>
      <c r="BL365" s="9"/>
      <c r="BM365" s="9"/>
      <c r="BN365" s="9"/>
      <c r="BO365" s="9">
        <f>BI365+BK365+BL365+BM365+BN365</f>
        <v>823</v>
      </c>
      <c r="BP365" s="10">
        <f>BJ365+BN365</f>
        <v>0</v>
      </c>
      <c r="BQ365" s="9"/>
      <c r="BR365" s="9"/>
      <c r="BS365" s="9"/>
      <c r="BT365" s="9"/>
      <c r="BU365" s="9">
        <f>BO365+BQ365+BR365+BS365+BT365</f>
        <v>823</v>
      </c>
      <c r="BV365" s="10">
        <f>BP365+BT365</f>
        <v>0</v>
      </c>
      <c r="BW365" s="9"/>
      <c r="BX365" s="9"/>
      <c r="BY365" s="9"/>
      <c r="BZ365" s="9"/>
      <c r="CA365" s="9">
        <f>BU365+BW365+BX365+BY365+BZ365</f>
        <v>823</v>
      </c>
      <c r="CB365" s="10">
        <f>BV365+BZ365</f>
        <v>0</v>
      </c>
      <c r="CC365" s="9"/>
      <c r="CD365" s="9"/>
      <c r="CE365" s="9"/>
      <c r="CF365" s="9"/>
      <c r="CG365" s="9">
        <f>CA365+CC365+CD365+CE365+CF365</f>
        <v>823</v>
      </c>
      <c r="CH365" s="10">
        <f>CB365+CF365</f>
        <v>0</v>
      </c>
      <c r="CI365" s="9"/>
      <c r="CJ365" s="9"/>
      <c r="CK365" s="9"/>
      <c r="CL365" s="9"/>
      <c r="CM365" s="9">
        <f>CG365+CI365+CJ365+CK365+CL365</f>
        <v>823</v>
      </c>
      <c r="CN365" s="10">
        <f>CH365+CL365</f>
        <v>0</v>
      </c>
    </row>
    <row r="366" spans="1:92" ht="49.5" hidden="1" x14ac:dyDescent="0.25">
      <c r="A366" s="26" t="s">
        <v>298</v>
      </c>
      <c r="B366" s="24">
        <v>909</v>
      </c>
      <c r="C366" s="24" t="s">
        <v>28</v>
      </c>
      <c r="D366" s="24" t="s">
        <v>105</v>
      </c>
      <c r="E366" s="24" t="s">
        <v>160</v>
      </c>
      <c r="F366" s="24"/>
      <c r="G366" s="9">
        <f>G372+G388+G367</f>
        <v>568538</v>
      </c>
      <c r="H366" s="9">
        <f>H372+H388+H367</f>
        <v>0</v>
      </c>
      <c r="I366" s="9">
        <f t="shared" ref="I366:N366" si="938">I372+I388+I367</f>
        <v>-2614</v>
      </c>
      <c r="J366" s="9">
        <f t="shared" si="938"/>
        <v>524</v>
      </c>
      <c r="K366" s="9">
        <f t="shared" si="938"/>
        <v>0</v>
      </c>
      <c r="L366" s="9">
        <f t="shared" si="938"/>
        <v>0</v>
      </c>
      <c r="M366" s="9">
        <f t="shared" si="938"/>
        <v>566448</v>
      </c>
      <c r="N366" s="9">
        <f t="shared" si="938"/>
        <v>0</v>
      </c>
      <c r="O366" s="9">
        <f t="shared" ref="O366:T366" si="939">O372+O388+O367</f>
        <v>0</v>
      </c>
      <c r="P366" s="9">
        <f t="shared" si="939"/>
        <v>0</v>
      </c>
      <c r="Q366" s="9">
        <f t="shared" si="939"/>
        <v>0</v>
      </c>
      <c r="R366" s="9">
        <f t="shared" si="939"/>
        <v>646462</v>
      </c>
      <c r="S366" s="9">
        <f t="shared" si="939"/>
        <v>1212910</v>
      </c>
      <c r="T366" s="9">
        <f t="shared" si="939"/>
        <v>646462</v>
      </c>
      <c r="U366" s="9">
        <f t="shared" ref="U366:Z366" si="940">U372+U388+U367</f>
        <v>0</v>
      </c>
      <c r="V366" s="9">
        <f t="shared" si="940"/>
        <v>9</v>
      </c>
      <c r="W366" s="9">
        <f t="shared" si="940"/>
        <v>0</v>
      </c>
      <c r="X366" s="9">
        <f t="shared" si="940"/>
        <v>0</v>
      </c>
      <c r="Y366" s="9">
        <f t="shared" si="940"/>
        <v>1212919</v>
      </c>
      <c r="Z366" s="9">
        <f t="shared" si="940"/>
        <v>646462</v>
      </c>
      <c r="AA366" s="9">
        <f t="shared" ref="AA366:AF366" si="941">AA372+AA388+AA367</f>
        <v>-1160</v>
      </c>
      <c r="AB366" s="9">
        <f t="shared" si="941"/>
        <v>11418</v>
      </c>
      <c r="AC366" s="9">
        <f t="shared" si="941"/>
        <v>0</v>
      </c>
      <c r="AD366" s="9">
        <f t="shared" si="941"/>
        <v>163000</v>
      </c>
      <c r="AE366" s="9">
        <f t="shared" si="941"/>
        <v>1386177</v>
      </c>
      <c r="AF366" s="9">
        <f t="shared" si="941"/>
        <v>809462</v>
      </c>
      <c r="AG366" s="9">
        <f>AG372+AG388+AG367</f>
        <v>0</v>
      </c>
      <c r="AH366" s="9">
        <f>AH372+AH388+AH367</f>
        <v>3208</v>
      </c>
      <c r="AI366" s="9">
        <f>AI372+AI388+AI367</f>
        <v>0</v>
      </c>
      <c r="AJ366" s="9">
        <f>AJ372+AJ388+AJ367</f>
        <v>0</v>
      </c>
      <c r="AK366" s="9">
        <f>AK372+AK388+AK367+AK383</f>
        <v>1389385</v>
      </c>
      <c r="AL366" s="9">
        <f t="shared" ref="AL366:AR366" si="942">AL372+AL388+AL367+AL383</f>
        <v>809462</v>
      </c>
      <c r="AM366" s="9">
        <f t="shared" si="942"/>
        <v>0</v>
      </c>
      <c r="AN366" s="9">
        <f t="shared" si="942"/>
        <v>5011</v>
      </c>
      <c r="AO366" s="9">
        <f t="shared" si="942"/>
        <v>-4062</v>
      </c>
      <c r="AP366" s="9">
        <f t="shared" si="942"/>
        <v>0</v>
      </c>
      <c r="AQ366" s="9">
        <f t="shared" si="942"/>
        <v>1390334</v>
      </c>
      <c r="AR366" s="9">
        <f t="shared" si="942"/>
        <v>809462</v>
      </c>
      <c r="AS366" s="9">
        <f t="shared" ref="AS366:AX366" si="943">AS372+AS388+AS367+AS383</f>
        <v>0</v>
      </c>
      <c r="AT366" s="9">
        <f t="shared" si="943"/>
        <v>15901</v>
      </c>
      <c r="AU366" s="9">
        <f t="shared" si="943"/>
        <v>0</v>
      </c>
      <c r="AV366" s="9">
        <f t="shared" si="943"/>
        <v>0</v>
      </c>
      <c r="AW366" s="9">
        <f t="shared" si="943"/>
        <v>1406235</v>
      </c>
      <c r="AX366" s="9">
        <f t="shared" si="943"/>
        <v>809462</v>
      </c>
      <c r="AY366" s="9">
        <f t="shared" ref="AY366:BD366" si="944">AY372+AY388+AY367+AY383</f>
        <v>-31772</v>
      </c>
      <c r="AZ366" s="9">
        <f t="shared" si="944"/>
        <v>605</v>
      </c>
      <c r="BA366" s="9">
        <f t="shared" si="944"/>
        <v>-239</v>
      </c>
      <c r="BB366" s="9">
        <f t="shared" si="944"/>
        <v>20744</v>
      </c>
      <c r="BC366" s="9">
        <f t="shared" si="944"/>
        <v>1395573</v>
      </c>
      <c r="BD366" s="9">
        <f t="shared" si="944"/>
        <v>830206</v>
      </c>
      <c r="BE366" s="9">
        <f t="shared" ref="BE366:BJ366" si="945">BE372+BE388+BE367+BE383</f>
        <v>-11725</v>
      </c>
      <c r="BF366" s="9">
        <f t="shared" si="945"/>
        <v>0</v>
      </c>
      <c r="BG366" s="9">
        <f t="shared" si="945"/>
        <v>0</v>
      </c>
      <c r="BH366" s="9">
        <f t="shared" si="945"/>
        <v>0</v>
      </c>
      <c r="BI366" s="9">
        <f t="shared" si="945"/>
        <v>1383848</v>
      </c>
      <c r="BJ366" s="9">
        <f t="shared" si="945"/>
        <v>830206</v>
      </c>
      <c r="BK366" s="9">
        <f t="shared" ref="BK366:BP366" si="946">BK372+BK388+BK367+BK383</f>
        <v>0</v>
      </c>
      <c r="BL366" s="9">
        <f t="shared" si="946"/>
        <v>0</v>
      </c>
      <c r="BM366" s="9">
        <f t="shared" si="946"/>
        <v>0</v>
      </c>
      <c r="BN366" s="9">
        <f t="shared" si="946"/>
        <v>0</v>
      </c>
      <c r="BO366" s="9">
        <f t="shared" si="946"/>
        <v>1383848</v>
      </c>
      <c r="BP366" s="9">
        <f t="shared" si="946"/>
        <v>830206</v>
      </c>
      <c r="BQ366" s="9">
        <f t="shared" ref="BQ366:BV366" si="947">BQ372+BQ388+BQ367+BQ383</f>
        <v>0</v>
      </c>
      <c r="BR366" s="9">
        <f t="shared" si="947"/>
        <v>0</v>
      </c>
      <c r="BS366" s="9">
        <f t="shared" si="947"/>
        <v>0</v>
      </c>
      <c r="BT366" s="9">
        <f t="shared" si="947"/>
        <v>0</v>
      </c>
      <c r="BU366" s="9">
        <f t="shared" si="947"/>
        <v>1383848</v>
      </c>
      <c r="BV366" s="9">
        <f t="shared" si="947"/>
        <v>830206</v>
      </c>
      <c r="BW366" s="9">
        <f t="shared" ref="BW366:CB366" si="948">BW372+BW388+BW367+BW383</f>
        <v>0</v>
      </c>
      <c r="BX366" s="9">
        <f t="shared" si="948"/>
        <v>0</v>
      </c>
      <c r="BY366" s="9">
        <f t="shared" si="948"/>
        <v>0</v>
      </c>
      <c r="BZ366" s="9">
        <f t="shared" si="948"/>
        <v>0</v>
      </c>
      <c r="CA366" s="9">
        <f t="shared" si="948"/>
        <v>1383848</v>
      </c>
      <c r="CB366" s="9">
        <f t="shared" si="948"/>
        <v>830206</v>
      </c>
      <c r="CC366" s="9">
        <f t="shared" ref="CC366:CH366" si="949">CC372+CC388+CC367+CC383</f>
        <v>0</v>
      </c>
      <c r="CD366" s="9">
        <f t="shared" si="949"/>
        <v>0</v>
      </c>
      <c r="CE366" s="9">
        <f t="shared" si="949"/>
        <v>0</v>
      </c>
      <c r="CF366" s="9">
        <f t="shared" si="949"/>
        <v>0</v>
      </c>
      <c r="CG366" s="9">
        <f t="shared" si="949"/>
        <v>1383848</v>
      </c>
      <c r="CH366" s="9">
        <f t="shared" si="949"/>
        <v>830206</v>
      </c>
      <c r="CI366" s="9">
        <f t="shared" ref="CI366:CN366" si="950">CI372+CI388+CI367+CI383</f>
        <v>0</v>
      </c>
      <c r="CJ366" s="9">
        <f t="shared" si="950"/>
        <v>0</v>
      </c>
      <c r="CK366" s="9">
        <f t="shared" si="950"/>
        <v>-419</v>
      </c>
      <c r="CL366" s="9">
        <f t="shared" si="950"/>
        <v>0</v>
      </c>
      <c r="CM366" s="9">
        <f t="shared" si="950"/>
        <v>1383429</v>
      </c>
      <c r="CN366" s="9">
        <f t="shared" si="950"/>
        <v>830206</v>
      </c>
    </row>
    <row r="367" spans="1:92" ht="33" hidden="1" x14ac:dyDescent="0.25">
      <c r="A367" s="26" t="s">
        <v>247</v>
      </c>
      <c r="B367" s="24">
        <v>909</v>
      </c>
      <c r="C367" s="24" t="s">
        <v>28</v>
      </c>
      <c r="D367" s="24" t="s">
        <v>105</v>
      </c>
      <c r="E367" s="24" t="s">
        <v>241</v>
      </c>
      <c r="F367" s="25"/>
      <c r="G367" s="11">
        <f t="shared" ref="G367:V370" si="951">G368</f>
        <v>366489</v>
      </c>
      <c r="H367" s="11">
        <f t="shared" si="951"/>
        <v>0</v>
      </c>
      <c r="I367" s="11">
        <f t="shared" si="951"/>
        <v>0</v>
      </c>
      <c r="J367" s="11">
        <f t="shared" si="951"/>
        <v>0</v>
      </c>
      <c r="K367" s="11">
        <f t="shared" si="951"/>
        <v>0</v>
      </c>
      <c r="L367" s="11">
        <f t="shared" si="951"/>
        <v>0</v>
      </c>
      <c r="M367" s="11">
        <f t="shared" si="951"/>
        <v>366489</v>
      </c>
      <c r="N367" s="11">
        <f t="shared" si="951"/>
        <v>0</v>
      </c>
      <c r="O367" s="11">
        <f t="shared" si="951"/>
        <v>0</v>
      </c>
      <c r="P367" s="11">
        <f t="shared" si="951"/>
        <v>0</v>
      </c>
      <c r="Q367" s="11">
        <f t="shared" si="951"/>
        <v>0</v>
      </c>
      <c r="R367" s="11">
        <f t="shared" si="951"/>
        <v>0</v>
      </c>
      <c r="S367" s="11">
        <f t="shared" si="951"/>
        <v>366489</v>
      </c>
      <c r="T367" s="11">
        <f t="shared" si="951"/>
        <v>0</v>
      </c>
      <c r="U367" s="11">
        <f t="shared" si="951"/>
        <v>0</v>
      </c>
      <c r="V367" s="11">
        <f t="shared" si="951"/>
        <v>0</v>
      </c>
      <c r="W367" s="11">
        <f t="shared" ref="U367:AJ370" si="952">W368</f>
        <v>0</v>
      </c>
      <c r="X367" s="11">
        <f t="shared" si="952"/>
        <v>0</v>
      </c>
      <c r="Y367" s="11">
        <f t="shared" si="952"/>
        <v>366489</v>
      </c>
      <c r="Z367" s="11">
        <f t="shared" si="952"/>
        <v>0</v>
      </c>
      <c r="AA367" s="11">
        <f t="shared" si="952"/>
        <v>0</v>
      </c>
      <c r="AB367" s="11">
        <f t="shared" si="952"/>
        <v>3239</v>
      </c>
      <c r="AC367" s="11">
        <f t="shared" si="952"/>
        <v>0</v>
      </c>
      <c r="AD367" s="11">
        <f t="shared" si="952"/>
        <v>0</v>
      </c>
      <c r="AE367" s="11">
        <f t="shared" si="952"/>
        <v>369728</v>
      </c>
      <c r="AF367" s="11">
        <f t="shared" si="952"/>
        <v>0</v>
      </c>
      <c r="AG367" s="11">
        <f t="shared" si="952"/>
        <v>0</v>
      </c>
      <c r="AH367" s="11">
        <f t="shared" si="952"/>
        <v>0</v>
      </c>
      <c r="AI367" s="11">
        <f t="shared" si="952"/>
        <v>0</v>
      </c>
      <c r="AJ367" s="11">
        <f t="shared" si="952"/>
        <v>0</v>
      </c>
      <c r="AK367" s="11">
        <f t="shared" ref="AG367:AV370" si="953">AK368</f>
        <v>369728</v>
      </c>
      <c r="AL367" s="11">
        <f t="shared" si="953"/>
        <v>0</v>
      </c>
      <c r="AM367" s="11">
        <f t="shared" si="953"/>
        <v>0</v>
      </c>
      <c r="AN367" s="11">
        <f t="shared" si="953"/>
        <v>0</v>
      </c>
      <c r="AO367" s="11">
        <f t="shared" si="953"/>
        <v>0</v>
      </c>
      <c r="AP367" s="11">
        <f t="shared" si="953"/>
        <v>0</v>
      </c>
      <c r="AQ367" s="11">
        <f t="shared" si="953"/>
        <v>369728</v>
      </c>
      <c r="AR367" s="11">
        <f t="shared" si="953"/>
        <v>0</v>
      </c>
      <c r="AS367" s="11">
        <f t="shared" si="953"/>
        <v>0</v>
      </c>
      <c r="AT367" s="11">
        <f t="shared" si="953"/>
        <v>0</v>
      </c>
      <c r="AU367" s="11">
        <f t="shared" si="953"/>
        <v>0</v>
      </c>
      <c r="AV367" s="11">
        <f t="shared" si="953"/>
        <v>0</v>
      </c>
      <c r="AW367" s="11">
        <f t="shared" ref="AS367:BH370" si="954">AW368</f>
        <v>369728</v>
      </c>
      <c r="AX367" s="11">
        <f t="shared" si="954"/>
        <v>0</v>
      </c>
      <c r="AY367" s="11">
        <f t="shared" si="954"/>
        <v>0</v>
      </c>
      <c r="AZ367" s="11">
        <f t="shared" si="954"/>
        <v>0</v>
      </c>
      <c r="BA367" s="11">
        <f t="shared" si="954"/>
        <v>0</v>
      </c>
      <c r="BB367" s="11">
        <f t="shared" si="954"/>
        <v>0</v>
      </c>
      <c r="BC367" s="11">
        <f t="shared" si="954"/>
        <v>369728</v>
      </c>
      <c r="BD367" s="11">
        <f t="shared" si="954"/>
        <v>0</v>
      </c>
      <c r="BE367" s="11">
        <f t="shared" si="954"/>
        <v>0</v>
      </c>
      <c r="BF367" s="11">
        <f t="shared" si="954"/>
        <v>0</v>
      </c>
      <c r="BG367" s="11">
        <f t="shared" si="954"/>
        <v>0</v>
      </c>
      <c r="BH367" s="11">
        <f t="shared" si="954"/>
        <v>0</v>
      </c>
      <c r="BI367" s="11">
        <f t="shared" ref="BE367:BT370" si="955">BI368</f>
        <v>369728</v>
      </c>
      <c r="BJ367" s="11">
        <f t="shared" si="955"/>
        <v>0</v>
      </c>
      <c r="BK367" s="11">
        <f t="shared" si="955"/>
        <v>0</v>
      </c>
      <c r="BL367" s="11">
        <f t="shared" si="955"/>
        <v>0</v>
      </c>
      <c r="BM367" s="11">
        <f t="shared" si="955"/>
        <v>0</v>
      </c>
      <c r="BN367" s="11">
        <f t="shared" si="955"/>
        <v>0</v>
      </c>
      <c r="BO367" s="11">
        <f t="shared" si="955"/>
        <v>369728</v>
      </c>
      <c r="BP367" s="11">
        <f t="shared" si="955"/>
        <v>0</v>
      </c>
      <c r="BQ367" s="11">
        <f t="shared" si="955"/>
        <v>0</v>
      </c>
      <c r="BR367" s="11">
        <f t="shared" si="955"/>
        <v>0</v>
      </c>
      <c r="BS367" s="11">
        <f t="shared" si="955"/>
        <v>0</v>
      </c>
      <c r="BT367" s="11">
        <f t="shared" si="955"/>
        <v>0</v>
      </c>
      <c r="BU367" s="11">
        <f t="shared" ref="BQ367:CF370" si="956">BU368</f>
        <v>369728</v>
      </c>
      <c r="BV367" s="11">
        <f t="shared" si="956"/>
        <v>0</v>
      </c>
      <c r="BW367" s="11">
        <f t="shared" si="956"/>
        <v>0</v>
      </c>
      <c r="BX367" s="11">
        <f t="shared" si="956"/>
        <v>0</v>
      </c>
      <c r="BY367" s="11">
        <f t="shared" si="956"/>
        <v>0</v>
      </c>
      <c r="BZ367" s="11">
        <f t="shared" si="956"/>
        <v>0</v>
      </c>
      <c r="CA367" s="11">
        <f t="shared" si="956"/>
        <v>369728</v>
      </c>
      <c r="CB367" s="11">
        <f t="shared" si="956"/>
        <v>0</v>
      </c>
      <c r="CC367" s="11">
        <f t="shared" si="956"/>
        <v>0</v>
      </c>
      <c r="CD367" s="11">
        <f t="shared" si="956"/>
        <v>0</v>
      </c>
      <c r="CE367" s="11">
        <f t="shared" si="956"/>
        <v>0</v>
      </c>
      <c r="CF367" s="11">
        <f t="shared" si="956"/>
        <v>0</v>
      </c>
      <c r="CG367" s="11">
        <f t="shared" ref="CC367:CN370" si="957">CG368</f>
        <v>369728</v>
      </c>
      <c r="CH367" s="11">
        <f t="shared" si="957"/>
        <v>0</v>
      </c>
      <c r="CI367" s="11">
        <f t="shared" si="957"/>
        <v>0</v>
      </c>
      <c r="CJ367" s="11">
        <f t="shared" si="957"/>
        <v>0</v>
      </c>
      <c r="CK367" s="11">
        <f t="shared" si="957"/>
        <v>0</v>
      </c>
      <c r="CL367" s="11">
        <f t="shared" si="957"/>
        <v>0</v>
      </c>
      <c r="CM367" s="11">
        <f t="shared" si="957"/>
        <v>369728</v>
      </c>
      <c r="CN367" s="11">
        <f t="shared" si="957"/>
        <v>0</v>
      </c>
    </row>
    <row r="368" spans="1:92" ht="20.100000000000001" hidden="1" customHeight="1" x14ac:dyDescent="0.25">
      <c r="A368" s="26" t="s">
        <v>14</v>
      </c>
      <c r="B368" s="24">
        <v>909</v>
      </c>
      <c r="C368" s="24" t="s">
        <v>28</v>
      </c>
      <c r="D368" s="24" t="s">
        <v>105</v>
      </c>
      <c r="E368" s="24" t="s">
        <v>242</v>
      </c>
      <c r="F368" s="24"/>
      <c r="G368" s="9">
        <f t="shared" si="951"/>
        <v>366489</v>
      </c>
      <c r="H368" s="9">
        <f t="shared" si="951"/>
        <v>0</v>
      </c>
      <c r="I368" s="9">
        <f t="shared" si="951"/>
        <v>0</v>
      </c>
      <c r="J368" s="9">
        <f t="shared" si="951"/>
        <v>0</v>
      </c>
      <c r="K368" s="9">
        <f t="shared" si="951"/>
        <v>0</v>
      </c>
      <c r="L368" s="9">
        <f t="shared" si="951"/>
        <v>0</v>
      </c>
      <c r="M368" s="9">
        <f t="shared" si="951"/>
        <v>366489</v>
      </c>
      <c r="N368" s="9">
        <f t="shared" si="951"/>
        <v>0</v>
      </c>
      <c r="O368" s="9">
        <f t="shared" si="951"/>
        <v>0</v>
      </c>
      <c r="P368" s="9">
        <f t="shared" si="951"/>
        <v>0</v>
      </c>
      <c r="Q368" s="9">
        <f t="shared" si="951"/>
        <v>0</v>
      </c>
      <c r="R368" s="9">
        <f t="shared" si="951"/>
        <v>0</v>
      </c>
      <c r="S368" s="9">
        <f t="shared" si="951"/>
        <v>366489</v>
      </c>
      <c r="T368" s="9">
        <f t="shared" si="951"/>
        <v>0</v>
      </c>
      <c r="U368" s="9">
        <f t="shared" si="952"/>
        <v>0</v>
      </c>
      <c r="V368" s="9">
        <f t="shared" si="952"/>
        <v>0</v>
      </c>
      <c r="W368" s="9">
        <f t="shared" si="952"/>
        <v>0</v>
      </c>
      <c r="X368" s="9">
        <f t="shared" si="952"/>
        <v>0</v>
      </c>
      <c r="Y368" s="9">
        <f t="shared" si="952"/>
        <v>366489</v>
      </c>
      <c r="Z368" s="9">
        <f t="shared" si="952"/>
        <v>0</v>
      </c>
      <c r="AA368" s="9">
        <f t="shared" si="952"/>
        <v>0</v>
      </c>
      <c r="AB368" s="9">
        <f t="shared" si="952"/>
        <v>3239</v>
      </c>
      <c r="AC368" s="9">
        <f t="shared" si="952"/>
        <v>0</v>
      </c>
      <c r="AD368" s="9">
        <f t="shared" si="952"/>
        <v>0</v>
      </c>
      <c r="AE368" s="9">
        <f t="shared" si="952"/>
        <v>369728</v>
      </c>
      <c r="AF368" s="9">
        <f t="shared" si="952"/>
        <v>0</v>
      </c>
      <c r="AG368" s="9">
        <f t="shared" si="953"/>
        <v>0</v>
      </c>
      <c r="AH368" s="9">
        <f t="shared" si="953"/>
        <v>0</v>
      </c>
      <c r="AI368" s="9">
        <f t="shared" si="953"/>
        <v>0</v>
      </c>
      <c r="AJ368" s="9">
        <f t="shared" si="953"/>
        <v>0</v>
      </c>
      <c r="AK368" s="9">
        <f t="shared" si="953"/>
        <v>369728</v>
      </c>
      <c r="AL368" s="9">
        <f t="shared" si="953"/>
        <v>0</v>
      </c>
      <c r="AM368" s="9">
        <f t="shared" si="953"/>
        <v>0</v>
      </c>
      <c r="AN368" s="9">
        <f t="shared" si="953"/>
        <v>0</v>
      </c>
      <c r="AO368" s="9">
        <f t="shared" si="953"/>
        <v>0</v>
      </c>
      <c r="AP368" s="9">
        <f t="shared" si="953"/>
        <v>0</v>
      </c>
      <c r="AQ368" s="9">
        <f t="shared" si="953"/>
        <v>369728</v>
      </c>
      <c r="AR368" s="9">
        <f t="shared" si="953"/>
        <v>0</v>
      </c>
      <c r="AS368" s="9">
        <f t="shared" si="954"/>
        <v>0</v>
      </c>
      <c r="AT368" s="9">
        <f t="shared" si="954"/>
        <v>0</v>
      </c>
      <c r="AU368" s="9">
        <f t="shared" si="954"/>
        <v>0</v>
      </c>
      <c r="AV368" s="9">
        <f t="shared" si="954"/>
        <v>0</v>
      </c>
      <c r="AW368" s="9">
        <f t="shared" si="954"/>
        <v>369728</v>
      </c>
      <c r="AX368" s="9">
        <f t="shared" si="954"/>
        <v>0</v>
      </c>
      <c r="AY368" s="9">
        <f t="shared" si="954"/>
        <v>0</v>
      </c>
      <c r="AZ368" s="9">
        <f t="shared" si="954"/>
        <v>0</v>
      </c>
      <c r="BA368" s="9">
        <f t="shared" si="954"/>
        <v>0</v>
      </c>
      <c r="BB368" s="9">
        <f t="shared" si="954"/>
        <v>0</v>
      </c>
      <c r="BC368" s="9">
        <f t="shared" si="954"/>
        <v>369728</v>
      </c>
      <c r="BD368" s="9">
        <f t="shared" si="954"/>
        <v>0</v>
      </c>
      <c r="BE368" s="9">
        <f t="shared" si="955"/>
        <v>0</v>
      </c>
      <c r="BF368" s="9">
        <f t="shared" si="955"/>
        <v>0</v>
      </c>
      <c r="BG368" s="9">
        <f t="shared" si="955"/>
        <v>0</v>
      </c>
      <c r="BH368" s="9">
        <f t="shared" si="955"/>
        <v>0</v>
      </c>
      <c r="BI368" s="9">
        <f t="shared" si="955"/>
        <v>369728</v>
      </c>
      <c r="BJ368" s="9">
        <f t="shared" si="955"/>
        <v>0</v>
      </c>
      <c r="BK368" s="9">
        <f t="shared" si="955"/>
        <v>0</v>
      </c>
      <c r="BL368" s="9">
        <f t="shared" si="955"/>
        <v>0</v>
      </c>
      <c r="BM368" s="9">
        <f t="shared" si="955"/>
        <v>0</v>
      </c>
      <c r="BN368" s="9">
        <f t="shared" si="955"/>
        <v>0</v>
      </c>
      <c r="BO368" s="9">
        <f t="shared" si="955"/>
        <v>369728</v>
      </c>
      <c r="BP368" s="9">
        <f t="shared" si="955"/>
        <v>0</v>
      </c>
      <c r="BQ368" s="9">
        <f t="shared" si="956"/>
        <v>0</v>
      </c>
      <c r="BR368" s="9">
        <f t="shared" si="956"/>
        <v>0</v>
      </c>
      <c r="BS368" s="9">
        <f t="shared" si="956"/>
        <v>0</v>
      </c>
      <c r="BT368" s="9">
        <f t="shared" si="956"/>
        <v>0</v>
      </c>
      <c r="BU368" s="9">
        <f t="shared" si="956"/>
        <v>369728</v>
      </c>
      <c r="BV368" s="9">
        <f t="shared" si="956"/>
        <v>0</v>
      </c>
      <c r="BW368" s="9">
        <f t="shared" si="956"/>
        <v>0</v>
      </c>
      <c r="BX368" s="9">
        <f t="shared" si="956"/>
        <v>0</v>
      </c>
      <c r="BY368" s="9">
        <f t="shared" si="956"/>
        <v>0</v>
      </c>
      <c r="BZ368" s="9">
        <f t="shared" si="956"/>
        <v>0</v>
      </c>
      <c r="CA368" s="9">
        <f t="shared" si="956"/>
        <v>369728</v>
      </c>
      <c r="CB368" s="9">
        <f t="shared" si="956"/>
        <v>0</v>
      </c>
      <c r="CC368" s="9">
        <f t="shared" si="957"/>
        <v>0</v>
      </c>
      <c r="CD368" s="9">
        <f t="shared" si="957"/>
        <v>0</v>
      </c>
      <c r="CE368" s="9">
        <f t="shared" si="957"/>
        <v>0</v>
      </c>
      <c r="CF368" s="9">
        <f t="shared" si="957"/>
        <v>0</v>
      </c>
      <c r="CG368" s="9">
        <f t="shared" si="957"/>
        <v>369728</v>
      </c>
      <c r="CH368" s="9">
        <f t="shared" si="957"/>
        <v>0</v>
      </c>
      <c r="CI368" s="9">
        <f t="shared" si="957"/>
        <v>0</v>
      </c>
      <c r="CJ368" s="9">
        <f t="shared" si="957"/>
        <v>0</v>
      </c>
      <c r="CK368" s="9">
        <f t="shared" si="957"/>
        <v>0</v>
      </c>
      <c r="CL368" s="9">
        <f t="shared" si="957"/>
        <v>0</v>
      </c>
      <c r="CM368" s="9">
        <f t="shared" si="957"/>
        <v>369728</v>
      </c>
      <c r="CN368" s="9">
        <f t="shared" si="957"/>
        <v>0</v>
      </c>
    </row>
    <row r="369" spans="1:92" ht="20.100000000000001" hidden="1" customHeight="1" x14ac:dyDescent="0.25">
      <c r="A369" s="26" t="s">
        <v>172</v>
      </c>
      <c r="B369" s="24">
        <v>909</v>
      </c>
      <c r="C369" s="24" t="s">
        <v>28</v>
      </c>
      <c r="D369" s="24" t="s">
        <v>105</v>
      </c>
      <c r="E369" s="24" t="s">
        <v>243</v>
      </c>
      <c r="F369" s="24"/>
      <c r="G369" s="9">
        <f t="shared" si="951"/>
        <v>366489</v>
      </c>
      <c r="H369" s="9">
        <f t="shared" si="951"/>
        <v>0</v>
      </c>
      <c r="I369" s="9">
        <f t="shared" si="951"/>
        <v>0</v>
      </c>
      <c r="J369" s="9">
        <f t="shared" si="951"/>
        <v>0</v>
      </c>
      <c r="K369" s="9">
        <f t="shared" si="951"/>
        <v>0</v>
      </c>
      <c r="L369" s="9">
        <f t="shared" si="951"/>
        <v>0</v>
      </c>
      <c r="M369" s="9">
        <f t="shared" si="951"/>
        <v>366489</v>
      </c>
      <c r="N369" s="9">
        <f t="shared" si="951"/>
        <v>0</v>
      </c>
      <c r="O369" s="9">
        <f t="shared" si="951"/>
        <v>0</v>
      </c>
      <c r="P369" s="9">
        <f t="shared" si="951"/>
        <v>0</v>
      </c>
      <c r="Q369" s="9">
        <f t="shared" si="951"/>
        <v>0</v>
      </c>
      <c r="R369" s="9">
        <f t="shared" si="951"/>
        <v>0</v>
      </c>
      <c r="S369" s="9">
        <f t="shared" si="951"/>
        <v>366489</v>
      </c>
      <c r="T369" s="9">
        <f t="shared" si="951"/>
        <v>0</v>
      </c>
      <c r="U369" s="9">
        <f t="shared" si="952"/>
        <v>0</v>
      </c>
      <c r="V369" s="9">
        <f t="shared" si="952"/>
        <v>0</v>
      </c>
      <c r="W369" s="9">
        <f t="shared" si="952"/>
        <v>0</v>
      </c>
      <c r="X369" s="9">
        <f t="shared" si="952"/>
        <v>0</v>
      </c>
      <c r="Y369" s="9">
        <f t="shared" si="952"/>
        <v>366489</v>
      </c>
      <c r="Z369" s="9">
        <f t="shared" si="952"/>
        <v>0</v>
      </c>
      <c r="AA369" s="9">
        <f t="shared" si="952"/>
        <v>0</v>
      </c>
      <c r="AB369" s="9">
        <f t="shared" si="952"/>
        <v>3239</v>
      </c>
      <c r="AC369" s="9">
        <f t="shared" si="952"/>
        <v>0</v>
      </c>
      <c r="AD369" s="9">
        <f t="shared" si="952"/>
        <v>0</v>
      </c>
      <c r="AE369" s="9">
        <f t="shared" si="952"/>
        <v>369728</v>
      </c>
      <c r="AF369" s="9">
        <f t="shared" si="952"/>
        <v>0</v>
      </c>
      <c r="AG369" s="9">
        <f t="shared" si="953"/>
        <v>0</v>
      </c>
      <c r="AH369" s="9">
        <f t="shared" si="953"/>
        <v>0</v>
      </c>
      <c r="AI369" s="9">
        <f t="shared" si="953"/>
        <v>0</v>
      </c>
      <c r="AJ369" s="9">
        <f t="shared" si="953"/>
        <v>0</v>
      </c>
      <c r="AK369" s="9">
        <f t="shared" si="953"/>
        <v>369728</v>
      </c>
      <c r="AL369" s="9">
        <f t="shared" si="953"/>
        <v>0</v>
      </c>
      <c r="AM369" s="9">
        <f t="shared" si="953"/>
        <v>0</v>
      </c>
      <c r="AN369" s="9">
        <f t="shared" si="953"/>
        <v>0</v>
      </c>
      <c r="AO369" s="9">
        <f t="shared" si="953"/>
        <v>0</v>
      </c>
      <c r="AP369" s="9">
        <f t="shared" si="953"/>
        <v>0</v>
      </c>
      <c r="AQ369" s="9">
        <f t="shared" si="953"/>
        <v>369728</v>
      </c>
      <c r="AR369" s="9">
        <f t="shared" si="953"/>
        <v>0</v>
      </c>
      <c r="AS369" s="9">
        <f t="shared" si="954"/>
        <v>0</v>
      </c>
      <c r="AT369" s="9">
        <f t="shared" si="954"/>
        <v>0</v>
      </c>
      <c r="AU369" s="9">
        <f t="shared" si="954"/>
        <v>0</v>
      </c>
      <c r="AV369" s="9">
        <f t="shared" si="954"/>
        <v>0</v>
      </c>
      <c r="AW369" s="9">
        <f t="shared" si="954"/>
        <v>369728</v>
      </c>
      <c r="AX369" s="9">
        <f t="shared" si="954"/>
        <v>0</v>
      </c>
      <c r="AY369" s="9">
        <f t="shared" si="954"/>
        <v>0</v>
      </c>
      <c r="AZ369" s="9">
        <f t="shared" si="954"/>
        <v>0</v>
      </c>
      <c r="BA369" s="9">
        <f t="shared" si="954"/>
        <v>0</v>
      </c>
      <c r="BB369" s="9">
        <f t="shared" si="954"/>
        <v>0</v>
      </c>
      <c r="BC369" s="9">
        <f t="shared" si="954"/>
        <v>369728</v>
      </c>
      <c r="BD369" s="9">
        <f t="shared" si="954"/>
        <v>0</v>
      </c>
      <c r="BE369" s="9">
        <f t="shared" si="955"/>
        <v>0</v>
      </c>
      <c r="BF369" s="9">
        <f t="shared" si="955"/>
        <v>0</v>
      </c>
      <c r="BG369" s="9">
        <f t="shared" si="955"/>
        <v>0</v>
      </c>
      <c r="BH369" s="9">
        <f t="shared" si="955"/>
        <v>0</v>
      </c>
      <c r="BI369" s="9">
        <f t="shared" si="955"/>
        <v>369728</v>
      </c>
      <c r="BJ369" s="9">
        <f t="shared" si="955"/>
        <v>0</v>
      </c>
      <c r="BK369" s="9">
        <f t="shared" si="955"/>
        <v>0</v>
      </c>
      <c r="BL369" s="9">
        <f t="shared" si="955"/>
        <v>0</v>
      </c>
      <c r="BM369" s="9">
        <f t="shared" si="955"/>
        <v>0</v>
      </c>
      <c r="BN369" s="9">
        <f t="shared" si="955"/>
        <v>0</v>
      </c>
      <c r="BO369" s="9">
        <f t="shared" si="955"/>
        <v>369728</v>
      </c>
      <c r="BP369" s="9">
        <f t="shared" si="955"/>
        <v>0</v>
      </c>
      <c r="BQ369" s="9">
        <f t="shared" si="956"/>
        <v>0</v>
      </c>
      <c r="BR369" s="9">
        <f t="shared" si="956"/>
        <v>0</v>
      </c>
      <c r="BS369" s="9">
        <f t="shared" si="956"/>
        <v>0</v>
      </c>
      <c r="BT369" s="9">
        <f t="shared" si="956"/>
        <v>0</v>
      </c>
      <c r="BU369" s="9">
        <f t="shared" si="956"/>
        <v>369728</v>
      </c>
      <c r="BV369" s="9">
        <f t="shared" si="956"/>
        <v>0</v>
      </c>
      <c r="BW369" s="9">
        <f t="shared" si="956"/>
        <v>0</v>
      </c>
      <c r="BX369" s="9">
        <f t="shared" si="956"/>
        <v>0</v>
      </c>
      <c r="BY369" s="9">
        <f t="shared" si="956"/>
        <v>0</v>
      </c>
      <c r="BZ369" s="9">
        <f t="shared" si="956"/>
        <v>0</v>
      </c>
      <c r="CA369" s="9">
        <f t="shared" si="956"/>
        <v>369728</v>
      </c>
      <c r="CB369" s="9">
        <f t="shared" si="956"/>
        <v>0</v>
      </c>
      <c r="CC369" s="9">
        <f t="shared" si="957"/>
        <v>0</v>
      </c>
      <c r="CD369" s="9">
        <f t="shared" si="957"/>
        <v>0</v>
      </c>
      <c r="CE369" s="9">
        <f t="shared" si="957"/>
        <v>0</v>
      </c>
      <c r="CF369" s="9">
        <f t="shared" si="957"/>
        <v>0</v>
      </c>
      <c r="CG369" s="9">
        <f t="shared" si="957"/>
        <v>369728</v>
      </c>
      <c r="CH369" s="9">
        <f t="shared" si="957"/>
        <v>0</v>
      </c>
      <c r="CI369" s="9">
        <f t="shared" si="957"/>
        <v>0</v>
      </c>
      <c r="CJ369" s="9">
        <f t="shared" si="957"/>
        <v>0</v>
      </c>
      <c r="CK369" s="9">
        <f t="shared" si="957"/>
        <v>0</v>
      </c>
      <c r="CL369" s="9">
        <f t="shared" si="957"/>
        <v>0</v>
      </c>
      <c r="CM369" s="9">
        <f t="shared" si="957"/>
        <v>369728</v>
      </c>
      <c r="CN369" s="9">
        <f t="shared" si="957"/>
        <v>0</v>
      </c>
    </row>
    <row r="370" spans="1:92" ht="33" hidden="1" x14ac:dyDescent="0.25">
      <c r="A370" s="23" t="s">
        <v>168</v>
      </c>
      <c r="B370" s="24">
        <v>909</v>
      </c>
      <c r="C370" s="24" t="s">
        <v>28</v>
      </c>
      <c r="D370" s="24" t="s">
        <v>105</v>
      </c>
      <c r="E370" s="24" t="s">
        <v>243</v>
      </c>
      <c r="F370" s="24" t="s">
        <v>30</v>
      </c>
      <c r="G370" s="11">
        <f t="shared" si="951"/>
        <v>366489</v>
      </c>
      <c r="H370" s="11">
        <f t="shared" si="951"/>
        <v>0</v>
      </c>
      <c r="I370" s="11">
        <f t="shared" si="951"/>
        <v>0</v>
      </c>
      <c r="J370" s="11">
        <f t="shared" si="951"/>
        <v>0</v>
      </c>
      <c r="K370" s="11">
        <f t="shared" si="951"/>
        <v>0</v>
      </c>
      <c r="L370" s="11">
        <f t="shared" si="951"/>
        <v>0</v>
      </c>
      <c r="M370" s="11">
        <f t="shared" si="951"/>
        <v>366489</v>
      </c>
      <c r="N370" s="11">
        <f t="shared" si="951"/>
        <v>0</v>
      </c>
      <c r="O370" s="11">
        <f t="shared" si="951"/>
        <v>0</v>
      </c>
      <c r="P370" s="11">
        <f t="shared" si="951"/>
        <v>0</v>
      </c>
      <c r="Q370" s="11">
        <f t="shared" si="951"/>
        <v>0</v>
      </c>
      <c r="R370" s="11">
        <f t="shared" si="951"/>
        <v>0</v>
      </c>
      <c r="S370" s="11">
        <f t="shared" si="951"/>
        <v>366489</v>
      </c>
      <c r="T370" s="11">
        <f t="shared" si="951"/>
        <v>0</v>
      </c>
      <c r="U370" s="11">
        <f t="shared" si="952"/>
        <v>0</v>
      </c>
      <c r="V370" s="11">
        <f t="shared" si="952"/>
        <v>0</v>
      </c>
      <c r="W370" s="11">
        <f t="shared" si="952"/>
        <v>0</v>
      </c>
      <c r="X370" s="11">
        <f t="shared" si="952"/>
        <v>0</v>
      </c>
      <c r="Y370" s="11">
        <f t="shared" si="952"/>
        <v>366489</v>
      </c>
      <c r="Z370" s="11">
        <f t="shared" si="952"/>
        <v>0</v>
      </c>
      <c r="AA370" s="11">
        <f t="shared" si="952"/>
        <v>0</v>
      </c>
      <c r="AB370" s="11">
        <f t="shared" si="952"/>
        <v>3239</v>
      </c>
      <c r="AC370" s="11">
        <f t="shared" si="952"/>
        <v>0</v>
      </c>
      <c r="AD370" s="11">
        <f t="shared" si="952"/>
        <v>0</v>
      </c>
      <c r="AE370" s="11">
        <f t="shared" si="952"/>
        <v>369728</v>
      </c>
      <c r="AF370" s="11">
        <f t="shared" si="952"/>
        <v>0</v>
      </c>
      <c r="AG370" s="11">
        <f t="shared" si="953"/>
        <v>0</v>
      </c>
      <c r="AH370" s="11">
        <f t="shared" si="953"/>
        <v>0</v>
      </c>
      <c r="AI370" s="11">
        <f t="shared" si="953"/>
        <v>0</v>
      </c>
      <c r="AJ370" s="11">
        <f t="shared" si="953"/>
        <v>0</v>
      </c>
      <c r="AK370" s="11">
        <f t="shared" si="953"/>
        <v>369728</v>
      </c>
      <c r="AL370" s="11">
        <f t="shared" si="953"/>
        <v>0</v>
      </c>
      <c r="AM370" s="11">
        <f t="shared" si="953"/>
        <v>0</v>
      </c>
      <c r="AN370" s="11">
        <f t="shared" si="953"/>
        <v>0</v>
      </c>
      <c r="AO370" s="11">
        <f t="shared" si="953"/>
        <v>0</v>
      </c>
      <c r="AP370" s="11">
        <f t="shared" si="953"/>
        <v>0</v>
      </c>
      <c r="AQ370" s="11">
        <f t="shared" si="953"/>
        <v>369728</v>
      </c>
      <c r="AR370" s="11">
        <f t="shared" si="953"/>
        <v>0</v>
      </c>
      <c r="AS370" s="11">
        <f t="shared" si="954"/>
        <v>0</v>
      </c>
      <c r="AT370" s="11">
        <f t="shared" si="954"/>
        <v>0</v>
      </c>
      <c r="AU370" s="11">
        <f t="shared" si="954"/>
        <v>0</v>
      </c>
      <c r="AV370" s="11">
        <f t="shared" si="954"/>
        <v>0</v>
      </c>
      <c r="AW370" s="11">
        <f t="shared" si="954"/>
        <v>369728</v>
      </c>
      <c r="AX370" s="11">
        <f t="shared" si="954"/>
        <v>0</v>
      </c>
      <c r="AY370" s="11">
        <f t="shared" si="954"/>
        <v>0</v>
      </c>
      <c r="AZ370" s="11">
        <f t="shared" si="954"/>
        <v>0</v>
      </c>
      <c r="BA370" s="11">
        <f t="shared" si="954"/>
        <v>0</v>
      </c>
      <c r="BB370" s="11">
        <f t="shared" si="954"/>
        <v>0</v>
      </c>
      <c r="BC370" s="11">
        <f t="shared" si="954"/>
        <v>369728</v>
      </c>
      <c r="BD370" s="11">
        <f t="shared" si="954"/>
        <v>0</v>
      </c>
      <c r="BE370" s="11">
        <f t="shared" si="955"/>
        <v>0</v>
      </c>
      <c r="BF370" s="11">
        <f t="shared" si="955"/>
        <v>0</v>
      </c>
      <c r="BG370" s="11">
        <f t="shared" si="955"/>
        <v>0</v>
      </c>
      <c r="BH370" s="11">
        <f t="shared" si="955"/>
        <v>0</v>
      </c>
      <c r="BI370" s="11">
        <f t="shared" si="955"/>
        <v>369728</v>
      </c>
      <c r="BJ370" s="11">
        <f t="shared" si="955"/>
        <v>0</v>
      </c>
      <c r="BK370" s="11">
        <f t="shared" si="955"/>
        <v>0</v>
      </c>
      <c r="BL370" s="11">
        <f t="shared" si="955"/>
        <v>0</v>
      </c>
      <c r="BM370" s="11">
        <f t="shared" si="955"/>
        <v>0</v>
      </c>
      <c r="BN370" s="11">
        <f t="shared" si="955"/>
        <v>0</v>
      </c>
      <c r="BO370" s="11">
        <f t="shared" si="955"/>
        <v>369728</v>
      </c>
      <c r="BP370" s="11">
        <f t="shared" si="955"/>
        <v>0</v>
      </c>
      <c r="BQ370" s="11">
        <f t="shared" si="956"/>
        <v>0</v>
      </c>
      <c r="BR370" s="11">
        <f t="shared" si="956"/>
        <v>0</v>
      </c>
      <c r="BS370" s="11">
        <f t="shared" si="956"/>
        <v>0</v>
      </c>
      <c r="BT370" s="11">
        <f t="shared" si="956"/>
        <v>0</v>
      </c>
      <c r="BU370" s="11">
        <f t="shared" si="956"/>
        <v>369728</v>
      </c>
      <c r="BV370" s="11">
        <f t="shared" si="956"/>
        <v>0</v>
      </c>
      <c r="BW370" s="11">
        <f t="shared" si="956"/>
        <v>0</v>
      </c>
      <c r="BX370" s="11">
        <f t="shared" si="956"/>
        <v>0</v>
      </c>
      <c r="BY370" s="11">
        <f t="shared" si="956"/>
        <v>0</v>
      </c>
      <c r="BZ370" s="11">
        <f t="shared" si="956"/>
        <v>0</v>
      </c>
      <c r="CA370" s="11">
        <f t="shared" si="956"/>
        <v>369728</v>
      </c>
      <c r="CB370" s="11">
        <f t="shared" si="956"/>
        <v>0</v>
      </c>
      <c r="CC370" s="11">
        <f t="shared" si="957"/>
        <v>0</v>
      </c>
      <c r="CD370" s="11">
        <f t="shared" si="957"/>
        <v>0</v>
      </c>
      <c r="CE370" s="11">
        <f t="shared" si="957"/>
        <v>0</v>
      </c>
      <c r="CF370" s="11">
        <f t="shared" si="957"/>
        <v>0</v>
      </c>
      <c r="CG370" s="11">
        <f t="shared" si="957"/>
        <v>369728</v>
      </c>
      <c r="CH370" s="11">
        <f t="shared" si="957"/>
        <v>0</v>
      </c>
      <c r="CI370" s="11">
        <f t="shared" si="957"/>
        <v>0</v>
      </c>
      <c r="CJ370" s="11">
        <f t="shared" si="957"/>
        <v>0</v>
      </c>
      <c r="CK370" s="11">
        <f t="shared" si="957"/>
        <v>0</v>
      </c>
      <c r="CL370" s="11">
        <f t="shared" si="957"/>
        <v>0</v>
      </c>
      <c r="CM370" s="11">
        <f t="shared" si="957"/>
        <v>369728</v>
      </c>
      <c r="CN370" s="11">
        <f t="shared" si="957"/>
        <v>0</v>
      </c>
    </row>
    <row r="371" spans="1:92" ht="33" hidden="1" x14ac:dyDescent="0.25">
      <c r="A371" s="23" t="s">
        <v>35</v>
      </c>
      <c r="B371" s="24">
        <v>909</v>
      </c>
      <c r="C371" s="24" t="s">
        <v>28</v>
      </c>
      <c r="D371" s="24" t="s">
        <v>105</v>
      </c>
      <c r="E371" s="24" t="s">
        <v>243</v>
      </c>
      <c r="F371" s="24" t="s">
        <v>36</v>
      </c>
      <c r="G371" s="9">
        <v>366489</v>
      </c>
      <c r="H371" s="9"/>
      <c r="I371" s="9"/>
      <c r="J371" s="9"/>
      <c r="K371" s="9"/>
      <c r="L371" s="9"/>
      <c r="M371" s="9">
        <f>G371+I371+J371+K371+L371</f>
        <v>366489</v>
      </c>
      <c r="N371" s="10">
        <f>H371+L371</f>
        <v>0</v>
      </c>
      <c r="O371" s="9"/>
      <c r="P371" s="9"/>
      <c r="Q371" s="9"/>
      <c r="R371" s="9"/>
      <c r="S371" s="9">
        <f>M371+O371+P371+Q371+R371</f>
        <v>366489</v>
      </c>
      <c r="T371" s="10">
        <f>N371+R371</f>
        <v>0</v>
      </c>
      <c r="U371" s="9"/>
      <c r="V371" s="9"/>
      <c r="W371" s="9"/>
      <c r="X371" s="9"/>
      <c r="Y371" s="9">
        <f>S371+U371+V371+W371+X371</f>
        <v>366489</v>
      </c>
      <c r="Z371" s="10">
        <f>T371+X371</f>
        <v>0</v>
      </c>
      <c r="AA371" s="9"/>
      <c r="AB371" s="9">
        <v>3239</v>
      </c>
      <c r="AC371" s="9"/>
      <c r="AD371" s="9"/>
      <c r="AE371" s="9">
        <f>Y371+AA371+AB371+AC371+AD371</f>
        <v>369728</v>
      </c>
      <c r="AF371" s="10">
        <f>Z371+AD371</f>
        <v>0</v>
      </c>
      <c r="AG371" s="9"/>
      <c r="AH371" s="9"/>
      <c r="AI371" s="9"/>
      <c r="AJ371" s="9"/>
      <c r="AK371" s="9">
        <f>AE371+AG371+AH371+AI371+AJ371</f>
        <v>369728</v>
      </c>
      <c r="AL371" s="10">
        <f>AF371+AJ371</f>
        <v>0</v>
      </c>
      <c r="AM371" s="9"/>
      <c r="AN371" s="9"/>
      <c r="AO371" s="9"/>
      <c r="AP371" s="9"/>
      <c r="AQ371" s="9">
        <f>AK371+AM371+AN371+AO371+AP371</f>
        <v>369728</v>
      </c>
      <c r="AR371" s="10">
        <f>AL371+AP371</f>
        <v>0</v>
      </c>
      <c r="AS371" s="9"/>
      <c r="AT371" s="9"/>
      <c r="AU371" s="9"/>
      <c r="AV371" s="9"/>
      <c r="AW371" s="9">
        <f>AQ371+AS371+AT371+AU371+AV371</f>
        <v>369728</v>
      </c>
      <c r="AX371" s="10">
        <f>AR371+AV371</f>
        <v>0</v>
      </c>
      <c r="AY371" s="9"/>
      <c r="AZ371" s="9"/>
      <c r="BA371" s="9"/>
      <c r="BB371" s="9"/>
      <c r="BC371" s="9">
        <f>AW371+AY371+AZ371+BA371+BB371</f>
        <v>369728</v>
      </c>
      <c r="BD371" s="10">
        <f>AX371+BB371</f>
        <v>0</v>
      </c>
      <c r="BE371" s="9"/>
      <c r="BF371" s="9"/>
      <c r="BG371" s="9"/>
      <c r="BH371" s="9"/>
      <c r="BI371" s="9">
        <f>BC371+BE371+BF371+BG371+BH371</f>
        <v>369728</v>
      </c>
      <c r="BJ371" s="10">
        <f>BD371+BH371</f>
        <v>0</v>
      </c>
      <c r="BK371" s="9"/>
      <c r="BL371" s="9"/>
      <c r="BM371" s="9"/>
      <c r="BN371" s="9"/>
      <c r="BO371" s="9">
        <f>BI371+BK371+BL371+BM371+BN371</f>
        <v>369728</v>
      </c>
      <c r="BP371" s="10">
        <f>BJ371+BN371</f>
        <v>0</v>
      </c>
      <c r="BQ371" s="9"/>
      <c r="BR371" s="9"/>
      <c r="BS371" s="9"/>
      <c r="BT371" s="9"/>
      <c r="BU371" s="9">
        <f>BO371+BQ371+BR371+BS371+BT371</f>
        <v>369728</v>
      </c>
      <c r="BV371" s="10">
        <f>BP371+BT371</f>
        <v>0</v>
      </c>
      <c r="BW371" s="9"/>
      <c r="BX371" s="9"/>
      <c r="BY371" s="9"/>
      <c r="BZ371" s="9"/>
      <c r="CA371" s="9">
        <f>BU371+BW371+BX371+BY371+BZ371</f>
        <v>369728</v>
      </c>
      <c r="CB371" s="10">
        <f>BV371+BZ371</f>
        <v>0</v>
      </c>
      <c r="CC371" s="9"/>
      <c r="CD371" s="9"/>
      <c r="CE371" s="9"/>
      <c r="CF371" s="9"/>
      <c r="CG371" s="9">
        <f>CA371+CC371+CD371+CE371+CF371</f>
        <v>369728</v>
      </c>
      <c r="CH371" s="10">
        <f>CB371+CF371</f>
        <v>0</v>
      </c>
      <c r="CI371" s="9"/>
      <c r="CJ371" s="9"/>
      <c r="CK371" s="9"/>
      <c r="CL371" s="9"/>
      <c r="CM371" s="9">
        <f>CG371+CI371+CJ371+CK371+CL371</f>
        <v>369728</v>
      </c>
      <c r="CN371" s="10">
        <f>CH371+CL371</f>
        <v>0</v>
      </c>
    </row>
    <row r="372" spans="1:92" ht="49.5" hidden="1" x14ac:dyDescent="0.25">
      <c r="A372" s="26" t="s">
        <v>301</v>
      </c>
      <c r="B372" s="24">
        <v>909</v>
      </c>
      <c r="C372" s="24" t="s">
        <v>185</v>
      </c>
      <c r="D372" s="24" t="s">
        <v>105</v>
      </c>
      <c r="E372" s="24" t="s">
        <v>161</v>
      </c>
      <c r="F372" s="24"/>
      <c r="G372" s="9">
        <f>G373+G380</f>
        <v>108526</v>
      </c>
      <c r="H372" s="9">
        <f>H373+H380</f>
        <v>0</v>
      </c>
      <c r="I372" s="9">
        <f t="shared" ref="I372:N372" si="958">I373+I380</f>
        <v>-2614</v>
      </c>
      <c r="J372" s="9">
        <f t="shared" si="958"/>
        <v>0</v>
      </c>
      <c r="K372" s="9">
        <f t="shared" si="958"/>
        <v>0</v>
      </c>
      <c r="L372" s="9">
        <f t="shared" si="958"/>
        <v>0</v>
      </c>
      <c r="M372" s="9">
        <f t="shared" si="958"/>
        <v>105912</v>
      </c>
      <c r="N372" s="9">
        <f t="shared" si="958"/>
        <v>0</v>
      </c>
      <c r="O372" s="9">
        <f t="shared" ref="O372:T372" si="959">O373+O380</f>
        <v>0</v>
      </c>
      <c r="P372" s="9">
        <f t="shared" si="959"/>
        <v>0</v>
      </c>
      <c r="Q372" s="9">
        <f t="shared" si="959"/>
        <v>0</v>
      </c>
      <c r="R372" s="9">
        <f t="shared" si="959"/>
        <v>646462</v>
      </c>
      <c r="S372" s="9">
        <f t="shared" si="959"/>
        <v>752374</v>
      </c>
      <c r="T372" s="9">
        <f t="shared" si="959"/>
        <v>646462</v>
      </c>
      <c r="U372" s="9">
        <f t="shared" ref="U372:Z372" si="960">U373+U380</f>
        <v>0</v>
      </c>
      <c r="V372" s="9">
        <f t="shared" si="960"/>
        <v>0</v>
      </c>
      <c r="W372" s="9">
        <f t="shared" si="960"/>
        <v>0</v>
      </c>
      <c r="X372" s="9">
        <f t="shared" si="960"/>
        <v>0</v>
      </c>
      <c r="Y372" s="9">
        <f t="shared" si="960"/>
        <v>752374</v>
      </c>
      <c r="Z372" s="9">
        <f t="shared" si="960"/>
        <v>646462</v>
      </c>
      <c r="AA372" s="9">
        <f t="shared" ref="AA372:AF372" si="961">AA373+AA380</f>
        <v>-1160</v>
      </c>
      <c r="AB372" s="9">
        <f t="shared" si="961"/>
        <v>2118</v>
      </c>
      <c r="AC372" s="9">
        <f t="shared" si="961"/>
        <v>0</v>
      </c>
      <c r="AD372" s="9">
        <f t="shared" si="961"/>
        <v>163000</v>
      </c>
      <c r="AE372" s="9">
        <f t="shared" si="961"/>
        <v>916332</v>
      </c>
      <c r="AF372" s="9">
        <f t="shared" si="961"/>
        <v>809462</v>
      </c>
      <c r="AG372" s="9">
        <f t="shared" ref="AG372:AL372" si="962">AG373+AG380</f>
        <v>0</v>
      </c>
      <c r="AH372" s="9">
        <f t="shared" si="962"/>
        <v>3208</v>
      </c>
      <c r="AI372" s="9">
        <f t="shared" si="962"/>
        <v>0</v>
      </c>
      <c r="AJ372" s="9">
        <f t="shared" si="962"/>
        <v>0</v>
      </c>
      <c r="AK372" s="9">
        <f t="shared" si="962"/>
        <v>919540</v>
      </c>
      <c r="AL372" s="9">
        <f t="shared" si="962"/>
        <v>809462</v>
      </c>
      <c r="AM372" s="9">
        <f t="shared" ref="AM372:AR372" si="963">AM373+AM380</f>
        <v>0</v>
      </c>
      <c r="AN372" s="9">
        <f t="shared" si="963"/>
        <v>0</v>
      </c>
      <c r="AO372" s="9">
        <f t="shared" si="963"/>
        <v>-3796</v>
      </c>
      <c r="AP372" s="9">
        <f t="shared" si="963"/>
        <v>0</v>
      </c>
      <c r="AQ372" s="9">
        <f t="shared" si="963"/>
        <v>915744</v>
      </c>
      <c r="AR372" s="9">
        <f t="shared" si="963"/>
        <v>809462</v>
      </c>
      <c r="AS372" s="9">
        <f t="shared" ref="AS372:AX372" si="964">AS373+AS380</f>
        <v>0</v>
      </c>
      <c r="AT372" s="9">
        <f t="shared" si="964"/>
        <v>0</v>
      </c>
      <c r="AU372" s="9">
        <f t="shared" si="964"/>
        <v>0</v>
      </c>
      <c r="AV372" s="9">
        <f t="shared" si="964"/>
        <v>0</v>
      </c>
      <c r="AW372" s="9">
        <f t="shared" si="964"/>
        <v>915744</v>
      </c>
      <c r="AX372" s="9">
        <f t="shared" si="964"/>
        <v>809462</v>
      </c>
      <c r="AY372" s="9">
        <f t="shared" ref="AY372:BD372" si="965">AY373+AY380</f>
        <v>-31772</v>
      </c>
      <c r="AZ372" s="9">
        <f t="shared" si="965"/>
        <v>605</v>
      </c>
      <c r="BA372" s="9">
        <f t="shared" si="965"/>
        <v>0</v>
      </c>
      <c r="BB372" s="9">
        <f t="shared" si="965"/>
        <v>20744</v>
      </c>
      <c r="BC372" s="9">
        <f t="shared" si="965"/>
        <v>905321</v>
      </c>
      <c r="BD372" s="9">
        <f t="shared" si="965"/>
        <v>830206</v>
      </c>
      <c r="BE372" s="9">
        <f t="shared" ref="BE372:BJ372" si="966">BE373+BE380</f>
        <v>-11725</v>
      </c>
      <c r="BF372" s="9">
        <f t="shared" si="966"/>
        <v>0</v>
      </c>
      <c r="BG372" s="9">
        <f t="shared" si="966"/>
        <v>0</v>
      </c>
      <c r="BH372" s="9">
        <f t="shared" si="966"/>
        <v>0</v>
      </c>
      <c r="BI372" s="9">
        <f t="shared" si="966"/>
        <v>893596</v>
      </c>
      <c r="BJ372" s="9">
        <f t="shared" si="966"/>
        <v>830206</v>
      </c>
      <c r="BK372" s="9">
        <f t="shared" ref="BK372:BP372" si="967">BK373+BK380</f>
        <v>0</v>
      </c>
      <c r="BL372" s="9">
        <f t="shared" si="967"/>
        <v>0</v>
      </c>
      <c r="BM372" s="9">
        <f t="shared" si="967"/>
        <v>0</v>
      </c>
      <c r="BN372" s="9">
        <f t="shared" si="967"/>
        <v>0</v>
      </c>
      <c r="BO372" s="9">
        <f t="shared" si="967"/>
        <v>893596</v>
      </c>
      <c r="BP372" s="9">
        <f t="shared" si="967"/>
        <v>830206</v>
      </c>
      <c r="BQ372" s="9">
        <f t="shared" ref="BQ372:BV372" si="968">BQ373+BQ380</f>
        <v>0</v>
      </c>
      <c r="BR372" s="9">
        <f t="shared" si="968"/>
        <v>0</v>
      </c>
      <c r="BS372" s="9">
        <f t="shared" si="968"/>
        <v>0</v>
      </c>
      <c r="BT372" s="9">
        <f t="shared" si="968"/>
        <v>0</v>
      </c>
      <c r="BU372" s="9">
        <f t="shared" si="968"/>
        <v>893596</v>
      </c>
      <c r="BV372" s="9">
        <f t="shared" si="968"/>
        <v>830206</v>
      </c>
      <c r="BW372" s="9">
        <f t="shared" ref="BW372:CB372" si="969">BW373+BW380</f>
        <v>-6</v>
      </c>
      <c r="BX372" s="9">
        <f t="shared" si="969"/>
        <v>0</v>
      </c>
      <c r="BY372" s="9">
        <f t="shared" si="969"/>
        <v>0</v>
      </c>
      <c r="BZ372" s="9">
        <f t="shared" si="969"/>
        <v>0</v>
      </c>
      <c r="CA372" s="9">
        <f t="shared" si="969"/>
        <v>893590</v>
      </c>
      <c r="CB372" s="9">
        <f t="shared" si="969"/>
        <v>830206</v>
      </c>
      <c r="CC372" s="9">
        <f t="shared" ref="CC372:CH372" si="970">CC373+CC380</f>
        <v>0</v>
      </c>
      <c r="CD372" s="9">
        <f t="shared" si="970"/>
        <v>0</v>
      </c>
      <c r="CE372" s="9">
        <f t="shared" si="970"/>
        <v>0</v>
      </c>
      <c r="CF372" s="9">
        <f t="shared" si="970"/>
        <v>0</v>
      </c>
      <c r="CG372" s="9">
        <f t="shared" si="970"/>
        <v>893590</v>
      </c>
      <c r="CH372" s="9">
        <f t="shared" si="970"/>
        <v>830206</v>
      </c>
      <c r="CI372" s="9">
        <f t="shared" ref="CI372:CN372" si="971">CI373+CI380</f>
        <v>0</v>
      </c>
      <c r="CJ372" s="9">
        <f t="shared" si="971"/>
        <v>0</v>
      </c>
      <c r="CK372" s="9">
        <f t="shared" si="971"/>
        <v>0</v>
      </c>
      <c r="CL372" s="9">
        <f t="shared" si="971"/>
        <v>0</v>
      </c>
      <c r="CM372" s="9">
        <f t="shared" si="971"/>
        <v>893590</v>
      </c>
      <c r="CN372" s="9">
        <f t="shared" si="971"/>
        <v>830206</v>
      </c>
    </row>
    <row r="373" spans="1:92" ht="20.100000000000001" hidden="1" customHeight="1" x14ac:dyDescent="0.25">
      <c r="A373" s="26" t="s">
        <v>14</v>
      </c>
      <c r="B373" s="24">
        <v>909</v>
      </c>
      <c r="C373" s="24" t="s">
        <v>185</v>
      </c>
      <c r="D373" s="24" t="s">
        <v>105</v>
      </c>
      <c r="E373" s="24" t="s">
        <v>162</v>
      </c>
      <c r="F373" s="24"/>
      <c r="G373" s="9">
        <f>G374+G377</f>
        <v>28500</v>
      </c>
      <c r="H373" s="9">
        <f>H374+H377</f>
        <v>0</v>
      </c>
      <c r="I373" s="9">
        <f t="shared" ref="I373:N373" si="972">I374+I377</f>
        <v>-2614</v>
      </c>
      <c r="J373" s="9">
        <f t="shared" si="972"/>
        <v>0</v>
      </c>
      <c r="K373" s="9">
        <f t="shared" si="972"/>
        <v>0</v>
      </c>
      <c r="L373" s="9">
        <f t="shared" si="972"/>
        <v>0</v>
      </c>
      <c r="M373" s="9">
        <f t="shared" si="972"/>
        <v>25886</v>
      </c>
      <c r="N373" s="9">
        <f t="shared" si="972"/>
        <v>0</v>
      </c>
      <c r="O373" s="9">
        <f t="shared" ref="O373:T373" si="973">O374+O377</f>
        <v>0</v>
      </c>
      <c r="P373" s="9">
        <f t="shared" si="973"/>
        <v>0</v>
      </c>
      <c r="Q373" s="9">
        <f t="shared" si="973"/>
        <v>0</v>
      </c>
      <c r="R373" s="9">
        <f t="shared" si="973"/>
        <v>0</v>
      </c>
      <c r="S373" s="9">
        <f t="shared" si="973"/>
        <v>25886</v>
      </c>
      <c r="T373" s="9">
        <f t="shared" si="973"/>
        <v>0</v>
      </c>
      <c r="U373" s="9">
        <f t="shared" ref="U373:Z373" si="974">U374+U377</f>
        <v>0</v>
      </c>
      <c r="V373" s="9">
        <f t="shared" si="974"/>
        <v>0</v>
      </c>
      <c r="W373" s="9">
        <f t="shared" si="974"/>
        <v>0</v>
      </c>
      <c r="X373" s="9">
        <f t="shared" si="974"/>
        <v>0</v>
      </c>
      <c r="Y373" s="9">
        <f t="shared" si="974"/>
        <v>25886</v>
      </c>
      <c r="Z373" s="9">
        <f t="shared" si="974"/>
        <v>0</v>
      </c>
      <c r="AA373" s="9">
        <f t="shared" ref="AA373:AF373" si="975">AA374+AA377</f>
        <v>-1160</v>
      </c>
      <c r="AB373" s="9">
        <f t="shared" si="975"/>
        <v>2118</v>
      </c>
      <c r="AC373" s="9">
        <f t="shared" si="975"/>
        <v>0</v>
      </c>
      <c r="AD373" s="9">
        <f t="shared" si="975"/>
        <v>0</v>
      </c>
      <c r="AE373" s="9">
        <f t="shared" si="975"/>
        <v>26844</v>
      </c>
      <c r="AF373" s="9">
        <f t="shared" si="975"/>
        <v>0</v>
      </c>
      <c r="AG373" s="9">
        <f t="shared" ref="AG373:AL373" si="976">AG374+AG377</f>
        <v>0</v>
      </c>
      <c r="AH373" s="9">
        <f t="shared" si="976"/>
        <v>3208</v>
      </c>
      <c r="AI373" s="9">
        <f t="shared" si="976"/>
        <v>0</v>
      </c>
      <c r="AJ373" s="9">
        <f t="shared" si="976"/>
        <v>0</v>
      </c>
      <c r="AK373" s="9">
        <f t="shared" si="976"/>
        <v>30052</v>
      </c>
      <c r="AL373" s="9">
        <f t="shared" si="976"/>
        <v>0</v>
      </c>
      <c r="AM373" s="9">
        <f t="shared" ref="AM373:AR373" si="977">AM374+AM377</f>
        <v>0</v>
      </c>
      <c r="AN373" s="9">
        <f t="shared" si="977"/>
        <v>0</v>
      </c>
      <c r="AO373" s="9">
        <f t="shared" si="977"/>
        <v>-3796</v>
      </c>
      <c r="AP373" s="9">
        <f t="shared" si="977"/>
        <v>0</v>
      </c>
      <c r="AQ373" s="9">
        <f t="shared" si="977"/>
        <v>26256</v>
      </c>
      <c r="AR373" s="9">
        <f t="shared" si="977"/>
        <v>0</v>
      </c>
      <c r="AS373" s="9">
        <f t="shared" ref="AS373:AX373" si="978">AS374+AS377</f>
        <v>0</v>
      </c>
      <c r="AT373" s="9">
        <f t="shared" si="978"/>
        <v>0</v>
      </c>
      <c r="AU373" s="9">
        <f t="shared" si="978"/>
        <v>0</v>
      </c>
      <c r="AV373" s="9">
        <f t="shared" si="978"/>
        <v>0</v>
      </c>
      <c r="AW373" s="9">
        <f t="shared" si="978"/>
        <v>26256</v>
      </c>
      <c r="AX373" s="9">
        <f t="shared" si="978"/>
        <v>0</v>
      </c>
      <c r="AY373" s="9">
        <f t="shared" ref="AY373:BD373" si="979">AY374+AY377</f>
        <v>-4725</v>
      </c>
      <c r="AZ373" s="9">
        <f t="shared" si="979"/>
        <v>0</v>
      </c>
      <c r="BA373" s="9">
        <f t="shared" si="979"/>
        <v>0</v>
      </c>
      <c r="BB373" s="9">
        <f t="shared" si="979"/>
        <v>0</v>
      </c>
      <c r="BC373" s="9">
        <f t="shared" si="979"/>
        <v>21531</v>
      </c>
      <c r="BD373" s="9">
        <f t="shared" si="979"/>
        <v>0</v>
      </c>
      <c r="BE373" s="9">
        <f t="shared" ref="BE373:BJ373" si="980">BE374+BE377</f>
        <v>0</v>
      </c>
      <c r="BF373" s="9">
        <f t="shared" si="980"/>
        <v>0</v>
      </c>
      <c r="BG373" s="9">
        <f t="shared" si="980"/>
        <v>0</v>
      </c>
      <c r="BH373" s="9">
        <f t="shared" si="980"/>
        <v>0</v>
      </c>
      <c r="BI373" s="9">
        <f t="shared" si="980"/>
        <v>21531</v>
      </c>
      <c r="BJ373" s="9">
        <f t="shared" si="980"/>
        <v>0</v>
      </c>
      <c r="BK373" s="9">
        <f t="shared" ref="BK373:BP373" si="981">BK374+BK377</f>
        <v>0</v>
      </c>
      <c r="BL373" s="9">
        <f t="shared" si="981"/>
        <v>0</v>
      </c>
      <c r="BM373" s="9">
        <f t="shared" si="981"/>
        <v>0</v>
      </c>
      <c r="BN373" s="9">
        <f t="shared" si="981"/>
        <v>0</v>
      </c>
      <c r="BO373" s="9">
        <f t="shared" si="981"/>
        <v>21531</v>
      </c>
      <c r="BP373" s="9">
        <f t="shared" si="981"/>
        <v>0</v>
      </c>
      <c r="BQ373" s="9">
        <f t="shared" ref="BQ373:BV373" si="982">BQ374+BQ377</f>
        <v>0</v>
      </c>
      <c r="BR373" s="9">
        <f t="shared" si="982"/>
        <v>0</v>
      </c>
      <c r="BS373" s="9">
        <f t="shared" si="982"/>
        <v>0</v>
      </c>
      <c r="BT373" s="9">
        <f t="shared" si="982"/>
        <v>0</v>
      </c>
      <c r="BU373" s="9">
        <f t="shared" si="982"/>
        <v>21531</v>
      </c>
      <c r="BV373" s="9">
        <f t="shared" si="982"/>
        <v>0</v>
      </c>
      <c r="BW373" s="9">
        <f t="shared" ref="BW373:CB373" si="983">BW374+BW377</f>
        <v>-6</v>
      </c>
      <c r="BX373" s="9">
        <f t="shared" si="983"/>
        <v>0</v>
      </c>
      <c r="BY373" s="9">
        <f t="shared" si="983"/>
        <v>0</v>
      </c>
      <c r="BZ373" s="9">
        <f t="shared" si="983"/>
        <v>0</v>
      </c>
      <c r="CA373" s="9">
        <f t="shared" si="983"/>
        <v>21525</v>
      </c>
      <c r="CB373" s="9">
        <f t="shared" si="983"/>
        <v>0</v>
      </c>
      <c r="CC373" s="9">
        <f t="shared" ref="CC373:CH373" si="984">CC374+CC377</f>
        <v>0</v>
      </c>
      <c r="CD373" s="9">
        <f t="shared" si="984"/>
        <v>0</v>
      </c>
      <c r="CE373" s="9">
        <f t="shared" si="984"/>
        <v>0</v>
      </c>
      <c r="CF373" s="9">
        <f t="shared" si="984"/>
        <v>0</v>
      </c>
      <c r="CG373" s="9">
        <f t="shared" si="984"/>
        <v>21525</v>
      </c>
      <c r="CH373" s="9">
        <f t="shared" si="984"/>
        <v>0</v>
      </c>
      <c r="CI373" s="9">
        <f t="shared" ref="CI373:CN373" si="985">CI374+CI377</f>
        <v>0</v>
      </c>
      <c r="CJ373" s="9">
        <f t="shared" si="985"/>
        <v>0</v>
      </c>
      <c r="CK373" s="9">
        <f t="shared" si="985"/>
        <v>0</v>
      </c>
      <c r="CL373" s="9">
        <f t="shared" si="985"/>
        <v>0</v>
      </c>
      <c r="CM373" s="9">
        <f t="shared" si="985"/>
        <v>21525</v>
      </c>
      <c r="CN373" s="9">
        <f t="shared" si="985"/>
        <v>0</v>
      </c>
    </row>
    <row r="374" spans="1:92" ht="20.100000000000001" hidden="1" customHeight="1" x14ac:dyDescent="0.25">
      <c r="A374" s="26" t="s">
        <v>156</v>
      </c>
      <c r="B374" s="24">
        <v>909</v>
      </c>
      <c r="C374" s="24" t="s">
        <v>185</v>
      </c>
      <c r="D374" s="24" t="s">
        <v>105</v>
      </c>
      <c r="E374" s="24" t="s">
        <v>189</v>
      </c>
      <c r="F374" s="24"/>
      <c r="G374" s="9">
        <f>G375</f>
        <v>7381</v>
      </c>
      <c r="H374" s="9">
        <f>H375</f>
        <v>0</v>
      </c>
      <c r="I374" s="9">
        <f t="shared" ref="I374:X375" si="986">I375</f>
        <v>0</v>
      </c>
      <c r="J374" s="9">
        <f t="shared" si="986"/>
        <v>0</v>
      </c>
      <c r="K374" s="9">
        <f t="shared" si="986"/>
        <v>0</v>
      </c>
      <c r="L374" s="9">
        <f t="shared" si="986"/>
        <v>0</v>
      </c>
      <c r="M374" s="9">
        <f t="shared" si="986"/>
        <v>7381</v>
      </c>
      <c r="N374" s="9">
        <f t="shared" si="986"/>
        <v>0</v>
      </c>
      <c r="O374" s="9">
        <f t="shared" si="986"/>
        <v>0</v>
      </c>
      <c r="P374" s="9">
        <f t="shared" si="986"/>
        <v>0</v>
      </c>
      <c r="Q374" s="9">
        <f t="shared" si="986"/>
        <v>0</v>
      </c>
      <c r="R374" s="9">
        <f t="shared" si="986"/>
        <v>0</v>
      </c>
      <c r="S374" s="9">
        <f t="shared" si="986"/>
        <v>7381</v>
      </c>
      <c r="T374" s="9">
        <f t="shared" si="986"/>
        <v>0</v>
      </c>
      <c r="U374" s="9">
        <f t="shared" si="986"/>
        <v>0</v>
      </c>
      <c r="V374" s="9">
        <f t="shared" si="986"/>
        <v>0</v>
      </c>
      <c r="W374" s="9">
        <f t="shared" si="986"/>
        <v>0</v>
      </c>
      <c r="X374" s="9">
        <f t="shared" si="986"/>
        <v>0</v>
      </c>
      <c r="Y374" s="9">
        <f t="shared" ref="U374:AJ375" si="987">Y375</f>
        <v>7381</v>
      </c>
      <c r="Z374" s="9">
        <f t="shared" si="987"/>
        <v>0</v>
      </c>
      <c r="AA374" s="9">
        <f t="shared" si="987"/>
        <v>-1160</v>
      </c>
      <c r="AB374" s="9">
        <f t="shared" si="987"/>
        <v>0</v>
      </c>
      <c r="AC374" s="9">
        <f t="shared" si="987"/>
        <v>0</v>
      </c>
      <c r="AD374" s="9">
        <f t="shared" si="987"/>
        <v>0</v>
      </c>
      <c r="AE374" s="9">
        <f t="shared" si="987"/>
        <v>6221</v>
      </c>
      <c r="AF374" s="9">
        <f t="shared" si="987"/>
        <v>0</v>
      </c>
      <c r="AG374" s="9">
        <f t="shared" si="987"/>
        <v>0</v>
      </c>
      <c r="AH374" s="9">
        <f t="shared" si="987"/>
        <v>3208</v>
      </c>
      <c r="AI374" s="9">
        <f t="shared" si="987"/>
        <v>0</v>
      </c>
      <c r="AJ374" s="9">
        <f t="shared" si="987"/>
        <v>0</v>
      </c>
      <c r="AK374" s="9">
        <f t="shared" ref="AG374:AV375" si="988">AK375</f>
        <v>9429</v>
      </c>
      <c r="AL374" s="9">
        <f t="shared" si="988"/>
        <v>0</v>
      </c>
      <c r="AM374" s="9">
        <f t="shared" si="988"/>
        <v>0</v>
      </c>
      <c r="AN374" s="9">
        <f t="shared" si="988"/>
        <v>0</v>
      </c>
      <c r="AO374" s="9">
        <f t="shared" si="988"/>
        <v>-1182</v>
      </c>
      <c r="AP374" s="9">
        <f t="shared" si="988"/>
        <v>0</v>
      </c>
      <c r="AQ374" s="9">
        <f t="shared" si="988"/>
        <v>8247</v>
      </c>
      <c r="AR374" s="9">
        <f t="shared" si="988"/>
        <v>0</v>
      </c>
      <c r="AS374" s="9">
        <f t="shared" si="988"/>
        <v>0</v>
      </c>
      <c r="AT374" s="9">
        <f t="shared" si="988"/>
        <v>0</v>
      </c>
      <c r="AU374" s="9">
        <f t="shared" si="988"/>
        <v>0</v>
      </c>
      <c r="AV374" s="9">
        <f t="shared" si="988"/>
        <v>0</v>
      </c>
      <c r="AW374" s="9">
        <f t="shared" ref="AS374:BH375" si="989">AW375</f>
        <v>8247</v>
      </c>
      <c r="AX374" s="9">
        <f t="shared" si="989"/>
        <v>0</v>
      </c>
      <c r="AY374" s="9">
        <f t="shared" si="989"/>
        <v>-4725</v>
      </c>
      <c r="AZ374" s="9">
        <f t="shared" si="989"/>
        <v>0</v>
      </c>
      <c r="BA374" s="9">
        <f t="shared" si="989"/>
        <v>0</v>
      </c>
      <c r="BB374" s="9">
        <f t="shared" si="989"/>
        <v>0</v>
      </c>
      <c r="BC374" s="9">
        <f t="shared" si="989"/>
        <v>3522</v>
      </c>
      <c r="BD374" s="9">
        <f t="shared" si="989"/>
        <v>0</v>
      </c>
      <c r="BE374" s="9">
        <f t="shared" si="989"/>
        <v>0</v>
      </c>
      <c r="BF374" s="9">
        <f t="shared" si="989"/>
        <v>0</v>
      </c>
      <c r="BG374" s="9">
        <f t="shared" si="989"/>
        <v>0</v>
      </c>
      <c r="BH374" s="9">
        <f t="shared" si="989"/>
        <v>0</v>
      </c>
      <c r="BI374" s="9">
        <f t="shared" ref="BE374:BT375" si="990">BI375</f>
        <v>3522</v>
      </c>
      <c r="BJ374" s="9">
        <f t="shared" si="990"/>
        <v>0</v>
      </c>
      <c r="BK374" s="9">
        <f t="shared" si="990"/>
        <v>0</v>
      </c>
      <c r="BL374" s="9">
        <f t="shared" si="990"/>
        <v>0</v>
      </c>
      <c r="BM374" s="9">
        <f t="shared" si="990"/>
        <v>0</v>
      </c>
      <c r="BN374" s="9">
        <f t="shared" si="990"/>
        <v>0</v>
      </c>
      <c r="BO374" s="9">
        <f t="shared" si="990"/>
        <v>3522</v>
      </c>
      <c r="BP374" s="9">
        <f t="shared" si="990"/>
        <v>0</v>
      </c>
      <c r="BQ374" s="9">
        <f t="shared" si="990"/>
        <v>0</v>
      </c>
      <c r="BR374" s="9">
        <f t="shared" si="990"/>
        <v>0</v>
      </c>
      <c r="BS374" s="9">
        <f t="shared" si="990"/>
        <v>0</v>
      </c>
      <c r="BT374" s="9">
        <f t="shared" si="990"/>
        <v>0</v>
      </c>
      <c r="BU374" s="9">
        <f t="shared" ref="BQ374:CF375" si="991">BU375</f>
        <v>3522</v>
      </c>
      <c r="BV374" s="9">
        <f t="shared" si="991"/>
        <v>0</v>
      </c>
      <c r="BW374" s="9">
        <f t="shared" si="991"/>
        <v>0</v>
      </c>
      <c r="BX374" s="9">
        <f t="shared" si="991"/>
        <v>0</v>
      </c>
      <c r="BY374" s="9">
        <f t="shared" si="991"/>
        <v>0</v>
      </c>
      <c r="BZ374" s="9">
        <f t="shared" si="991"/>
        <v>0</v>
      </c>
      <c r="CA374" s="9">
        <f t="shared" si="991"/>
        <v>3522</v>
      </c>
      <c r="CB374" s="9">
        <f t="shared" si="991"/>
        <v>0</v>
      </c>
      <c r="CC374" s="9">
        <f t="shared" si="991"/>
        <v>0</v>
      </c>
      <c r="CD374" s="9">
        <f t="shared" si="991"/>
        <v>0</v>
      </c>
      <c r="CE374" s="9">
        <f t="shared" si="991"/>
        <v>0</v>
      </c>
      <c r="CF374" s="9">
        <f t="shared" si="991"/>
        <v>0</v>
      </c>
      <c r="CG374" s="9">
        <f t="shared" ref="CC374:CN375" si="992">CG375</f>
        <v>3522</v>
      </c>
      <c r="CH374" s="9">
        <f t="shared" si="992"/>
        <v>0</v>
      </c>
      <c r="CI374" s="9">
        <f t="shared" si="992"/>
        <v>0</v>
      </c>
      <c r="CJ374" s="9">
        <f t="shared" si="992"/>
        <v>0</v>
      </c>
      <c r="CK374" s="9">
        <f t="shared" si="992"/>
        <v>0</v>
      </c>
      <c r="CL374" s="9">
        <f t="shared" si="992"/>
        <v>0</v>
      </c>
      <c r="CM374" s="9">
        <f t="shared" si="992"/>
        <v>3522</v>
      </c>
      <c r="CN374" s="9">
        <f t="shared" si="992"/>
        <v>0</v>
      </c>
    </row>
    <row r="375" spans="1:92" ht="33" hidden="1" x14ac:dyDescent="0.25">
      <c r="A375" s="26" t="s">
        <v>163</v>
      </c>
      <c r="B375" s="24">
        <v>909</v>
      </c>
      <c r="C375" s="24" t="s">
        <v>185</v>
      </c>
      <c r="D375" s="24" t="s">
        <v>105</v>
      </c>
      <c r="E375" s="24" t="s">
        <v>189</v>
      </c>
      <c r="F375" s="24" t="s">
        <v>164</v>
      </c>
      <c r="G375" s="9">
        <f>G376</f>
        <v>7381</v>
      </c>
      <c r="H375" s="9">
        <f>H376</f>
        <v>0</v>
      </c>
      <c r="I375" s="9">
        <f t="shared" si="986"/>
        <v>0</v>
      </c>
      <c r="J375" s="9">
        <f t="shared" si="986"/>
        <v>0</v>
      </c>
      <c r="K375" s="9">
        <f t="shared" si="986"/>
        <v>0</v>
      </c>
      <c r="L375" s="9">
        <f t="shared" si="986"/>
        <v>0</v>
      </c>
      <c r="M375" s="9">
        <f t="shared" si="986"/>
        <v>7381</v>
      </c>
      <c r="N375" s="9">
        <f t="shared" si="986"/>
        <v>0</v>
      </c>
      <c r="O375" s="9">
        <f t="shared" si="986"/>
        <v>0</v>
      </c>
      <c r="P375" s="9">
        <f t="shared" si="986"/>
        <v>0</v>
      </c>
      <c r="Q375" s="9">
        <f t="shared" si="986"/>
        <v>0</v>
      </c>
      <c r="R375" s="9">
        <f t="shared" si="986"/>
        <v>0</v>
      </c>
      <c r="S375" s="9">
        <f t="shared" si="986"/>
        <v>7381</v>
      </c>
      <c r="T375" s="9">
        <f t="shared" si="986"/>
        <v>0</v>
      </c>
      <c r="U375" s="9">
        <f t="shared" si="987"/>
        <v>0</v>
      </c>
      <c r="V375" s="9">
        <f t="shared" si="987"/>
        <v>0</v>
      </c>
      <c r="W375" s="9">
        <f t="shared" si="987"/>
        <v>0</v>
      </c>
      <c r="X375" s="9">
        <f t="shared" si="987"/>
        <v>0</v>
      </c>
      <c r="Y375" s="9">
        <f t="shared" si="987"/>
        <v>7381</v>
      </c>
      <c r="Z375" s="9">
        <f t="shared" si="987"/>
        <v>0</v>
      </c>
      <c r="AA375" s="9">
        <f t="shared" si="987"/>
        <v>-1160</v>
      </c>
      <c r="AB375" s="9">
        <f t="shared" si="987"/>
        <v>0</v>
      </c>
      <c r="AC375" s="9">
        <f t="shared" si="987"/>
        <v>0</v>
      </c>
      <c r="AD375" s="9">
        <f t="shared" si="987"/>
        <v>0</v>
      </c>
      <c r="AE375" s="9">
        <f t="shared" si="987"/>
        <v>6221</v>
      </c>
      <c r="AF375" s="9">
        <f t="shared" si="987"/>
        <v>0</v>
      </c>
      <c r="AG375" s="9">
        <f t="shared" si="988"/>
        <v>0</v>
      </c>
      <c r="AH375" s="9">
        <f t="shared" si="988"/>
        <v>3208</v>
      </c>
      <c r="AI375" s="9">
        <f t="shared" si="988"/>
        <v>0</v>
      </c>
      <c r="AJ375" s="9">
        <f t="shared" si="988"/>
        <v>0</v>
      </c>
      <c r="AK375" s="9">
        <f t="shared" si="988"/>
        <v>9429</v>
      </c>
      <c r="AL375" s="9">
        <f t="shared" si="988"/>
        <v>0</v>
      </c>
      <c r="AM375" s="9">
        <f t="shared" si="988"/>
        <v>0</v>
      </c>
      <c r="AN375" s="9">
        <f t="shared" si="988"/>
        <v>0</v>
      </c>
      <c r="AO375" s="9">
        <f t="shared" si="988"/>
        <v>-1182</v>
      </c>
      <c r="AP375" s="9">
        <f t="shared" si="988"/>
        <v>0</v>
      </c>
      <c r="AQ375" s="9">
        <f t="shared" si="988"/>
        <v>8247</v>
      </c>
      <c r="AR375" s="9">
        <f t="shared" si="988"/>
        <v>0</v>
      </c>
      <c r="AS375" s="9">
        <f t="shared" si="989"/>
        <v>0</v>
      </c>
      <c r="AT375" s="9">
        <f t="shared" si="989"/>
        <v>0</v>
      </c>
      <c r="AU375" s="9">
        <f t="shared" si="989"/>
        <v>0</v>
      </c>
      <c r="AV375" s="9">
        <f t="shared" si="989"/>
        <v>0</v>
      </c>
      <c r="AW375" s="9">
        <f t="shared" si="989"/>
        <v>8247</v>
      </c>
      <c r="AX375" s="9">
        <f t="shared" si="989"/>
        <v>0</v>
      </c>
      <c r="AY375" s="9">
        <f t="shared" si="989"/>
        <v>-4725</v>
      </c>
      <c r="AZ375" s="9">
        <f t="shared" si="989"/>
        <v>0</v>
      </c>
      <c r="BA375" s="9">
        <f t="shared" si="989"/>
        <v>0</v>
      </c>
      <c r="BB375" s="9">
        <f t="shared" si="989"/>
        <v>0</v>
      </c>
      <c r="BC375" s="9">
        <f t="shared" si="989"/>
        <v>3522</v>
      </c>
      <c r="BD375" s="9">
        <f t="shared" si="989"/>
        <v>0</v>
      </c>
      <c r="BE375" s="9">
        <f t="shared" si="990"/>
        <v>0</v>
      </c>
      <c r="BF375" s="9">
        <f t="shared" si="990"/>
        <v>0</v>
      </c>
      <c r="BG375" s="9">
        <f t="shared" si="990"/>
        <v>0</v>
      </c>
      <c r="BH375" s="9">
        <f t="shared" si="990"/>
        <v>0</v>
      </c>
      <c r="BI375" s="9">
        <f t="shared" si="990"/>
        <v>3522</v>
      </c>
      <c r="BJ375" s="9">
        <f t="shared" si="990"/>
        <v>0</v>
      </c>
      <c r="BK375" s="9">
        <f t="shared" si="990"/>
        <v>0</v>
      </c>
      <c r="BL375" s="9">
        <f t="shared" si="990"/>
        <v>0</v>
      </c>
      <c r="BM375" s="9">
        <f t="shared" si="990"/>
        <v>0</v>
      </c>
      <c r="BN375" s="9">
        <f t="shared" si="990"/>
        <v>0</v>
      </c>
      <c r="BO375" s="9">
        <f t="shared" si="990"/>
        <v>3522</v>
      </c>
      <c r="BP375" s="9">
        <f t="shared" si="990"/>
        <v>0</v>
      </c>
      <c r="BQ375" s="9">
        <f t="shared" si="991"/>
        <v>0</v>
      </c>
      <c r="BR375" s="9">
        <f t="shared" si="991"/>
        <v>0</v>
      </c>
      <c r="BS375" s="9">
        <f t="shared" si="991"/>
        <v>0</v>
      </c>
      <c r="BT375" s="9">
        <f t="shared" si="991"/>
        <v>0</v>
      </c>
      <c r="BU375" s="9">
        <f t="shared" si="991"/>
        <v>3522</v>
      </c>
      <c r="BV375" s="9">
        <f t="shared" si="991"/>
        <v>0</v>
      </c>
      <c r="BW375" s="9">
        <f t="shared" si="991"/>
        <v>0</v>
      </c>
      <c r="BX375" s="9">
        <f t="shared" si="991"/>
        <v>0</v>
      </c>
      <c r="BY375" s="9">
        <f t="shared" si="991"/>
        <v>0</v>
      </c>
      <c r="BZ375" s="9">
        <f t="shared" si="991"/>
        <v>0</v>
      </c>
      <c r="CA375" s="9">
        <f t="shared" si="991"/>
        <v>3522</v>
      </c>
      <c r="CB375" s="9">
        <f t="shared" si="991"/>
        <v>0</v>
      </c>
      <c r="CC375" s="9">
        <f t="shared" si="992"/>
        <v>0</v>
      </c>
      <c r="CD375" s="9">
        <f t="shared" si="992"/>
        <v>0</v>
      </c>
      <c r="CE375" s="9">
        <f t="shared" si="992"/>
        <v>0</v>
      </c>
      <c r="CF375" s="9">
        <f t="shared" si="992"/>
        <v>0</v>
      </c>
      <c r="CG375" s="9">
        <f t="shared" si="992"/>
        <v>3522</v>
      </c>
      <c r="CH375" s="9">
        <f t="shared" si="992"/>
        <v>0</v>
      </c>
      <c r="CI375" s="9">
        <f t="shared" si="992"/>
        <v>0</v>
      </c>
      <c r="CJ375" s="9">
        <f t="shared" si="992"/>
        <v>0</v>
      </c>
      <c r="CK375" s="9">
        <f t="shared" si="992"/>
        <v>0</v>
      </c>
      <c r="CL375" s="9">
        <f t="shared" si="992"/>
        <v>0</v>
      </c>
      <c r="CM375" s="9">
        <f t="shared" si="992"/>
        <v>3522</v>
      </c>
      <c r="CN375" s="9">
        <f t="shared" si="992"/>
        <v>0</v>
      </c>
    </row>
    <row r="376" spans="1:92" ht="20.100000000000001" hidden="1" customHeight="1" x14ac:dyDescent="0.25">
      <c r="A376" s="26" t="s">
        <v>156</v>
      </c>
      <c r="B376" s="24">
        <v>909</v>
      </c>
      <c r="C376" s="24" t="s">
        <v>185</v>
      </c>
      <c r="D376" s="24" t="s">
        <v>105</v>
      </c>
      <c r="E376" s="24" t="s">
        <v>189</v>
      </c>
      <c r="F376" s="24" t="s">
        <v>165</v>
      </c>
      <c r="G376" s="9">
        <v>7381</v>
      </c>
      <c r="H376" s="9"/>
      <c r="I376" s="9"/>
      <c r="J376" s="9"/>
      <c r="K376" s="9"/>
      <c r="L376" s="9"/>
      <c r="M376" s="9">
        <f>G376+I376+J376+K376+L376</f>
        <v>7381</v>
      </c>
      <c r="N376" s="9">
        <f>H376+L376</f>
        <v>0</v>
      </c>
      <c r="O376" s="9"/>
      <c r="P376" s="9"/>
      <c r="Q376" s="9"/>
      <c r="R376" s="9"/>
      <c r="S376" s="9">
        <f>M376+O376+P376+Q376+R376</f>
        <v>7381</v>
      </c>
      <c r="T376" s="9">
        <f>N376+R376</f>
        <v>0</v>
      </c>
      <c r="U376" s="9"/>
      <c r="V376" s="9"/>
      <c r="W376" s="9"/>
      <c r="X376" s="9"/>
      <c r="Y376" s="9">
        <f>S376+U376+V376+W376+X376</f>
        <v>7381</v>
      </c>
      <c r="Z376" s="9">
        <f>T376+X376</f>
        <v>0</v>
      </c>
      <c r="AA376" s="9">
        <v>-1160</v>
      </c>
      <c r="AB376" s="9"/>
      <c r="AC376" s="9"/>
      <c r="AD376" s="9"/>
      <c r="AE376" s="9">
        <f>Y376+AA376+AB376+AC376+AD376</f>
        <v>6221</v>
      </c>
      <c r="AF376" s="9">
        <f>Z376+AD376</f>
        <v>0</v>
      </c>
      <c r="AG376" s="9"/>
      <c r="AH376" s="9">
        <v>3208</v>
      </c>
      <c r="AI376" s="9"/>
      <c r="AJ376" s="9"/>
      <c r="AK376" s="9">
        <f>AE376+AG376+AH376+AI376+AJ376</f>
        <v>9429</v>
      </c>
      <c r="AL376" s="9">
        <f>AF376+AJ376</f>
        <v>0</v>
      </c>
      <c r="AM376" s="9"/>
      <c r="AN376" s="9"/>
      <c r="AO376" s="9">
        <v>-1182</v>
      </c>
      <c r="AP376" s="9"/>
      <c r="AQ376" s="9">
        <f>AK376+AM376+AN376+AO376+AP376</f>
        <v>8247</v>
      </c>
      <c r="AR376" s="9">
        <f>AL376+AP376</f>
        <v>0</v>
      </c>
      <c r="AS376" s="9"/>
      <c r="AT376" s="9"/>
      <c r="AU376" s="9"/>
      <c r="AV376" s="9"/>
      <c r="AW376" s="9">
        <f>AQ376+AS376+AT376+AU376+AV376</f>
        <v>8247</v>
      </c>
      <c r="AX376" s="9">
        <f>AR376+AV376</f>
        <v>0</v>
      </c>
      <c r="AY376" s="9">
        <v>-4725</v>
      </c>
      <c r="AZ376" s="9"/>
      <c r="BA376" s="9"/>
      <c r="BB376" s="9"/>
      <c r="BC376" s="9">
        <f>AW376+AY376+AZ376+BA376+BB376</f>
        <v>3522</v>
      </c>
      <c r="BD376" s="9">
        <f>AX376+BB376</f>
        <v>0</v>
      </c>
      <c r="BE376" s="9"/>
      <c r="BF376" s="9"/>
      <c r="BG376" s="9"/>
      <c r="BH376" s="9"/>
      <c r="BI376" s="9">
        <f>BC376+BE376+BF376+BG376+BH376</f>
        <v>3522</v>
      </c>
      <c r="BJ376" s="9">
        <f>BD376+BH376</f>
        <v>0</v>
      </c>
      <c r="BK376" s="9"/>
      <c r="BL376" s="9"/>
      <c r="BM376" s="9"/>
      <c r="BN376" s="9"/>
      <c r="BO376" s="9">
        <f>BI376+BK376+BL376+BM376+BN376</f>
        <v>3522</v>
      </c>
      <c r="BP376" s="9">
        <f>BJ376+BN376</f>
        <v>0</v>
      </c>
      <c r="BQ376" s="9"/>
      <c r="BR376" s="9"/>
      <c r="BS376" s="9"/>
      <c r="BT376" s="9"/>
      <c r="BU376" s="9">
        <f>BO376+BQ376+BR376+BS376+BT376</f>
        <v>3522</v>
      </c>
      <c r="BV376" s="9">
        <f>BP376+BT376</f>
        <v>0</v>
      </c>
      <c r="BW376" s="9"/>
      <c r="BX376" s="9"/>
      <c r="BY376" s="9"/>
      <c r="BZ376" s="9"/>
      <c r="CA376" s="9">
        <f>BU376+BW376+BX376+BY376+BZ376</f>
        <v>3522</v>
      </c>
      <c r="CB376" s="9">
        <f>BV376+BZ376</f>
        <v>0</v>
      </c>
      <c r="CC376" s="9"/>
      <c r="CD376" s="9"/>
      <c r="CE376" s="9"/>
      <c r="CF376" s="9"/>
      <c r="CG376" s="9">
        <f>CA376+CC376+CD376+CE376+CF376</f>
        <v>3522</v>
      </c>
      <c r="CH376" s="9">
        <f>CB376+CF376</f>
        <v>0</v>
      </c>
      <c r="CI376" s="9"/>
      <c r="CJ376" s="9"/>
      <c r="CK376" s="9"/>
      <c r="CL376" s="9"/>
      <c r="CM376" s="9">
        <f>CG376+CI376+CJ376+CK376+CL376</f>
        <v>3522</v>
      </c>
      <c r="CN376" s="9">
        <f>CH376+CL376</f>
        <v>0</v>
      </c>
    </row>
    <row r="377" spans="1:92" ht="20.100000000000001" hidden="1" customHeight="1" x14ac:dyDescent="0.25">
      <c r="A377" s="26" t="s">
        <v>172</v>
      </c>
      <c r="B377" s="24">
        <v>909</v>
      </c>
      <c r="C377" s="24" t="s">
        <v>185</v>
      </c>
      <c r="D377" s="24" t="s">
        <v>105</v>
      </c>
      <c r="E377" s="24" t="s">
        <v>190</v>
      </c>
      <c r="F377" s="24"/>
      <c r="G377" s="9">
        <f>G378</f>
        <v>21119</v>
      </c>
      <c r="H377" s="9">
        <f>H378</f>
        <v>0</v>
      </c>
      <c r="I377" s="9">
        <f t="shared" ref="I377:X378" si="993">I378</f>
        <v>-2614</v>
      </c>
      <c r="J377" s="9">
        <f t="shared" si="993"/>
        <v>0</v>
      </c>
      <c r="K377" s="9">
        <f t="shared" si="993"/>
        <v>0</v>
      </c>
      <c r="L377" s="9">
        <f t="shared" si="993"/>
        <v>0</v>
      </c>
      <c r="M377" s="9">
        <f t="shared" si="993"/>
        <v>18505</v>
      </c>
      <c r="N377" s="9">
        <f t="shared" si="993"/>
        <v>0</v>
      </c>
      <c r="O377" s="9">
        <f t="shared" si="993"/>
        <v>0</v>
      </c>
      <c r="P377" s="9">
        <f t="shared" si="993"/>
        <v>0</v>
      </c>
      <c r="Q377" s="9">
        <f t="shared" si="993"/>
        <v>0</v>
      </c>
      <c r="R377" s="9">
        <f t="shared" si="993"/>
        <v>0</v>
      </c>
      <c r="S377" s="9">
        <f t="shared" si="993"/>
        <v>18505</v>
      </c>
      <c r="T377" s="9">
        <f t="shared" si="993"/>
        <v>0</v>
      </c>
      <c r="U377" s="9">
        <f t="shared" si="993"/>
        <v>0</v>
      </c>
      <c r="V377" s="9">
        <f t="shared" si="993"/>
        <v>0</v>
      </c>
      <c r="W377" s="9">
        <f t="shared" si="993"/>
        <v>0</v>
      </c>
      <c r="X377" s="9">
        <f t="shared" si="993"/>
        <v>0</v>
      </c>
      <c r="Y377" s="9">
        <f t="shared" ref="U377:AJ378" si="994">Y378</f>
        <v>18505</v>
      </c>
      <c r="Z377" s="9">
        <f t="shared" si="994"/>
        <v>0</v>
      </c>
      <c r="AA377" s="9">
        <f t="shared" si="994"/>
        <v>0</v>
      </c>
      <c r="AB377" s="9">
        <f t="shared" si="994"/>
        <v>2118</v>
      </c>
      <c r="AC377" s="9">
        <f t="shared" si="994"/>
        <v>0</v>
      </c>
      <c r="AD377" s="9">
        <f t="shared" si="994"/>
        <v>0</v>
      </c>
      <c r="AE377" s="9">
        <f t="shared" si="994"/>
        <v>20623</v>
      </c>
      <c r="AF377" s="9">
        <f t="shared" si="994"/>
        <v>0</v>
      </c>
      <c r="AG377" s="9">
        <f t="shared" si="994"/>
        <v>0</v>
      </c>
      <c r="AH377" s="9">
        <f t="shared" si="994"/>
        <v>0</v>
      </c>
      <c r="AI377" s="9">
        <f t="shared" si="994"/>
        <v>0</v>
      </c>
      <c r="AJ377" s="9">
        <f t="shared" si="994"/>
        <v>0</v>
      </c>
      <c r="AK377" s="9">
        <f t="shared" ref="AG377:AV378" si="995">AK378</f>
        <v>20623</v>
      </c>
      <c r="AL377" s="9">
        <f t="shared" si="995"/>
        <v>0</v>
      </c>
      <c r="AM377" s="9">
        <f t="shared" si="995"/>
        <v>0</v>
      </c>
      <c r="AN377" s="9">
        <f t="shared" si="995"/>
        <v>0</v>
      </c>
      <c r="AO377" s="9">
        <f t="shared" si="995"/>
        <v>-2614</v>
      </c>
      <c r="AP377" s="9">
        <f t="shared" si="995"/>
        <v>0</v>
      </c>
      <c r="AQ377" s="9">
        <f t="shared" si="995"/>
        <v>18009</v>
      </c>
      <c r="AR377" s="9">
        <f t="shared" si="995"/>
        <v>0</v>
      </c>
      <c r="AS377" s="9">
        <f t="shared" si="995"/>
        <v>0</v>
      </c>
      <c r="AT377" s="9">
        <f t="shared" si="995"/>
        <v>0</v>
      </c>
      <c r="AU377" s="9">
        <f t="shared" si="995"/>
        <v>0</v>
      </c>
      <c r="AV377" s="9">
        <f t="shared" si="995"/>
        <v>0</v>
      </c>
      <c r="AW377" s="9">
        <f t="shared" ref="AS377:BH378" si="996">AW378</f>
        <v>18009</v>
      </c>
      <c r="AX377" s="9">
        <f t="shared" si="996"/>
        <v>0</v>
      </c>
      <c r="AY377" s="9">
        <f t="shared" si="996"/>
        <v>0</v>
      </c>
      <c r="AZ377" s="9">
        <f t="shared" si="996"/>
        <v>0</v>
      </c>
      <c r="BA377" s="9">
        <f t="shared" si="996"/>
        <v>0</v>
      </c>
      <c r="BB377" s="9">
        <f t="shared" si="996"/>
        <v>0</v>
      </c>
      <c r="BC377" s="9">
        <f t="shared" si="996"/>
        <v>18009</v>
      </c>
      <c r="BD377" s="9">
        <f t="shared" si="996"/>
        <v>0</v>
      </c>
      <c r="BE377" s="9">
        <f t="shared" si="996"/>
        <v>0</v>
      </c>
      <c r="BF377" s="9">
        <f t="shared" si="996"/>
        <v>0</v>
      </c>
      <c r="BG377" s="9">
        <f t="shared" si="996"/>
        <v>0</v>
      </c>
      <c r="BH377" s="9">
        <f t="shared" si="996"/>
        <v>0</v>
      </c>
      <c r="BI377" s="9">
        <f t="shared" ref="BE377:BT378" si="997">BI378</f>
        <v>18009</v>
      </c>
      <c r="BJ377" s="9">
        <f t="shared" si="997"/>
        <v>0</v>
      </c>
      <c r="BK377" s="9">
        <f t="shared" si="997"/>
        <v>0</v>
      </c>
      <c r="BL377" s="9">
        <f t="shared" si="997"/>
        <v>0</v>
      </c>
      <c r="BM377" s="9">
        <f t="shared" si="997"/>
        <v>0</v>
      </c>
      <c r="BN377" s="9">
        <f t="shared" si="997"/>
        <v>0</v>
      </c>
      <c r="BO377" s="9">
        <f t="shared" si="997"/>
        <v>18009</v>
      </c>
      <c r="BP377" s="9">
        <f t="shared" si="997"/>
        <v>0</v>
      </c>
      <c r="BQ377" s="9">
        <f t="shared" si="997"/>
        <v>0</v>
      </c>
      <c r="BR377" s="9">
        <f t="shared" si="997"/>
        <v>0</v>
      </c>
      <c r="BS377" s="9">
        <f t="shared" si="997"/>
        <v>0</v>
      </c>
      <c r="BT377" s="9">
        <f t="shared" si="997"/>
        <v>0</v>
      </c>
      <c r="BU377" s="9">
        <f t="shared" ref="BQ377:CF378" si="998">BU378</f>
        <v>18009</v>
      </c>
      <c r="BV377" s="9">
        <f t="shared" si="998"/>
        <v>0</v>
      </c>
      <c r="BW377" s="9">
        <f t="shared" si="998"/>
        <v>-6</v>
      </c>
      <c r="BX377" s="9">
        <f t="shared" si="998"/>
        <v>0</v>
      </c>
      <c r="BY377" s="9">
        <f t="shared" si="998"/>
        <v>0</v>
      </c>
      <c r="BZ377" s="9">
        <f t="shared" si="998"/>
        <v>0</v>
      </c>
      <c r="CA377" s="9">
        <f t="shared" si="998"/>
        <v>18003</v>
      </c>
      <c r="CB377" s="9">
        <f t="shared" si="998"/>
        <v>0</v>
      </c>
      <c r="CC377" s="9">
        <f t="shared" si="998"/>
        <v>0</v>
      </c>
      <c r="CD377" s="9">
        <f t="shared" si="998"/>
        <v>0</v>
      </c>
      <c r="CE377" s="9">
        <f t="shared" si="998"/>
        <v>0</v>
      </c>
      <c r="CF377" s="9">
        <f t="shared" si="998"/>
        <v>0</v>
      </c>
      <c r="CG377" s="9">
        <f t="shared" ref="CC377:CN378" si="999">CG378</f>
        <v>18003</v>
      </c>
      <c r="CH377" s="9">
        <f t="shared" si="999"/>
        <v>0</v>
      </c>
      <c r="CI377" s="9">
        <f t="shared" si="999"/>
        <v>0</v>
      </c>
      <c r="CJ377" s="9">
        <f t="shared" si="999"/>
        <v>0</v>
      </c>
      <c r="CK377" s="9">
        <f t="shared" si="999"/>
        <v>0</v>
      </c>
      <c r="CL377" s="9">
        <f t="shared" si="999"/>
        <v>0</v>
      </c>
      <c r="CM377" s="9">
        <f t="shared" si="999"/>
        <v>18003</v>
      </c>
      <c r="CN377" s="9">
        <f t="shared" si="999"/>
        <v>0</v>
      </c>
    </row>
    <row r="378" spans="1:92" ht="33" hidden="1" x14ac:dyDescent="0.25">
      <c r="A378" s="23" t="s">
        <v>168</v>
      </c>
      <c r="B378" s="24">
        <v>909</v>
      </c>
      <c r="C378" s="24" t="s">
        <v>185</v>
      </c>
      <c r="D378" s="24" t="s">
        <v>105</v>
      </c>
      <c r="E378" s="24" t="s">
        <v>190</v>
      </c>
      <c r="F378" s="24" t="s">
        <v>30</v>
      </c>
      <c r="G378" s="9">
        <f>G379</f>
        <v>21119</v>
      </c>
      <c r="H378" s="9">
        <f>H379</f>
        <v>0</v>
      </c>
      <c r="I378" s="9">
        <f t="shared" si="993"/>
        <v>-2614</v>
      </c>
      <c r="J378" s="9">
        <f t="shared" si="993"/>
        <v>0</v>
      </c>
      <c r="K378" s="9">
        <f t="shared" si="993"/>
        <v>0</v>
      </c>
      <c r="L378" s="9">
        <f t="shared" si="993"/>
        <v>0</v>
      </c>
      <c r="M378" s="9">
        <f t="shared" si="993"/>
        <v>18505</v>
      </c>
      <c r="N378" s="9">
        <f t="shared" si="993"/>
        <v>0</v>
      </c>
      <c r="O378" s="9">
        <f t="shared" si="993"/>
        <v>0</v>
      </c>
      <c r="P378" s="9">
        <f t="shared" si="993"/>
        <v>0</v>
      </c>
      <c r="Q378" s="9">
        <f t="shared" si="993"/>
        <v>0</v>
      </c>
      <c r="R378" s="9">
        <f t="shared" si="993"/>
        <v>0</v>
      </c>
      <c r="S378" s="9">
        <f t="shared" si="993"/>
        <v>18505</v>
      </c>
      <c r="T378" s="9">
        <f t="shared" si="993"/>
        <v>0</v>
      </c>
      <c r="U378" s="9">
        <f t="shared" si="994"/>
        <v>0</v>
      </c>
      <c r="V378" s="9">
        <f t="shared" si="994"/>
        <v>0</v>
      </c>
      <c r="W378" s="9">
        <f t="shared" si="994"/>
        <v>0</v>
      </c>
      <c r="X378" s="9">
        <f t="shared" si="994"/>
        <v>0</v>
      </c>
      <c r="Y378" s="9">
        <f t="shared" si="994"/>
        <v>18505</v>
      </c>
      <c r="Z378" s="9">
        <f t="shared" si="994"/>
        <v>0</v>
      </c>
      <c r="AA378" s="9">
        <f t="shared" si="994"/>
        <v>0</v>
      </c>
      <c r="AB378" s="9">
        <f t="shared" si="994"/>
        <v>2118</v>
      </c>
      <c r="AC378" s="9">
        <f t="shared" si="994"/>
        <v>0</v>
      </c>
      <c r="AD378" s="9">
        <f t="shared" si="994"/>
        <v>0</v>
      </c>
      <c r="AE378" s="9">
        <f t="shared" si="994"/>
        <v>20623</v>
      </c>
      <c r="AF378" s="9">
        <f t="shared" si="994"/>
        <v>0</v>
      </c>
      <c r="AG378" s="9">
        <f t="shared" si="995"/>
        <v>0</v>
      </c>
      <c r="AH378" s="9">
        <f t="shared" si="995"/>
        <v>0</v>
      </c>
      <c r="AI378" s="9">
        <f t="shared" si="995"/>
        <v>0</v>
      </c>
      <c r="AJ378" s="9">
        <f t="shared" si="995"/>
        <v>0</v>
      </c>
      <c r="AK378" s="9">
        <f t="shared" si="995"/>
        <v>20623</v>
      </c>
      <c r="AL378" s="9">
        <f t="shared" si="995"/>
        <v>0</v>
      </c>
      <c r="AM378" s="9">
        <f t="shared" si="995"/>
        <v>0</v>
      </c>
      <c r="AN378" s="9">
        <f t="shared" si="995"/>
        <v>0</v>
      </c>
      <c r="AO378" s="9">
        <f t="shared" si="995"/>
        <v>-2614</v>
      </c>
      <c r="AP378" s="9">
        <f t="shared" si="995"/>
        <v>0</v>
      </c>
      <c r="AQ378" s="9">
        <f t="shared" si="995"/>
        <v>18009</v>
      </c>
      <c r="AR378" s="9">
        <f t="shared" si="995"/>
        <v>0</v>
      </c>
      <c r="AS378" s="9">
        <f t="shared" si="996"/>
        <v>0</v>
      </c>
      <c r="AT378" s="9">
        <f t="shared" si="996"/>
        <v>0</v>
      </c>
      <c r="AU378" s="9">
        <f t="shared" si="996"/>
        <v>0</v>
      </c>
      <c r="AV378" s="9">
        <f t="shared" si="996"/>
        <v>0</v>
      </c>
      <c r="AW378" s="9">
        <f t="shared" si="996"/>
        <v>18009</v>
      </c>
      <c r="AX378" s="9">
        <f t="shared" si="996"/>
        <v>0</v>
      </c>
      <c r="AY378" s="9">
        <f t="shared" si="996"/>
        <v>0</v>
      </c>
      <c r="AZ378" s="9">
        <f t="shared" si="996"/>
        <v>0</v>
      </c>
      <c r="BA378" s="9">
        <f t="shared" si="996"/>
        <v>0</v>
      </c>
      <c r="BB378" s="9">
        <f t="shared" si="996"/>
        <v>0</v>
      </c>
      <c r="BC378" s="9">
        <f t="shared" si="996"/>
        <v>18009</v>
      </c>
      <c r="BD378" s="9">
        <f t="shared" si="996"/>
        <v>0</v>
      </c>
      <c r="BE378" s="9">
        <f t="shared" si="997"/>
        <v>0</v>
      </c>
      <c r="BF378" s="9">
        <f t="shared" si="997"/>
        <v>0</v>
      </c>
      <c r="BG378" s="9">
        <f t="shared" si="997"/>
        <v>0</v>
      </c>
      <c r="BH378" s="9">
        <f t="shared" si="997"/>
        <v>0</v>
      </c>
      <c r="BI378" s="9">
        <f t="shared" si="997"/>
        <v>18009</v>
      </c>
      <c r="BJ378" s="9">
        <f t="shared" si="997"/>
        <v>0</v>
      </c>
      <c r="BK378" s="9">
        <f t="shared" si="997"/>
        <v>0</v>
      </c>
      <c r="BL378" s="9">
        <f t="shared" si="997"/>
        <v>0</v>
      </c>
      <c r="BM378" s="9">
        <f t="shared" si="997"/>
        <v>0</v>
      </c>
      <c r="BN378" s="9">
        <f t="shared" si="997"/>
        <v>0</v>
      </c>
      <c r="BO378" s="9">
        <f t="shared" si="997"/>
        <v>18009</v>
      </c>
      <c r="BP378" s="9">
        <f t="shared" si="997"/>
        <v>0</v>
      </c>
      <c r="BQ378" s="9">
        <f t="shared" si="998"/>
        <v>0</v>
      </c>
      <c r="BR378" s="9">
        <f t="shared" si="998"/>
        <v>0</v>
      </c>
      <c r="BS378" s="9">
        <f t="shared" si="998"/>
        <v>0</v>
      </c>
      <c r="BT378" s="9">
        <f t="shared" si="998"/>
        <v>0</v>
      </c>
      <c r="BU378" s="9">
        <f t="shared" si="998"/>
        <v>18009</v>
      </c>
      <c r="BV378" s="9">
        <f t="shared" si="998"/>
        <v>0</v>
      </c>
      <c r="BW378" s="9">
        <f t="shared" si="998"/>
        <v>-6</v>
      </c>
      <c r="BX378" s="9">
        <f t="shared" si="998"/>
        <v>0</v>
      </c>
      <c r="BY378" s="9">
        <f t="shared" si="998"/>
        <v>0</v>
      </c>
      <c r="BZ378" s="9">
        <f t="shared" si="998"/>
        <v>0</v>
      </c>
      <c r="CA378" s="9">
        <f t="shared" si="998"/>
        <v>18003</v>
      </c>
      <c r="CB378" s="9">
        <f t="shared" si="998"/>
        <v>0</v>
      </c>
      <c r="CC378" s="9">
        <f t="shared" si="999"/>
        <v>0</v>
      </c>
      <c r="CD378" s="9">
        <f t="shared" si="999"/>
        <v>0</v>
      </c>
      <c r="CE378" s="9">
        <f t="shared" si="999"/>
        <v>0</v>
      </c>
      <c r="CF378" s="9">
        <f t="shared" si="999"/>
        <v>0</v>
      </c>
      <c r="CG378" s="9">
        <f t="shared" si="999"/>
        <v>18003</v>
      </c>
      <c r="CH378" s="9">
        <f t="shared" si="999"/>
        <v>0</v>
      </c>
      <c r="CI378" s="9">
        <f t="shared" si="999"/>
        <v>0</v>
      </c>
      <c r="CJ378" s="9">
        <f t="shared" si="999"/>
        <v>0</v>
      </c>
      <c r="CK378" s="9">
        <f t="shared" si="999"/>
        <v>0</v>
      </c>
      <c r="CL378" s="9">
        <f t="shared" si="999"/>
        <v>0</v>
      </c>
      <c r="CM378" s="9">
        <f t="shared" si="999"/>
        <v>18003</v>
      </c>
      <c r="CN378" s="9">
        <f t="shared" si="999"/>
        <v>0</v>
      </c>
    </row>
    <row r="379" spans="1:92" ht="33" hidden="1" x14ac:dyDescent="0.25">
      <c r="A379" s="26" t="s">
        <v>35</v>
      </c>
      <c r="B379" s="24">
        <v>909</v>
      </c>
      <c r="C379" s="24" t="s">
        <v>185</v>
      </c>
      <c r="D379" s="24" t="s">
        <v>105</v>
      </c>
      <c r="E379" s="24" t="s">
        <v>190</v>
      </c>
      <c r="F379" s="24" t="s">
        <v>36</v>
      </c>
      <c r="G379" s="9">
        <v>21119</v>
      </c>
      <c r="H379" s="9"/>
      <c r="I379" s="9">
        <v>-2614</v>
      </c>
      <c r="J379" s="9"/>
      <c r="K379" s="9"/>
      <c r="L379" s="9"/>
      <c r="M379" s="9">
        <f>G379+I379+J379+K379+L379</f>
        <v>18505</v>
      </c>
      <c r="N379" s="10">
        <f>H379+L379</f>
        <v>0</v>
      </c>
      <c r="O379" s="9"/>
      <c r="P379" s="9"/>
      <c r="Q379" s="9"/>
      <c r="R379" s="9"/>
      <c r="S379" s="9">
        <f>M379+O379+P379+Q379+R379</f>
        <v>18505</v>
      </c>
      <c r="T379" s="10">
        <f>N379+R379</f>
        <v>0</v>
      </c>
      <c r="U379" s="9"/>
      <c r="V379" s="9"/>
      <c r="W379" s="9"/>
      <c r="X379" s="9"/>
      <c r="Y379" s="9">
        <f>S379+U379+V379+W379+X379</f>
        <v>18505</v>
      </c>
      <c r="Z379" s="10">
        <f>T379+X379</f>
        <v>0</v>
      </c>
      <c r="AA379" s="9"/>
      <c r="AB379" s="9">
        <v>2118</v>
      </c>
      <c r="AC379" s="9"/>
      <c r="AD379" s="9"/>
      <c r="AE379" s="9">
        <f>Y379+AA379+AB379+AC379+AD379</f>
        <v>20623</v>
      </c>
      <c r="AF379" s="10">
        <f>Z379+AD379</f>
        <v>0</v>
      </c>
      <c r="AG379" s="9"/>
      <c r="AH379" s="9"/>
      <c r="AI379" s="9"/>
      <c r="AJ379" s="9"/>
      <c r="AK379" s="9">
        <f>AE379+AG379+AH379+AI379+AJ379</f>
        <v>20623</v>
      </c>
      <c r="AL379" s="10">
        <f>AF379+AJ379</f>
        <v>0</v>
      </c>
      <c r="AM379" s="9"/>
      <c r="AN379" s="9"/>
      <c r="AO379" s="9">
        <v>-2614</v>
      </c>
      <c r="AP379" s="9"/>
      <c r="AQ379" s="9">
        <f>AK379+AM379+AN379+AO379+AP379</f>
        <v>18009</v>
      </c>
      <c r="AR379" s="10">
        <f>AL379+AP379</f>
        <v>0</v>
      </c>
      <c r="AS379" s="9"/>
      <c r="AT379" s="9"/>
      <c r="AU379" s="9"/>
      <c r="AV379" s="9"/>
      <c r="AW379" s="9">
        <f>AQ379+AS379+AT379+AU379+AV379</f>
        <v>18009</v>
      </c>
      <c r="AX379" s="10">
        <f>AR379+AV379</f>
        <v>0</v>
      </c>
      <c r="AY379" s="9"/>
      <c r="AZ379" s="9"/>
      <c r="BA379" s="9"/>
      <c r="BB379" s="9"/>
      <c r="BC379" s="9">
        <f>AW379+AY379+AZ379+BA379+BB379</f>
        <v>18009</v>
      </c>
      <c r="BD379" s="10">
        <f>AX379+BB379</f>
        <v>0</v>
      </c>
      <c r="BE379" s="9"/>
      <c r="BF379" s="9"/>
      <c r="BG379" s="9"/>
      <c r="BH379" s="9"/>
      <c r="BI379" s="9">
        <f>BC379+BE379+BF379+BG379+BH379</f>
        <v>18009</v>
      </c>
      <c r="BJ379" s="10">
        <f>BD379+BH379</f>
        <v>0</v>
      </c>
      <c r="BK379" s="9"/>
      <c r="BL379" s="9"/>
      <c r="BM379" s="9"/>
      <c r="BN379" s="9"/>
      <c r="BO379" s="9">
        <f>BI379+BK379+BL379+BM379+BN379</f>
        <v>18009</v>
      </c>
      <c r="BP379" s="10">
        <f>BJ379+BN379</f>
        <v>0</v>
      </c>
      <c r="BQ379" s="9"/>
      <c r="BR379" s="9"/>
      <c r="BS379" s="9"/>
      <c r="BT379" s="9"/>
      <c r="BU379" s="9">
        <f>BO379+BQ379+BR379+BS379+BT379</f>
        <v>18009</v>
      </c>
      <c r="BV379" s="10">
        <f>BP379+BT379</f>
        <v>0</v>
      </c>
      <c r="BW379" s="9">
        <v>-6</v>
      </c>
      <c r="BX379" s="9"/>
      <c r="BY379" s="9"/>
      <c r="BZ379" s="9"/>
      <c r="CA379" s="9">
        <f>BU379+BW379+BX379+BY379+BZ379</f>
        <v>18003</v>
      </c>
      <c r="CB379" s="10">
        <f>BV379+BZ379</f>
        <v>0</v>
      </c>
      <c r="CC379" s="9"/>
      <c r="CD379" s="9"/>
      <c r="CE379" s="9"/>
      <c r="CF379" s="9"/>
      <c r="CG379" s="9">
        <f>CA379+CC379+CD379+CE379+CF379</f>
        <v>18003</v>
      </c>
      <c r="CH379" s="10">
        <f>CB379+CF379</f>
        <v>0</v>
      </c>
      <c r="CI379" s="9"/>
      <c r="CJ379" s="9"/>
      <c r="CK379" s="9"/>
      <c r="CL379" s="9"/>
      <c r="CM379" s="9">
        <f>CG379+CI379+CJ379+CK379+CL379</f>
        <v>18003</v>
      </c>
      <c r="CN379" s="10">
        <f>CH379+CL379</f>
        <v>0</v>
      </c>
    </row>
    <row r="380" spans="1:92" ht="102" hidden="1" x14ac:dyDescent="0.3">
      <c r="A380" s="23" t="s">
        <v>300</v>
      </c>
      <c r="B380" s="24">
        <v>909</v>
      </c>
      <c r="C380" s="24" t="s">
        <v>185</v>
      </c>
      <c r="D380" s="24" t="s">
        <v>105</v>
      </c>
      <c r="E380" s="46" t="s">
        <v>274</v>
      </c>
      <c r="F380" s="24"/>
      <c r="G380" s="9">
        <f>G381</f>
        <v>80026</v>
      </c>
      <c r="H380" s="9">
        <f>H381</f>
        <v>0</v>
      </c>
      <c r="I380" s="9">
        <f t="shared" ref="I380:X381" si="1000">I381</f>
        <v>0</v>
      </c>
      <c r="J380" s="9">
        <f t="shared" si="1000"/>
        <v>0</v>
      </c>
      <c r="K380" s="9">
        <f t="shared" si="1000"/>
        <v>0</v>
      </c>
      <c r="L380" s="9">
        <f t="shared" si="1000"/>
        <v>0</v>
      </c>
      <c r="M380" s="9">
        <f t="shared" si="1000"/>
        <v>80026</v>
      </c>
      <c r="N380" s="9">
        <f t="shared" si="1000"/>
        <v>0</v>
      </c>
      <c r="O380" s="9">
        <f t="shared" si="1000"/>
        <v>0</v>
      </c>
      <c r="P380" s="9">
        <f t="shared" si="1000"/>
        <v>0</v>
      </c>
      <c r="Q380" s="9">
        <f t="shared" si="1000"/>
        <v>0</v>
      </c>
      <c r="R380" s="9">
        <f t="shared" si="1000"/>
        <v>646462</v>
      </c>
      <c r="S380" s="9">
        <f t="shared" si="1000"/>
        <v>726488</v>
      </c>
      <c r="T380" s="9">
        <f t="shared" si="1000"/>
        <v>646462</v>
      </c>
      <c r="U380" s="9">
        <f t="shared" si="1000"/>
        <v>0</v>
      </c>
      <c r="V380" s="9">
        <f t="shared" si="1000"/>
        <v>0</v>
      </c>
      <c r="W380" s="9">
        <f t="shared" si="1000"/>
        <v>0</v>
      </c>
      <c r="X380" s="9">
        <f t="shared" si="1000"/>
        <v>0</v>
      </c>
      <c r="Y380" s="9">
        <f t="shared" ref="U380:AJ381" si="1001">Y381</f>
        <v>726488</v>
      </c>
      <c r="Z380" s="9">
        <f t="shared" si="1001"/>
        <v>646462</v>
      </c>
      <c r="AA380" s="9">
        <f t="shared" si="1001"/>
        <v>0</v>
      </c>
      <c r="AB380" s="9">
        <f t="shared" si="1001"/>
        <v>0</v>
      </c>
      <c r="AC380" s="9">
        <f t="shared" si="1001"/>
        <v>0</v>
      </c>
      <c r="AD380" s="9">
        <f t="shared" si="1001"/>
        <v>163000</v>
      </c>
      <c r="AE380" s="9">
        <f t="shared" si="1001"/>
        <v>889488</v>
      </c>
      <c r="AF380" s="9">
        <f t="shared" si="1001"/>
        <v>809462</v>
      </c>
      <c r="AG380" s="9">
        <f t="shared" si="1001"/>
        <v>0</v>
      </c>
      <c r="AH380" s="9">
        <f t="shared" si="1001"/>
        <v>0</v>
      </c>
      <c r="AI380" s="9">
        <f t="shared" si="1001"/>
        <v>0</v>
      </c>
      <c r="AJ380" s="9">
        <f t="shared" si="1001"/>
        <v>0</v>
      </c>
      <c r="AK380" s="9">
        <f t="shared" ref="AG380:AV381" si="1002">AK381</f>
        <v>889488</v>
      </c>
      <c r="AL380" s="9">
        <f t="shared" si="1002"/>
        <v>809462</v>
      </c>
      <c r="AM380" s="9">
        <f t="shared" si="1002"/>
        <v>0</v>
      </c>
      <c r="AN380" s="9">
        <f t="shared" si="1002"/>
        <v>0</v>
      </c>
      <c r="AO380" s="9">
        <f t="shared" si="1002"/>
        <v>0</v>
      </c>
      <c r="AP380" s="9">
        <f t="shared" si="1002"/>
        <v>0</v>
      </c>
      <c r="AQ380" s="9">
        <f t="shared" si="1002"/>
        <v>889488</v>
      </c>
      <c r="AR380" s="9">
        <f t="shared" si="1002"/>
        <v>809462</v>
      </c>
      <c r="AS380" s="9">
        <f t="shared" si="1002"/>
        <v>0</v>
      </c>
      <c r="AT380" s="9">
        <f t="shared" si="1002"/>
        <v>0</v>
      </c>
      <c r="AU380" s="9">
        <f t="shared" si="1002"/>
        <v>0</v>
      </c>
      <c r="AV380" s="9">
        <f t="shared" si="1002"/>
        <v>0</v>
      </c>
      <c r="AW380" s="9">
        <f t="shared" ref="AS380:BH381" si="1003">AW381</f>
        <v>889488</v>
      </c>
      <c r="AX380" s="9">
        <f t="shared" si="1003"/>
        <v>809462</v>
      </c>
      <c r="AY380" s="9">
        <f t="shared" si="1003"/>
        <v>-27047</v>
      </c>
      <c r="AZ380" s="9">
        <f t="shared" si="1003"/>
        <v>605</v>
      </c>
      <c r="BA380" s="9">
        <f t="shared" si="1003"/>
        <v>0</v>
      </c>
      <c r="BB380" s="9">
        <f t="shared" si="1003"/>
        <v>20744</v>
      </c>
      <c r="BC380" s="9">
        <f t="shared" si="1003"/>
        <v>883790</v>
      </c>
      <c r="BD380" s="9">
        <f t="shared" si="1003"/>
        <v>830206</v>
      </c>
      <c r="BE380" s="9">
        <f t="shared" si="1003"/>
        <v>-11725</v>
      </c>
      <c r="BF380" s="9">
        <f t="shared" si="1003"/>
        <v>0</v>
      </c>
      <c r="BG380" s="9">
        <f t="shared" si="1003"/>
        <v>0</v>
      </c>
      <c r="BH380" s="9">
        <f t="shared" si="1003"/>
        <v>0</v>
      </c>
      <c r="BI380" s="9">
        <f t="shared" ref="BE380:BT381" si="1004">BI381</f>
        <v>872065</v>
      </c>
      <c r="BJ380" s="9">
        <f t="shared" si="1004"/>
        <v>830206</v>
      </c>
      <c r="BK380" s="9">
        <f t="shared" si="1004"/>
        <v>0</v>
      </c>
      <c r="BL380" s="9">
        <f t="shared" si="1004"/>
        <v>0</v>
      </c>
      <c r="BM380" s="9">
        <f t="shared" si="1004"/>
        <v>0</v>
      </c>
      <c r="BN380" s="9">
        <f t="shared" si="1004"/>
        <v>0</v>
      </c>
      <c r="BO380" s="9">
        <f t="shared" si="1004"/>
        <v>872065</v>
      </c>
      <c r="BP380" s="9">
        <f t="shared" si="1004"/>
        <v>830206</v>
      </c>
      <c r="BQ380" s="9">
        <f t="shared" si="1004"/>
        <v>0</v>
      </c>
      <c r="BR380" s="9">
        <f t="shared" si="1004"/>
        <v>0</v>
      </c>
      <c r="BS380" s="9">
        <f t="shared" si="1004"/>
        <v>0</v>
      </c>
      <c r="BT380" s="9">
        <f t="shared" si="1004"/>
        <v>0</v>
      </c>
      <c r="BU380" s="9">
        <f t="shared" ref="BQ380:CF381" si="1005">BU381</f>
        <v>872065</v>
      </c>
      <c r="BV380" s="9">
        <f t="shared" si="1005"/>
        <v>830206</v>
      </c>
      <c r="BW380" s="9">
        <f t="shared" si="1005"/>
        <v>0</v>
      </c>
      <c r="BX380" s="9">
        <f t="shared" si="1005"/>
        <v>0</v>
      </c>
      <c r="BY380" s="9">
        <f t="shared" si="1005"/>
        <v>0</v>
      </c>
      <c r="BZ380" s="9">
        <f t="shared" si="1005"/>
        <v>0</v>
      </c>
      <c r="CA380" s="9">
        <f t="shared" si="1005"/>
        <v>872065</v>
      </c>
      <c r="CB380" s="9">
        <f t="shared" si="1005"/>
        <v>830206</v>
      </c>
      <c r="CC380" s="9">
        <f t="shared" si="1005"/>
        <v>0</v>
      </c>
      <c r="CD380" s="9">
        <f t="shared" si="1005"/>
        <v>0</v>
      </c>
      <c r="CE380" s="9">
        <f t="shared" si="1005"/>
        <v>0</v>
      </c>
      <c r="CF380" s="9">
        <f t="shared" si="1005"/>
        <v>0</v>
      </c>
      <c r="CG380" s="9">
        <f t="shared" ref="CC380:CN381" si="1006">CG381</f>
        <v>872065</v>
      </c>
      <c r="CH380" s="9">
        <f t="shared" si="1006"/>
        <v>830206</v>
      </c>
      <c r="CI380" s="9">
        <f t="shared" si="1006"/>
        <v>0</v>
      </c>
      <c r="CJ380" s="9">
        <f t="shared" si="1006"/>
        <v>0</v>
      </c>
      <c r="CK380" s="9">
        <f t="shared" si="1006"/>
        <v>0</v>
      </c>
      <c r="CL380" s="9">
        <f t="shared" si="1006"/>
        <v>0</v>
      </c>
      <c r="CM380" s="9">
        <f t="shared" si="1006"/>
        <v>872065</v>
      </c>
      <c r="CN380" s="9">
        <f t="shared" si="1006"/>
        <v>830206</v>
      </c>
    </row>
    <row r="381" spans="1:92" ht="33" hidden="1" x14ac:dyDescent="0.25">
      <c r="A381" s="23" t="s">
        <v>168</v>
      </c>
      <c r="B381" s="24">
        <v>909</v>
      </c>
      <c r="C381" s="24" t="s">
        <v>185</v>
      </c>
      <c r="D381" s="24" t="s">
        <v>105</v>
      </c>
      <c r="E381" s="46" t="s">
        <v>274</v>
      </c>
      <c r="F381" s="24" t="s">
        <v>30</v>
      </c>
      <c r="G381" s="9">
        <f>G382</f>
        <v>80026</v>
      </c>
      <c r="H381" s="9">
        <f>H382</f>
        <v>0</v>
      </c>
      <c r="I381" s="9">
        <f t="shared" si="1000"/>
        <v>0</v>
      </c>
      <c r="J381" s="9">
        <f t="shared" si="1000"/>
        <v>0</v>
      </c>
      <c r="K381" s="9">
        <f t="shared" si="1000"/>
        <v>0</v>
      </c>
      <c r="L381" s="9">
        <f t="shared" si="1000"/>
        <v>0</v>
      </c>
      <c r="M381" s="9">
        <f t="shared" si="1000"/>
        <v>80026</v>
      </c>
      <c r="N381" s="9">
        <f t="shared" si="1000"/>
        <v>0</v>
      </c>
      <c r="O381" s="9">
        <f t="shared" si="1000"/>
        <v>0</v>
      </c>
      <c r="P381" s="9">
        <f t="shared" si="1000"/>
        <v>0</v>
      </c>
      <c r="Q381" s="9">
        <f t="shared" si="1000"/>
        <v>0</v>
      </c>
      <c r="R381" s="9">
        <f t="shared" si="1000"/>
        <v>646462</v>
      </c>
      <c r="S381" s="9">
        <f t="shared" si="1000"/>
        <v>726488</v>
      </c>
      <c r="T381" s="9">
        <f t="shared" si="1000"/>
        <v>646462</v>
      </c>
      <c r="U381" s="9">
        <f t="shared" si="1001"/>
        <v>0</v>
      </c>
      <c r="V381" s="9">
        <f t="shared" si="1001"/>
        <v>0</v>
      </c>
      <c r="W381" s="9">
        <f t="shared" si="1001"/>
        <v>0</v>
      </c>
      <c r="X381" s="9">
        <f t="shared" si="1001"/>
        <v>0</v>
      </c>
      <c r="Y381" s="9">
        <f t="shared" si="1001"/>
        <v>726488</v>
      </c>
      <c r="Z381" s="9">
        <f t="shared" si="1001"/>
        <v>646462</v>
      </c>
      <c r="AA381" s="9">
        <f t="shared" si="1001"/>
        <v>0</v>
      </c>
      <c r="AB381" s="9">
        <f t="shared" si="1001"/>
        <v>0</v>
      </c>
      <c r="AC381" s="9">
        <f t="shared" si="1001"/>
        <v>0</v>
      </c>
      <c r="AD381" s="9">
        <f t="shared" si="1001"/>
        <v>163000</v>
      </c>
      <c r="AE381" s="9">
        <f t="shared" si="1001"/>
        <v>889488</v>
      </c>
      <c r="AF381" s="9">
        <f t="shared" si="1001"/>
        <v>809462</v>
      </c>
      <c r="AG381" s="9">
        <f t="shared" si="1002"/>
        <v>0</v>
      </c>
      <c r="AH381" s="9">
        <f t="shared" si="1002"/>
        <v>0</v>
      </c>
      <c r="AI381" s="9">
        <f t="shared" si="1002"/>
        <v>0</v>
      </c>
      <c r="AJ381" s="9">
        <f t="shared" si="1002"/>
        <v>0</v>
      </c>
      <c r="AK381" s="9">
        <f t="shared" si="1002"/>
        <v>889488</v>
      </c>
      <c r="AL381" s="9">
        <f t="shared" si="1002"/>
        <v>809462</v>
      </c>
      <c r="AM381" s="9">
        <f t="shared" si="1002"/>
        <v>0</v>
      </c>
      <c r="AN381" s="9">
        <f t="shared" si="1002"/>
        <v>0</v>
      </c>
      <c r="AO381" s="9">
        <f t="shared" si="1002"/>
        <v>0</v>
      </c>
      <c r="AP381" s="9">
        <f t="shared" si="1002"/>
        <v>0</v>
      </c>
      <c r="AQ381" s="9">
        <f t="shared" si="1002"/>
        <v>889488</v>
      </c>
      <c r="AR381" s="9">
        <f t="shared" si="1002"/>
        <v>809462</v>
      </c>
      <c r="AS381" s="9">
        <f t="shared" si="1003"/>
        <v>0</v>
      </c>
      <c r="AT381" s="9">
        <f t="shared" si="1003"/>
        <v>0</v>
      </c>
      <c r="AU381" s="9">
        <f t="shared" si="1003"/>
        <v>0</v>
      </c>
      <c r="AV381" s="9">
        <f t="shared" si="1003"/>
        <v>0</v>
      </c>
      <c r="AW381" s="9">
        <f t="shared" si="1003"/>
        <v>889488</v>
      </c>
      <c r="AX381" s="9">
        <f t="shared" si="1003"/>
        <v>809462</v>
      </c>
      <c r="AY381" s="9">
        <f t="shared" si="1003"/>
        <v>-27047</v>
      </c>
      <c r="AZ381" s="9">
        <f t="shared" si="1003"/>
        <v>605</v>
      </c>
      <c r="BA381" s="9">
        <f t="shared" si="1003"/>
        <v>0</v>
      </c>
      <c r="BB381" s="9">
        <f t="shared" si="1003"/>
        <v>20744</v>
      </c>
      <c r="BC381" s="9">
        <f t="shared" si="1003"/>
        <v>883790</v>
      </c>
      <c r="BD381" s="9">
        <f t="shared" si="1003"/>
        <v>830206</v>
      </c>
      <c r="BE381" s="9">
        <f t="shared" si="1004"/>
        <v>-11725</v>
      </c>
      <c r="BF381" s="9">
        <f t="shared" si="1004"/>
        <v>0</v>
      </c>
      <c r="BG381" s="9">
        <f t="shared" si="1004"/>
        <v>0</v>
      </c>
      <c r="BH381" s="9">
        <f t="shared" si="1004"/>
        <v>0</v>
      </c>
      <c r="BI381" s="9">
        <f t="shared" si="1004"/>
        <v>872065</v>
      </c>
      <c r="BJ381" s="9">
        <f t="shared" si="1004"/>
        <v>830206</v>
      </c>
      <c r="BK381" s="9">
        <f t="shared" si="1004"/>
        <v>0</v>
      </c>
      <c r="BL381" s="9">
        <f t="shared" si="1004"/>
        <v>0</v>
      </c>
      <c r="BM381" s="9">
        <f t="shared" si="1004"/>
        <v>0</v>
      </c>
      <c r="BN381" s="9">
        <f t="shared" si="1004"/>
        <v>0</v>
      </c>
      <c r="BO381" s="9">
        <f t="shared" si="1004"/>
        <v>872065</v>
      </c>
      <c r="BP381" s="9">
        <f t="shared" si="1004"/>
        <v>830206</v>
      </c>
      <c r="BQ381" s="9">
        <f t="shared" si="1005"/>
        <v>0</v>
      </c>
      <c r="BR381" s="9">
        <f t="shared" si="1005"/>
        <v>0</v>
      </c>
      <c r="BS381" s="9">
        <f t="shared" si="1005"/>
        <v>0</v>
      </c>
      <c r="BT381" s="9">
        <f t="shared" si="1005"/>
        <v>0</v>
      </c>
      <c r="BU381" s="9">
        <f t="shared" si="1005"/>
        <v>872065</v>
      </c>
      <c r="BV381" s="9">
        <f t="shared" si="1005"/>
        <v>830206</v>
      </c>
      <c r="BW381" s="9">
        <f t="shared" si="1005"/>
        <v>0</v>
      </c>
      <c r="BX381" s="9">
        <f t="shared" si="1005"/>
        <v>0</v>
      </c>
      <c r="BY381" s="9">
        <f t="shared" si="1005"/>
        <v>0</v>
      </c>
      <c r="BZ381" s="9">
        <f t="shared" si="1005"/>
        <v>0</v>
      </c>
      <c r="CA381" s="9">
        <f t="shared" si="1005"/>
        <v>872065</v>
      </c>
      <c r="CB381" s="9">
        <f t="shared" si="1005"/>
        <v>830206</v>
      </c>
      <c r="CC381" s="9">
        <f t="shared" si="1006"/>
        <v>0</v>
      </c>
      <c r="CD381" s="9">
        <f t="shared" si="1006"/>
        <v>0</v>
      </c>
      <c r="CE381" s="9">
        <f t="shared" si="1006"/>
        <v>0</v>
      </c>
      <c r="CF381" s="9">
        <f t="shared" si="1006"/>
        <v>0</v>
      </c>
      <c r="CG381" s="9">
        <f t="shared" si="1006"/>
        <v>872065</v>
      </c>
      <c r="CH381" s="9">
        <f t="shared" si="1006"/>
        <v>830206</v>
      </c>
      <c r="CI381" s="9">
        <f t="shared" si="1006"/>
        <v>0</v>
      </c>
      <c r="CJ381" s="9">
        <f t="shared" si="1006"/>
        <v>0</v>
      </c>
      <c r="CK381" s="9">
        <f t="shared" si="1006"/>
        <v>0</v>
      </c>
      <c r="CL381" s="9">
        <f t="shared" si="1006"/>
        <v>0</v>
      </c>
      <c r="CM381" s="9">
        <f t="shared" si="1006"/>
        <v>872065</v>
      </c>
      <c r="CN381" s="9">
        <f t="shared" si="1006"/>
        <v>830206</v>
      </c>
    </row>
    <row r="382" spans="1:92" ht="33" hidden="1" x14ac:dyDescent="0.25">
      <c r="A382" s="23" t="s">
        <v>35</v>
      </c>
      <c r="B382" s="24">
        <v>909</v>
      </c>
      <c r="C382" s="24" t="s">
        <v>185</v>
      </c>
      <c r="D382" s="24" t="s">
        <v>105</v>
      </c>
      <c r="E382" s="46" t="s">
        <v>274</v>
      </c>
      <c r="F382" s="24" t="s">
        <v>36</v>
      </c>
      <c r="G382" s="9">
        <v>80026</v>
      </c>
      <c r="H382" s="9"/>
      <c r="I382" s="9"/>
      <c r="J382" s="9"/>
      <c r="K382" s="9"/>
      <c r="L382" s="9"/>
      <c r="M382" s="9">
        <f>G382+I382+J382+K382+L382</f>
        <v>80026</v>
      </c>
      <c r="N382" s="10">
        <f>H382+L382</f>
        <v>0</v>
      </c>
      <c r="O382" s="9"/>
      <c r="P382" s="9"/>
      <c r="Q382" s="9"/>
      <c r="R382" s="9">
        <v>646462</v>
      </c>
      <c r="S382" s="9">
        <f>M382+O382+P382+Q382+R382</f>
        <v>726488</v>
      </c>
      <c r="T382" s="9">
        <f>N382+R382</f>
        <v>646462</v>
      </c>
      <c r="U382" s="9"/>
      <c r="V382" s="9"/>
      <c r="W382" s="9"/>
      <c r="X382" s="9"/>
      <c r="Y382" s="9">
        <f>S382+U382+V382+W382+X382</f>
        <v>726488</v>
      </c>
      <c r="Z382" s="9">
        <f>T382+X382</f>
        <v>646462</v>
      </c>
      <c r="AA382" s="9"/>
      <c r="AB382" s="9"/>
      <c r="AC382" s="9"/>
      <c r="AD382" s="9">
        <v>163000</v>
      </c>
      <c r="AE382" s="9">
        <f>Y382+AA382+AB382+AC382+AD382</f>
        <v>889488</v>
      </c>
      <c r="AF382" s="9">
        <f>Z382+AD382</f>
        <v>809462</v>
      </c>
      <c r="AG382" s="9"/>
      <c r="AH382" s="9"/>
      <c r="AI382" s="9"/>
      <c r="AJ382" s="9"/>
      <c r="AK382" s="9">
        <f>AE382+AG382+AH382+AI382+AJ382</f>
        <v>889488</v>
      </c>
      <c r="AL382" s="9">
        <f>AF382+AJ382</f>
        <v>809462</v>
      </c>
      <c r="AM382" s="9"/>
      <c r="AN382" s="9"/>
      <c r="AO382" s="9"/>
      <c r="AP382" s="9"/>
      <c r="AQ382" s="9">
        <f>AK382+AM382+AN382+AO382+AP382</f>
        <v>889488</v>
      </c>
      <c r="AR382" s="9">
        <f>AL382+AP382</f>
        <v>809462</v>
      </c>
      <c r="AS382" s="9"/>
      <c r="AT382" s="9"/>
      <c r="AU382" s="9"/>
      <c r="AV382" s="9"/>
      <c r="AW382" s="9">
        <f>AQ382+AS382+AT382+AU382+AV382</f>
        <v>889488</v>
      </c>
      <c r="AX382" s="9">
        <f>AR382+AV382</f>
        <v>809462</v>
      </c>
      <c r="AY382" s="9">
        <v>-27047</v>
      </c>
      <c r="AZ382" s="9">
        <v>605</v>
      </c>
      <c r="BA382" s="9"/>
      <c r="BB382" s="9">
        <f>8744+12000</f>
        <v>20744</v>
      </c>
      <c r="BC382" s="9">
        <f>AW382+AY382+AZ382+BA382+BB382</f>
        <v>883790</v>
      </c>
      <c r="BD382" s="9">
        <f>AX382+BB382</f>
        <v>830206</v>
      </c>
      <c r="BE382" s="9">
        <v>-11725</v>
      </c>
      <c r="BF382" s="9"/>
      <c r="BG382" s="9"/>
      <c r="BH382" s="9"/>
      <c r="BI382" s="9">
        <f>BC382+BE382+BF382+BG382+BH382</f>
        <v>872065</v>
      </c>
      <c r="BJ382" s="9">
        <f>BD382+BH382</f>
        <v>830206</v>
      </c>
      <c r="BK382" s="9"/>
      <c r="BL382" s="9"/>
      <c r="BM382" s="9"/>
      <c r="BN382" s="9"/>
      <c r="BO382" s="9">
        <f>BI382+BK382+BL382+BM382+BN382</f>
        <v>872065</v>
      </c>
      <c r="BP382" s="9">
        <f>BJ382+BN382</f>
        <v>830206</v>
      </c>
      <c r="BQ382" s="9"/>
      <c r="BR382" s="9"/>
      <c r="BS382" s="9"/>
      <c r="BT382" s="9"/>
      <c r="BU382" s="9">
        <f>BO382+BQ382+BR382+BS382+BT382</f>
        <v>872065</v>
      </c>
      <c r="BV382" s="9">
        <f>BP382+BT382</f>
        <v>830206</v>
      </c>
      <c r="BW382" s="9"/>
      <c r="BX382" s="9"/>
      <c r="BY382" s="9"/>
      <c r="BZ382" s="9"/>
      <c r="CA382" s="9">
        <f>BU382+BW382+BX382+BY382+BZ382</f>
        <v>872065</v>
      </c>
      <c r="CB382" s="9">
        <f>BV382+BZ382</f>
        <v>830206</v>
      </c>
      <c r="CC382" s="9"/>
      <c r="CD382" s="9"/>
      <c r="CE382" s="9"/>
      <c r="CF382" s="9"/>
      <c r="CG382" s="9">
        <f>CA382+CC382+CD382+CE382+CF382</f>
        <v>872065</v>
      </c>
      <c r="CH382" s="9">
        <f>CB382+CF382</f>
        <v>830206</v>
      </c>
      <c r="CI382" s="9"/>
      <c r="CJ382" s="9"/>
      <c r="CK382" s="9"/>
      <c r="CL382" s="9"/>
      <c r="CM382" s="9">
        <f>CG382+CI382+CJ382+CK382+CL382</f>
        <v>872065</v>
      </c>
      <c r="CN382" s="9">
        <f>CH382+CL382</f>
        <v>830206</v>
      </c>
    </row>
    <row r="383" spans="1:92" ht="49.5" hidden="1" x14ac:dyDescent="0.25">
      <c r="A383" s="23" t="s">
        <v>354</v>
      </c>
      <c r="B383" s="24">
        <f>B378</f>
        <v>909</v>
      </c>
      <c r="C383" s="24" t="s">
        <v>185</v>
      </c>
      <c r="D383" s="24" t="s">
        <v>105</v>
      </c>
      <c r="E383" s="46" t="s">
        <v>355</v>
      </c>
      <c r="F383" s="24"/>
      <c r="G383" s="9"/>
      <c r="H383" s="9"/>
      <c r="I383" s="9"/>
      <c r="J383" s="9"/>
      <c r="K383" s="9"/>
      <c r="L383" s="9"/>
      <c r="M383" s="9"/>
      <c r="N383" s="10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>
        <f>AK384</f>
        <v>0</v>
      </c>
      <c r="AL383" s="9">
        <f t="shared" ref="AL383:BA386" si="1007">AL384</f>
        <v>0</v>
      </c>
      <c r="AM383" s="9">
        <f t="shared" si="1007"/>
        <v>0</v>
      </c>
      <c r="AN383" s="9">
        <f t="shared" si="1007"/>
        <v>1105</v>
      </c>
      <c r="AO383" s="9">
        <f t="shared" si="1007"/>
        <v>0</v>
      </c>
      <c r="AP383" s="9">
        <f t="shared" si="1007"/>
        <v>0</v>
      </c>
      <c r="AQ383" s="9">
        <f t="shared" si="1007"/>
        <v>1105</v>
      </c>
      <c r="AR383" s="9">
        <f t="shared" si="1007"/>
        <v>0</v>
      </c>
      <c r="AS383" s="9">
        <f t="shared" si="1007"/>
        <v>0</v>
      </c>
      <c r="AT383" s="9">
        <f t="shared" si="1007"/>
        <v>0</v>
      </c>
      <c r="AU383" s="9">
        <f t="shared" si="1007"/>
        <v>0</v>
      </c>
      <c r="AV383" s="9">
        <f t="shared" si="1007"/>
        <v>0</v>
      </c>
      <c r="AW383" s="9">
        <f t="shared" si="1007"/>
        <v>1105</v>
      </c>
      <c r="AX383" s="9">
        <f t="shared" si="1007"/>
        <v>0</v>
      </c>
      <c r="AY383" s="9">
        <f t="shared" si="1007"/>
        <v>0</v>
      </c>
      <c r="AZ383" s="9">
        <f t="shared" si="1007"/>
        <v>0</v>
      </c>
      <c r="BA383" s="9">
        <f t="shared" si="1007"/>
        <v>0</v>
      </c>
      <c r="BB383" s="9">
        <f t="shared" ref="AY383:BN386" si="1008">BB384</f>
        <v>0</v>
      </c>
      <c r="BC383" s="9">
        <f t="shared" si="1008"/>
        <v>1105</v>
      </c>
      <c r="BD383" s="9">
        <f t="shared" si="1008"/>
        <v>0</v>
      </c>
      <c r="BE383" s="9">
        <f t="shared" si="1008"/>
        <v>0</v>
      </c>
      <c r="BF383" s="9">
        <f t="shared" si="1008"/>
        <v>0</v>
      </c>
      <c r="BG383" s="9">
        <f t="shared" si="1008"/>
        <v>0</v>
      </c>
      <c r="BH383" s="9">
        <f t="shared" si="1008"/>
        <v>0</v>
      </c>
      <c r="BI383" s="9">
        <f t="shared" si="1008"/>
        <v>1105</v>
      </c>
      <c r="BJ383" s="9">
        <f t="shared" si="1008"/>
        <v>0</v>
      </c>
      <c r="BK383" s="9">
        <f t="shared" si="1008"/>
        <v>0</v>
      </c>
      <c r="BL383" s="9">
        <f t="shared" si="1008"/>
        <v>0</v>
      </c>
      <c r="BM383" s="9">
        <f t="shared" si="1008"/>
        <v>0</v>
      </c>
      <c r="BN383" s="9">
        <f t="shared" si="1008"/>
        <v>0</v>
      </c>
      <c r="BO383" s="9">
        <f t="shared" ref="BK383:BZ386" si="1009">BO384</f>
        <v>1105</v>
      </c>
      <c r="BP383" s="9">
        <f t="shared" si="1009"/>
        <v>0</v>
      </c>
      <c r="BQ383" s="9">
        <f t="shared" si="1009"/>
        <v>0</v>
      </c>
      <c r="BR383" s="9">
        <f t="shared" si="1009"/>
        <v>0</v>
      </c>
      <c r="BS383" s="9">
        <f t="shared" si="1009"/>
        <v>0</v>
      </c>
      <c r="BT383" s="9">
        <f t="shared" si="1009"/>
        <v>0</v>
      </c>
      <c r="BU383" s="9">
        <f t="shared" si="1009"/>
        <v>1105</v>
      </c>
      <c r="BV383" s="9">
        <f t="shared" si="1009"/>
        <v>0</v>
      </c>
      <c r="BW383" s="9">
        <f t="shared" si="1009"/>
        <v>6</v>
      </c>
      <c r="BX383" s="9">
        <f t="shared" si="1009"/>
        <v>0</v>
      </c>
      <c r="BY383" s="9">
        <f t="shared" si="1009"/>
        <v>0</v>
      </c>
      <c r="BZ383" s="9">
        <f t="shared" si="1009"/>
        <v>0</v>
      </c>
      <c r="CA383" s="9">
        <f t="shared" ref="BW383:CL386" si="1010">CA384</f>
        <v>1111</v>
      </c>
      <c r="CB383" s="9">
        <f t="shared" si="1010"/>
        <v>0</v>
      </c>
      <c r="CC383" s="9">
        <f t="shared" si="1010"/>
        <v>0</v>
      </c>
      <c r="CD383" s="9">
        <f t="shared" si="1010"/>
        <v>0</v>
      </c>
      <c r="CE383" s="9">
        <f t="shared" si="1010"/>
        <v>0</v>
      </c>
      <c r="CF383" s="9">
        <f t="shared" si="1010"/>
        <v>0</v>
      </c>
      <c r="CG383" s="9">
        <f t="shared" si="1010"/>
        <v>1111</v>
      </c>
      <c r="CH383" s="9">
        <f t="shared" si="1010"/>
        <v>0</v>
      </c>
      <c r="CI383" s="9">
        <f t="shared" si="1010"/>
        <v>0</v>
      </c>
      <c r="CJ383" s="9">
        <f t="shared" si="1010"/>
        <v>0</v>
      </c>
      <c r="CK383" s="9">
        <f t="shared" si="1010"/>
        <v>-138</v>
      </c>
      <c r="CL383" s="9">
        <f t="shared" si="1010"/>
        <v>0</v>
      </c>
      <c r="CM383" s="9">
        <f t="shared" ref="CI383:CN386" si="1011">CM384</f>
        <v>973</v>
      </c>
      <c r="CN383" s="9">
        <f t="shared" si="1011"/>
        <v>0</v>
      </c>
    </row>
    <row r="384" spans="1:92" ht="20.100000000000001" hidden="1" customHeight="1" x14ac:dyDescent="0.25">
      <c r="A384" s="26" t="s">
        <v>14</v>
      </c>
      <c r="B384" s="24">
        <f>B379</f>
        <v>909</v>
      </c>
      <c r="C384" s="24" t="s">
        <v>185</v>
      </c>
      <c r="D384" s="24" t="s">
        <v>105</v>
      </c>
      <c r="E384" s="24" t="s">
        <v>356</v>
      </c>
      <c r="F384" s="24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>
        <f>AK385</f>
        <v>0</v>
      </c>
      <c r="AL384" s="9">
        <f t="shared" si="1007"/>
        <v>0</v>
      </c>
      <c r="AM384" s="9">
        <f t="shared" si="1007"/>
        <v>0</v>
      </c>
      <c r="AN384" s="9">
        <f t="shared" si="1007"/>
        <v>1105</v>
      </c>
      <c r="AO384" s="9">
        <f t="shared" si="1007"/>
        <v>0</v>
      </c>
      <c r="AP384" s="9">
        <f t="shared" si="1007"/>
        <v>0</v>
      </c>
      <c r="AQ384" s="9">
        <f t="shared" si="1007"/>
        <v>1105</v>
      </c>
      <c r="AR384" s="9">
        <f t="shared" si="1007"/>
        <v>0</v>
      </c>
      <c r="AS384" s="9">
        <f t="shared" si="1007"/>
        <v>0</v>
      </c>
      <c r="AT384" s="9">
        <f t="shared" si="1007"/>
        <v>0</v>
      </c>
      <c r="AU384" s="9">
        <f t="shared" si="1007"/>
        <v>0</v>
      </c>
      <c r="AV384" s="9">
        <f t="shared" si="1007"/>
        <v>0</v>
      </c>
      <c r="AW384" s="9">
        <f t="shared" si="1007"/>
        <v>1105</v>
      </c>
      <c r="AX384" s="9">
        <f t="shared" si="1007"/>
        <v>0</v>
      </c>
      <c r="AY384" s="9">
        <f t="shared" si="1008"/>
        <v>0</v>
      </c>
      <c r="AZ384" s="9">
        <f t="shared" si="1008"/>
        <v>0</v>
      </c>
      <c r="BA384" s="9">
        <f t="shared" si="1008"/>
        <v>0</v>
      </c>
      <c r="BB384" s="9">
        <f t="shared" si="1008"/>
        <v>0</v>
      </c>
      <c r="BC384" s="9">
        <f t="shared" si="1008"/>
        <v>1105</v>
      </c>
      <c r="BD384" s="9">
        <f t="shared" si="1008"/>
        <v>0</v>
      </c>
      <c r="BE384" s="9">
        <f t="shared" si="1008"/>
        <v>0</v>
      </c>
      <c r="BF384" s="9">
        <f t="shared" si="1008"/>
        <v>0</v>
      </c>
      <c r="BG384" s="9">
        <f t="shared" si="1008"/>
        <v>0</v>
      </c>
      <c r="BH384" s="9">
        <f t="shared" si="1008"/>
        <v>0</v>
      </c>
      <c r="BI384" s="9">
        <f t="shared" si="1008"/>
        <v>1105</v>
      </c>
      <c r="BJ384" s="9">
        <f t="shared" si="1008"/>
        <v>0</v>
      </c>
      <c r="BK384" s="9">
        <f t="shared" si="1009"/>
        <v>0</v>
      </c>
      <c r="BL384" s="9">
        <f t="shared" si="1009"/>
        <v>0</v>
      </c>
      <c r="BM384" s="9">
        <f t="shared" si="1009"/>
        <v>0</v>
      </c>
      <c r="BN384" s="9">
        <f t="shared" si="1009"/>
        <v>0</v>
      </c>
      <c r="BO384" s="9">
        <f t="shared" si="1009"/>
        <v>1105</v>
      </c>
      <c r="BP384" s="9">
        <f t="shared" si="1009"/>
        <v>0</v>
      </c>
      <c r="BQ384" s="9">
        <f t="shared" si="1009"/>
        <v>0</v>
      </c>
      <c r="BR384" s="9">
        <f t="shared" si="1009"/>
        <v>0</v>
      </c>
      <c r="BS384" s="9">
        <f t="shared" si="1009"/>
        <v>0</v>
      </c>
      <c r="BT384" s="9">
        <f t="shared" si="1009"/>
        <v>0</v>
      </c>
      <c r="BU384" s="9">
        <f t="shared" si="1009"/>
        <v>1105</v>
      </c>
      <c r="BV384" s="9">
        <f t="shared" si="1009"/>
        <v>0</v>
      </c>
      <c r="BW384" s="9">
        <f t="shared" si="1010"/>
        <v>6</v>
      </c>
      <c r="BX384" s="9">
        <f t="shared" si="1010"/>
        <v>0</v>
      </c>
      <c r="BY384" s="9">
        <f t="shared" si="1010"/>
        <v>0</v>
      </c>
      <c r="BZ384" s="9">
        <f t="shared" si="1010"/>
        <v>0</v>
      </c>
      <c r="CA384" s="9">
        <f t="shared" si="1010"/>
        <v>1111</v>
      </c>
      <c r="CB384" s="9">
        <f t="shared" si="1010"/>
        <v>0</v>
      </c>
      <c r="CC384" s="9">
        <f t="shared" si="1010"/>
        <v>0</v>
      </c>
      <c r="CD384" s="9">
        <f t="shared" si="1010"/>
        <v>0</v>
      </c>
      <c r="CE384" s="9">
        <f t="shared" si="1010"/>
        <v>0</v>
      </c>
      <c r="CF384" s="9">
        <f t="shared" si="1010"/>
        <v>0</v>
      </c>
      <c r="CG384" s="9">
        <f t="shared" si="1010"/>
        <v>1111</v>
      </c>
      <c r="CH384" s="9">
        <f t="shared" si="1010"/>
        <v>0</v>
      </c>
      <c r="CI384" s="9">
        <f t="shared" si="1011"/>
        <v>0</v>
      </c>
      <c r="CJ384" s="9">
        <f t="shared" si="1011"/>
        <v>0</v>
      </c>
      <c r="CK384" s="9">
        <f t="shared" si="1011"/>
        <v>-138</v>
      </c>
      <c r="CL384" s="9">
        <f t="shared" si="1011"/>
        <v>0</v>
      </c>
      <c r="CM384" s="9">
        <f t="shared" si="1011"/>
        <v>973</v>
      </c>
      <c r="CN384" s="9">
        <f t="shared" si="1011"/>
        <v>0</v>
      </c>
    </row>
    <row r="385" spans="1:92" ht="20.100000000000001" hidden="1" customHeight="1" x14ac:dyDescent="0.25">
      <c r="A385" s="26" t="s">
        <v>172</v>
      </c>
      <c r="B385" s="24">
        <f>B383</f>
        <v>909</v>
      </c>
      <c r="C385" s="24" t="s">
        <v>185</v>
      </c>
      <c r="D385" s="24" t="s">
        <v>105</v>
      </c>
      <c r="E385" s="24" t="s">
        <v>357</v>
      </c>
      <c r="F385" s="24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>
        <f>AK386</f>
        <v>0</v>
      </c>
      <c r="AL385" s="9">
        <f t="shared" si="1007"/>
        <v>0</v>
      </c>
      <c r="AM385" s="9">
        <f t="shared" si="1007"/>
        <v>0</v>
      </c>
      <c r="AN385" s="9">
        <f t="shared" si="1007"/>
        <v>1105</v>
      </c>
      <c r="AO385" s="9">
        <f t="shared" si="1007"/>
        <v>0</v>
      </c>
      <c r="AP385" s="9">
        <f t="shared" si="1007"/>
        <v>0</v>
      </c>
      <c r="AQ385" s="9">
        <f t="shared" si="1007"/>
        <v>1105</v>
      </c>
      <c r="AR385" s="9">
        <f t="shared" si="1007"/>
        <v>0</v>
      </c>
      <c r="AS385" s="9">
        <f t="shared" si="1007"/>
        <v>0</v>
      </c>
      <c r="AT385" s="9">
        <f t="shared" si="1007"/>
        <v>0</v>
      </c>
      <c r="AU385" s="9">
        <f t="shared" si="1007"/>
        <v>0</v>
      </c>
      <c r="AV385" s="9">
        <f t="shared" si="1007"/>
        <v>0</v>
      </c>
      <c r="AW385" s="9">
        <f t="shared" si="1007"/>
        <v>1105</v>
      </c>
      <c r="AX385" s="9">
        <f t="shared" si="1007"/>
        <v>0</v>
      </c>
      <c r="AY385" s="9">
        <f t="shared" si="1008"/>
        <v>0</v>
      </c>
      <c r="AZ385" s="9">
        <f t="shared" si="1008"/>
        <v>0</v>
      </c>
      <c r="BA385" s="9">
        <f t="shared" si="1008"/>
        <v>0</v>
      </c>
      <c r="BB385" s="9">
        <f t="shared" si="1008"/>
        <v>0</v>
      </c>
      <c r="BC385" s="9">
        <f t="shared" si="1008"/>
        <v>1105</v>
      </c>
      <c r="BD385" s="9">
        <f t="shared" si="1008"/>
        <v>0</v>
      </c>
      <c r="BE385" s="9">
        <f t="shared" si="1008"/>
        <v>0</v>
      </c>
      <c r="BF385" s="9">
        <f t="shared" si="1008"/>
        <v>0</v>
      </c>
      <c r="BG385" s="9">
        <f t="shared" si="1008"/>
        <v>0</v>
      </c>
      <c r="BH385" s="9">
        <f t="shared" si="1008"/>
        <v>0</v>
      </c>
      <c r="BI385" s="9">
        <f t="shared" si="1008"/>
        <v>1105</v>
      </c>
      <c r="BJ385" s="9">
        <f t="shared" si="1008"/>
        <v>0</v>
      </c>
      <c r="BK385" s="9">
        <f t="shared" si="1009"/>
        <v>0</v>
      </c>
      <c r="BL385" s="9">
        <f t="shared" si="1009"/>
        <v>0</v>
      </c>
      <c r="BM385" s="9">
        <f t="shared" si="1009"/>
        <v>0</v>
      </c>
      <c r="BN385" s="9">
        <f t="shared" si="1009"/>
        <v>0</v>
      </c>
      <c r="BO385" s="9">
        <f t="shared" si="1009"/>
        <v>1105</v>
      </c>
      <c r="BP385" s="9">
        <f t="shared" si="1009"/>
        <v>0</v>
      </c>
      <c r="BQ385" s="9">
        <f t="shared" si="1009"/>
        <v>0</v>
      </c>
      <c r="BR385" s="9">
        <f t="shared" si="1009"/>
        <v>0</v>
      </c>
      <c r="BS385" s="9">
        <f t="shared" si="1009"/>
        <v>0</v>
      </c>
      <c r="BT385" s="9">
        <f t="shared" si="1009"/>
        <v>0</v>
      </c>
      <c r="BU385" s="9">
        <f t="shared" si="1009"/>
        <v>1105</v>
      </c>
      <c r="BV385" s="9">
        <f t="shared" si="1009"/>
        <v>0</v>
      </c>
      <c r="BW385" s="9">
        <f t="shared" si="1010"/>
        <v>6</v>
      </c>
      <c r="BX385" s="9">
        <f t="shared" si="1010"/>
        <v>0</v>
      </c>
      <c r="BY385" s="9">
        <f t="shared" si="1010"/>
        <v>0</v>
      </c>
      <c r="BZ385" s="9">
        <f t="shared" si="1010"/>
        <v>0</v>
      </c>
      <c r="CA385" s="9">
        <f t="shared" si="1010"/>
        <v>1111</v>
      </c>
      <c r="CB385" s="9">
        <f t="shared" si="1010"/>
        <v>0</v>
      </c>
      <c r="CC385" s="9">
        <f t="shared" si="1010"/>
        <v>0</v>
      </c>
      <c r="CD385" s="9">
        <f t="shared" si="1010"/>
        <v>0</v>
      </c>
      <c r="CE385" s="9">
        <f t="shared" si="1010"/>
        <v>0</v>
      </c>
      <c r="CF385" s="9">
        <f t="shared" si="1010"/>
        <v>0</v>
      </c>
      <c r="CG385" s="9">
        <f t="shared" si="1010"/>
        <v>1111</v>
      </c>
      <c r="CH385" s="9">
        <f t="shared" si="1010"/>
        <v>0</v>
      </c>
      <c r="CI385" s="9">
        <f t="shared" si="1011"/>
        <v>0</v>
      </c>
      <c r="CJ385" s="9">
        <f t="shared" si="1011"/>
        <v>0</v>
      </c>
      <c r="CK385" s="9">
        <f t="shared" si="1011"/>
        <v>-138</v>
      </c>
      <c r="CL385" s="9">
        <f t="shared" si="1011"/>
        <v>0</v>
      </c>
      <c r="CM385" s="9">
        <f t="shared" si="1011"/>
        <v>973</v>
      </c>
      <c r="CN385" s="9">
        <f t="shared" si="1011"/>
        <v>0</v>
      </c>
    </row>
    <row r="386" spans="1:92" ht="33" hidden="1" x14ac:dyDescent="0.25">
      <c r="A386" s="23" t="s">
        <v>358</v>
      </c>
      <c r="B386" s="24">
        <f>B384</f>
        <v>909</v>
      </c>
      <c r="C386" s="24" t="s">
        <v>185</v>
      </c>
      <c r="D386" s="24" t="s">
        <v>105</v>
      </c>
      <c r="E386" s="46" t="s">
        <v>357</v>
      </c>
      <c r="F386" s="24" t="s">
        <v>30</v>
      </c>
      <c r="G386" s="9"/>
      <c r="H386" s="9"/>
      <c r="I386" s="9"/>
      <c r="J386" s="9"/>
      <c r="K386" s="9"/>
      <c r="L386" s="9"/>
      <c r="M386" s="9"/>
      <c r="N386" s="10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>
        <f>AK387</f>
        <v>0</v>
      </c>
      <c r="AL386" s="9">
        <f t="shared" si="1007"/>
        <v>0</v>
      </c>
      <c r="AM386" s="9">
        <f t="shared" si="1007"/>
        <v>0</v>
      </c>
      <c r="AN386" s="9">
        <f t="shared" si="1007"/>
        <v>1105</v>
      </c>
      <c r="AO386" s="9">
        <f t="shared" si="1007"/>
        <v>0</v>
      </c>
      <c r="AP386" s="9">
        <f t="shared" si="1007"/>
        <v>0</v>
      </c>
      <c r="AQ386" s="9">
        <f t="shared" si="1007"/>
        <v>1105</v>
      </c>
      <c r="AR386" s="9">
        <f t="shared" si="1007"/>
        <v>0</v>
      </c>
      <c r="AS386" s="9">
        <f t="shared" si="1007"/>
        <v>0</v>
      </c>
      <c r="AT386" s="9">
        <f t="shared" si="1007"/>
        <v>0</v>
      </c>
      <c r="AU386" s="9">
        <f t="shared" si="1007"/>
        <v>0</v>
      </c>
      <c r="AV386" s="9">
        <f t="shared" si="1007"/>
        <v>0</v>
      </c>
      <c r="AW386" s="9">
        <f t="shared" si="1007"/>
        <v>1105</v>
      </c>
      <c r="AX386" s="9">
        <f t="shared" si="1007"/>
        <v>0</v>
      </c>
      <c r="AY386" s="9">
        <f t="shared" si="1008"/>
        <v>0</v>
      </c>
      <c r="AZ386" s="9">
        <f t="shared" si="1008"/>
        <v>0</v>
      </c>
      <c r="BA386" s="9">
        <f t="shared" si="1008"/>
        <v>0</v>
      </c>
      <c r="BB386" s="9">
        <f t="shared" si="1008"/>
        <v>0</v>
      </c>
      <c r="BC386" s="9">
        <f t="shared" si="1008"/>
        <v>1105</v>
      </c>
      <c r="BD386" s="9">
        <f t="shared" si="1008"/>
        <v>0</v>
      </c>
      <c r="BE386" s="9">
        <f t="shared" si="1008"/>
        <v>0</v>
      </c>
      <c r="BF386" s="9">
        <f t="shared" si="1008"/>
        <v>0</v>
      </c>
      <c r="BG386" s="9">
        <f t="shared" si="1008"/>
        <v>0</v>
      </c>
      <c r="BH386" s="9">
        <f t="shared" si="1008"/>
        <v>0</v>
      </c>
      <c r="BI386" s="9">
        <f t="shared" si="1008"/>
        <v>1105</v>
      </c>
      <c r="BJ386" s="9">
        <f t="shared" si="1008"/>
        <v>0</v>
      </c>
      <c r="BK386" s="9">
        <f t="shared" si="1009"/>
        <v>0</v>
      </c>
      <c r="BL386" s="9">
        <f t="shared" si="1009"/>
        <v>0</v>
      </c>
      <c r="BM386" s="9">
        <f t="shared" si="1009"/>
        <v>0</v>
      </c>
      <c r="BN386" s="9">
        <f t="shared" si="1009"/>
        <v>0</v>
      </c>
      <c r="BO386" s="9">
        <f t="shared" si="1009"/>
        <v>1105</v>
      </c>
      <c r="BP386" s="9">
        <f t="shared" si="1009"/>
        <v>0</v>
      </c>
      <c r="BQ386" s="9">
        <f t="shared" si="1009"/>
        <v>0</v>
      </c>
      <c r="BR386" s="9">
        <f t="shared" si="1009"/>
        <v>0</v>
      </c>
      <c r="BS386" s="9">
        <f t="shared" si="1009"/>
        <v>0</v>
      </c>
      <c r="BT386" s="9">
        <f t="shared" si="1009"/>
        <v>0</v>
      </c>
      <c r="BU386" s="9">
        <f t="shared" si="1009"/>
        <v>1105</v>
      </c>
      <c r="BV386" s="9">
        <f t="shared" si="1009"/>
        <v>0</v>
      </c>
      <c r="BW386" s="9">
        <f t="shared" si="1010"/>
        <v>6</v>
      </c>
      <c r="BX386" s="9">
        <f t="shared" si="1010"/>
        <v>0</v>
      </c>
      <c r="BY386" s="9">
        <f t="shared" si="1010"/>
        <v>0</v>
      </c>
      <c r="BZ386" s="9">
        <f t="shared" si="1010"/>
        <v>0</v>
      </c>
      <c r="CA386" s="9">
        <f t="shared" si="1010"/>
        <v>1111</v>
      </c>
      <c r="CB386" s="9">
        <f t="shared" si="1010"/>
        <v>0</v>
      </c>
      <c r="CC386" s="9">
        <f t="shared" si="1010"/>
        <v>0</v>
      </c>
      <c r="CD386" s="9">
        <f t="shared" si="1010"/>
        <v>0</v>
      </c>
      <c r="CE386" s="9">
        <f t="shared" si="1010"/>
        <v>0</v>
      </c>
      <c r="CF386" s="9">
        <f t="shared" si="1010"/>
        <v>0</v>
      </c>
      <c r="CG386" s="9">
        <f t="shared" si="1010"/>
        <v>1111</v>
      </c>
      <c r="CH386" s="9">
        <f t="shared" si="1010"/>
        <v>0</v>
      </c>
      <c r="CI386" s="9">
        <f t="shared" si="1011"/>
        <v>0</v>
      </c>
      <c r="CJ386" s="9">
        <f t="shared" si="1011"/>
        <v>0</v>
      </c>
      <c r="CK386" s="9">
        <f t="shared" si="1011"/>
        <v>-138</v>
      </c>
      <c r="CL386" s="9">
        <f t="shared" si="1011"/>
        <v>0</v>
      </c>
      <c r="CM386" s="9">
        <f t="shared" si="1011"/>
        <v>973</v>
      </c>
      <c r="CN386" s="9">
        <f t="shared" si="1011"/>
        <v>0</v>
      </c>
    </row>
    <row r="387" spans="1:92" ht="33" hidden="1" x14ac:dyDescent="0.25">
      <c r="A387" s="23" t="s">
        <v>35</v>
      </c>
      <c r="B387" s="24">
        <f>B385</f>
        <v>909</v>
      </c>
      <c r="C387" s="24" t="s">
        <v>185</v>
      </c>
      <c r="D387" s="24" t="s">
        <v>105</v>
      </c>
      <c r="E387" s="46" t="s">
        <v>357</v>
      </c>
      <c r="F387" s="24" t="s">
        <v>36</v>
      </c>
      <c r="G387" s="9"/>
      <c r="H387" s="9"/>
      <c r="I387" s="9"/>
      <c r="J387" s="9"/>
      <c r="K387" s="9"/>
      <c r="L387" s="9"/>
      <c r="M387" s="9"/>
      <c r="N387" s="10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>
        <v>1105</v>
      </c>
      <c r="AO387" s="9"/>
      <c r="AP387" s="9"/>
      <c r="AQ387" s="9">
        <f>AK387+AM387+AN387+AO387+AP387</f>
        <v>1105</v>
      </c>
      <c r="AR387" s="9">
        <f>AL387+AP387</f>
        <v>0</v>
      </c>
      <c r="AS387" s="9"/>
      <c r="AT387" s="9"/>
      <c r="AU387" s="9"/>
      <c r="AV387" s="9"/>
      <c r="AW387" s="9">
        <f>AQ387+AS387+AT387+AU387+AV387</f>
        <v>1105</v>
      </c>
      <c r="AX387" s="9">
        <f>AR387+AV387</f>
        <v>0</v>
      </c>
      <c r="AY387" s="9"/>
      <c r="AZ387" s="9"/>
      <c r="BA387" s="9"/>
      <c r="BB387" s="9"/>
      <c r="BC387" s="9">
        <f>AW387+AY387+AZ387+BA387+BB387</f>
        <v>1105</v>
      </c>
      <c r="BD387" s="9">
        <f>AX387+BB387</f>
        <v>0</v>
      </c>
      <c r="BE387" s="9"/>
      <c r="BF387" s="9"/>
      <c r="BG387" s="9"/>
      <c r="BH387" s="9"/>
      <c r="BI387" s="9">
        <f>BC387+BE387+BF387+BG387+BH387</f>
        <v>1105</v>
      </c>
      <c r="BJ387" s="9">
        <f>BD387+BH387</f>
        <v>0</v>
      </c>
      <c r="BK387" s="9"/>
      <c r="BL387" s="9"/>
      <c r="BM387" s="9"/>
      <c r="BN387" s="9"/>
      <c r="BO387" s="9">
        <f>BI387+BK387+BL387+BM387+BN387</f>
        <v>1105</v>
      </c>
      <c r="BP387" s="9">
        <f>BJ387+BN387</f>
        <v>0</v>
      </c>
      <c r="BQ387" s="9"/>
      <c r="BR387" s="9"/>
      <c r="BS387" s="9"/>
      <c r="BT387" s="9"/>
      <c r="BU387" s="9">
        <f>BO387+BQ387+BR387+BS387+BT387</f>
        <v>1105</v>
      </c>
      <c r="BV387" s="9">
        <f>BP387+BT387</f>
        <v>0</v>
      </c>
      <c r="BW387" s="9">
        <v>6</v>
      </c>
      <c r="BX387" s="9"/>
      <c r="BY387" s="9"/>
      <c r="BZ387" s="9"/>
      <c r="CA387" s="9">
        <f>BU387+BW387+BX387+BY387+BZ387</f>
        <v>1111</v>
      </c>
      <c r="CB387" s="9">
        <f>BV387+BZ387</f>
        <v>0</v>
      </c>
      <c r="CC387" s="9"/>
      <c r="CD387" s="9"/>
      <c r="CE387" s="9"/>
      <c r="CF387" s="9"/>
      <c r="CG387" s="9">
        <f>CA387+CC387+CD387+CE387+CF387</f>
        <v>1111</v>
      </c>
      <c r="CH387" s="9">
        <f>CB387+CF387</f>
        <v>0</v>
      </c>
      <c r="CI387" s="9"/>
      <c r="CJ387" s="9"/>
      <c r="CK387" s="9">
        <v>-138</v>
      </c>
      <c r="CL387" s="9"/>
      <c r="CM387" s="9">
        <f>CG387+CI387+CJ387+CK387+CL387</f>
        <v>973</v>
      </c>
      <c r="CN387" s="9">
        <f>CH387+CL387</f>
        <v>0</v>
      </c>
    </row>
    <row r="388" spans="1:92" ht="33" hidden="1" x14ac:dyDescent="0.25">
      <c r="A388" s="26" t="s">
        <v>302</v>
      </c>
      <c r="B388" s="24">
        <v>909</v>
      </c>
      <c r="C388" s="24" t="s">
        <v>185</v>
      </c>
      <c r="D388" s="24" t="s">
        <v>105</v>
      </c>
      <c r="E388" s="24" t="s">
        <v>191</v>
      </c>
      <c r="F388" s="24"/>
      <c r="G388" s="11">
        <f>G389+G393</f>
        <v>93523</v>
      </c>
      <c r="H388" s="11">
        <f>H389+H393</f>
        <v>0</v>
      </c>
      <c r="I388" s="11">
        <f t="shared" ref="I388:N388" si="1012">I389+I393</f>
        <v>0</v>
      </c>
      <c r="J388" s="11">
        <f t="shared" si="1012"/>
        <v>524</v>
      </c>
      <c r="K388" s="11">
        <f t="shared" si="1012"/>
        <v>0</v>
      </c>
      <c r="L388" s="11">
        <f t="shared" si="1012"/>
        <v>0</v>
      </c>
      <c r="M388" s="11">
        <f t="shared" si="1012"/>
        <v>94047</v>
      </c>
      <c r="N388" s="11">
        <f t="shared" si="1012"/>
        <v>0</v>
      </c>
      <c r="O388" s="11">
        <f t="shared" ref="O388:T388" si="1013">O389+O393</f>
        <v>0</v>
      </c>
      <c r="P388" s="11">
        <f t="shared" si="1013"/>
        <v>0</v>
      </c>
      <c r="Q388" s="11">
        <f t="shared" si="1013"/>
        <v>0</v>
      </c>
      <c r="R388" s="11">
        <f t="shared" si="1013"/>
        <v>0</v>
      </c>
      <c r="S388" s="11">
        <f t="shared" si="1013"/>
        <v>94047</v>
      </c>
      <c r="T388" s="11">
        <f t="shared" si="1013"/>
        <v>0</v>
      </c>
      <c r="U388" s="11">
        <f t="shared" ref="U388:Z388" si="1014">U389+U393</f>
        <v>0</v>
      </c>
      <c r="V388" s="11">
        <f t="shared" si="1014"/>
        <v>9</v>
      </c>
      <c r="W388" s="11">
        <f t="shared" si="1014"/>
        <v>0</v>
      </c>
      <c r="X388" s="11">
        <f t="shared" si="1014"/>
        <v>0</v>
      </c>
      <c r="Y388" s="11">
        <f t="shared" si="1014"/>
        <v>94056</v>
      </c>
      <c r="Z388" s="11">
        <f t="shared" si="1014"/>
        <v>0</v>
      </c>
      <c r="AA388" s="11">
        <f t="shared" ref="AA388:AF388" si="1015">AA389+AA393</f>
        <v>0</v>
      </c>
      <c r="AB388" s="11">
        <f t="shared" si="1015"/>
        <v>6061</v>
      </c>
      <c r="AC388" s="11">
        <f t="shared" si="1015"/>
        <v>0</v>
      </c>
      <c r="AD388" s="11">
        <f t="shared" si="1015"/>
        <v>0</v>
      </c>
      <c r="AE388" s="11">
        <f t="shared" si="1015"/>
        <v>100117</v>
      </c>
      <c r="AF388" s="11">
        <f t="shared" si="1015"/>
        <v>0</v>
      </c>
      <c r="AG388" s="11">
        <f t="shared" ref="AG388:AL388" si="1016">AG389+AG393</f>
        <v>0</v>
      </c>
      <c r="AH388" s="11">
        <f t="shared" si="1016"/>
        <v>0</v>
      </c>
      <c r="AI388" s="11">
        <f t="shared" si="1016"/>
        <v>0</v>
      </c>
      <c r="AJ388" s="11">
        <f t="shared" si="1016"/>
        <v>0</v>
      </c>
      <c r="AK388" s="11">
        <f t="shared" si="1016"/>
        <v>100117</v>
      </c>
      <c r="AL388" s="11">
        <f t="shared" si="1016"/>
        <v>0</v>
      </c>
      <c r="AM388" s="11">
        <f t="shared" ref="AM388:AR388" si="1017">AM389+AM393</f>
        <v>0</v>
      </c>
      <c r="AN388" s="11">
        <f t="shared" si="1017"/>
        <v>3906</v>
      </c>
      <c r="AO388" s="11">
        <f t="shared" si="1017"/>
        <v>-266</v>
      </c>
      <c r="AP388" s="11">
        <f t="shared" si="1017"/>
        <v>0</v>
      </c>
      <c r="AQ388" s="11">
        <f t="shared" si="1017"/>
        <v>103757</v>
      </c>
      <c r="AR388" s="11">
        <f t="shared" si="1017"/>
        <v>0</v>
      </c>
      <c r="AS388" s="11">
        <f t="shared" ref="AS388:AX388" si="1018">AS389+AS393</f>
        <v>0</v>
      </c>
      <c r="AT388" s="11">
        <f t="shared" si="1018"/>
        <v>15901</v>
      </c>
      <c r="AU388" s="11">
        <f t="shared" si="1018"/>
        <v>0</v>
      </c>
      <c r="AV388" s="11">
        <f t="shared" si="1018"/>
        <v>0</v>
      </c>
      <c r="AW388" s="11">
        <f t="shared" si="1018"/>
        <v>119658</v>
      </c>
      <c r="AX388" s="11">
        <f t="shared" si="1018"/>
        <v>0</v>
      </c>
      <c r="AY388" s="11">
        <f t="shared" ref="AY388:BD388" si="1019">AY389+AY393</f>
        <v>0</v>
      </c>
      <c r="AZ388" s="11">
        <f t="shared" si="1019"/>
        <v>0</v>
      </c>
      <c r="BA388" s="11">
        <f t="shared" si="1019"/>
        <v>-239</v>
      </c>
      <c r="BB388" s="11">
        <f t="shared" si="1019"/>
        <v>0</v>
      </c>
      <c r="BC388" s="11">
        <f t="shared" si="1019"/>
        <v>119419</v>
      </c>
      <c r="BD388" s="11">
        <f t="shared" si="1019"/>
        <v>0</v>
      </c>
      <c r="BE388" s="11">
        <f t="shared" ref="BE388:BJ388" si="1020">BE389+BE393</f>
        <v>0</v>
      </c>
      <c r="BF388" s="11">
        <f t="shared" si="1020"/>
        <v>0</v>
      </c>
      <c r="BG388" s="11">
        <f t="shared" si="1020"/>
        <v>0</v>
      </c>
      <c r="BH388" s="11">
        <f t="shared" si="1020"/>
        <v>0</v>
      </c>
      <c r="BI388" s="11">
        <f t="shared" si="1020"/>
        <v>119419</v>
      </c>
      <c r="BJ388" s="11">
        <f t="shared" si="1020"/>
        <v>0</v>
      </c>
      <c r="BK388" s="11">
        <f t="shared" ref="BK388:BP388" si="1021">BK389+BK393</f>
        <v>0</v>
      </c>
      <c r="BL388" s="11">
        <f t="shared" si="1021"/>
        <v>0</v>
      </c>
      <c r="BM388" s="11">
        <f t="shared" si="1021"/>
        <v>0</v>
      </c>
      <c r="BN388" s="11">
        <f t="shared" si="1021"/>
        <v>0</v>
      </c>
      <c r="BO388" s="11">
        <f t="shared" si="1021"/>
        <v>119419</v>
      </c>
      <c r="BP388" s="11">
        <f t="shared" si="1021"/>
        <v>0</v>
      </c>
      <c r="BQ388" s="11">
        <f t="shared" ref="BQ388:BV388" si="1022">BQ389+BQ393</f>
        <v>0</v>
      </c>
      <c r="BR388" s="11">
        <f t="shared" si="1022"/>
        <v>0</v>
      </c>
      <c r="BS388" s="11">
        <f t="shared" si="1022"/>
        <v>0</v>
      </c>
      <c r="BT388" s="11">
        <f t="shared" si="1022"/>
        <v>0</v>
      </c>
      <c r="BU388" s="11">
        <f t="shared" si="1022"/>
        <v>119419</v>
      </c>
      <c r="BV388" s="11">
        <f t="shared" si="1022"/>
        <v>0</v>
      </c>
      <c r="BW388" s="11">
        <f t="shared" ref="BW388:CB388" si="1023">BW389+BW393</f>
        <v>0</v>
      </c>
      <c r="BX388" s="11">
        <f t="shared" si="1023"/>
        <v>0</v>
      </c>
      <c r="BY388" s="11">
        <f t="shared" si="1023"/>
        <v>0</v>
      </c>
      <c r="BZ388" s="11">
        <f t="shared" si="1023"/>
        <v>0</v>
      </c>
      <c r="CA388" s="11">
        <f t="shared" si="1023"/>
        <v>119419</v>
      </c>
      <c r="CB388" s="11">
        <f t="shared" si="1023"/>
        <v>0</v>
      </c>
      <c r="CC388" s="11">
        <f t="shared" ref="CC388:CH388" si="1024">CC389+CC393</f>
        <v>0</v>
      </c>
      <c r="CD388" s="11">
        <f t="shared" si="1024"/>
        <v>0</v>
      </c>
      <c r="CE388" s="11">
        <f t="shared" si="1024"/>
        <v>0</v>
      </c>
      <c r="CF388" s="11">
        <f t="shared" si="1024"/>
        <v>0</v>
      </c>
      <c r="CG388" s="11">
        <f t="shared" si="1024"/>
        <v>119419</v>
      </c>
      <c r="CH388" s="11">
        <f t="shared" si="1024"/>
        <v>0</v>
      </c>
      <c r="CI388" s="11">
        <f t="shared" ref="CI388:CN388" si="1025">CI389+CI393</f>
        <v>0</v>
      </c>
      <c r="CJ388" s="11">
        <f t="shared" si="1025"/>
        <v>0</v>
      </c>
      <c r="CK388" s="11">
        <f t="shared" si="1025"/>
        <v>-281</v>
      </c>
      <c r="CL388" s="11">
        <f t="shared" si="1025"/>
        <v>0</v>
      </c>
      <c r="CM388" s="11">
        <f t="shared" si="1025"/>
        <v>119138</v>
      </c>
      <c r="CN388" s="11">
        <f t="shared" si="1025"/>
        <v>0</v>
      </c>
    </row>
    <row r="389" spans="1:92" ht="20.100000000000001" hidden="1" customHeight="1" x14ac:dyDescent="0.25">
      <c r="A389" s="26" t="s">
        <v>14</v>
      </c>
      <c r="B389" s="24" t="s">
        <v>234</v>
      </c>
      <c r="C389" s="24" t="s">
        <v>185</v>
      </c>
      <c r="D389" s="24" t="s">
        <v>105</v>
      </c>
      <c r="E389" s="24" t="s">
        <v>192</v>
      </c>
      <c r="F389" s="24"/>
      <c r="G389" s="9">
        <f t="shared" ref="G389:V391" si="1026">G390</f>
        <v>23707</v>
      </c>
      <c r="H389" s="9">
        <f t="shared" si="1026"/>
        <v>0</v>
      </c>
      <c r="I389" s="9">
        <f t="shared" si="1026"/>
        <v>0</v>
      </c>
      <c r="J389" s="9">
        <f t="shared" si="1026"/>
        <v>0</v>
      </c>
      <c r="K389" s="9">
        <f t="shared" si="1026"/>
        <v>0</v>
      </c>
      <c r="L389" s="9">
        <f t="shared" si="1026"/>
        <v>0</v>
      </c>
      <c r="M389" s="9">
        <f t="shared" si="1026"/>
        <v>23707</v>
      </c>
      <c r="N389" s="9">
        <f t="shared" si="1026"/>
        <v>0</v>
      </c>
      <c r="O389" s="9">
        <f t="shared" si="1026"/>
        <v>0</v>
      </c>
      <c r="P389" s="9">
        <f t="shared" si="1026"/>
        <v>0</v>
      </c>
      <c r="Q389" s="9">
        <f t="shared" si="1026"/>
        <v>0</v>
      </c>
      <c r="R389" s="9">
        <f t="shared" si="1026"/>
        <v>0</v>
      </c>
      <c r="S389" s="9">
        <f t="shared" si="1026"/>
        <v>23707</v>
      </c>
      <c r="T389" s="9">
        <f t="shared" si="1026"/>
        <v>0</v>
      </c>
      <c r="U389" s="9">
        <f t="shared" si="1026"/>
        <v>0</v>
      </c>
      <c r="V389" s="9">
        <f t="shared" si="1026"/>
        <v>0</v>
      </c>
      <c r="W389" s="9">
        <f t="shared" ref="U389:AJ391" si="1027">W390</f>
        <v>0</v>
      </c>
      <c r="X389" s="9">
        <f t="shared" si="1027"/>
        <v>0</v>
      </c>
      <c r="Y389" s="9">
        <f t="shared" si="1027"/>
        <v>23707</v>
      </c>
      <c r="Z389" s="9">
        <f t="shared" si="1027"/>
        <v>0</v>
      </c>
      <c r="AA389" s="9">
        <f t="shared" si="1027"/>
        <v>0</v>
      </c>
      <c r="AB389" s="9">
        <f t="shared" si="1027"/>
        <v>115</v>
      </c>
      <c r="AC389" s="9">
        <f t="shared" si="1027"/>
        <v>0</v>
      </c>
      <c r="AD389" s="9">
        <f t="shared" si="1027"/>
        <v>0</v>
      </c>
      <c r="AE389" s="9">
        <f t="shared" si="1027"/>
        <v>23822</v>
      </c>
      <c r="AF389" s="9">
        <f t="shared" si="1027"/>
        <v>0</v>
      </c>
      <c r="AG389" s="9">
        <f t="shared" si="1027"/>
        <v>0</v>
      </c>
      <c r="AH389" s="9">
        <f t="shared" si="1027"/>
        <v>0</v>
      </c>
      <c r="AI389" s="9">
        <f t="shared" si="1027"/>
        <v>0</v>
      </c>
      <c r="AJ389" s="9">
        <f t="shared" si="1027"/>
        <v>0</v>
      </c>
      <c r="AK389" s="9">
        <f t="shared" ref="AG389:AV391" si="1028">AK390</f>
        <v>23822</v>
      </c>
      <c r="AL389" s="9">
        <f t="shared" si="1028"/>
        <v>0</v>
      </c>
      <c r="AM389" s="9">
        <f t="shared" si="1028"/>
        <v>0</v>
      </c>
      <c r="AN389" s="9">
        <f t="shared" si="1028"/>
        <v>3298</v>
      </c>
      <c r="AO389" s="9">
        <f t="shared" si="1028"/>
        <v>-1</v>
      </c>
      <c r="AP389" s="9">
        <f t="shared" si="1028"/>
        <v>0</v>
      </c>
      <c r="AQ389" s="9">
        <f t="shared" si="1028"/>
        <v>27119</v>
      </c>
      <c r="AR389" s="9">
        <f t="shared" si="1028"/>
        <v>0</v>
      </c>
      <c r="AS389" s="9">
        <f t="shared" si="1028"/>
        <v>0</v>
      </c>
      <c r="AT389" s="9">
        <f t="shared" si="1028"/>
        <v>14225</v>
      </c>
      <c r="AU389" s="9">
        <f t="shared" si="1028"/>
        <v>0</v>
      </c>
      <c r="AV389" s="9">
        <f t="shared" si="1028"/>
        <v>0</v>
      </c>
      <c r="AW389" s="9">
        <f t="shared" ref="AS389:BH391" si="1029">AW390</f>
        <v>41344</v>
      </c>
      <c r="AX389" s="9">
        <f t="shared" si="1029"/>
        <v>0</v>
      </c>
      <c r="AY389" s="9">
        <f t="shared" si="1029"/>
        <v>-27</v>
      </c>
      <c r="AZ389" s="9">
        <f t="shared" si="1029"/>
        <v>0</v>
      </c>
      <c r="BA389" s="9">
        <f t="shared" si="1029"/>
        <v>0</v>
      </c>
      <c r="BB389" s="9">
        <f t="shared" si="1029"/>
        <v>0</v>
      </c>
      <c r="BC389" s="9">
        <f t="shared" si="1029"/>
        <v>41317</v>
      </c>
      <c r="BD389" s="9">
        <f t="shared" si="1029"/>
        <v>0</v>
      </c>
      <c r="BE389" s="9">
        <f t="shared" si="1029"/>
        <v>0</v>
      </c>
      <c r="BF389" s="9">
        <f t="shared" si="1029"/>
        <v>0</v>
      </c>
      <c r="BG389" s="9">
        <f t="shared" si="1029"/>
        <v>0</v>
      </c>
      <c r="BH389" s="9">
        <f t="shared" si="1029"/>
        <v>0</v>
      </c>
      <c r="BI389" s="9">
        <f t="shared" ref="BE389:BT391" si="1030">BI390</f>
        <v>41317</v>
      </c>
      <c r="BJ389" s="9">
        <f t="shared" si="1030"/>
        <v>0</v>
      </c>
      <c r="BK389" s="9">
        <f t="shared" si="1030"/>
        <v>0</v>
      </c>
      <c r="BL389" s="9">
        <f t="shared" si="1030"/>
        <v>0</v>
      </c>
      <c r="BM389" s="9">
        <f t="shared" si="1030"/>
        <v>0</v>
      </c>
      <c r="BN389" s="9">
        <f t="shared" si="1030"/>
        <v>0</v>
      </c>
      <c r="BO389" s="9">
        <f t="shared" si="1030"/>
        <v>41317</v>
      </c>
      <c r="BP389" s="9">
        <f t="shared" si="1030"/>
        <v>0</v>
      </c>
      <c r="BQ389" s="9">
        <f t="shared" si="1030"/>
        <v>0</v>
      </c>
      <c r="BR389" s="9">
        <f t="shared" si="1030"/>
        <v>0</v>
      </c>
      <c r="BS389" s="9">
        <f t="shared" si="1030"/>
        <v>0</v>
      </c>
      <c r="BT389" s="9">
        <f t="shared" si="1030"/>
        <v>0</v>
      </c>
      <c r="BU389" s="9">
        <f t="shared" ref="BQ389:CF391" si="1031">BU390</f>
        <v>41317</v>
      </c>
      <c r="BV389" s="9">
        <f t="shared" si="1031"/>
        <v>0</v>
      </c>
      <c r="BW389" s="9">
        <f t="shared" si="1031"/>
        <v>0</v>
      </c>
      <c r="BX389" s="9">
        <f t="shared" si="1031"/>
        <v>0</v>
      </c>
      <c r="BY389" s="9">
        <f t="shared" si="1031"/>
        <v>0</v>
      </c>
      <c r="BZ389" s="9">
        <f t="shared" si="1031"/>
        <v>0</v>
      </c>
      <c r="CA389" s="9">
        <f t="shared" si="1031"/>
        <v>41317</v>
      </c>
      <c r="CB389" s="9">
        <f t="shared" si="1031"/>
        <v>0</v>
      </c>
      <c r="CC389" s="9">
        <f t="shared" si="1031"/>
        <v>0</v>
      </c>
      <c r="CD389" s="9">
        <f t="shared" si="1031"/>
        <v>0</v>
      </c>
      <c r="CE389" s="9">
        <f t="shared" si="1031"/>
        <v>0</v>
      </c>
      <c r="CF389" s="9">
        <f t="shared" si="1031"/>
        <v>0</v>
      </c>
      <c r="CG389" s="9">
        <f t="shared" ref="CC389:CN391" si="1032">CG390</f>
        <v>41317</v>
      </c>
      <c r="CH389" s="9">
        <f t="shared" si="1032"/>
        <v>0</v>
      </c>
      <c r="CI389" s="9">
        <f t="shared" si="1032"/>
        <v>0</v>
      </c>
      <c r="CJ389" s="9">
        <f t="shared" si="1032"/>
        <v>0</v>
      </c>
      <c r="CK389" s="9">
        <f t="shared" si="1032"/>
        <v>-276</v>
      </c>
      <c r="CL389" s="9">
        <f t="shared" si="1032"/>
        <v>0</v>
      </c>
      <c r="CM389" s="9">
        <f t="shared" si="1032"/>
        <v>41041</v>
      </c>
      <c r="CN389" s="9">
        <f t="shared" si="1032"/>
        <v>0</v>
      </c>
    </row>
    <row r="390" spans="1:92" ht="20.100000000000001" hidden="1" customHeight="1" x14ac:dyDescent="0.25">
      <c r="A390" s="26" t="s">
        <v>172</v>
      </c>
      <c r="B390" s="24">
        <f t="shared" ref="B390:B399" si="1033">B388</f>
        <v>909</v>
      </c>
      <c r="C390" s="24" t="s">
        <v>185</v>
      </c>
      <c r="D390" s="24" t="s">
        <v>105</v>
      </c>
      <c r="E390" s="24" t="s">
        <v>193</v>
      </c>
      <c r="F390" s="24"/>
      <c r="G390" s="9">
        <f t="shared" si="1026"/>
        <v>23707</v>
      </c>
      <c r="H390" s="9">
        <f t="shared" si="1026"/>
        <v>0</v>
      </c>
      <c r="I390" s="9">
        <f t="shared" si="1026"/>
        <v>0</v>
      </c>
      <c r="J390" s="9">
        <f t="shared" si="1026"/>
        <v>0</v>
      </c>
      <c r="K390" s="9">
        <f t="shared" si="1026"/>
        <v>0</v>
      </c>
      <c r="L390" s="9">
        <f t="shared" si="1026"/>
        <v>0</v>
      </c>
      <c r="M390" s="9">
        <f t="shared" si="1026"/>
        <v>23707</v>
      </c>
      <c r="N390" s="9">
        <f t="shared" si="1026"/>
        <v>0</v>
      </c>
      <c r="O390" s="9">
        <f t="shared" si="1026"/>
        <v>0</v>
      </c>
      <c r="P390" s="9">
        <f t="shared" si="1026"/>
        <v>0</v>
      </c>
      <c r="Q390" s="9">
        <f t="shared" si="1026"/>
        <v>0</v>
      </c>
      <c r="R390" s="9">
        <f t="shared" si="1026"/>
        <v>0</v>
      </c>
      <c r="S390" s="9">
        <f t="shared" si="1026"/>
        <v>23707</v>
      </c>
      <c r="T390" s="9">
        <f t="shared" si="1026"/>
        <v>0</v>
      </c>
      <c r="U390" s="9">
        <f t="shared" si="1027"/>
        <v>0</v>
      </c>
      <c r="V390" s="9">
        <f t="shared" si="1027"/>
        <v>0</v>
      </c>
      <c r="W390" s="9">
        <f t="shared" si="1027"/>
        <v>0</v>
      </c>
      <c r="X390" s="9">
        <f t="shared" si="1027"/>
        <v>0</v>
      </c>
      <c r="Y390" s="9">
        <f t="shared" si="1027"/>
        <v>23707</v>
      </c>
      <c r="Z390" s="9">
        <f t="shared" si="1027"/>
        <v>0</v>
      </c>
      <c r="AA390" s="9">
        <f t="shared" si="1027"/>
        <v>0</v>
      </c>
      <c r="AB390" s="9">
        <f t="shared" si="1027"/>
        <v>115</v>
      </c>
      <c r="AC390" s="9">
        <f t="shared" si="1027"/>
        <v>0</v>
      </c>
      <c r="AD390" s="9">
        <f t="shared" si="1027"/>
        <v>0</v>
      </c>
      <c r="AE390" s="9">
        <f t="shared" si="1027"/>
        <v>23822</v>
      </c>
      <c r="AF390" s="9">
        <f t="shared" si="1027"/>
        <v>0</v>
      </c>
      <c r="AG390" s="9">
        <f t="shared" si="1028"/>
        <v>0</v>
      </c>
      <c r="AH390" s="9">
        <f t="shared" si="1028"/>
        <v>0</v>
      </c>
      <c r="AI390" s="9">
        <f t="shared" si="1028"/>
        <v>0</v>
      </c>
      <c r="AJ390" s="9">
        <f t="shared" si="1028"/>
        <v>0</v>
      </c>
      <c r="AK390" s="9">
        <f t="shared" si="1028"/>
        <v>23822</v>
      </c>
      <c r="AL390" s="9">
        <f t="shared" si="1028"/>
        <v>0</v>
      </c>
      <c r="AM390" s="9">
        <f t="shared" si="1028"/>
        <v>0</v>
      </c>
      <c r="AN390" s="9">
        <f t="shared" si="1028"/>
        <v>3298</v>
      </c>
      <c r="AO390" s="9">
        <f t="shared" si="1028"/>
        <v>-1</v>
      </c>
      <c r="AP390" s="9">
        <f t="shared" si="1028"/>
        <v>0</v>
      </c>
      <c r="AQ390" s="9">
        <f t="shared" si="1028"/>
        <v>27119</v>
      </c>
      <c r="AR390" s="9">
        <f t="shared" si="1028"/>
        <v>0</v>
      </c>
      <c r="AS390" s="9">
        <f t="shared" si="1029"/>
        <v>0</v>
      </c>
      <c r="AT390" s="9">
        <f t="shared" si="1029"/>
        <v>14225</v>
      </c>
      <c r="AU390" s="9">
        <f t="shared" si="1029"/>
        <v>0</v>
      </c>
      <c r="AV390" s="9">
        <f t="shared" si="1029"/>
        <v>0</v>
      </c>
      <c r="AW390" s="9">
        <f t="shared" si="1029"/>
        <v>41344</v>
      </c>
      <c r="AX390" s="9">
        <f t="shared" si="1029"/>
        <v>0</v>
      </c>
      <c r="AY390" s="9">
        <f t="shared" si="1029"/>
        <v>-27</v>
      </c>
      <c r="AZ390" s="9">
        <f t="shared" si="1029"/>
        <v>0</v>
      </c>
      <c r="BA390" s="9">
        <f t="shared" si="1029"/>
        <v>0</v>
      </c>
      <c r="BB390" s="9">
        <f t="shared" si="1029"/>
        <v>0</v>
      </c>
      <c r="BC390" s="9">
        <f t="shared" si="1029"/>
        <v>41317</v>
      </c>
      <c r="BD390" s="9">
        <f t="shared" si="1029"/>
        <v>0</v>
      </c>
      <c r="BE390" s="9">
        <f t="shared" si="1030"/>
        <v>0</v>
      </c>
      <c r="BF390" s="9">
        <f t="shared" si="1030"/>
        <v>0</v>
      </c>
      <c r="BG390" s="9">
        <f t="shared" si="1030"/>
        <v>0</v>
      </c>
      <c r="BH390" s="9">
        <f t="shared" si="1030"/>
        <v>0</v>
      </c>
      <c r="BI390" s="9">
        <f t="shared" si="1030"/>
        <v>41317</v>
      </c>
      <c r="BJ390" s="9">
        <f t="shared" si="1030"/>
        <v>0</v>
      </c>
      <c r="BK390" s="9">
        <f t="shared" si="1030"/>
        <v>0</v>
      </c>
      <c r="BL390" s="9">
        <f t="shared" si="1030"/>
        <v>0</v>
      </c>
      <c r="BM390" s="9">
        <f t="shared" si="1030"/>
        <v>0</v>
      </c>
      <c r="BN390" s="9">
        <f t="shared" si="1030"/>
        <v>0</v>
      </c>
      <c r="BO390" s="9">
        <f t="shared" si="1030"/>
        <v>41317</v>
      </c>
      <c r="BP390" s="9">
        <f t="shared" si="1030"/>
        <v>0</v>
      </c>
      <c r="BQ390" s="9">
        <f t="shared" si="1031"/>
        <v>0</v>
      </c>
      <c r="BR390" s="9">
        <f t="shared" si="1031"/>
        <v>0</v>
      </c>
      <c r="BS390" s="9">
        <f t="shared" si="1031"/>
        <v>0</v>
      </c>
      <c r="BT390" s="9">
        <f t="shared" si="1031"/>
        <v>0</v>
      </c>
      <c r="BU390" s="9">
        <f t="shared" si="1031"/>
        <v>41317</v>
      </c>
      <c r="BV390" s="9">
        <f t="shared" si="1031"/>
        <v>0</v>
      </c>
      <c r="BW390" s="9">
        <f t="shared" si="1031"/>
        <v>0</v>
      </c>
      <c r="BX390" s="9">
        <f t="shared" si="1031"/>
        <v>0</v>
      </c>
      <c r="BY390" s="9">
        <f t="shared" si="1031"/>
        <v>0</v>
      </c>
      <c r="BZ390" s="9">
        <f t="shared" si="1031"/>
        <v>0</v>
      </c>
      <c r="CA390" s="9">
        <f t="shared" si="1031"/>
        <v>41317</v>
      </c>
      <c r="CB390" s="9">
        <f t="shared" si="1031"/>
        <v>0</v>
      </c>
      <c r="CC390" s="9">
        <f t="shared" si="1032"/>
        <v>0</v>
      </c>
      <c r="CD390" s="9">
        <f t="shared" si="1032"/>
        <v>0</v>
      </c>
      <c r="CE390" s="9">
        <f t="shared" si="1032"/>
        <v>0</v>
      </c>
      <c r="CF390" s="9">
        <f t="shared" si="1032"/>
        <v>0</v>
      </c>
      <c r="CG390" s="9">
        <f t="shared" si="1032"/>
        <v>41317</v>
      </c>
      <c r="CH390" s="9">
        <f t="shared" si="1032"/>
        <v>0</v>
      </c>
      <c r="CI390" s="9">
        <f t="shared" si="1032"/>
        <v>0</v>
      </c>
      <c r="CJ390" s="9">
        <f t="shared" si="1032"/>
        <v>0</v>
      </c>
      <c r="CK390" s="9">
        <f t="shared" si="1032"/>
        <v>-276</v>
      </c>
      <c r="CL390" s="9">
        <f t="shared" si="1032"/>
        <v>0</v>
      </c>
      <c r="CM390" s="9">
        <f t="shared" si="1032"/>
        <v>41041</v>
      </c>
      <c r="CN390" s="9">
        <f t="shared" si="1032"/>
        <v>0</v>
      </c>
    </row>
    <row r="391" spans="1:92" ht="33" hidden="1" x14ac:dyDescent="0.25">
      <c r="A391" s="23" t="s">
        <v>168</v>
      </c>
      <c r="B391" s="24" t="str">
        <f t="shared" si="1033"/>
        <v>909</v>
      </c>
      <c r="C391" s="24" t="s">
        <v>185</v>
      </c>
      <c r="D391" s="24" t="s">
        <v>105</v>
      </c>
      <c r="E391" s="24" t="s">
        <v>193</v>
      </c>
      <c r="F391" s="24" t="s">
        <v>30</v>
      </c>
      <c r="G391" s="9">
        <f t="shared" si="1026"/>
        <v>23707</v>
      </c>
      <c r="H391" s="9">
        <f t="shared" si="1026"/>
        <v>0</v>
      </c>
      <c r="I391" s="9">
        <f t="shared" si="1026"/>
        <v>0</v>
      </c>
      <c r="J391" s="9">
        <f t="shared" si="1026"/>
        <v>0</v>
      </c>
      <c r="K391" s="9">
        <f t="shared" si="1026"/>
        <v>0</v>
      </c>
      <c r="L391" s="9">
        <f t="shared" si="1026"/>
        <v>0</v>
      </c>
      <c r="M391" s="9">
        <f t="shared" si="1026"/>
        <v>23707</v>
      </c>
      <c r="N391" s="9">
        <f t="shared" si="1026"/>
        <v>0</v>
      </c>
      <c r="O391" s="9">
        <f t="shared" si="1026"/>
        <v>0</v>
      </c>
      <c r="P391" s="9">
        <f t="shared" si="1026"/>
        <v>0</v>
      </c>
      <c r="Q391" s="9">
        <f t="shared" si="1026"/>
        <v>0</v>
      </c>
      <c r="R391" s="9">
        <f t="shared" si="1026"/>
        <v>0</v>
      </c>
      <c r="S391" s="9">
        <f t="shared" si="1026"/>
        <v>23707</v>
      </c>
      <c r="T391" s="9">
        <f t="shared" si="1026"/>
        <v>0</v>
      </c>
      <c r="U391" s="9">
        <f t="shared" si="1027"/>
        <v>0</v>
      </c>
      <c r="V391" s="9">
        <f t="shared" si="1027"/>
        <v>0</v>
      </c>
      <c r="W391" s="9">
        <f t="shared" si="1027"/>
        <v>0</v>
      </c>
      <c r="X391" s="9">
        <f t="shared" si="1027"/>
        <v>0</v>
      </c>
      <c r="Y391" s="9">
        <f t="shared" si="1027"/>
        <v>23707</v>
      </c>
      <c r="Z391" s="9">
        <f t="shared" si="1027"/>
        <v>0</v>
      </c>
      <c r="AA391" s="9">
        <f t="shared" si="1027"/>
        <v>0</v>
      </c>
      <c r="AB391" s="9">
        <f t="shared" si="1027"/>
        <v>115</v>
      </c>
      <c r="AC391" s="9">
        <f t="shared" si="1027"/>
        <v>0</v>
      </c>
      <c r="AD391" s="9">
        <f t="shared" si="1027"/>
        <v>0</v>
      </c>
      <c r="AE391" s="9">
        <f t="shared" si="1027"/>
        <v>23822</v>
      </c>
      <c r="AF391" s="9">
        <f t="shared" si="1027"/>
        <v>0</v>
      </c>
      <c r="AG391" s="9">
        <f t="shared" si="1028"/>
        <v>0</v>
      </c>
      <c r="AH391" s="9">
        <f t="shared" si="1028"/>
        <v>0</v>
      </c>
      <c r="AI391" s="9">
        <f t="shared" si="1028"/>
        <v>0</v>
      </c>
      <c r="AJ391" s="9">
        <f t="shared" si="1028"/>
        <v>0</v>
      </c>
      <c r="AK391" s="9">
        <f t="shared" si="1028"/>
        <v>23822</v>
      </c>
      <c r="AL391" s="9">
        <f t="shared" si="1028"/>
        <v>0</v>
      </c>
      <c r="AM391" s="9">
        <f t="shared" si="1028"/>
        <v>0</v>
      </c>
      <c r="AN391" s="9">
        <f t="shared" si="1028"/>
        <v>3298</v>
      </c>
      <c r="AO391" s="9">
        <f t="shared" si="1028"/>
        <v>-1</v>
      </c>
      <c r="AP391" s="9">
        <f t="shared" si="1028"/>
        <v>0</v>
      </c>
      <c r="AQ391" s="9">
        <f t="shared" si="1028"/>
        <v>27119</v>
      </c>
      <c r="AR391" s="9">
        <f t="shared" si="1028"/>
        <v>0</v>
      </c>
      <c r="AS391" s="9">
        <f t="shared" si="1029"/>
        <v>0</v>
      </c>
      <c r="AT391" s="9">
        <f t="shared" si="1029"/>
        <v>14225</v>
      </c>
      <c r="AU391" s="9">
        <f t="shared" si="1029"/>
        <v>0</v>
      </c>
      <c r="AV391" s="9">
        <f t="shared" si="1029"/>
        <v>0</v>
      </c>
      <c r="AW391" s="9">
        <f t="shared" si="1029"/>
        <v>41344</v>
      </c>
      <c r="AX391" s="9">
        <f t="shared" si="1029"/>
        <v>0</v>
      </c>
      <c r="AY391" s="9">
        <f t="shared" si="1029"/>
        <v>-27</v>
      </c>
      <c r="AZ391" s="9">
        <f t="shared" si="1029"/>
        <v>0</v>
      </c>
      <c r="BA391" s="9">
        <f t="shared" si="1029"/>
        <v>0</v>
      </c>
      <c r="BB391" s="9">
        <f t="shared" si="1029"/>
        <v>0</v>
      </c>
      <c r="BC391" s="9">
        <f t="shared" si="1029"/>
        <v>41317</v>
      </c>
      <c r="BD391" s="9">
        <f t="shared" si="1029"/>
        <v>0</v>
      </c>
      <c r="BE391" s="9">
        <f t="shared" si="1030"/>
        <v>0</v>
      </c>
      <c r="BF391" s="9">
        <f t="shared" si="1030"/>
        <v>0</v>
      </c>
      <c r="BG391" s="9">
        <f t="shared" si="1030"/>
        <v>0</v>
      </c>
      <c r="BH391" s="9">
        <f t="shared" si="1030"/>
        <v>0</v>
      </c>
      <c r="BI391" s="9">
        <f t="shared" si="1030"/>
        <v>41317</v>
      </c>
      <c r="BJ391" s="9">
        <f t="shared" si="1030"/>
        <v>0</v>
      </c>
      <c r="BK391" s="9">
        <f t="shared" si="1030"/>
        <v>0</v>
      </c>
      <c r="BL391" s="9">
        <f t="shared" si="1030"/>
        <v>0</v>
      </c>
      <c r="BM391" s="9">
        <f t="shared" si="1030"/>
        <v>0</v>
      </c>
      <c r="BN391" s="9">
        <f t="shared" si="1030"/>
        <v>0</v>
      </c>
      <c r="BO391" s="9">
        <f t="shared" si="1030"/>
        <v>41317</v>
      </c>
      <c r="BP391" s="9">
        <f t="shared" si="1030"/>
        <v>0</v>
      </c>
      <c r="BQ391" s="9">
        <f t="shared" si="1031"/>
        <v>0</v>
      </c>
      <c r="BR391" s="9">
        <f t="shared" si="1031"/>
        <v>0</v>
      </c>
      <c r="BS391" s="9">
        <f t="shared" si="1031"/>
        <v>0</v>
      </c>
      <c r="BT391" s="9">
        <f t="shared" si="1031"/>
        <v>0</v>
      </c>
      <c r="BU391" s="9">
        <f t="shared" si="1031"/>
        <v>41317</v>
      </c>
      <c r="BV391" s="9">
        <f t="shared" si="1031"/>
        <v>0</v>
      </c>
      <c r="BW391" s="9">
        <f t="shared" si="1031"/>
        <v>0</v>
      </c>
      <c r="BX391" s="9">
        <f t="shared" si="1031"/>
        <v>0</v>
      </c>
      <c r="BY391" s="9">
        <f t="shared" si="1031"/>
        <v>0</v>
      </c>
      <c r="BZ391" s="9">
        <f t="shared" si="1031"/>
        <v>0</v>
      </c>
      <c r="CA391" s="9">
        <f t="shared" si="1031"/>
        <v>41317</v>
      </c>
      <c r="CB391" s="9">
        <f t="shared" si="1031"/>
        <v>0</v>
      </c>
      <c r="CC391" s="9">
        <f t="shared" si="1032"/>
        <v>0</v>
      </c>
      <c r="CD391" s="9">
        <f t="shared" si="1032"/>
        <v>0</v>
      </c>
      <c r="CE391" s="9">
        <f t="shared" si="1032"/>
        <v>0</v>
      </c>
      <c r="CF391" s="9">
        <f t="shared" si="1032"/>
        <v>0</v>
      </c>
      <c r="CG391" s="9">
        <f t="shared" si="1032"/>
        <v>41317</v>
      </c>
      <c r="CH391" s="9">
        <f t="shared" si="1032"/>
        <v>0</v>
      </c>
      <c r="CI391" s="9">
        <f t="shared" si="1032"/>
        <v>0</v>
      </c>
      <c r="CJ391" s="9">
        <f t="shared" si="1032"/>
        <v>0</v>
      </c>
      <c r="CK391" s="9">
        <f t="shared" si="1032"/>
        <v>-276</v>
      </c>
      <c r="CL391" s="9">
        <f t="shared" si="1032"/>
        <v>0</v>
      </c>
      <c r="CM391" s="9">
        <f t="shared" si="1032"/>
        <v>41041</v>
      </c>
      <c r="CN391" s="9">
        <f t="shared" si="1032"/>
        <v>0</v>
      </c>
    </row>
    <row r="392" spans="1:92" ht="33" hidden="1" x14ac:dyDescent="0.25">
      <c r="A392" s="26" t="s">
        <v>35</v>
      </c>
      <c r="B392" s="24">
        <f t="shared" si="1033"/>
        <v>909</v>
      </c>
      <c r="C392" s="24" t="s">
        <v>185</v>
      </c>
      <c r="D392" s="24" t="s">
        <v>105</v>
      </c>
      <c r="E392" s="24" t="s">
        <v>193</v>
      </c>
      <c r="F392" s="24" t="s">
        <v>36</v>
      </c>
      <c r="G392" s="9">
        <v>23707</v>
      </c>
      <c r="H392" s="9"/>
      <c r="I392" s="9"/>
      <c r="J392" s="9"/>
      <c r="K392" s="9"/>
      <c r="L392" s="9"/>
      <c r="M392" s="9">
        <f>G392+I392+J392+K392+L392</f>
        <v>23707</v>
      </c>
      <c r="N392" s="10">
        <f>H392+L392</f>
        <v>0</v>
      </c>
      <c r="O392" s="9"/>
      <c r="P392" s="9"/>
      <c r="Q392" s="9"/>
      <c r="R392" s="9"/>
      <c r="S392" s="9">
        <f>M392+O392+P392+Q392+R392</f>
        <v>23707</v>
      </c>
      <c r="T392" s="10">
        <f>N392+R392</f>
        <v>0</v>
      </c>
      <c r="U392" s="9"/>
      <c r="V392" s="9"/>
      <c r="W392" s="9"/>
      <c r="X392" s="9"/>
      <c r="Y392" s="9">
        <f>S392+U392+V392+W392+X392</f>
        <v>23707</v>
      </c>
      <c r="Z392" s="10">
        <f>T392+X392</f>
        <v>0</v>
      </c>
      <c r="AA392" s="9"/>
      <c r="AB392" s="9">
        <f>35+80</f>
        <v>115</v>
      </c>
      <c r="AC392" s="9"/>
      <c r="AD392" s="9"/>
      <c r="AE392" s="9">
        <f>Y392+AA392+AB392+AC392+AD392</f>
        <v>23822</v>
      </c>
      <c r="AF392" s="10">
        <f>Z392+AD392</f>
        <v>0</v>
      </c>
      <c r="AG392" s="9"/>
      <c r="AH392" s="9"/>
      <c r="AI392" s="9"/>
      <c r="AJ392" s="9"/>
      <c r="AK392" s="9">
        <f>AE392+AG392+AH392+AI392+AJ392</f>
        <v>23822</v>
      </c>
      <c r="AL392" s="10">
        <f>AF392+AJ392</f>
        <v>0</v>
      </c>
      <c r="AM392" s="9"/>
      <c r="AN392" s="9">
        <v>3298</v>
      </c>
      <c r="AO392" s="9">
        <v>-1</v>
      </c>
      <c r="AP392" s="9"/>
      <c r="AQ392" s="9">
        <f>AK392+AM392+AN392+AO392+AP392</f>
        <v>27119</v>
      </c>
      <c r="AR392" s="10">
        <f>AL392+AP392</f>
        <v>0</v>
      </c>
      <c r="AS392" s="9"/>
      <c r="AT392" s="9">
        <v>14225</v>
      </c>
      <c r="AU392" s="9"/>
      <c r="AV392" s="9"/>
      <c r="AW392" s="9">
        <f>AQ392+AS392+AT392+AU392+AV392</f>
        <v>41344</v>
      </c>
      <c r="AX392" s="10">
        <f>AR392+AV392</f>
        <v>0</v>
      </c>
      <c r="AY392" s="9">
        <v>-27</v>
      </c>
      <c r="AZ392" s="9"/>
      <c r="BA392" s="9"/>
      <c r="BB392" s="9"/>
      <c r="BC392" s="9">
        <f>AW392+AY392+AZ392+BA392+BB392</f>
        <v>41317</v>
      </c>
      <c r="BD392" s="10">
        <f>AX392+BB392</f>
        <v>0</v>
      </c>
      <c r="BE392" s="9"/>
      <c r="BF392" s="9"/>
      <c r="BG392" s="9"/>
      <c r="BH392" s="9"/>
      <c r="BI392" s="9">
        <f>BC392+BE392+BF392+BG392+BH392</f>
        <v>41317</v>
      </c>
      <c r="BJ392" s="10">
        <f>BD392+BH392</f>
        <v>0</v>
      </c>
      <c r="BK392" s="9"/>
      <c r="BL392" s="9"/>
      <c r="BM392" s="9"/>
      <c r="BN392" s="9"/>
      <c r="BO392" s="9">
        <f>BI392+BK392+BL392+BM392+BN392</f>
        <v>41317</v>
      </c>
      <c r="BP392" s="10">
        <f>BJ392+BN392</f>
        <v>0</v>
      </c>
      <c r="BQ392" s="9"/>
      <c r="BR392" s="9"/>
      <c r="BS392" s="9"/>
      <c r="BT392" s="9"/>
      <c r="BU392" s="9">
        <f>BO392+BQ392+BR392+BS392+BT392</f>
        <v>41317</v>
      </c>
      <c r="BV392" s="10">
        <f>BP392+BT392</f>
        <v>0</v>
      </c>
      <c r="BW392" s="9"/>
      <c r="BX392" s="9"/>
      <c r="BY392" s="9"/>
      <c r="BZ392" s="9"/>
      <c r="CA392" s="9">
        <f>BU392+BW392+BX392+BY392+BZ392</f>
        <v>41317</v>
      </c>
      <c r="CB392" s="10">
        <f>BV392+BZ392</f>
        <v>0</v>
      </c>
      <c r="CC392" s="9"/>
      <c r="CD392" s="9"/>
      <c r="CE392" s="9"/>
      <c r="CF392" s="9"/>
      <c r="CG392" s="9">
        <f>CA392+CC392+CD392+CE392+CF392</f>
        <v>41317</v>
      </c>
      <c r="CH392" s="10">
        <f>CB392+CF392</f>
        <v>0</v>
      </c>
      <c r="CI392" s="9"/>
      <c r="CJ392" s="9"/>
      <c r="CK392" s="9">
        <v>-276</v>
      </c>
      <c r="CL392" s="9"/>
      <c r="CM392" s="9">
        <f>CG392+CI392+CJ392+CK392+CL392</f>
        <v>41041</v>
      </c>
      <c r="CN392" s="10">
        <f>CH392+CL392</f>
        <v>0</v>
      </c>
    </row>
    <row r="393" spans="1:92" ht="36.75" hidden="1" customHeight="1" x14ac:dyDescent="0.25">
      <c r="A393" s="26" t="s">
        <v>108</v>
      </c>
      <c r="B393" s="24" t="str">
        <f t="shared" si="1033"/>
        <v>909</v>
      </c>
      <c r="C393" s="24" t="s">
        <v>185</v>
      </c>
      <c r="D393" s="24" t="s">
        <v>105</v>
      </c>
      <c r="E393" s="24" t="s">
        <v>194</v>
      </c>
      <c r="F393" s="24"/>
      <c r="G393" s="9">
        <f t="shared" ref="G393:BR393" si="1034">G394</f>
        <v>69816</v>
      </c>
      <c r="H393" s="9">
        <f t="shared" si="1034"/>
        <v>0</v>
      </c>
      <c r="I393" s="9">
        <f t="shared" si="1034"/>
        <v>0</v>
      </c>
      <c r="J393" s="9">
        <f t="shared" si="1034"/>
        <v>524</v>
      </c>
      <c r="K393" s="9">
        <f t="shared" si="1034"/>
        <v>0</v>
      </c>
      <c r="L393" s="9">
        <f t="shared" si="1034"/>
        <v>0</v>
      </c>
      <c r="M393" s="9">
        <f t="shared" si="1034"/>
        <v>70340</v>
      </c>
      <c r="N393" s="9">
        <f t="shared" si="1034"/>
        <v>0</v>
      </c>
      <c r="O393" s="9">
        <f t="shared" si="1034"/>
        <v>0</v>
      </c>
      <c r="P393" s="9">
        <f t="shared" si="1034"/>
        <v>0</v>
      </c>
      <c r="Q393" s="9">
        <f t="shared" si="1034"/>
        <v>0</v>
      </c>
      <c r="R393" s="9">
        <f t="shared" si="1034"/>
        <v>0</v>
      </c>
      <c r="S393" s="9">
        <f t="shared" si="1034"/>
        <v>70340</v>
      </c>
      <c r="T393" s="9">
        <f t="shared" si="1034"/>
        <v>0</v>
      </c>
      <c r="U393" s="9">
        <f t="shared" si="1034"/>
        <v>0</v>
      </c>
      <c r="V393" s="9">
        <f t="shared" si="1034"/>
        <v>9</v>
      </c>
      <c r="W393" s="9">
        <f t="shared" si="1034"/>
        <v>0</v>
      </c>
      <c r="X393" s="9">
        <f t="shared" si="1034"/>
        <v>0</v>
      </c>
      <c r="Y393" s="9">
        <f t="shared" si="1034"/>
        <v>70349</v>
      </c>
      <c r="Z393" s="9">
        <f t="shared" si="1034"/>
        <v>0</v>
      </c>
      <c r="AA393" s="9">
        <f t="shared" si="1034"/>
        <v>0</v>
      </c>
      <c r="AB393" s="9">
        <f t="shared" si="1034"/>
        <v>5946</v>
      </c>
      <c r="AC393" s="9">
        <f t="shared" si="1034"/>
        <v>0</v>
      </c>
      <c r="AD393" s="9">
        <f t="shared" si="1034"/>
        <v>0</v>
      </c>
      <c r="AE393" s="9">
        <f t="shared" si="1034"/>
        <v>76295</v>
      </c>
      <c r="AF393" s="9">
        <f t="shared" si="1034"/>
        <v>0</v>
      </c>
      <c r="AG393" s="9">
        <f t="shared" si="1034"/>
        <v>0</v>
      </c>
      <c r="AH393" s="9">
        <f t="shared" si="1034"/>
        <v>0</v>
      </c>
      <c r="AI393" s="9">
        <f t="shared" si="1034"/>
        <v>0</v>
      </c>
      <c r="AJ393" s="9">
        <f t="shared" si="1034"/>
        <v>0</v>
      </c>
      <c r="AK393" s="9">
        <f t="shared" si="1034"/>
        <v>76295</v>
      </c>
      <c r="AL393" s="9">
        <f t="shared" si="1034"/>
        <v>0</v>
      </c>
      <c r="AM393" s="9">
        <f t="shared" si="1034"/>
        <v>0</v>
      </c>
      <c r="AN393" s="9">
        <f t="shared" si="1034"/>
        <v>608</v>
      </c>
      <c r="AO393" s="9">
        <f t="shared" si="1034"/>
        <v>-265</v>
      </c>
      <c r="AP393" s="9">
        <f t="shared" si="1034"/>
        <v>0</v>
      </c>
      <c r="AQ393" s="9">
        <f t="shared" si="1034"/>
        <v>76638</v>
      </c>
      <c r="AR393" s="9">
        <f t="shared" si="1034"/>
        <v>0</v>
      </c>
      <c r="AS393" s="9">
        <f t="shared" si="1034"/>
        <v>0</v>
      </c>
      <c r="AT393" s="9">
        <f t="shared" si="1034"/>
        <v>1676</v>
      </c>
      <c r="AU393" s="9">
        <f t="shared" si="1034"/>
        <v>0</v>
      </c>
      <c r="AV393" s="9">
        <f t="shared" si="1034"/>
        <v>0</v>
      </c>
      <c r="AW393" s="9">
        <f t="shared" si="1034"/>
        <v>78314</v>
      </c>
      <c r="AX393" s="9">
        <f t="shared" si="1034"/>
        <v>0</v>
      </c>
      <c r="AY393" s="9">
        <f t="shared" si="1034"/>
        <v>27</v>
      </c>
      <c r="AZ393" s="9">
        <f t="shared" si="1034"/>
        <v>0</v>
      </c>
      <c r="BA393" s="9">
        <f t="shared" si="1034"/>
        <v>-239</v>
      </c>
      <c r="BB393" s="9">
        <f t="shared" si="1034"/>
        <v>0</v>
      </c>
      <c r="BC393" s="9">
        <f t="shared" si="1034"/>
        <v>78102</v>
      </c>
      <c r="BD393" s="9">
        <f t="shared" si="1034"/>
        <v>0</v>
      </c>
      <c r="BE393" s="9">
        <f t="shared" si="1034"/>
        <v>0</v>
      </c>
      <c r="BF393" s="9">
        <f t="shared" si="1034"/>
        <v>0</v>
      </c>
      <c r="BG393" s="9">
        <f t="shared" si="1034"/>
        <v>0</v>
      </c>
      <c r="BH393" s="9">
        <f t="shared" si="1034"/>
        <v>0</v>
      </c>
      <c r="BI393" s="9">
        <f t="shared" si="1034"/>
        <v>78102</v>
      </c>
      <c r="BJ393" s="9">
        <f t="shared" si="1034"/>
        <v>0</v>
      </c>
      <c r="BK393" s="9">
        <f t="shared" si="1034"/>
        <v>0</v>
      </c>
      <c r="BL393" s="9">
        <f t="shared" si="1034"/>
        <v>0</v>
      </c>
      <c r="BM393" s="9">
        <f t="shared" si="1034"/>
        <v>0</v>
      </c>
      <c r="BN393" s="9">
        <f t="shared" si="1034"/>
        <v>0</v>
      </c>
      <c r="BO393" s="9">
        <f t="shared" si="1034"/>
        <v>78102</v>
      </c>
      <c r="BP393" s="9">
        <f t="shared" si="1034"/>
        <v>0</v>
      </c>
      <c r="BQ393" s="9">
        <f t="shared" si="1034"/>
        <v>0</v>
      </c>
      <c r="BR393" s="9">
        <f t="shared" si="1034"/>
        <v>0</v>
      </c>
      <c r="BS393" s="9">
        <f t="shared" ref="BS393:CN393" si="1035">BS394</f>
        <v>0</v>
      </c>
      <c r="BT393" s="9">
        <f t="shared" si="1035"/>
        <v>0</v>
      </c>
      <c r="BU393" s="9">
        <f t="shared" si="1035"/>
        <v>78102</v>
      </c>
      <c r="BV393" s="9">
        <f t="shared" si="1035"/>
        <v>0</v>
      </c>
      <c r="BW393" s="9">
        <f t="shared" si="1035"/>
        <v>0</v>
      </c>
      <c r="BX393" s="9">
        <f t="shared" si="1035"/>
        <v>0</v>
      </c>
      <c r="BY393" s="9">
        <f t="shared" si="1035"/>
        <v>0</v>
      </c>
      <c r="BZ393" s="9">
        <f t="shared" si="1035"/>
        <v>0</v>
      </c>
      <c r="CA393" s="9">
        <f t="shared" si="1035"/>
        <v>78102</v>
      </c>
      <c r="CB393" s="9">
        <f t="shared" si="1035"/>
        <v>0</v>
      </c>
      <c r="CC393" s="9">
        <f t="shared" si="1035"/>
        <v>0</v>
      </c>
      <c r="CD393" s="9">
        <f t="shared" si="1035"/>
        <v>0</v>
      </c>
      <c r="CE393" s="9">
        <f t="shared" si="1035"/>
        <v>0</v>
      </c>
      <c r="CF393" s="9">
        <f t="shared" si="1035"/>
        <v>0</v>
      </c>
      <c r="CG393" s="9">
        <f t="shared" si="1035"/>
        <v>78102</v>
      </c>
      <c r="CH393" s="9">
        <f t="shared" si="1035"/>
        <v>0</v>
      </c>
      <c r="CI393" s="9">
        <f t="shared" si="1035"/>
        <v>0</v>
      </c>
      <c r="CJ393" s="9">
        <f t="shared" si="1035"/>
        <v>0</v>
      </c>
      <c r="CK393" s="9">
        <f t="shared" si="1035"/>
        <v>-5</v>
      </c>
      <c r="CL393" s="9">
        <f t="shared" si="1035"/>
        <v>0</v>
      </c>
      <c r="CM393" s="9">
        <f t="shared" si="1035"/>
        <v>78097</v>
      </c>
      <c r="CN393" s="9">
        <f t="shared" si="1035"/>
        <v>0</v>
      </c>
    </row>
    <row r="394" spans="1:92" ht="33" hidden="1" x14ac:dyDescent="0.25">
      <c r="A394" s="26" t="s">
        <v>186</v>
      </c>
      <c r="B394" s="24">
        <f t="shared" si="1033"/>
        <v>909</v>
      </c>
      <c r="C394" s="24" t="s">
        <v>185</v>
      </c>
      <c r="D394" s="24" t="s">
        <v>105</v>
      </c>
      <c r="E394" s="24" t="s">
        <v>195</v>
      </c>
      <c r="F394" s="24"/>
      <c r="G394" s="11">
        <f>G395+G397+G399</f>
        <v>69816</v>
      </c>
      <c r="H394" s="11">
        <f>H395+H397+H399</f>
        <v>0</v>
      </c>
      <c r="I394" s="11">
        <f t="shared" ref="I394:N394" si="1036">I395+I397+I399</f>
        <v>0</v>
      </c>
      <c r="J394" s="11">
        <f t="shared" si="1036"/>
        <v>524</v>
      </c>
      <c r="K394" s="11">
        <f t="shared" si="1036"/>
        <v>0</v>
      </c>
      <c r="L394" s="11">
        <f t="shared" si="1036"/>
        <v>0</v>
      </c>
      <c r="M394" s="11">
        <f t="shared" si="1036"/>
        <v>70340</v>
      </c>
      <c r="N394" s="11">
        <f t="shared" si="1036"/>
        <v>0</v>
      </c>
      <c r="O394" s="11">
        <f t="shared" ref="O394:T394" si="1037">O395+O397+O399</f>
        <v>0</v>
      </c>
      <c r="P394" s="11">
        <f t="shared" si="1037"/>
        <v>0</v>
      </c>
      <c r="Q394" s="11">
        <f t="shared" si="1037"/>
        <v>0</v>
      </c>
      <c r="R394" s="11">
        <f t="shared" si="1037"/>
        <v>0</v>
      </c>
      <c r="S394" s="11">
        <f t="shared" si="1037"/>
        <v>70340</v>
      </c>
      <c r="T394" s="11">
        <f t="shared" si="1037"/>
        <v>0</v>
      </c>
      <c r="U394" s="11">
        <f t="shared" ref="U394:Z394" si="1038">U395+U397+U399</f>
        <v>0</v>
      </c>
      <c r="V394" s="11">
        <f t="shared" si="1038"/>
        <v>9</v>
      </c>
      <c r="W394" s="11">
        <f t="shared" si="1038"/>
        <v>0</v>
      </c>
      <c r="X394" s="11">
        <f t="shared" si="1038"/>
        <v>0</v>
      </c>
      <c r="Y394" s="11">
        <f t="shared" si="1038"/>
        <v>70349</v>
      </c>
      <c r="Z394" s="11">
        <f t="shared" si="1038"/>
        <v>0</v>
      </c>
      <c r="AA394" s="11">
        <f t="shared" ref="AA394:AF394" si="1039">AA395+AA397+AA399</f>
        <v>0</v>
      </c>
      <c r="AB394" s="11">
        <f t="shared" si="1039"/>
        <v>5946</v>
      </c>
      <c r="AC394" s="11">
        <f t="shared" si="1039"/>
        <v>0</v>
      </c>
      <c r="AD394" s="11">
        <f t="shared" si="1039"/>
        <v>0</v>
      </c>
      <c r="AE394" s="11">
        <f t="shared" si="1039"/>
        <v>76295</v>
      </c>
      <c r="AF394" s="11">
        <f t="shared" si="1039"/>
        <v>0</v>
      </c>
      <c r="AG394" s="11">
        <f t="shared" ref="AG394:AL394" si="1040">AG395+AG397+AG399</f>
        <v>0</v>
      </c>
      <c r="AH394" s="11">
        <f t="shared" si="1040"/>
        <v>0</v>
      </c>
      <c r="AI394" s="11">
        <f t="shared" si="1040"/>
        <v>0</v>
      </c>
      <c r="AJ394" s="11">
        <f t="shared" si="1040"/>
        <v>0</v>
      </c>
      <c r="AK394" s="11">
        <f t="shared" si="1040"/>
        <v>76295</v>
      </c>
      <c r="AL394" s="11">
        <f t="shared" si="1040"/>
        <v>0</v>
      </c>
      <c r="AM394" s="11">
        <f t="shared" ref="AM394:AR394" si="1041">AM395+AM397+AM399</f>
        <v>0</v>
      </c>
      <c r="AN394" s="11">
        <f t="shared" si="1041"/>
        <v>608</v>
      </c>
      <c r="AO394" s="11">
        <f t="shared" si="1041"/>
        <v>-265</v>
      </c>
      <c r="AP394" s="11">
        <f t="shared" si="1041"/>
        <v>0</v>
      </c>
      <c r="AQ394" s="11">
        <f t="shared" si="1041"/>
        <v>76638</v>
      </c>
      <c r="AR394" s="11">
        <f t="shared" si="1041"/>
        <v>0</v>
      </c>
      <c r="AS394" s="11">
        <f t="shared" ref="AS394:AX394" si="1042">AS395+AS397+AS399</f>
        <v>0</v>
      </c>
      <c r="AT394" s="11">
        <f t="shared" si="1042"/>
        <v>1676</v>
      </c>
      <c r="AU394" s="11">
        <f t="shared" si="1042"/>
        <v>0</v>
      </c>
      <c r="AV394" s="11">
        <f t="shared" si="1042"/>
        <v>0</v>
      </c>
      <c r="AW394" s="11">
        <f t="shared" si="1042"/>
        <v>78314</v>
      </c>
      <c r="AX394" s="11">
        <f t="shared" si="1042"/>
        <v>0</v>
      </c>
      <c r="AY394" s="11">
        <f t="shared" ref="AY394:BD394" si="1043">AY395+AY397+AY399</f>
        <v>27</v>
      </c>
      <c r="AZ394" s="11">
        <f t="shared" si="1043"/>
        <v>0</v>
      </c>
      <c r="BA394" s="11">
        <f t="shared" si="1043"/>
        <v>-239</v>
      </c>
      <c r="BB394" s="11">
        <f t="shared" si="1043"/>
        <v>0</v>
      </c>
      <c r="BC394" s="11">
        <f t="shared" si="1043"/>
        <v>78102</v>
      </c>
      <c r="BD394" s="11">
        <f t="shared" si="1043"/>
        <v>0</v>
      </c>
      <c r="BE394" s="11">
        <f t="shared" ref="BE394:BJ394" si="1044">BE395+BE397+BE399</f>
        <v>0</v>
      </c>
      <c r="BF394" s="11">
        <f t="shared" si="1044"/>
        <v>0</v>
      </c>
      <c r="BG394" s="11">
        <f t="shared" si="1044"/>
        <v>0</v>
      </c>
      <c r="BH394" s="11">
        <f t="shared" si="1044"/>
        <v>0</v>
      </c>
      <c r="BI394" s="11">
        <f t="shared" si="1044"/>
        <v>78102</v>
      </c>
      <c r="BJ394" s="11">
        <f t="shared" si="1044"/>
        <v>0</v>
      </c>
      <c r="BK394" s="11">
        <f t="shared" ref="BK394:BP394" si="1045">BK395+BK397+BK399</f>
        <v>0</v>
      </c>
      <c r="BL394" s="11">
        <f t="shared" si="1045"/>
        <v>0</v>
      </c>
      <c r="BM394" s="11">
        <f t="shared" si="1045"/>
        <v>0</v>
      </c>
      <c r="BN394" s="11">
        <f t="shared" si="1045"/>
        <v>0</v>
      </c>
      <c r="BO394" s="11">
        <f t="shared" si="1045"/>
        <v>78102</v>
      </c>
      <c r="BP394" s="11">
        <f t="shared" si="1045"/>
        <v>0</v>
      </c>
      <c r="BQ394" s="11">
        <f t="shared" ref="BQ394:BV394" si="1046">BQ395+BQ397+BQ399</f>
        <v>0</v>
      </c>
      <c r="BR394" s="11">
        <f t="shared" si="1046"/>
        <v>0</v>
      </c>
      <c r="BS394" s="11">
        <f t="shared" si="1046"/>
        <v>0</v>
      </c>
      <c r="BT394" s="11">
        <f t="shared" si="1046"/>
        <v>0</v>
      </c>
      <c r="BU394" s="11">
        <f t="shared" si="1046"/>
        <v>78102</v>
      </c>
      <c r="BV394" s="11">
        <f t="shared" si="1046"/>
        <v>0</v>
      </c>
      <c r="BW394" s="11">
        <f t="shared" ref="BW394:CB394" si="1047">BW395+BW397+BW399</f>
        <v>0</v>
      </c>
      <c r="BX394" s="11">
        <f t="shared" si="1047"/>
        <v>0</v>
      </c>
      <c r="BY394" s="11">
        <f t="shared" si="1047"/>
        <v>0</v>
      </c>
      <c r="BZ394" s="11">
        <f t="shared" si="1047"/>
        <v>0</v>
      </c>
      <c r="CA394" s="11">
        <f t="shared" si="1047"/>
        <v>78102</v>
      </c>
      <c r="CB394" s="11">
        <f t="shared" si="1047"/>
        <v>0</v>
      </c>
      <c r="CC394" s="11">
        <f t="shared" ref="CC394:CH394" si="1048">CC395+CC397+CC399</f>
        <v>0</v>
      </c>
      <c r="CD394" s="11">
        <f t="shared" si="1048"/>
        <v>0</v>
      </c>
      <c r="CE394" s="11">
        <f t="shared" si="1048"/>
        <v>0</v>
      </c>
      <c r="CF394" s="11">
        <f t="shared" si="1048"/>
        <v>0</v>
      </c>
      <c r="CG394" s="11">
        <f t="shared" si="1048"/>
        <v>78102</v>
      </c>
      <c r="CH394" s="11">
        <f t="shared" si="1048"/>
        <v>0</v>
      </c>
      <c r="CI394" s="11">
        <f t="shared" ref="CI394:CN394" si="1049">CI395+CI397+CI399</f>
        <v>0</v>
      </c>
      <c r="CJ394" s="11">
        <f t="shared" si="1049"/>
        <v>0</v>
      </c>
      <c r="CK394" s="11">
        <f t="shared" si="1049"/>
        <v>-5</v>
      </c>
      <c r="CL394" s="11">
        <f t="shared" si="1049"/>
        <v>0</v>
      </c>
      <c r="CM394" s="11">
        <f t="shared" si="1049"/>
        <v>78097</v>
      </c>
      <c r="CN394" s="11">
        <f t="shared" si="1049"/>
        <v>0</v>
      </c>
    </row>
    <row r="395" spans="1:92" ht="66" hidden="1" x14ac:dyDescent="0.25">
      <c r="A395" s="23" t="s">
        <v>237</v>
      </c>
      <c r="B395" s="24" t="str">
        <f t="shared" si="1033"/>
        <v>909</v>
      </c>
      <c r="C395" s="24" t="s">
        <v>185</v>
      </c>
      <c r="D395" s="24" t="s">
        <v>105</v>
      </c>
      <c r="E395" s="24" t="s">
        <v>195</v>
      </c>
      <c r="F395" s="24" t="s">
        <v>83</v>
      </c>
      <c r="G395" s="11">
        <f t="shared" ref="G395:BR395" si="1050">SUM(G396:G396)</f>
        <v>13090</v>
      </c>
      <c r="H395" s="11">
        <f t="shared" si="1050"/>
        <v>0</v>
      </c>
      <c r="I395" s="11">
        <f t="shared" si="1050"/>
        <v>0</v>
      </c>
      <c r="J395" s="11">
        <f t="shared" si="1050"/>
        <v>524</v>
      </c>
      <c r="K395" s="11">
        <f t="shared" si="1050"/>
        <v>0</v>
      </c>
      <c r="L395" s="11">
        <f t="shared" si="1050"/>
        <v>0</v>
      </c>
      <c r="M395" s="11">
        <f t="shared" si="1050"/>
        <v>13614</v>
      </c>
      <c r="N395" s="11">
        <f t="shared" si="1050"/>
        <v>0</v>
      </c>
      <c r="O395" s="11">
        <f t="shared" si="1050"/>
        <v>0</v>
      </c>
      <c r="P395" s="11">
        <f t="shared" si="1050"/>
        <v>0</v>
      </c>
      <c r="Q395" s="11">
        <f t="shared" si="1050"/>
        <v>0</v>
      </c>
      <c r="R395" s="11">
        <f t="shared" si="1050"/>
        <v>0</v>
      </c>
      <c r="S395" s="11">
        <f t="shared" si="1050"/>
        <v>13614</v>
      </c>
      <c r="T395" s="11">
        <f t="shared" si="1050"/>
        <v>0</v>
      </c>
      <c r="U395" s="11">
        <f t="shared" si="1050"/>
        <v>0</v>
      </c>
      <c r="V395" s="11">
        <f t="shared" si="1050"/>
        <v>9</v>
      </c>
      <c r="W395" s="11">
        <f t="shared" si="1050"/>
        <v>0</v>
      </c>
      <c r="X395" s="11">
        <f t="shared" si="1050"/>
        <v>0</v>
      </c>
      <c r="Y395" s="11">
        <f t="shared" si="1050"/>
        <v>13623</v>
      </c>
      <c r="Z395" s="11">
        <f t="shared" si="1050"/>
        <v>0</v>
      </c>
      <c r="AA395" s="11">
        <f t="shared" si="1050"/>
        <v>0</v>
      </c>
      <c r="AB395" s="11">
        <f t="shared" si="1050"/>
        <v>0</v>
      </c>
      <c r="AC395" s="11">
        <f t="shared" si="1050"/>
        <v>0</v>
      </c>
      <c r="AD395" s="11">
        <f t="shared" si="1050"/>
        <v>0</v>
      </c>
      <c r="AE395" s="11">
        <f t="shared" si="1050"/>
        <v>13623</v>
      </c>
      <c r="AF395" s="11">
        <f t="shared" si="1050"/>
        <v>0</v>
      </c>
      <c r="AG395" s="11">
        <f t="shared" si="1050"/>
        <v>0</v>
      </c>
      <c r="AH395" s="11">
        <f t="shared" si="1050"/>
        <v>0</v>
      </c>
      <c r="AI395" s="11">
        <f t="shared" si="1050"/>
        <v>0</v>
      </c>
      <c r="AJ395" s="11">
        <f t="shared" si="1050"/>
        <v>0</v>
      </c>
      <c r="AK395" s="11">
        <f t="shared" si="1050"/>
        <v>13623</v>
      </c>
      <c r="AL395" s="11">
        <f t="shared" si="1050"/>
        <v>0</v>
      </c>
      <c r="AM395" s="11">
        <f t="shared" si="1050"/>
        <v>0</v>
      </c>
      <c r="AN395" s="11">
        <f t="shared" si="1050"/>
        <v>0</v>
      </c>
      <c r="AO395" s="11">
        <f t="shared" si="1050"/>
        <v>0</v>
      </c>
      <c r="AP395" s="11">
        <f t="shared" si="1050"/>
        <v>0</v>
      </c>
      <c r="AQ395" s="11">
        <f t="shared" si="1050"/>
        <v>13623</v>
      </c>
      <c r="AR395" s="11">
        <f t="shared" si="1050"/>
        <v>0</v>
      </c>
      <c r="AS395" s="11">
        <f t="shared" si="1050"/>
        <v>0</v>
      </c>
      <c r="AT395" s="11">
        <f t="shared" si="1050"/>
        <v>0</v>
      </c>
      <c r="AU395" s="11">
        <f t="shared" si="1050"/>
        <v>0</v>
      </c>
      <c r="AV395" s="11">
        <f t="shared" si="1050"/>
        <v>0</v>
      </c>
      <c r="AW395" s="11">
        <f t="shared" si="1050"/>
        <v>13623</v>
      </c>
      <c r="AX395" s="11">
        <f t="shared" si="1050"/>
        <v>0</v>
      </c>
      <c r="AY395" s="11">
        <f t="shared" si="1050"/>
        <v>0</v>
      </c>
      <c r="AZ395" s="11">
        <f t="shared" si="1050"/>
        <v>0</v>
      </c>
      <c r="BA395" s="11">
        <f t="shared" si="1050"/>
        <v>0</v>
      </c>
      <c r="BB395" s="11">
        <f t="shared" si="1050"/>
        <v>0</v>
      </c>
      <c r="BC395" s="11">
        <f t="shared" si="1050"/>
        <v>13623</v>
      </c>
      <c r="BD395" s="11">
        <f t="shared" si="1050"/>
        <v>0</v>
      </c>
      <c r="BE395" s="11">
        <f t="shared" si="1050"/>
        <v>0</v>
      </c>
      <c r="BF395" s="11">
        <f t="shared" si="1050"/>
        <v>0</v>
      </c>
      <c r="BG395" s="11">
        <f t="shared" si="1050"/>
        <v>0</v>
      </c>
      <c r="BH395" s="11">
        <f t="shared" si="1050"/>
        <v>0</v>
      </c>
      <c r="BI395" s="11">
        <f t="shared" si="1050"/>
        <v>13623</v>
      </c>
      <c r="BJ395" s="11">
        <f t="shared" si="1050"/>
        <v>0</v>
      </c>
      <c r="BK395" s="11">
        <f t="shared" si="1050"/>
        <v>0</v>
      </c>
      <c r="BL395" s="11">
        <f t="shared" si="1050"/>
        <v>0</v>
      </c>
      <c r="BM395" s="11">
        <f t="shared" si="1050"/>
        <v>0</v>
      </c>
      <c r="BN395" s="11">
        <f t="shared" si="1050"/>
        <v>0</v>
      </c>
      <c r="BO395" s="11">
        <f t="shared" si="1050"/>
        <v>13623</v>
      </c>
      <c r="BP395" s="11">
        <f t="shared" si="1050"/>
        <v>0</v>
      </c>
      <c r="BQ395" s="11">
        <f t="shared" si="1050"/>
        <v>0</v>
      </c>
      <c r="BR395" s="11">
        <f t="shared" si="1050"/>
        <v>0</v>
      </c>
      <c r="BS395" s="11">
        <f t="shared" ref="BS395:BV395" si="1051">SUM(BS396:BS396)</f>
        <v>0</v>
      </c>
      <c r="BT395" s="11">
        <f t="shared" si="1051"/>
        <v>0</v>
      </c>
      <c r="BU395" s="11">
        <f t="shared" si="1051"/>
        <v>13623</v>
      </c>
      <c r="BV395" s="11">
        <f t="shared" si="1051"/>
        <v>0</v>
      </c>
      <c r="BW395" s="11">
        <f t="shared" ref="BW395:BX395" si="1052">SUM(BW396:BW396)</f>
        <v>0</v>
      </c>
      <c r="BX395" s="11">
        <f t="shared" si="1052"/>
        <v>0</v>
      </c>
      <c r="BY395" s="11">
        <f t="shared" ref="BY395:CN395" si="1053">SUM(BY396:BY396)</f>
        <v>0</v>
      </c>
      <c r="BZ395" s="11">
        <f t="shared" si="1053"/>
        <v>0</v>
      </c>
      <c r="CA395" s="11">
        <f t="shared" si="1053"/>
        <v>13623</v>
      </c>
      <c r="CB395" s="11">
        <f t="shared" si="1053"/>
        <v>0</v>
      </c>
      <c r="CC395" s="11">
        <f t="shared" si="1053"/>
        <v>0</v>
      </c>
      <c r="CD395" s="11">
        <f t="shared" si="1053"/>
        <v>0</v>
      </c>
      <c r="CE395" s="11">
        <f t="shared" si="1053"/>
        <v>0</v>
      </c>
      <c r="CF395" s="11">
        <f t="shared" si="1053"/>
        <v>0</v>
      </c>
      <c r="CG395" s="11">
        <f t="shared" si="1053"/>
        <v>13623</v>
      </c>
      <c r="CH395" s="11">
        <f t="shared" si="1053"/>
        <v>0</v>
      </c>
      <c r="CI395" s="11">
        <f t="shared" si="1053"/>
        <v>0</v>
      </c>
      <c r="CJ395" s="11">
        <f t="shared" si="1053"/>
        <v>0</v>
      </c>
      <c r="CK395" s="11">
        <f t="shared" si="1053"/>
        <v>0</v>
      </c>
      <c r="CL395" s="11">
        <f t="shared" si="1053"/>
        <v>0</v>
      </c>
      <c r="CM395" s="11">
        <f t="shared" si="1053"/>
        <v>13623</v>
      </c>
      <c r="CN395" s="11">
        <f t="shared" si="1053"/>
        <v>0</v>
      </c>
    </row>
    <row r="396" spans="1:92" ht="20.100000000000001" hidden="1" customHeight="1" x14ac:dyDescent="0.25">
      <c r="A396" s="26" t="s">
        <v>101</v>
      </c>
      <c r="B396" s="24">
        <f t="shared" si="1033"/>
        <v>909</v>
      </c>
      <c r="C396" s="24" t="s">
        <v>185</v>
      </c>
      <c r="D396" s="24" t="s">
        <v>105</v>
      </c>
      <c r="E396" s="24" t="s">
        <v>195</v>
      </c>
      <c r="F396" s="24" t="s">
        <v>102</v>
      </c>
      <c r="G396" s="9">
        <v>13090</v>
      </c>
      <c r="H396" s="9"/>
      <c r="I396" s="9"/>
      <c r="J396" s="9">
        <v>524</v>
      </c>
      <c r="K396" s="9"/>
      <c r="L396" s="9"/>
      <c r="M396" s="9">
        <f>G396+I396+J396+K396+L396</f>
        <v>13614</v>
      </c>
      <c r="N396" s="9">
        <f>H396+L396</f>
        <v>0</v>
      </c>
      <c r="O396" s="9"/>
      <c r="P396" s="9"/>
      <c r="Q396" s="9"/>
      <c r="R396" s="9"/>
      <c r="S396" s="9">
        <f>M396+O396+P396+Q396+R396</f>
        <v>13614</v>
      </c>
      <c r="T396" s="9">
        <f>N396+R396</f>
        <v>0</v>
      </c>
      <c r="U396" s="9"/>
      <c r="V396" s="9">
        <v>9</v>
      </c>
      <c r="W396" s="9"/>
      <c r="X396" s="9"/>
      <c r="Y396" s="9">
        <f>S396+U396+V396+W396+X396</f>
        <v>13623</v>
      </c>
      <c r="Z396" s="9">
        <f>T396+X396</f>
        <v>0</v>
      </c>
      <c r="AA396" s="9"/>
      <c r="AB396" s="9"/>
      <c r="AC396" s="9"/>
      <c r="AD396" s="9"/>
      <c r="AE396" s="9">
        <f>Y396+AA396+AB396+AC396+AD396</f>
        <v>13623</v>
      </c>
      <c r="AF396" s="9">
        <f>Z396+AD396</f>
        <v>0</v>
      </c>
      <c r="AG396" s="9"/>
      <c r="AH396" s="9"/>
      <c r="AI396" s="9"/>
      <c r="AJ396" s="9"/>
      <c r="AK396" s="9">
        <f>AE396+AG396+AH396+AI396+AJ396</f>
        <v>13623</v>
      </c>
      <c r="AL396" s="9">
        <f>AF396+AJ396</f>
        <v>0</v>
      </c>
      <c r="AM396" s="9"/>
      <c r="AN396" s="9"/>
      <c r="AO396" s="9"/>
      <c r="AP396" s="9"/>
      <c r="AQ396" s="9">
        <f>AK396+AM396+AN396+AO396+AP396</f>
        <v>13623</v>
      </c>
      <c r="AR396" s="9">
        <f>AL396+AP396</f>
        <v>0</v>
      </c>
      <c r="AS396" s="9"/>
      <c r="AT396" s="9"/>
      <c r="AU396" s="9"/>
      <c r="AV396" s="9"/>
      <c r="AW396" s="9">
        <f>AQ396+AS396+AT396+AU396+AV396</f>
        <v>13623</v>
      </c>
      <c r="AX396" s="9">
        <f>AR396+AV396</f>
        <v>0</v>
      </c>
      <c r="AY396" s="9"/>
      <c r="AZ396" s="9"/>
      <c r="BA396" s="9"/>
      <c r="BB396" s="9"/>
      <c r="BC396" s="9">
        <f>AW396+AY396+AZ396+BA396+BB396</f>
        <v>13623</v>
      </c>
      <c r="BD396" s="9">
        <f>AX396+BB396</f>
        <v>0</v>
      </c>
      <c r="BE396" s="9"/>
      <c r="BF396" s="9"/>
      <c r="BG396" s="9"/>
      <c r="BH396" s="9"/>
      <c r="BI396" s="9">
        <f>BC396+BE396+BF396+BG396+BH396</f>
        <v>13623</v>
      </c>
      <c r="BJ396" s="9">
        <f>BD396+BH396</f>
        <v>0</v>
      </c>
      <c r="BK396" s="9"/>
      <c r="BL396" s="9"/>
      <c r="BM396" s="9"/>
      <c r="BN396" s="9"/>
      <c r="BO396" s="9">
        <f>BI396+BK396+BL396+BM396+BN396</f>
        <v>13623</v>
      </c>
      <c r="BP396" s="9">
        <f>BJ396+BN396</f>
        <v>0</v>
      </c>
      <c r="BQ396" s="9"/>
      <c r="BR396" s="9"/>
      <c r="BS396" s="9"/>
      <c r="BT396" s="9"/>
      <c r="BU396" s="9">
        <f>BO396+BQ396+BR396+BS396+BT396</f>
        <v>13623</v>
      </c>
      <c r="BV396" s="9">
        <f>BP396+BT396</f>
        <v>0</v>
      </c>
      <c r="BW396" s="9"/>
      <c r="BX396" s="9"/>
      <c r="BY396" s="9"/>
      <c r="BZ396" s="9"/>
      <c r="CA396" s="9">
        <f>BU396+BW396+BX396+BY396+BZ396</f>
        <v>13623</v>
      </c>
      <c r="CB396" s="9">
        <f>BV396+BZ396</f>
        <v>0</v>
      </c>
      <c r="CC396" s="9"/>
      <c r="CD396" s="9"/>
      <c r="CE396" s="9"/>
      <c r="CF396" s="9"/>
      <c r="CG396" s="9">
        <f>CA396+CC396+CD396+CE396+CF396</f>
        <v>13623</v>
      </c>
      <c r="CH396" s="9">
        <f>CB396+CF396</f>
        <v>0</v>
      </c>
      <c r="CI396" s="9"/>
      <c r="CJ396" s="9"/>
      <c r="CK396" s="9"/>
      <c r="CL396" s="9"/>
      <c r="CM396" s="9">
        <f>CG396+CI396+CJ396+CK396+CL396</f>
        <v>13623</v>
      </c>
      <c r="CN396" s="9">
        <f>CH396+CL396</f>
        <v>0</v>
      </c>
    </row>
    <row r="397" spans="1:92" ht="33" hidden="1" x14ac:dyDescent="0.25">
      <c r="A397" s="23" t="s">
        <v>168</v>
      </c>
      <c r="B397" s="24" t="str">
        <f t="shared" si="1033"/>
        <v>909</v>
      </c>
      <c r="C397" s="24" t="s">
        <v>185</v>
      </c>
      <c r="D397" s="24" t="s">
        <v>105</v>
      </c>
      <c r="E397" s="24" t="s">
        <v>195</v>
      </c>
      <c r="F397" s="24" t="s">
        <v>30</v>
      </c>
      <c r="G397" s="9">
        <f t="shared" ref="G397:BR397" si="1054">G398</f>
        <v>55581</v>
      </c>
      <c r="H397" s="9">
        <f t="shared" si="1054"/>
        <v>0</v>
      </c>
      <c r="I397" s="9">
        <f t="shared" si="1054"/>
        <v>0</v>
      </c>
      <c r="J397" s="9">
        <f t="shared" si="1054"/>
        <v>0</v>
      </c>
      <c r="K397" s="9">
        <f t="shared" si="1054"/>
        <v>0</v>
      </c>
      <c r="L397" s="9">
        <f t="shared" si="1054"/>
        <v>0</v>
      </c>
      <c r="M397" s="9">
        <f t="shared" si="1054"/>
        <v>55581</v>
      </c>
      <c r="N397" s="9">
        <f t="shared" si="1054"/>
        <v>0</v>
      </c>
      <c r="O397" s="9">
        <f t="shared" si="1054"/>
        <v>0</v>
      </c>
      <c r="P397" s="9">
        <f t="shared" si="1054"/>
        <v>0</v>
      </c>
      <c r="Q397" s="9">
        <f t="shared" si="1054"/>
        <v>0</v>
      </c>
      <c r="R397" s="9">
        <f t="shared" si="1054"/>
        <v>0</v>
      </c>
      <c r="S397" s="9">
        <f t="shared" si="1054"/>
        <v>55581</v>
      </c>
      <c r="T397" s="9">
        <f t="shared" si="1054"/>
        <v>0</v>
      </c>
      <c r="U397" s="9">
        <f t="shared" si="1054"/>
        <v>0</v>
      </c>
      <c r="V397" s="9">
        <f t="shared" si="1054"/>
        <v>0</v>
      </c>
      <c r="W397" s="9">
        <f t="shared" si="1054"/>
        <v>0</v>
      </c>
      <c r="X397" s="9">
        <f t="shared" si="1054"/>
        <v>0</v>
      </c>
      <c r="Y397" s="9">
        <f t="shared" si="1054"/>
        <v>55581</v>
      </c>
      <c r="Z397" s="9">
        <f t="shared" si="1054"/>
        <v>0</v>
      </c>
      <c r="AA397" s="9">
        <f t="shared" si="1054"/>
        <v>0</v>
      </c>
      <c r="AB397" s="9">
        <f t="shared" si="1054"/>
        <v>5943</v>
      </c>
      <c r="AC397" s="9">
        <f t="shared" si="1054"/>
        <v>0</v>
      </c>
      <c r="AD397" s="9">
        <f t="shared" si="1054"/>
        <v>0</v>
      </c>
      <c r="AE397" s="9">
        <f t="shared" si="1054"/>
        <v>61524</v>
      </c>
      <c r="AF397" s="9">
        <f t="shared" si="1054"/>
        <v>0</v>
      </c>
      <c r="AG397" s="9">
        <f t="shared" si="1054"/>
        <v>0</v>
      </c>
      <c r="AH397" s="9">
        <f t="shared" si="1054"/>
        <v>0</v>
      </c>
      <c r="AI397" s="9">
        <f t="shared" si="1054"/>
        <v>0</v>
      </c>
      <c r="AJ397" s="9">
        <f t="shared" si="1054"/>
        <v>0</v>
      </c>
      <c r="AK397" s="9">
        <f t="shared" si="1054"/>
        <v>61524</v>
      </c>
      <c r="AL397" s="9">
        <f t="shared" si="1054"/>
        <v>0</v>
      </c>
      <c r="AM397" s="9">
        <f t="shared" si="1054"/>
        <v>-265</v>
      </c>
      <c r="AN397" s="9">
        <f t="shared" si="1054"/>
        <v>0</v>
      </c>
      <c r="AO397" s="9">
        <f t="shared" si="1054"/>
        <v>-265</v>
      </c>
      <c r="AP397" s="9">
        <f t="shared" si="1054"/>
        <v>0</v>
      </c>
      <c r="AQ397" s="9">
        <f t="shared" si="1054"/>
        <v>60994</v>
      </c>
      <c r="AR397" s="9">
        <f t="shared" si="1054"/>
        <v>0</v>
      </c>
      <c r="AS397" s="9">
        <f t="shared" si="1054"/>
        <v>0</v>
      </c>
      <c r="AT397" s="9">
        <f t="shared" si="1054"/>
        <v>1676</v>
      </c>
      <c r="AU397" s="9">
        <f t="shared" si="1054"/>
        <v>0</v>
      </c>
      <c r="AV397" s="9">
        <f t="shared" si="1054"/>
        <v>0</v>
      </c>
      <c r="AW397" s="9">
        <f t="shared" si="1054"/>
        <v>62670</v>
      </c>
      <c r="AX397" s="9">
        <f t="shared" si="1054"/>
        <v>0</v>
      </c>
      <c r="AY397" s="9">
        <f t="shared" si="1054"/>
        <v>27</v>
      </c>
      <c r="AZ397" s="9">
        <f t="shared" si="1054"/>
        <v>0</v>
      </c>
      <c r="BA397" s="9">
        <f t="shared" si="1054"/>
        <v>-239</v>
      </c>
      <c r="BB397" s="9">
        <f t="shared" si="1054"/>
        <v>0</v>
      </c>
      <c r="BC397" s="9">
        <f t="shared" si="1054"/>
        <v>62458</v>
      </c>
      <c r="BD397" s="9">
        <f t="shared" si="1054"/>
        <v>0</v>
      </c>
      <c r="BE397" s="9">
        <f t="shared" si="1054"/>
        <v>0</v>
      </c>
      <c r="BF397" s="9">
        <f t="shared" si="1054"/>
        <v>0</v>
      </c>
      <c r="BG397" s="9">
        <f t="shared" si="1054"/>
        <v>0</v>
      </c>
      <c r="BH397" s="9">
        <f t="shared" si="1054"/>
        <v>0</v>
      </c>
      <c r="BI397" s="9">
        <f t="shared" si="1054"/>
        <v>62458</v>
      </c>
      <c r="BJ397" s="9">
        <f t="shared" si="1054"/>
        <v>0</v>
      </c>
      <c r="BK397" s="9">
        <f t="shared" si="1054"/>
        <v>0</v>
      </c>
      <c r="BL397" s="9">
        <f t="shared" si="1054"/>
        <v>0</v>
      </c>
      <c r="BM397" s="9">
        <f t="shared" si="1054"/>
        <v>0</v>
      </c>
      <c r="BN397" s="9">
        <f t="shared" si="1054"/>
        <v>0</v>
      </c>
      <c r="BO397" s="9">
        <f t="shared" si="1054"/>
        <v>62458</v>
      </c>
      <c r="BP397" s="9">
        <f t="shared" si="1054"/>
        <v>0</v>
      </c>
      <c r="BQ397" s="9">
        <f t="shared" si="1054"/>
        <v>-14</v>
      </c>
      <c r="BR397" s="9">
        <f t="shared" si="1054"/>
        <v>0</v>
      </c>
      <c r="BS397" s="9">
        <f t="shared" ref="BS397:CN397" si="1055">BS398</f>
        <v>0</v>
      </c>
      <c r="BT397" s="9">
        <f t="shared" si="1055"/>
        <v>0</v>
      </c>
      <c r="BU397" s="9">
        <f t="shared" si="1055"/>
        <v>62444</v>
      </c>
      <c r="BV397" s="9">
        <f t="shared" si="1055"/>
        <v>0</v>
      </c>
      <c r="BW397" s="9">
        <f t="shared" si="1055"/>
        <v>0</v>
      </c>
      <c r="BX397" s="9">
        <f t="shared" si="1055"/>
        <v>0</v>
      </c>
      <c r="BY397" s="9">
        <f t="shared" si="1055"/>
        <v>0</v>
      </c>
      <c r="BZ397" s="9">
        <f t="shared" si="1055"/>
        <v>0</v>
      </c>
      <c r="CA397" s="9">
        <f t="shared" si="1055"/>
        <v>62444</v>
      </c>
      <c r="CB397" s="9">
        <f t="shared" si="1055"/>
        <v>0</v>
      </c>
      <c r="CC397" s="9">
        <f t="shared" si="1055"/>
        <v>0</v>
      </c>
      <c r="CD397" s="9">
        <f t="shared" si="1055"/>
        <v>0</v>
      </c>
      <c r="CE397" s="9">
        <f t="shared" si="1055"/>
        <v>0</v>
      </c>
      <c r="CF397" s="9">
        <f t="shared" si="1055"/>
        <v>0</v>
      </c>
      <c r="CG397" s="9">
        <f t="shared" si="1055"/>
        <v>62444</v>
      </c>
      <c r="CH397" s="9">
        <f t="shared" si="1055"/>
        <v>0</v>
      </c>
      <c r="CI397" s="9">
        <f t="shared" si="1055"/>
        <v>0</v>
      </c>
      <c r="CJ397" s="9">
        <f t="shared" si="1055"/>
        <v>0</v>
      </c>
      <c r="CK397" s="9">
        <f t="shared" si="1055"/>
        <v>-5</v>
      </c>
      <c r="CL397" s="9">
        <f t="shared" si="1055"/>
        <v>0</v>
      </c>
      <c r="CM397" s="9">
        <f t="shared" si="1055"/>
        <v>62439</v>
      </c>
      <c r="CN397" s="9">
        <f t="shared" si="1055"/>
        <v>0</v>
      </c>
    </row>
    <row r="398" spans="1:92" ht="33" hidden="1" x14ac:dyDescent="0.25">
      <c r="A398" s="26" t="s">
        <v>35</v>
      </c>
      <c r="B398" s="24">
        <f t="shared" si="1033"/>
        <v>909</v>
      </c>
      <c r="C398" s="24" t="s">
        <v>185</v>
      </c>
      <c r="D398" s="24" t="s">
        <v>105</v>
      </c>
      <c r="E398" s="24" t="s">
        <v>195</v>
      </c>
      <c r="F398" s="24" t="s">
        <v>36</v>
      </c>
      <c r="G398" s="9">
        <v>55581</v>
      </c>
      <c r="H398" s="9"/>
      <c r="I398" s="9"/>
      <c r="J398" s="9"/>
      <c r="K398" s="9"/>
      <c r="L398" s="9"/>
      <c r="M398" s="9">
        <f>G398+I398+J398+K398+L398</f>
        <v>55581</v>
      </c>
      <c r="N398" s="10">
        <f>H398+L398</f>
        <v>0</v>
      </c>
      <c r="O398" s="9"/>
      <c r="P398" s="9"/>
      <c r="Q398" s="9"/>
      <c r="R398" s="9"/>
      <c r="S398" s="9">
        <f>M398+O398+P398+Q398+R398</f>
        <v>55581</v>
      </c>
      <c r="T398" s="10">
        <f>N398+R398</f>
        <v>0</v>
      </c>
      <c r="U398" s="9"/>
      <c r="V398" s="9"/>
      <c r="W398" s="9"/>
      <c r="X398" s="9"/>
      <c r="Y398" s="9">
        <f>S398+U398+V398+W398+X398</f>
        <v>55581</v>
      </c>
      <c r="Z398" s="10">
        <f>T398+X398</f>
        <v>0</v>
      </c>
      <c r="AA398" s="9"/>
      <c r="AB398" s="9">
        <f>4863+1080</f>
        <v>5943</v>
      </c>
      <c r="AC398" s="9"/>
      <c r="AD398" s="9"/>
      <c r="AE398" s="9">
        <f>Y398+AA398+AB398+AC398+AD398</f>
        <v>61524</v>
      </c>
      <c r="AF398" s="10">
        <f>Z398+AD398</f>
        <v>0</v>
      </c>
      <c r="AG398" s="9"/>
      <c r="AH398" s="9"/>
      <c r="AI398" s="9"/>
      <c r="AJ398" s="9"/>
      <c r="AK398" s="9">
        <f>AE398+AG398+AH398+AI398+AJ398</f>
        <v>61524</v>
      </c>
      <c r="AL398" s="10">
        <f>AF398+AJ398</f>
        <v>0</v>
      </c>
      <c r="AM398" s="9">
        <v>-265</v>
      </c>
      <c r="AN398" s="9"/>
      <c r="AO398" s="9">
        <v>-265</v>
      </c>
      <c r="AP398" s="9"/>
      <c r="AQ398" s="9">
        <f>AK398+AM398+AN398+AO398+AP398</f>
        <v>60994</v>
      </c>
      <c r="AR398" s="10">
        <f>AL398+AP398</f>
        <v>0</v>
      </c>
      <c r="AS398" s="9"/>
      <c r="AT398" s="9">
        <v>1676</v>
      </c>
      <c r="AU398" s="9"/>
      <c r="AV398" s="9"/>
      <c r="AW398" s="9">
        <f>AQ398+AS398+AT398+AU398+AV398</f>
        <v>62670</v>
      </c>
      <c r="AX398" s="10">
        <f>AR398+AV398</f>
        <v>0</v>
      </c>
      <c r="AY398" s="9">
        <v>27</v>
      </c>
      <c r="AZ398" s="9"/>
      <c r="BA398" s="9">
        <v>-239</v>
      </c>
      <c r="BB398" s="9"/>
      <c r="BC398" s="9">
        <f>AW398+AY398+AZ398+BA398+BB398</f>
        <v>62458</v>
      </c>
      <c r="BD398" s="10">
        <f>AX398+BB398</f>
        <v>0</v>
      </c>
      <c r="BE398" s="9"/>
      <c r="BF398" s="9"/>
      <c r="BG398" s="9"/>
      <c r="BH398" s="9"/>
      <c r="BI398" s="9">
        <f>BC398+BE398+BF398+BG398+BH398</f>
        <v>62458</v>
      </c>
      <c r="BJ398" s="10">
        <f>BD398+BH398</f>
        <v>0</v>
      </c>
      <c r="BK398" s="9"/>
      <c r="BL398" s="9"/>
      <c r="BM398" s="9"/>
      <c r="BN398" s="9"/>
      <c r="BO398" s="9">
        <f>BI398+BK398+BL398+BM398+BN398</f>
        <v>62458</v>
      </c>
      <c r="BP398" s="10">
        <f>BJ398+BN398</f>
        <v>0</v>
      </c>
      <c r="BQ398" s="9">
        <v>-14</v>
      </c>
      <c r="BR398" s="9"/>
      <c r="BS398" s="9"/>
      <c r="BT398" s="9"/>
      <c r="BU398" s="9">
        <f>BO398+BQ398+BR398+BS398+BT398</f>
        <v>62444</v>
      </c>
      <c r="BV398" s="10">
        <f>BP398+BT398</f>
        <v>0</v>
      </c>
      <c r="BW398" s="9"/>
      <c r="BX398" s="9"/>
      <c r="BY398" s="9"/>
      <c r="BZ398" s="9"/>
      <c r="CA398" s="9">
        <f>BU398+BW398+BX398+BY398+BZ398</f>
        <v>62444</v>
      </c>
      <c r="CB398" s="10">
        <f>BV398+BZ398</f>
        <v>0</v>
      </c>
      <c r="CC398" s="9"/>
      <c r="CD398" s="9"/>
      <c r="CE398" s="9"/>
      <c r="CF398" s="9"/>
      <c r="CG398" s="9">
        <f>CA398+CC398+CD398+CE398+CF398</f>
        <v>62444</v>
      </c>
      <c r="CH398" s="10">
        <f>CB398+CF398</f>
        <v>0</v>
      </c>
      <c r="CI398" s="9"/>
      <c r="CJ398" s="9"/>
      <c r="CK398" s="9">
        <v>-5</v>
      </c>
      <c r="CL398" s="9"/>
      <c r="CM398" s="9">
        <f>CG398+CI398+CJ398+CK398+CL398</f>
        <v>62439</v>
      </c>
      <c r="CN398" s="10">
        <f>CH398+CL398</f>
        <v>0</v>
      </c>
    </row>
    <row r="399" spans="1:92" ht="20.100000000000001" hidden="1" customHeight="1" x14ac:dyDescent="0.25">
      <c r="A399" s="26" t="s">
        <v>64</v>
      </c>
      <c r="B399" s="24" t="str">
        <f t="shared" si="1033"/>
        <v>909</v>
      </c>
      <c r="C399" s="24" t="s">
        <v>185</v>
      </c>
      <c r="D399" s="24" t="s">
        <v>105</v>
      </c>
      <c r="E399" s="24" t="s">
        <v>195</v>
      </c>
      <c r="F399" s="24" t="s">
        <v>65</v>
      </c>
      <c r="G399" s="9">
        <f>G401</f>
        <v>1145</v>
      </c>
      <c r="H399" s="9">
        <f>H401</f>
        <v>0</v>
      </c>
      <c r="I399" s="9">
        <f t="shared" ref="I399:BP399" si="1056">I401</f>
        <v>0</v>
      </c>
      <c r="J399" s="9">
        <f t="shared" si="1056"/>
        <v>0</v>
      </c>
      <c r="K399" s="9">
        <f t="shared" si="1056"/>
        <v>0</v>
      </c>
      <c r="L399" s="9">
        <f t="shared" si="1056"/>
        <v>0</v>
      </c>
      <c r="M399" s="9">
        <f t="shared" si="1056"/>
        <v>1145</v>
      </c>
      <c r="N399" s="9">
        <f t="shared" si="1056"/>
        <v>0</v>
      </c>
      <c r="O399" s="9">
        <f t="shared" si="1056"/>
        <v>0</v>
      </c>
      <c r="P399" s="9">
        <f t="shared" si="1056"/>
        <v>0</v>
      </c>
      <c r="Q399" s="9">
        <f t="shared" si="1056"/>
        <v>0</v>
      </c>
      <c r="R399" s="9">
        <f t="shared" si="1056"/>
        <v>0</v>
      </c>
      <c r="S399" s="9">
        <f t="shared" si="1056"/>
        <v>1145</v>
      </c>
      <c r="T399" s="9">
        <f t="shared" si="1056"/>
        <v>0</v>
      </c>
      <c r="U399" s="9">
        <f t="shared" si="1056"/>
        <v>0</v>
      </c>
      <c r="V399" s="9">
        <f t="shared" si="1056"/>
        <v>0</v>
      </c>
      <c r="W399" s="9">
        <f t="shared" si="1056"/>
        <v>0</v>
      </c>
      <c r="X399" s="9">
        <f t="shared" si="1056"/>
        <v>0</v>
      </c>
      <c r="Y399" s="9">
        <f t="shared" si="1056"/>
        <v>1145</v>
      </c>
      <c r="Z399" s="9">
        <f t="shared" si="1056"/>
        <v>0</v>
      </c>
      <c r="AA399" s="9">
        <f t="shared" si="1056"/>
        <v>0</v>
      </c>
      <c r="AB399" s="9">
        <f t="shared" si="1056"/>
        <v>3</v>
      </c>
      <c r="AC399" s="9">
        <f t="shared" si="1056"/>
        <v>0</v>
      </c>
      <c r="AD399" s="9">
        <f t="shared" si="1056"/>
        <v>0</v>
      </c>
      <c r="AE399" s="9">
        <f t="shared" si="1056"/>
        <v>1148</v>
      </c>
      <c r="AF399" s="9">
        <f t="shared" si="1056"/>
        <v>0</v>
      </c>
      <c r="AG399" s="9">
        <f t="shared" si="1056"/>
        <v>0</v>
      </c>
      <c r="AH399" s="9">
        <f t="shared" si="1056"/>
        <v>0</v>
      </c>
      <c r="AI399" s="9">
        <f t="shared" si="1056"/>
        <v>0</v>
      </c>
      <c r="AJ399" s="9">
        <f t="shared" si="1056"/>
        <v>0</v>
      </c>
      <c r="AK399" s="9">
        <f t="shared" si="1056"/>
        <v>1148</v>
      </c>
      <c r="AL399" s="9">
        <f t="shared" si="1056"/>
        <v>0</v>
      </c>
      <c r="AM399" s="9">
        <f t="shared" si="1056"/>
        <v>265</v>
      </c>
      <c r="AN399" s="9">
        <f t="shared" si="1056"/>
        <v>608</v>
      </c>
      <c r="AO399" s="9">
        <f t="shared" si="1056"/>
        <v>0</v>
      </c>
      <c r="AP399" s="9">
        <f t="shared" si="1056"/>
        <v>0</v>
      </c>
      <c r="AQ399" s="9">
        <f t="shared" si="1056"/>
        <v>2021</v>
      </c>
      <c r="AR399" s="9">
        <f t="shared" si="1056"/>
        <v>0</v>
      </c>
      <c r="AS399" s="9">
        <f t="shared" si="1056"/>
        <v>0</v>
      </c>
      <c r="AT399" s="9">
        <f t="shared" si="1056"/>
        <v>0</v>
      </c>
      <c r="AU399" s="9">
        <f t="shared" si="1056"/>
        <v>0</v>
      </c>
      <c r="AV399" s="9">
        <f t="shared" si="1056"/>
        <v>0</v>
      </c>
      <c r="AW399" s="9">
        <f t="shared" si="1056"/>
        <v>2021</v>
      </c>
      <c r="AX399" s="9">
        <f t="shared" si="1056"/>
        <v>0</v>
      </c>
      <c r="AY399" s="9">
        <f t="shared" si="1056"/>
        <v>0</v>
      </c>
      <c r="AZ399" s="9">
        <f t="shared" si="1056"/>
        <v>0</v>
      </c>
      <c r="BA399" s="9">
        <f t="shared" si="1056"/>
        <v>0</v>
      </c>
      <c r="BB399" s="9">
        <f t="shared" si="1056"/>
        <v>0</v>
      </c>
      <c r="BC399" s="9">
        <f t="shared" si="1056"/>
        <v>2021</v>
      </c>
      <c r="BD399" s="9">
        <f t="shared" si="1056"/>
        <v>0</v>
      </c>
      <c r="BE399" s="9">
        <f t="shared" si="1056"/>
        <v>0</v>
      </c>
      <c r="BF399" s="9">
        <f t="shared" si="1056"/>
        <v>0</v>
      </c>
      <c r="BG399" s="9">
        <f t="shared" si="1056"/>
        <v>0</v>
      </c>
      <c r="BH399" s="9">
        <f t="shared" si="1056"/>
        <v>0</v>
      </c>
      <c r="BI399" s="9">
        <f t="shared" si="1056"/>
        <v>2021</v>
      </c>
      <c r="BJ399" s="9">
        <f t="shared" si="1056"/>
        <v>0</v>
      </c>
      <c r="BK399" s="9">
        <f t="shared" si="1056"/>
        <v>0</v>
      </c>
      <c r="BL399" s="9">
        <f t="shared" si="1056"/>
        <v>0</v>
      </c>
      <c r="BM399" s="9">
        <f t="shared" si="1056"/>
        <v>0</v>
      </c>
      <c r="BN399" s="9">
        <f t="shared" si="1056"/>
        <v>0</v>
      </c>
      <c r="BO399" s="9">
        <f t="shared" si="1056"/>
        <v>2021</v>
      </c>
      <c r="BP399" s="9">
        <f t="shared" si="1056"/>
        <v>0</v>
      </c>
      <c r="BQ399" s="9">
        <f>BQ400+BQ401</f>
        <v>14</v>
      </c>
      <c r="BR399" s="9">
        <f t="shared" ref="BR399:BV399" si="1057">BR400+BR401</f>
        <v>0</v>
      </c>
      <c r="BS399" s="9">
        <f t="shared" si="1057"/>
        <v>0</v>
      </c>
      <c r="BT399" s="9">
        <f t="shared" si="1057"/>
        <v>0</v>
      </c>
      <c r="BU399" s="9">
        <f t="shared" si="1057"/>
        <v>2035</v>
      </c>
      <c r="BV399" s="9">
        <f t="shared" si="1057"/>
        <v>0</v>
      </c>
      <c r="BW399" s="9">
        <f>BW400+BW401</f>
        <v>0</v>
      </c>
      <c r="BX399" s="9">
        <f t="shared" ref="BX399:CB399" si="1058">BX400+BX401</f>
        <v>0</v>
      </c>
      <c r="BY399" s="9">
        <f t="shared" si="1058"/>
        <v>0</v>
      </c>
      <c r="BZ399" s="9">
        <f t="shared" si="1058"/>
        <v>0</v>
      </c>
      <c r="CA399" s="9">
        <f t="shared" si="1058"/>
        <v>2035</v>
      </c>
      <c r="CB399" s="9">
        <f t="shared" si="1058"/>
        <v>0</v>
      </c>
      <c r="CC399" s="9">
        <f>CC400+CC401</f>
        <v>0</v>
      </c>
      <c r="CD399" s="9">
        <f t="shared" ref="CD399:CH399" si="1059">CD400+CD401</f>
        <v>0</v>
      </c>
      <c r="CE399" s="9">
        <f t="shared" si="1059"/>
        <v>0</v>
      </c>
      <c r="CF399" s="9">
        <f t="shared" si="1059"/>
        <v>0</v>
      </c>
      <c r="CG399" s="9">
        <f t="shared" si="1059"/>
        <v>2035</v>
      </c>
      <c r="CH399" s="9">
        <f t="shared" si="1059"/>
        <v>0</v>
      </c>
      <c r="CI399" s="9">
        <f>CI400+CI401</f>
        <v>0</v>
      </c>
      <c r="CJ399" s="9">
        <f t="shared" ref="CJ399:CN399" si="1060">CJ400+CJ401</f>
        <v>0</v>
      </c>
      <c r="CK399" s="9">
        <f t="shared" si="1060"/>
        <v>0</v>
      </c>
      <c r="CL399" s="9">
        <f t="shared" si="1060"/>
        <v>0</v>
      </c>
      <c r="CM399" s="9">
        <f t="shared" si="1060"/>
        <v>2035</v>
      </c>
      <c r="CN399" s="9">
        <f t="shared" si="1060"/>
        <v>0</v>
      </c>
    </row>
    <row r="400" spans="1:92" ht="20.100000000000001" hidden="1" customHeight="1" x14ac:dyDescent="0.25">
      <c r="A400" s="26" t="s">
        <v>143</v>
      </c>
      <c r="B400" s="24" t="str">
        <f>B397</f>
        <v>909</v>
      </c>
      <c r="C400" s="24" t="s">
        <v>185</v>
      </c>
      <c r="D400" s="24" t="s">
        <v>105</v>
      </c>
      <c r="E400" s="24" t="s">
        <v>195</v>
      </c>
      <c r="F400" s="24" t="s">
        <v>328</v>
      </c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>
        <v>14</v>
      </c>
      <c r="BR400" s="9"/>
      <c r="BS400" s="9"/>
      <c r="BT400" s="9"/>
      <c r="BU400" s="9">
        <f>BO400+BQ400+BR400+BS400+BT400</f>
        <v>14</v>
      </c>
      <c r="BV400" s="10">
        <f>BP400+BT400</f>
        <v>0</v>
      </c>
      <c r="BW400" s="9"/>
      <c r="BX400" s="9"/>
      <c r="BY400" s="9"/>
      <c r="BZ400" s="9"/>
      <c r="CA400" s="9">
        <f>BU400+BW400+BX400+BY400+BZ400</f>
        <v>14</v>
      </c>
      <c r="CB400" s="10">
        <f>BV400+BZ400</f>
        <v>0</v>
      </c>
      <c r="CC400" s="9"/>
      <c r="CD400" s="9"/>
      <c r="CE400" s="9"/>
      <c r="CF400" s="9"/>
      <c r="CG400" s="9">
        <f>CA400+CC400+CD400+CE400+CF400</f>
        <v>14</v>
      </c>
      <c r="CH400" s="10">
        <f>CB400+CF400</f>
        <v>0</v>
      </c>
      <c r="CI400" s="9"/>
      <c r="CJ400" s="9"/>
      <c r="CK400" s="9"/>
      <c r="CL400" s="9"/>
      <c r="CM400" s="9">
        <f>CG400+CI400+CJ400+CK400+CL400</f>
        <v>14</v>
      </c>
      <c r="CN400" s="10">
        <f>CH400+CL400</f>
        <v>0</v>
      </c>
    </row>
    <row r="401" spans="1:92" ht="20.100000000000001" hidden="1" customHeight="1" x14ac:dyDescent="0.25">
      <c r="A401" s="26" t="s">
        <v>90</v>
      </c>
      <c r="B401" s="24">
        <f>B398</f>
        <v>909</v>
      </c>
      <c r="C401" s="24" t="s">
        <v>185</v>
      </c>
      <c r="D401" s="24" t="s">
        <v>105</v>
      </c>
      <c r="E401" s="24" t="s">
        <v>195</v>
      </c>
      <c r="F401" s="24" t="s">
        <v>67</v>
      </c>
      <c r="G401" s="9">
        <v>1145</v>
      </c>
      <c r="H401" s="9"/>
      <c r="I401" s="9"/>
      <c r="J401" s="9"/>
      <c r="K401" s="9"/>
      <c r="L401" s="9"/>
      <c r="M401" s="9">
        <f>G401+I401+J401+K401+L401</f>
        <v>1145</v>
      </c>
      <c r="N401" s="9">
        <f>H401+L401</f>
        <v>0</v>
      </c>
      <c r="O401" s="9"/>
      <c r="P401" s="9"/>
      <c r="Q401" s="9"/>
      <c r="R401" s="9"/>
      <c r="S401" s="9">
        <f>M401+O401+P401+Q401+R401</f>
        <v>1145</v>
      </c>
      <c r="T401" s="9">
        <f>N401+R401</f>
        <v>0</v>
      </c>
      <c r="U401" s="9"/>
      <c r="V401" s="9"/>
      <c r="W401" s="9"/>
      <c r="X401" s="9"/>
      <c r="Y401" s="9">
        <f>S401+U401+V401+W401+X401</f>
        <v>1145</v>
      </c>
      <c r="Z401" s="9">
        <f>T401+X401</f>
        <v>0</v>
      </c>
      <c r="AA401" s="9"/>
      <c r="AB401" s="9">
        <v>3</v>
      </c>
      <c r="AC401" s="9"/>
      <c r="AD401" s="9"/>
      <c r="AE401" s="9">
        <f>Y401+AA401+AB401+AC401+AD401</f>
        <v>1148</v>
      </c>
      <c r="AF401" s="9">
        <f>Z401+AD401</f>
        <v>0</v>
      </c>
      <c r="AG401" s="9"/>
      <c r="AH401" s="9"/>
      <c r="AI401" s="9"/>
      <c r="AJ401" s="9"/>
      <c r="AK401" s="9">
        <f>AE401+AG401+AH401+AI401+AJ401</f>
        <v>1148</v>
      </c>
      <c r="AL401" s="9">
        <f>AF401+AJ401</f>
        <v>0</v>
      </c>
      <c r="AM401" s="9">
        <v>265</v>
      </c>
      <c r="AN401" s="9">
        <v>608</v>
      </c>
      <c r="AO401" s="9"/>
      <c r="AP401" s="9"/>
      <c r="AQ401" s="9">
        <f>AK401+AM401+AN401+AO401+AP401</f>
        <v>2021</v>
      </c>
      <c r="AR401" s="9">
        <f>AL401+AP401</f>
        <v>0</v>
      </c>
      <c r="AS401" s="9"/>
      <c r="AT401" s="9"/>
      <c r="AU401" s="9"/>
      <c r="AV401" s="9"/>
      <c r="AW401" s="9">
        <f>AQ401+AS401+AT401+AU401+AV401</f>
        <v>2021</v>
      </c>
      <c r="AX401" s="9">
        <f>AR401+AV401</f>
        <v>0</v>
      </c>
      <c r="AY401" s="9"/>
      <c r="AZ401" s="9"/>
      <c r="BA401" s="9"/>
      <c r="BB401" s="9"/>
      <c r="BC401" s="9">
        <f>AW401+AY401+AZ401+BA401+BB401</f>
        <v>2021</v>
      </c>
      <c r="BD401" s="9">
        <f>AX401+BB401</f>
        <v>0</v>
      </c>
      <c r="BE401" s="9"/>
      <c r="BF401" s="9"/>
      <c r="BG401" s="9"/>
      <c r="BH401" s="9"/>
      <c r="BI401" s="9">
        <f>BC401+BE401+BF401+BG401+BH401</f>
        <v>2021</v>
      </c>
      <c r="BJ401" s="9">
        <f>BD401+BH401</f>
        <v>0</v>
      </c>
      <c r="BK401" s="9"/>
      <c r="BL401" s="9"/>
      <c r="BM401" s="9"/>
      <c r="BN401" s="9"/>
      <c r="BO401" s="9">
        <f>BI401+BK401+BL401+BM401+BN401</f>
        <v>2021</v>
      </c>
      <c r="BP401" s="9">
        <f>BJ401+BN401</f>
        <v>0</v>
      </c>
      <c r="BQ401" s="9"/>
      <c r="BR401" s="9"/>
      <c r="BS401" s="9"/>
      <c r="BT401" s="9"/>
      <c r="BU401" s="9">
        <f>BO401+BQ401+BR401+BS401+BT401</f>
        <v>2021</v>
      </c>
      <c r="BV401" s="9">
        <f>BP401+BT401</f>
        <v>0</v>
      </c>
      <c r="BW401" s="9"/>
      <c r="BX401" s="9"/>
      <c r="BY401" s="9"/>
      <c r="BZ401" s="9"/>
      <c r="CA401" s="9">
        <f>BU401+BW401+BX401+BY401+BZ401</f>
        <v>2021</v>
      </c>
      <c r="CB401" s="9">
        <f>BV401+BZ401</f>
        <v>0</v>
      </c>
      <c r="CC401" s="9"/>
      <c r="CD401" s="9"/>
      <c r="CE401" s="9"/>
      <c r="CF401" s="9"/>
      <c r="CG401" s="9">
        <f>CA401+CC401+CD401+CE401+CF401</f>
        <v>2021</v>
      </c>
      <c r="CH401" s="9">
        <f>CB401+CF401</f>
        <v>0</v>
      </c>
      <c r="CI401" s="9"/>
      <c r="CJ401" s="9"/>
      <c r="CK401" s="9"/>
      <c r="CL401" s="9"/>
      <c r="CM401" s="9">
        <f>CG401+CI401+CJ401+CK401+CL401</f>
        <v>2021</v>
      </c>
      <c r="CN401" s="9">
        <f>CH401+CL401</f>
        <v>0</v>
      </c>
    </row>
    <row r="402" spans="1:92" hidden="1" x14ac:dyDescent="0.25">
      <c r="A402" s="23"/>
      <c r="B402" s="24"/>
      <c r="C402" s="24"/>
      <c r="D402" s="24"/>
      <c r="E402" s="24"/>
      <c r="F402" s="24"/>
      <c r="G402" s="9"/>
      <c r="H402" s="9"/>
      <c r="I402" s="9"/>
      <c r="J402" s="9"/>
      <c r="K402" s="9"/>
      <c r="L402" s="9"/>
      <c r="M402" s="9"/>
      <c r="N402" s="10"/>
      <c r="O402" s="9"/>
      <c r="P402" s="9"/>
      <c r="Q402" s="9"/>
      <c r="R402" s="9"/>
      <c r="S402" s="9"/>
      <c r="T402" s="10"/>
      <c r="U402" s="9"/>
      <c r="V402" s="9"/>
      <c r="W402" s="9"/>
      <c r="X402" s="9"/>
      <c r="Y402" s="9"/>
      <c r="Z402" s="10"/>
      <c r="AA402" s="9"/>
      <c r="AB402" s="9"/>
      <c r="AC402" s="9"/>
      <c r="AD402" s="9"/>
      <c r="AE402" s="9"/>
      <c r="AF402" s="10"/>
      <c r="AG402" s="9"/>
      <c r="AH402" s="9"/>
      <c r="AI402" s="9"/>
      <c r="AJ402" s="9"/>
      <c r="AK402" s="9"/>
      <c r="AL402" s="10"/>
      <c r="AM402" s="9"/>
      <c r="AN402" s="9"/>
      <c r="AO402" s="9"/>
      <c r="AP402" s="9"/>
      <c r="AQ402" s="9"/>
      <c r="AR402" s="10"/>
      <c r="AS402" s="9"/>
      <c r="AT402" s="9"/>
      <c r="AU402" s="9"/>
      <c r="AV402" s="9"/>
      <c r="AW402" s="9"/>
      <c r="AX402" s="10"/>
      <c r="AY402" s="9"/>
      <c r="AZ402" s="9"/>
      <c r="BA402" s="9"/>
      <c r="BB402" s="9"/>
      <c r="BC402" s="9"/>
      <c r="BD402" s="10"/>
      <c r="BE402" s="9"/>
      <c r="BF402" s="9"/>
      <c r="BG402" s="9"/>
      <c r="BH402" s="9"/>
      <c r="BI402" s="9"/>
      <c r="BJ402" s="10"/>
      <c r="BK402" s="9"/>
      <c r="BL402" s="9"/>
      <c r="BM402" s="9"/>
      <c r="BN402" s="9"/>
      <c r="BO402" s="9"/>
      <c r="BP402" s="10"/>
      <c r="BQ402" s="9"/>
      <c r="BR402" s="9"/>
      <c r="BS402" s="9"/>
      <c r="BT402" s="9"/>
      <c r="BU402" s="9"/>
      <c r="BV402" s="10"/>
      <c r="BW402" s="9"/>
      <c r="BX402" s="9"/>
      <c r="BY402" s="9"/>
      <c r="BZ402" s="9"/>
      <c r="CA402" s="9"/>
      <c r="CB402" s="10"/>
      <c r="CC402" s="9"/>
      <c r="CD402" s="9"/>
      <c r="CE402" s="9"/>
      <c r="CF402" s="9"/>
      <c r="CG402" s="9"/>
      <c r="CH402" s="10"/>
      <c r="CI402" s="9"/>
      <c r="CJ402" s="9"/>
      <c r="CK402" s="9"/>
      <c r="CL402" s="9"/>
      <c r="CM402" s="9"/>
      <c r="CN402" s="10"/>
    </row>
    <row r="403" spans="1:92" ht="37.5" hidden="1" x14ac:dyDescent="0.3">
      <c r="A403" s="38" t="s">
        <v>73</v>
      </c>
      <c r="B403" s="15">
        <v>909</v>
      </c>
      <c r="C403" s="22" t="s">
        <v>185</v>
      </c>
      <c r="D403" s="22" t="s">
        <v>74</v>
      </c>
      <c r="E403" s="22"/>
      <c r="F403" s="15"/>
      <c r="G403" s="15">
        <f t="shared" ref="G403:V408" si="1061">G404</f>
        <v>97032</v>
      </c>
      <c r="H403" s="15">
        <f t="shared" si="1061"/>
        <v>0</v>
      </c>
      <c r="I403" s="15">
        <f t="shared" si="1061"/>
        <v>0</v>
      </c>
      <c r="J403" s="15">
        <f t="shared" si="1061"/>
        <v>0</v>
      </c>
      <c r="K403" s="15">
        <f t="shared" si="1061"/>
        <v>0</v>
      </c>
      <c r="L403" s="15">
        <f t="shared" si="1061"/>
        <v>0</v>
      </c>
      <c r="M403" s="15">
        <f t="shared" si="1061"/>
        <v>97032</v>
      </c>
      <c r="N403" s="15">
        <f t="shared" si="1061"/>
        <v>0</v>
      </c>
      <c r="O403" s="15">
        <f t="shared" si="1061"/>
        <v>0</v>
      </c>
      <c r="P403" s="15">
        <f t="shared" si="1061"/>
        <v>0</v>
      </c>
      <c r="Q403" s="15">
        <f t="shared" si="1061"/>
        <v>0</v>
      </c>
      <c r="R403" s="15">
        <f t="shared" si="1061"/>
        <v>0</v>
      </c>
      <c r="S403" s="15">
        <f t="shared" si="1061"/>
        <v>97032</v>
      </c>
      <c r="T403" s="15">
        <f t="shared" si="1061"/>
        <v>0</v>
      </c>
      <c r="U403" s="15">
        <f t="shared" si="1061"/>
        <v>0</v>
      </c>
      <c r="V403" s="15">
        <f t="shared" si="1061"/>
        <v>0</v>
      </c>
      <c r="W403" s="15">
        <f t="shared" ref="U403:AJ408" si="1062">W404</f>
        <v>0</v>
      </c>
      <c r="X403" s="15">
        <f t="shared" si="1062"/>
        <v>0</v>
      </c>
      <c r="Y403" s="15">
        <f t="shared" si="1062"/>
        <v>97032</v>
      </c>
      <c r="Z403" s="15">
        <f t="shared" si="1062"/>
        <v>0</v>
      </c>
      <c r="AA403" s="15">
        <f t="shared" si="1062"/>
        <v>0</v>
      </c>
      <c r="AB403" s="15">
        <f t="shared" si="1062"/>
        <v>0</v>
      </c>
      <c r="AC403" s="15">
        <f t="shared" si="1062"/>
        <v>0</v>
      </c>
      <c r="AD403" s="15">
        <f t="shared" si="1062"/>
        <v>0</v>
      </c>
      <c r="AE403" s="15">
        <f t="shared" si="1062"/>
        <v>97032</v>
      </c>
      <c r="AF403" s="15">
        <f t="shared" si="1062"/>
        <v>0</v>
      </c>
      <c r="AG403" s="15">
        <f t="shared" si="1062"/>
        <v>0</v>
      </c>
      <c r="AH403" s="15">
        <f t="shared" si="1062"/>
        <v>0</v>
      </c>
      <c r="AI403" s="15">
        <f t="shared" si="1062"/>
        <v>0</v>
      </c>
      <c r="AJ403" s="15">
        <f t="shared" si="1062"/>
        <v>0</v>
      </c>
      <c r="AK403" s="15">
        <f t="shared" ref="AG403:AV408" si="1063">AK404</f>
        <v>97032</v>
      </c>
      <c r="AL403" s="15">
        <f t="shared" si="1063"/>
        <v>0</v>
      </c>
      <c r="AM403" s="15">
        <f t="shared" si="1063"/>
        <v>0</v>
      </c>
      <c r="AN403" s="15">
        <f t="shared" si="1063"/>
        <v>0</v>
      </c>
      <c r="AO403" s="15">
        <f t="shared" si="1063"/>
        <v>0</v>
      </c>
      <c r="AP403" s="15">
        <f t="shared" si="1063"/>
        <v>0</v>
      </c>
      <c r="AQ403" s="15">
        <f t="shared" si="1063"/>
        <v>97032</v>
      </c>
      <c r="AR403" s="15">
        <f t="shared" si="1063"/>
        <v>0</v>
      </c>
      <c r="AS403" s="15">
        <f t="shared" si="1063"/>
        <v>0</v>
      </c>
      <c r="AT403" s="15">
        <f t="shared" si="1063"/>
        <v>0</v>
      </c>
      <c r="AU403" s="15">
        <f t="shared" si="1063"/>
        <v>0</v>
      </c>
      <c r="AV403" s="15">
        <f t="shared" si="1063"/>
        <v>0</v>
      </c>
      <c r="AW403" s="15">
        <f t="shared" ref="AS403:BH408" si="1064">AW404</f>
        <v>97032</v>
      </c>
      <c r="AX403" s="15">
        <f t="shared" si="1064"/>
        <v>0</v>
      </c>
      <c r="AY403" s="15">
        <f t="shared" si="1064"/>
        <v>0</v>
      </c>
      <c r="AZ403" s="15">
        <f t="shared" si="1064"/>
        <v>0</v>
      </c>
      <c r="BA403" s="15">
        <f t="shared" si="1064"/>
        <v>0</v>
      </c>
      <c r="BB403" s="15">
        <f t="shared" si="1064"/>
        <v>0</v>
      </c>
      <c r="BC403" s="15">
        <f t="shared" si="1064"/>
        <v>97032</v>
      </c>
      <c r="BD403" s="15">
        <f t="shared" si="1064"/>
        <v>0</v>
      </c>
      <c r="BE403" s="15">
        <f t="shared" si="1064"/>
        <v>0</v>
      </c>
      <c r="BF403" s="15">
        <f t="shared" si="1064"/>
        <v>0</v>
      </c>
      <c r="BG403" s="15">
        <f t="shared" si="1064"/>
        <v>0</v>
      </c>
      <c r="BH403" s="15">
        <f t="shared" si="1064"/>
        <v>0</v>
      </c>
      <c r="BI403" s="15">
        <f t="shared" ref="BE403:BT408" si="1065">BI404</f>
        <v>97032</v>
      </c>
      <c r="BJ403" s="15">
        <f t="shared" si="1065"/>
        <v>0</v>
      </c>
      <c r="BK403" s="15">
        <f t="shared" si="1065"/>
        <v>0</v>
      </c>
      <c r="BL403" s="15">
        <f t="shared" si="1065"/>
        <v>0</v>
      </c>
      <c r="BM403" s="15">
        <f t="shared" si="1065"/>
        <v>0</v>
      </c>
      <c r="BN403" s="15">
        <f t="shared" si="1065"/>
        <v>0</v>
      </c>
      <c r="BO403" s="15">
        <f t="shared" si="1065"/>
        <v>97032</v>
      </c>
      <c r="BP403" s="15">
        <f t="shared" si="1065"/>
        <v>0</v>
      </c>
      <c r="BQ403" s="15">
        <f t="shared" si="1065"/>
        <v>0</v>
      </c>
      <c r="BR403" s="15">
        <f t="shared" si="1065"/>
        <v>0</v>
      </c>
      <c r="BS403" s="15">
        <f t="shared" si="1065"/>
        <v>0</v>
      </c>
      <c r="BT403" s="15">
        <f t="shared" si="1065"/>
        <v>0</v>
      </c>
      <c r="BU403" s="15">
        <f t="shared" ref="BQ403:CF408" si="1066">BU404</f>
        <v>97032</v>
      </c>
      <c r="BV403" s="15">
        <f t="shared" si="1066"/>
        <v>0</v>
      </c>
      <c r="BW403" s="15">
        <f t="shared" si="1066"/>
        <v>0</v>
      </c>
      <c r="BX403" s="15">
        <f t="shared" si="1066"/>
        <v>0</v>
      </c>
      <c r="BY403" s="15">
        <f t="shared" si="1066"/>
        <v>0</v>
      </c>
      <c r="BZ403" s="15">
        <f t="shared" si="1066"/>
        <v>0</v>
      </c>
      <c r="CA403" s="15">
        <f t="shared" si="1066"/>
        <v>97032</v>
      </c>
      <c r="CB403" s="15">
        <f t="shared" si="1066"/>
        <v>0</v>
      </c>
      <c r="CC403" s="15">
        <f t="shared" si="1066"/>
        <v>0</v>
      </c>
      <c r="CD403" s="15">
        <f t="shared" si="1066"/>
        <v>0</v>
      </c>
      <c r="CE403" s="15">
        <f t="shared" si="1066"/>
        <v>0</v>
      </c>
      <c r="CF403" s="15">
        <f t="shared" si="1066"/>
        <v>0</v>
      </c>
      <c r="CG403" s="15">
        <f t="shared" ref="CC403:CN408" si="1067">CG404</f>
        <v>97032</v>
      </c>
      <c r="CH403" s="15">
        <f t="shared" si="1067"/>
        <v>0</v>
      </c>
      <c r="CI403" s="15">
        <f t="shared" si="1067"/>
        <v>0</v>
      </c>
      <c r="CJ403" s="15">
        <f t="shared" si="1067"/>
        <v>0</v>
      </c>
      <c r="CK403" s="15">
        <f t="shared" si="1067"/>
        <v>0</v>
      </c>
      <c r="CL403" s="15">
        <f t="shared" si="1067"/>
        <v>0</v>
      </c>
      <c r="CM403" s="15">
        <f t="shared" si="1067"/>
        <v>97032</v>
      </c>
      <c r="CN403" s="15">
        <f t="shared" si="1067"/>
        <v>0</v>
      </c>
    </row>
    <row r="404" spans="1:92" ht="49.5" hidden="1" x14ac:dyDescent="0.25">
      <c r="A404" s="26" t="s">
        <v>183</v>
      </c>
      <c r="B404" s="9">
        <v>909</v>
      </c>
      <c r="C404" s="24" t="s">
        <v>185</v>
      </c>
      <c r="D404" s="24" t="s">
        <v>74</v>
      </c>
      <c r="E404" s="24" t="s">
        <v>160</v>
      </c>
      <c r="F404" s="9"/>
      <c r="G404" s="9">
        <f t="shared" si="1061"/>
        <v>97032</v>
      </c>
      <c r="H404" s="9">
        <f t="shared" si="1061"/>
        <v>0</v>
      </c>
      <c r="I404" s="9">
        <f t="shared" si="1061"/>
        <v>0</v>
      </c>
      <c r="J404" s="9">
        <f t="shared" si="1061"/>
        <v>0</v>
      </c>
      <c r="K404" s="9">
        <f t="shared" si="1061"/>
        <v>0</v>
      </c>
      <c r="L404" s="9">
        <f t="shared" si="1061"/>
        <v>0</v>
      </c>
      <c r="M404" s="9">
        <f t="shared" si="1061"/>
        <v>97032</v>
      </c>
      <c r="N404" s="9">
        <f t="shared" si="1061"/>
        <v>0</v>
      </c>
      <c r="O404" s="9">
        <f t="shared" si="1061"/>
        <v>0</v>
      </c>
      <c r="P404" s="9">
        <f t="shared" si="1061"/>
        <v>0</v>
      </c>
      <c r="Q404" s="9">
        <f t="shared" si="1061"/>
        <v>0</v>
      </c>
      <c r="R404" s="9">
        <f t="shared" si="1061"/>
        <v>0</v>
      </c>
      <c r="S404" s="9">
        <f t="shared" si="1061"/>
        <v>97032</v>
      </c>
      <c r="T404" s="9">
        <f t="shared" si="1061"/>
        <v>0</v>
      </c>
      <c r="U404" s="9">
        <f t="shared" si="1062"/>
        <v>0</v>
      </c>
      <c r="V404" s="9">
        <f t="shared" si="1062"/>
        <v>0</v>
      </c>
      <c r="W404" s="9">
        <f t="shared" si="1062"/>
        <v>0</v>
      </c>
      <c r="X404" s="9">
        <f t="shared" si="1062"/>
        <v>0</v>
      </c>
      <c r="Y404" s="9">
        <f t="shared" si="1062"/>
        <v>97032</v>
      </c>
      <c r="Z404" s="9">
        <f t="shared" si="1062"/>
        <v>0</v>
      </c>
      <c r="AA404" s="9">
        <f t="shared" si="1062"/>
        <v>0</v>
      </c>
      <c r="AB404" s="9">
        <f t="shared" si="1062"/>
        <v>0</v>
      </c>
      <c r="AC404" s="9">
        <f t="shared" si="1062"/>
        <v>0</v>
      </c>
      <c r="AD404" s="9">
        <f t="shared" si="1062"/>
        <v>0</v>
      </c>
      <c r="AE404" s="9">
        <f t="shared" si="1062"/>
        <v>97032</v>
      </c>
      <c r="AF404" s="9">
        <f t="shared" si="1062"/>
        <v>0</v>
      </c>
      <c r="AG404" s="9">
        <f t="shared" si="1063"/>
        <v>0</v>
      </c>
      <c r="AH404" s="9">
        <f t="shared" si="1063"/>
        <v>0</v>
      </c>
      <c r="AI404" s="9">
        <f t="shared" si="1063"/>
        <v>0</v>
      </c>
      <c r="AJ404" s="9">
        <f t="shared" si="1063"/>
        <v>0</v>
      </c>
      <c r="AK404" s="9">
        <f t="shared" si="1063"/>
        <v>97032</v>
      </c>
      <c r="AL404" s="9">
        <f t="shared" si="1063"/>
        <v>0</v>
      </c>
      <c r="AM404" s="9">
        <f t="shared" si="1063"/>
        <v>0</v>
      </c>
      <c r="AN404" s="9">
        <f t="shared" si="1063"/>
        <v>0</v>
      </c>
      <c r="AO404" s="9">
        <f t="shared" si="1063"/>
        <v>0</v>
      </c>
      <c r="AP404" s="9">
        <f t="shared" si="1063"/>
        <v>0</v>
      </c>
      <c r="AQ404" s="9">
        <f t="shared" si="1063"/>
        <v>97032</v>
      </c>
      <c r="AR404" s="9">
        <f t="shared" si="1063"/>
        <v>0</v>
      </c>
      <c r="AS404" s="9">
        <f t="shared" si="1064"/>
        <v>0</v>
      </c>
      <c r="AT404" s="9">
        <f t="shared" si="1064"/>
        <v>0</v>
      </c>
      <c r="AU404" s="9">
        <f t="shared" si="1064"/>
        <v>0</v>
      </c>
      <c r="AV404" s="9">
        <f t="shared" si="1064"/>
        <v>0</v>
      </c>
      <c r="AW404" s="9">
        <f t="shared" si="1064"/>
        <v>97032</v>
      </c>
      <c r="AX404" s="9">
        <f t="shared" si="1064"/>
        <v>0</v>
      </c>
      <c r="AY404" s="9">
        <f t="shared" si="1064"/>
        <v>0</v>
      </c>
      <c r="AZ404" s="9">
        <f t="shared" si="1064"/>
        <v>0</v>
      </c>
      <c r="BA404" s="9">
        <f t="shared" si="1064"/>
        <v>0</v>
      </c>
      <c r="BB404" s="9">
        <f t="shared" si="1064"/>
        <v>0</v>
      </c>
      <c r="BC404" s="9">
        <f t="shared" si="1064"/>
        <v>97032</v>
      </c>
      <c r="BD404" s="9">
        <f t="shared" si="1064"/>
        <v>0</v>
      </c>
      <c r="BE404" s="9">
        <f t="shared" si="1065"/>
        <v>0</v>
      </c>
      <c r="BF404" s="9">
        <f t="shared" si="1065"/>
        <v>0</v>
      </c>
      <c r="BG404" s="9">
        <f t="shared" si="1065"/>
        <v>0</v>
      </c>
      <c r="BH404" s="9">
        <f t="shared" si="1065"/>
        <v>0</v>
      </c>
      <c r="BI404" s="9">
        <f t="shared" si="1065"/>
        <v>97032</v>
      </c>
      <c r="BJ404" s="9">
        <f t="shared" si="1065"/>
        <v>0</v>
      </c>
      <c r="BK404" s="9">
        <f t="shared" si="1065"/>
        <v>0</v>
      </c>
      <c r="BL404" s="9">
        <f t="shared" si="1065"/>
        <v>0</v>
      </c>
      <c r="BM404" s="9">
        <f t="shared" si="1065"/>
        <v>0</v>
      </c>
      <c r="BN404" s="9">
        <f t="shared" si="1065"/>
        <v>0</v>
      </c>
      <c r="BO404" s="9">
        <f t="shared" si="1065"/>
        <v>97032</v>
      </c>
      <c r="BP404" s="9">
        <f t="shared" si="1065"/>
        <v>0</v>
      </c>
      <c r="BQ404" s="9">
        <f t="shared" si="1066"/>
        <v>0</v>
      </c>
      <c r="BR404" s="9">
        <f t="shared" si="1066"/>
        <v>0</v>
      </c>
      <c r="BS404" s="9">
        <f t="shared" si="1066"/>
        <v>0</v>
      </c>
      <c r="BT404" s="9">
        <f t="shared" si="1066"/>
        <v>0</v>
      </c>
      <c r="BU404" s="9">
        <f t="shared" si="1066"/>
        <v>97032</v>
      </c>
      <c r="BV404" s="9">
        <f t="shared" si="1066"/>
        <v>0</v>
      </c>
      <c r="BW404" s="9">
        <f t="shared" si="1066"/>
        <v>0</v>
      </c>
      <c r="BX404" s="9">
        <f t="shared" si="1066"/>
        <v>0</v>
      </c>
      <c r="BY404" s="9">
        <f t="shared" si="1066"/>
        <v>0</v>
      </c>
      <c r="BZ404" s="9">
        <f t="shared" si="1066"/>
        <v>0</v>
      </c>
      <c r="CA404" s="9">
        <f t="shared" si="1066"/>
        <v>97032</v>
      </c>
      <c r="CB404" s="9">
        <f t="shared" si="1066"/>
        <v>0</v>
      </c>
      <c r="CC404" s="9">
        <f t="shared" si="1067"/>
        <v>0</v>
      </c>
      <c r="CD404" s="9">
        <f t="shared" si="1067"/>
        <v>0</v>
      </c>
      <c r="CE404" s="9">
        <f t="shared" si="1067"/>
        <v>0</v>
      </c>
      <c r="CF404" s="9">
        <f t="shared" si="1067"/>
        <v>0</v>
      </c>
      <c r="CG404" s="9">
        <f t="shared" si="1067"/>
        <v>97032</v>
      </c>
      <c r="CH404" s="9">
        <f t="shared" si="1067"/>
        <v>0</v>
      </c>
      <c r="CI404" s="9">
        <f t="shared" si="1067"/>
        <v>0</v>
      </c>
      <c r="CJ404" s="9">
        <f t="shared" si="1067"/>
        <v>0</v>
      </c>
      <c r="CK404" s="9">
        <f t="shared" si="1067"/>
        <v>0</v>
      </c>
      <c r="CL404" s="9">
        <f t="shared" si="1067"/>
        <v>0</v>
      </c>
      <c r="CM404" s="9">
        <f t="shared" si="1067"/>
        <v>97032</v>
      </c>
      <c r="CN404" s="9">
        <f t="shared" si="1067"/>
        <v>0</v>
      </c>
    </row>
    <row r="405" spans="1:92" ht="49.5" hidden="1" x14ac:dyDescent="0.25">
      <c r="A405" s="26" t="s">
        <v>184</v>
      </c>
      <c r="B405" s="9">
        <f t="shared" ref="B405:B421" si="1068">B403</f>
        <v>909</v>
      </c>
      <c r="C405" s="24" t="s">
        <v>185</v>
      </c>
      <c r="D405" s="24" t="s">
        <v>74</v>
      </c>
      <c r="E405" s="24" t="s">
        <v>176</v>
      </c>
      <c r="F405" s="9"/>
      <c r="G405" s="9">
        <f t="shared" si="1061"/>
        <v>97032</v>
      </c>
      <c r="H405" s="9">
        <f t="shared" si="1061"/>
        <v>0</v>
      </c>
      <c r="I405" s="9">
        <f t="shared" si="1061"/>
        <v>0</v>
      </c>
      <c r="J405" s="9">
        <f t="shared" si="1061"/>
        <v>0</v>
      </c>
      <c r="K405" s="9">
        <f t="shared" si="1061"/>
        <v>0</v>
      </c>
      <c r="L405" s="9">
        <f t="shared" si="1061"/>
        <v>0</v>
      </c>
      <c r="M405" s="9">
        <f t="shared" si="1061"/>
        <v>97032</v>
      </c>
      <c r="N405" s="9">
        <f t="shared" si="1061"/>
        <v>0</v>
      </c>
      <c r="O405" s="9">
        <f t="shared" si="1061"/>
        <v>0</v>
      </c>
      <c r="P405" s="9">
        <f t="shared" si="1061"/>
        <v>0</v>
      </c>
      <c r="Q405" s="9">
        <f t="shared" si="1061"/>
        <v>0</v>
      </c>
      <c r="R405" s="9">
        <f t="shared" si="1061"/>
        <v>0</v>
      </c>
      <c r="S405" s="9">
        <f t="shared" si="1061"/>
        <v>97032</v>
      </c>
      <c r="T405" s="9">
        <f t="shared" si="1061"/>
        <v>0</v>
      </c>
      <c r="U405" s="9">
        <f t="shared" si="1062"/>
        <v>0</v>
      </c>
      <c r="V405" s="9">
        <f t="shared" si="1062"/>
        <v>0</v>
      </c>
      <c r="W405" s="9">
        <f t="shared" si="1062"/>
        <v>0</v>
      </c>
      <c r="X405" s="9">
        <f t="shared" si="1062"/>
        <v>0</v>
      </c>
      <c r="Y405" s="9">
        <f t="shared" si="1062"/>
        <v>97032</v>
      </c>
      <c r="Z405" s="9">
        <f t="shared" si="1062"/>
        <v>0</v>
      </c>
      <c r="AA405" s="9">
        <f t="shared" si="1062"/>
        <v>0</v>
      </c>
      <c r="AB405" s="9">
        <f t="shared" si="1062"/>
        <v>0</v>
      </c>
      <c r="AC405" s="9">
        <f t="shared" si="1062"/>
        <v>0</v>
      </c>
      <c r="AD405" s="9">
        <f t="shared" si="1062"/>
        <v>0</v>
      </c>
      <c r="AE405" s="9">
        <f t="shared" si="1062"/>
        <v>97032</v>
      </c>
      <c r="AF405" s="9">
        <f t="shared" si="1062"/>
        <v>0</v>
      </c>
      <c r="AG405" s="9">
        <f t="shared" si="1063"/>
        <v>0</v>
      </c>
      <c r="AH405" s="9">
        <f t="shared" si="1063"/>
        <v>0</v>
      </c>
      <c r="AI405" s="9">
        <f t="shared" si="1063"/>
        <v>0</v>
      </c>
      <c r="AJ405" s="9">
        <f t="shared" si="1063"/>
        <v>0</v>
      </c>
      <c r="AK405" s="9">
        <f t="shared" si="1063"/>
        <v>97032</v>
      </c>
      <c r="AL405" s="9">
        <f t="shared" si="1063"/>
        <v>0</v>
      </c>
      <c r="AM405" s="9">
        <f t="shared" si="1063"/>
        <v>0</v>
      </c>
      <c r="AN405" s="9">
        <f t="shared" si="1063"/>
        <v>0</v>
      </c>
      <c r="AO405" s="9">
        <f t="shared" si="1063"/>
        <v>0</v>
      </c>
      <c r="AP405" s="9">
        <f t="shared" si="1063"/>
        <v>0</v>
      </c>
      <c r="AQ405" s="9">
        <f t="shared" si="1063"/>
        <v>97032</v>
      </c>
      <c r="AR405" s="9">
        <f t="shared" si="1063"/>
        <v>0</v>
      </c>
      <c r="AS405" s="9">
        <f t="shared" si="1064"/>
        <v>0</v>
      </c>
      <c r="AT405" s="9">
        <f t="shared" si="1064"/>
        <v>0</v>
      </c>
      <c r="AU405" s="9">
        <f t="shared" si="1064"/>
        <v>0</v>
      </c>
      <c r="AV405" s="9">
        <f t="shared" si="1064"/>
        <v>0</v>
      </c>
      <c r="AW405" s="9">
        <f t="shared" si="1064"/>
        <v>97032</v>
      </c>
      <c r="AX405" s="9">
        <f t="shared" si="1064"/>
        <v>0</v>
      </c>
      <c r="AY405" s="9">
        <f t="shared" si="1064"/>
        <v>0</v>
      </c>
      <c r="AZ405" s="9">
        <f t="shared" si="1064"/>
        <v>0</v>
      </c>
      <c r="BA405" s="9">
        <f t="shared" si="1064"/>
        <v>0</v>
      </c>
      <c r="BB405" s="9">
        <f t="shared" si="1064"/>
        <v>0</v>
      </c>
      <c r="BC405" s="9">
        <f t="shared" si="1064"/>
        <v>97032</v>
      </c>
      <c r="BD405" s="9">
        <f t="shared" si="1064"/>
        <v>0</v>
      </c>
      <c r="BE405" s="9">
        <f t="shared" si="1065"/>
        <v>0</v>
      </c>
      <c r="BF405" s="9">
        <f t="shared" si="1065"/>
        <v>0</v>
      </c>
      <c r="BG405" s="9">
        <f t="shared" si="1065"/>
        <v>0</v>
      </c>
      <c r="BH405" s="9">
        <f t="shared" si="1065"/>
        <v>0</v>
      </c>
      <c r="BI405" s="9">
        <f t="shared" si="1065"/>
        <v>97032</v>
      </c>
      <c r="BJ405" s="9">
        <f t="shared" si="1065"/>
        <v>0</v>
      </c>
      <c r="BK405" s="9">
        <f t="shared" si="1065"/>
        <v>0</v>
      </c>
      <c r="BL405" s="9">
        <f t="shared" si="1065"/>
        <v>0</v>
      </c>
      <c r="BM405" s="9">
        <f t="shared" si="1065"/>
        <v>0</v>
      </c>
      <c r="BN405" s="9">
        <f t="shared" si="1065"/>
        <v>0</v>
      </c>
      <c r="BO405" s="9">
        <f t="shared" si="1065"/>
        <v>97032</v>
      </c>
      <c r="BP405" s="9">
        <f t="shared" si="1065"/>
        <v>0</v>
      </c>
      <c r="BQ405" s="9">
        <f t="shared" si="1066"/>
        <v>0</v>
      </c>
      <c r="BR405" s="9">
        <f t="shared" si="1066"/>
        <v>0</v>
      </c>
      <c r="BS405" s="9">
        <f t="shared" si="1066"/>
        <v>0</v>
      </c>
      <c r="BT405" s="9">
        <f t="shared" si="1066"/>
        <v>0</v>
      </c>
      <c r="BU405" s="9">
        <f t="shared" si="1066"/>
        <v>97032</v>
      </c>
      <c r="BV405" s="9">
        <f t="shared" si="1066"/>
        <v>0</v>
      </c>
      <c r="BW405" s="9">
        <f t="shared" si="1066"/>
        <v>0</v>
      </c>
      <c r="BX405" s="9">
        <f t="shared" si="1066"/>
        <v>0</v>
      </c>
      <c r="BY405" s="9">
        <f t="shared" si="1066"/>
        <v>0</v>
      </c>
      <c r="BZ405" s="9">
        <f t="shared" si="1066"/>
        <v>0</v>
      </c>
      <c r="CA405" s="9">
        <f t="shared" si="1066"/>
        <v>97032</v>
      </c>
      <c r="CB405" s="9">
        <f t="shared" si="1066"/>
        <v>0</v>
      </c>
      <c r="CC405" s="9">
        <f t="shared" si="1067"/>
        <v>0</v>
      </c>
      <c r="CD405" s="9">
        <f t="shared" si="1067"/>
        <v>0</v>
      </c>
      <c r="CE405" s="9">
        <f t="shared" si="1067"/>
        <v>0</v>
      </c>
      <c r="CF405" s="9">
        <f t="shared" si="1067"/>
        <v>0</v>
      </c>
      <c r="CG405" s="9">
        <f t="shared" si="1067"/>
        <v>97032</v>
      </c>
      <c r="CH405" s="9">
        <f t="shared" si="1067"/>
        <v>0</v>
      </c>
      <c r="CI405" s="9">
        <f t="shared" si="1067"/>
        <v>0</v>
      </c>
      <c r="CJ405" s="9">
        <f t="shared" si="1067"/>
        <v>0</v>
      </c>
      <c r="CK405" s="9">
        <f t="shared" si="1067"/>
        <v>0</v>
      </c>
      <c r="CL405" s="9">
        <f t="shared" si="1067"/>
        <v>0</v>
      </c>
      <c r="CM405" s="9">
        <f t="shared" si="1067"/>
        <v>97032</v>
      </c>
      <c r="CN405" s="9">
        <f t="shared" si="1067"/>
        <v>0</v>
      </c>
    </row>
    <row r="406" spans="1:92" ht="20.100000000000001" hidden="1" customHeight="1" x14ac:dyDescent="0.25">
      <c r="A406" s="26" t="s">
        <v>14</v>
      </c>
      <c r="B406" s="24">
        <f t="shared" si="1068"/>
        <v>909</v>
      </c>
      <c r="C406" s="24" t="s">
        <v>185</v>
      </c>
      <c r="D406" s="24" t="s">
        <v>74</v>
      </c>
      <c r="E406" s="24" t="s">
        <v>177</v>
      </c>
      <c r="F406" s="24"/>
      <c r="G406" s="9">
        <f t="shared" si="1061"/>
        <v>97032</v>
      </c>
      <c r="H406" s="9">
        <f t="shared" si="1061"/>
        <v>0</v>
      </c>
      <c r="I406" s="9">
        <f t="shared" si="1061"/>
        <v>0</v>
      </c>
      <c r="J406" s="9">
        <f t="shared" si="1061"/>
        <v>0</v>
      </c>
      <c r="K406" s="9">
        <f t="shared" si="1061"/>
        <v>0</v>
      </c>
      <c r="L406" s="9">
        <f t="shared" si="1061"/>
        <v>0</v>
      </c>
      <c r="M406" s="9">
        <f t="shared" si="1061"/>
        <v>97032</v>
      </c>
      <c r="N406" s="9">
        <f t="shared" si="1061"/>
        <v>0</v>
      </c>
      <c r="O406" s="9">
        <f t="shared" si="1061"/>
        <v>0</v>
      </c>
      <c r="P406" s="9">
        <f t="shared" si="1061"/>
        <v>0</v>
      </c>
      <c r="Q406" s="9">
        <f t="shared" si="1061"/>
        <v>0</v>
      </c>
      <c r="R406" s="9">
        <f t="shared" si="1061"/>
        <v>0</v>
      </c>
      <c r="S406" s="9">
        <f t="shared" si="1061"/>
        <v>97032</v>
      </c>
      <c r="T406" s="9">
        <f t="shared" si="1061"/>
        <v>0</v>
      </c>
      <c r="U406" s="9">
        <f t="shared" si="1062"/>
        <v>0</v>
      </c>
      <c r="V406" s="9">
        <f t="shared" si="1062"/>
        <v>0</v>
      </c>
      <c r="W406" s="9">
        <f t="shared" si="1062"/>
        <v>0</v>
      </c>
      <c r="X406" s="9">
        <f t="shared" si="1062"/>
        <v>0</v>
      </c>
      <c r="Y406" s="9">
        <f t="shared" si="1062"/>
        <v>97032</v>
      </c>
      <c r="Z406" s="9">
        <f t="shared" si="1062"/>
        <v>0</v>
      </c>
      <c r="AA406" s="9">
        <f t="shared" si="1062"/>
        <v>0</v>
      </c>
      <c r="AB406" s="9">
        <f t="shared" si="1062"/>
        <v>0</v>
      </c>
      <c r="AC406" s="9">
        <f t="shared" si="1062"/>
        <v>0</v>
      </c>
      <c r="AD406" s="9">
        <f t="shared" si="1062"/>
        <v>0</v>
      </c>
      <c r="AE406" s="9">
        <f t="shared" si="1062"/>
        <v>97032</v>
      </c>
      <c r="AF406" s="9">
        <f t="shared" si="1062"/>
        <v>0</v>
      </c>
      <c r="AG406" s="9">
        <f t="shared" si="1063"/>
        <v>0</v>
      </c>
      <c r="AH406" s="9">
        <f t="shared" si="1063"/>
        <v>0</v>
      </c>
      <c r="AI406" s="9">
        <f t="shared" si="1063"/>
        <v>0</v>
      </c>
      <c r="AJ406" s="9">
        <f t="shared" si="1063"/>
        <v>0</v>
      </c>
      <c r="AK406" s="9">
        <f t="shared" si="1063"/>
        <v>97032</v>
      </c>
      <c r="AL406" s="9">
        <f t="shared" si="1063"/>
        <v>0</v>
      </c>
      <c r="AM406" s="9">
        <f t="shared" si="1063"/>
        <v>0</v>
      </c>
      <c r="AN406" s="9">
        <f t="shared" si="1063"/>
        <v>0</v>
      </c>
      <c r="AO406" s="9">
        <f t="shared" si="1063"/>
        <v>0</v>
      </c>
      <c r="AP406" s="9">
        <f t="shared" si="1063"/>
        <v>0</v>
      </c>
      <c r="AQ406" s="9">
        <f t="shared" si="1063"/>
        <v>97032</v>
      </c>
      <c r="AR406" s="9">
        <f t="shared" si="1063"/>
        <v>0</v>
      </c>
      <c r="AS406" s="9">
        <f t="shared" si="1064"/>
        <v>0</v>
      </c>
      <c r="AT406" s="9">
        <f t="shared" si="1064"/>
        <v>0</v>
      </c>
      <c r="AU406" s="9">
        <f t="shared" si="1064"/>
        <v>0</v>
      </c>
      <c r="AV406" s="9">
        <f t="shared" si="1064"/>
        <v>0</v>
      </c>
      <c r="AW406" s="9">
        <f t="shared" si="1064"/>
        <v>97032</v>
      </c>
      <c r="AX406" s="9">
        <f t="shared" si="1064"/>
        <v>0</v>
      </c>
      <c r="AY406" s="9">
        <f t="shared" si="1064"/>
        <v>0</v>
      </c>
      <c r="AZ406" s="9">
        <f t="shared" si="1064"/>
        <v>0</v>
      </c>
      <c r="BA406" s="9">
        <f t="shared" si="1064"/>
        <v>0</v>
      </c>
      <c r="BB406" s="9">
        <f t="shared" si="1064"/>
        <v>0</v>
      </c>
      <c r="BC406" s="9">
        <f t="shared" si="1064"/>
        <v>97032</v>
      </c>
      <c r="BD406" s="9">
        <f t="shared" si="1064"/>
        <v>0</v>
      </c>
      <c r="BE406" s="9">
        <f t="shared" si="1065"/>
        <v>0</v>
      </c>
      <c r="BF406" s="9">
        <f t="shared" si="1065"/>
        <v>0</v>
      </c>
      <c r="BG406" s="9">
        <f t="shared" si="1065"/>
        <v>0</v>
      </c>
      <c r="BH406" s="9">
        <f t="shared" si="1065"/>
        <v>0</v>
      </c>
      <c r="BI406" s="9">
        <f t="shared" si="1065"/>
        <v>97032</v>
      </c>
      <c r="BJ406" s="9">
        <f t="shared" si="1065"/>
        <v>0</v>
      </c>
      <c r="BK406" s="9">
        <f t="shared" si="1065"/>
        <v>0</v>
      </c>
      <c r="BL406" s="9">
        <f t="shared" si="1065"/>
        <v>0</v>
      </c>
      <c r="BM406" s="9">
        <f t="shared" si="1065"/>
        <v>0</v>
      </c>
      <c r="BN406" s="9">
        <f t="shared" si="1065"/>
        <v>0</v>
      </c>
      <c r="BO406" s="9">
        <f t="shared" si="1065"/>
        <v>97032</v>
      </c>
      <c r="BP406" s="9">
        <f t="shared" si="1065"/>
        <v>0</v>
      </c>
      <c r="BQ406" s="9">
        <f t="shared" si="1066"/>
        <v>0</v>
      </c>
      <c r="BR406" s="9">
        <f t="shared" si="1066"/>
        <v>0</v>
      </c>
      <c r="BS406" s="9">
        <f t="shared" si="1066"/>
        <v>0</v>
      </c>
      <c r="BT406" s="9">
        <f t="shared" si="1066"/>
        <v>0</v>
      </c>
      <c r="BU406" s="9">
        <f t="shared" si="1066"/>
        <v>97032</v>
      </c>
      <c r="BV406" s="9">
        <f t="shared" si="1066"/>
        <v>0</v>
      </c>
      <c r="BW406" s="9">
        <f t="shared" si="1066"/>
        <v>0</v>
      </c>
      <c r="BX406" s="9">
        <f t="shared" si="1066"/>
        <v>0</v>
      </c>
      <c r="BY406" s="9">
        <f t="shared" si="1066"/>
        <v>0</v>
      </c>
      <c r="BZ406" s="9">
        <f t="shared" si="1066"/>
        <v>0</v>
      </c>
      <c r="CA406" s="9">
        <f t="shared" si="1066"/>
        <v>97032</v>
      </c>
      <c r="CB406" s="9">
        <f t="shared" si="1066"/>
        <v>0</v>
      </c>
      <c r="CC406" s="9">
        <f t="shared" si="1067"/>
        <v>0</v>
      </c>
      <c r="CD406" s="9">
        <f t="shared" si="1067"/>
        <v>0</v>
      </c>
      <c r="CE406" s="9">
        <f t="shared" si="1067"/>
        <v>0</v>
      </c>
      <c r="CF406" s="9">
        <f t="shared" si="1067"/>
        <v>0</v>
      </c>
      <c r="CG406" s="9">
        <f t="shared" si="1067"/>
        <v>97032</v>
      </c>
      <c r="CH406" s="9">
        <f t="shared" si="1067"/>
        <v>0</v>
      </c>
      <c r="CI406" s="9">
        <f t="shared" si="1067"/>
        <v>0</v>
      </c>
      <c r="CJ406" s="9">
        <f t="shared" si="1067"/>
        <v>0</v>
      </c>
      <c r="CK406" s="9">
        <f t="shared" si="1067"/>
        <v>0</v>
      </c>
      <c r="CL406" s="9">
        <f t="shared" si="1067"/>
        <v>0</v>
      </c>
      <c r="CM406" s="9">
        <f t="shared" si="1067"/>
        <v>97032</v>
      </c>
      <c r="CN406" s="9">
        <f t="shared" si="1067"/>
        <v>0</v>
      </c>
    </row>
    <row r="407" spans="1:92" ht="20.100000000000001" hidden="1" customHeight="1" x14ac:dyDescent="0.25">
      <c r="A407" s="26" t="s">
        <v>152</v>
      </c>
      <c r="B407" s="24">
        <f t="shared" si="1068"/>
        <v>909</v>
      </c>
      <c r="C407" s="24" t="s">
        <v>185</v>
      </c>
      <c r="D407" s="24" t="s">
        <v>74</v>
      </c>
      <c r="E407" s="24" t="s">
        <v>178</v>
      </c>
      <c r="F407" s="24"/>
      <c r="G407" s="9">
        <f t="shared" si="1061"/>
        <v>97032</v>
      </c>
      <c r="H407" s="9">
        <f t="shared" si="1061"/>
        <v>0</v>
      </c>
      <c r="I407" s="9">
        <f t="shared" si="1061"/>
        <v>0</v>
      </c>
      <c r="J407" s="9">
        <f t="shared" si="1061"/>
        <v>0</v>
      </c>
      <c r="K407" s="9">
        <f t="shared" si="1061"/>
        <v>0</v>
      </c>
      <c r="L407" s="9">
        <f t="shared" si="1061"/>
        <v>0</v>
      </c>
      <c r="M407" s="9">
        <f t="shared" si="1061"/>
        <v>97032</v>
      </c>
      <c r="N407" s="9">
        <f t="shared" si="1061"/>
        <v>0</v>
      </c>
      <c r="O407" s="9">
        <f t="shared" si="1061"/>
        <v>0</v>
      </c>
      <c r="P407" s="9">
        <f t="shared" si="1061"/>
        <v>0</v>
      </c>
      <c r="Q407" s="9">
        <f t="shared" si="1061"/>
        <v>0</v>
      </c>
      <c r="R407" s="9">
        <f t="shared" si="1061"/>
        <v>0</v>
      </c>
      <c r="S407" s="9">
        <f t="shared" si="1061"/>
        <v>97032</v>
      </c>
      <c r="T407" s="9">
        <f t="shared" si="1061"/>
        <v>0</v>
      </c>
      <c r="U407" s="9">
        <f t="shared" si="1062"/>
        <v>0</v>
      </c>
      <c r="V407" s="9">
        <f t="shared" si="1062"/>
        <v>0</v>
      </c>
      <c r="W407" s="9">
        <f t="shared" si="1062"/>
        <v>0</v>
      </c>
      <c r="X407" s="9">
        <f t="shared" si="1062"/>
        <v>0</v>
      </c>
      <c r="Y407" s="9">
        <f t="shared" si="1062"/>
        <v>97032</v>
      </c>
      <c r="Z407" s="9">
        <f t="shared" si="1062"/>
        <v>0</v>
      </c>
      <c r="AA407" s="9">
        <f t="shared" si="1062"/>
        <v>0</v>
      </c>
      <c r="AB407" s="9">
        <f t="shared" si="1062"/>
        <v>0</v>
      </c>
      <c r="AC407" s="9">
        <f t="shared" si="1062"/>
        <v>0</v>
      </c>
      <c r="AD407" s="9">
        <f t="shared" si="1062"/>
        <v>0</v>
      </c>
      <c r="AE407" s="9">
        <f t="shared" si="1062"/>
        <v>97032</v>
      </c>
      <c r="AF407" s="9">
        <f t="shared" si="1062"/>
        <v>0</v>
      </c>
      <c r="AG407" s="9">
        <f t="shared" si="1063"/>
        <v>0</v>
      </c>
      <c r="AH407" s="9">
        <f t="shared" si="1063"/>
        <v>0</v>
      </c>
      <c r="AI407" s="9">
        <f t="shared" si="1063"/>
        <v>0</v>
      </c>
      <c r="AJ407" s="9">
        <f t="shared" si="1063"/>
        <v>0</v>
      </c>
      <c r="AK407" s="9">
        <f t="shared" si="1063"/>
        <v>97032</v>
      </c>
      <c r="AL407" s="9">
        <f t="shared" si="1063"/>
        <v>0</v>
      </c>
      <c r="AM407" s="9">
        <f t="shared" si="1063"/>
        <v>0</v>
      </c>
      <c r="AN407" s="9">
        <f t="shared" si="1063"/>
        <v>0</v>
      </c>
      <c r="AO407" s="9">
        <f t="shared" si="1063"/>
        <v>0</v>
      </c>
      <c r="AP407" s="9">
        <f t="shared" si="1063"/>
        <v>0</v>
      </c>
      <c r="AQ407" s="9">
        <f t="shared" si="1063"/>
        <v>97032</v>
      </c>
      <c r="AR407" s="9">
        <f t="shared" si="1063"/>
        <v>0</v>
      </c>
      <c r="AS407" s="9">
        <f t="shared" si="1064"/>
        <v>0</v>
      </c>
      <c r="AT407" s="9">
        <f t="shared" si="1064"/>
        <v>0</v>
      </c>
      <c r="AU407" s="9">
        <f t="shared" si="1064"/>
        <v>0</v>
      </c>
      <c r="AV407" s="9">
        <f t="shared" si="1064"/>
        <v>0</v>
      </c>
      <c r="AW407" s="9">
        <f t="shared" si="1064"/>
        <v>97032</v>
      </c>
      <c r="AX407" s="9">
        <f t="shared" si="1064"/>
        <v>0</v>
      </c>
      <c r="AY407" s="9">
        <f t="shared" si="1064"/>
        <v>0</v>
      </c>
      <c r="AZ407" s="9">
        <f t="shared" si="1064"/>
        <v>0</v>
      </c>
      <c r="BA407" s="9">
        <f t="shared" si="1064"/>
        <v>0</v>
      </c>
      <c r="BB407" s="9">
        <f t="shared" si="1064"/>
        <v>0</v>
      </c>
      <c r="BC407" s="9">
        <f t="shared" si="1064"/>
        <v>97032</v>
      </c>
      <c r="BD407" s="9">
        <f t="shared" si="1064"/>
        <v>0</v>
      </c>
      <c r="BE407" s="9">
        <f t="shared" si="1065"/>
        <v>0</v>
      </c>
      <c r="BF407" s="9">
        <f t="shared" si="1065"/>
        <v>0</v>
      </c>
      <c r="BG407" s="9">
        <f t="shared" si="1065"/>
        <v>0</v>
      </c>
      <c r="BH407" s="9">
        <f t="shared" si="1065"/>
        <v>0</v>
      </c>
      <c r="BI407" s="9">
        <f t="shared" si="1065"/>
        <v>97032</v>
      </c>
      <c r="BJ407" s="9">
        <f t="shared" si="1065"/>
        <v>0</v>
      </c>
      <c r="BK407" s="9">
        <f t="shared" si="1065"/>
        <v>0</v>
      </c>
      <c r="BL407" s="9">
        <f t="shared" si="1065"/>
        <v>0</v>
      </c>
      <c r="BM407" s="9">
        <f t="shared" si="1065"/>
        <v>0</v>
      </c>
      <c r="BN407" s="9">
        <f t="shared" si="1065"/>
        <v>0</v>
      </c>
      <c r="BO407" s="9">
        <f t="shared" si="1065"/>
        <v>97032</v>
      </c>
      <c r="BP407" s="9">
        <f t="shared" si="1065"/>
        <v>0</v>
      </c>
      <c r="BQ407" s="9">
        <f t="shared" si="1066"/>
        <v>0</v>
      </c>
      <c r="BR407" s="9">
        <f t="shared" si="1066"/>
        <v>0</v>
      </c>
      <c r="BS407" s="9">
        <f t="shared" si="1066"/>
        <v>0</v>
      </c>
      <c r="BT407" s="9">
        <f t="shared" si="1066"/>
        <v>0</v>
      </c>
      <c r="BU407" s="9">
        <f t="shared" si="1066"/>
        <v>97032</v>
      </c>
      <c r="BV407" s="9">
        <f t="shared" si="1066"/>
        <v>0</v>
      </c>
      <c r="BW407" s="9">
        <f t="shared" si="1066"/>
        <v>0</v>
      </c>
      <c r="BX407" s="9">
        <f t="shared" si="1066"/>
        <v>0</v>
      </c>
      <c r="BY407" s="9">
        <f t="shared" si="1066"/>
        <v>0</v>
      </c>
      <c r="BZ407" s="9">
        <f t="shared" si="1066"/>
        <v>0</v>
      </c>
      <c r="CA407" s="9">
        <f t="shared" si="1066"/>
        <v>97032</v>
      </c>
      <c r="CB407" s="9">
        <f t="shared" si="1066"/>
        <v>0</v>
      </c>
      <c r="CC407" s="9">
        <f t="shared" si="1067"/>
        <v>0</v>
      </c>
      <c r="CD407" s="9">
        <f t="shared" si="1067"/>
        <v>0</v>
      </c>
      <c r="CE407" s="9">
        <f t="shared" si="1067"/>
        <v>0</v>
      </c>
      <c r="CF407" s="9">
        <f t="shared" si="1067"/>
        <v>0</v>
      </c>
      <c r="CG407" s="9">
        <f t="shared" si="1067"/>
        <v>97032</v>
      </c>
      <c r="CH407" s="9">
        <f t="shared" si="1067"/>
        <v>0</v>
      </c>
      <c r="CI407" s="9">
        <f t="shared" si="1067"/>
        <v>0</v>
      </c>
      <c r="CJ407" s="9">
        <f t="shared" si="1067"/>
        <v>0</v>
      </c>
      <c r="CK407" s="9">
        <f t="shared" si="1067"/>
        <v>0</v>
      </c>
      <c r="CL407" s="9">
        <f t="shared" si="1067"/>
        <v>0</v>
      </c>
      <c r="CM407" s="9">
        <f t="shared" si="1067"/>
        <v>97032</v>
      </c>
      <c r="CN407" s="9">
        <f t="shared" si="1067"/>
        <v>0</v>
      </c>
    </row>
    <row r="408" spans="1:92" ht="33" hidden="1" x14ac:dyDescent="0.25">
      <c r="A408" s="23" t="s">
        <v>168</v>
      </c>
      <c r="B408" s="9">
        <f t="shared" si="1068"/>
        <v>909</v>
      </c>
      <c r="C408" s="24" t="s">
        <v>185</v>
      </c>
      <c r="D408" s="24" t="s">
        <v>74</v>
      </c>
      <c r="E408" s="24" t="s">
        <v>178</v>
      </c>
      <c r="F408" s="24" t="s">
        <v>30</v>
      </c>
      <c r="G408" s="9">
        <f t="shared" si="1061"/>
        <v>97032</v>
      </c>
      <c r="H408" s="9">
        <f t="shared" si="1061"/>
        <v>0</v>
      </c>
      <c r="I408" s="9">
        <f t="shared" si="1061"/>
        <v>0</v>
      </c>
      <c r="J408" s="9">
        <f t="shared" si="1061"/>
        <v>0</v>
      </c>
      <c r="K408" s="9">
        <f t="shared" si="1061"/>
        <v>0</v>
      </c>
      <c r="L408" s="9">
        <f t="shared" si="1061"/>
        <v>0</v>
      </c>
      <c r="M408" s="9">
        <f t="shared" si="1061"/>
        <v>97032</v>
      </c>
      <c r="N408" s="9">
        <f t="shared" si="1061"/>
        <v>0</v>
      </c>
      <c r="O408" s="9">
        <f t="shared" si="1061"/>
        <v>0</v>
      </c>
      <c r="P408" s="9">
        <f t="shared" si="1061"/>
        <v>0</v>
      </c>
      <c r="Q408" s="9">
        <f t="shared" si="1061"/>
        <v>0</v>
      </c>
      <c r="R408" s="9">
        <f t="shared" si="1061"/>
        <v>0</v>
      </c>
      <c r="S408" s="9">
        <f t="shared" si="1061"/>
        <v>97032</v>
      </c>
      <c r="T408" s="9">
        <f t="shared" si="1061"/>
        <v>0</v>
      </c>
      <c r="U408" s="9">
        <f t="shared" si="1062"/>
        <v>0</v>
      </c>
      <c r="V408" s="9">
        <f t="shared" si="1062"/>
        <v>0</v>
      </c>
      <c r="W408" s="9">
        <f t="shared" si="1062"/>
        <v>0</v>
      </c>
      <c r="X408" s="9">
        <f t="shared" si="1062"/>
        <v>0</v>
      </c>
      <c r="Y408" s="9">
        <f t="shared" si="1062"/>
        <v>97032</v>
      </c>
      <c r="Z408" s="9">
        <f t="shared" si="1062"/>
        <v>0</v>
      </c>
      <c r="AA408" s="9">
        <f t="shared" si="1062"/>
        <v>0</v>
      </c>
      <c r="AB408" s="9">
        <f t="shared" si="1062"/>
        <v>0</v>
      </c>
      <c r="AC408" s="9">
        <f t="shared" si="1062"/>
        <v>0</v>
      </c>
      <c r="AD408" s="9">
        <f t="shared" si="1062"/>
        <v>0</v>
      </c>
      <c r="AE408" s="9">
        <f t="shared" si="1062"/>
        <v>97032</v>
      </c>
      <c r="AF408" s="9">
        <f t="shared" si="1062"/>
        <v>0</v>
      </c>
      <c r="AG408" s="9">
        <f t="shared" si="1063"/>
        <v>0</v>
      </c>
      <c r="AH408" s="9">
        <f t="shared" si="1063"/>
        <v>0</v>
      </c>
      <c r="AI408" s="9">
        <f t="shared" si="1063"/>
        <v>0</v>
      </c>
      <c r="AJ408" s="9">
        <f t="shared" si="1063"/>
        <v>0</v>
      </c>
      <c r="AK408" s="9">
        <f t="shared" si="1063"/>
        <v>97032</v>
      </c>
      <c r="AL408" s="9">
        <f t="shared" si="1063"/>
        <v>0</v>
      </c>
      <c r="AM408" s="9">
        <f t="shared" si="1063"/>
        <v>0</v>
      </c>
      <c r="AN408" s="9">
        <f t="shared" si="1063"/>
        <v>0</v>
      </c>
      <c r="AO408" s="9">
        <f t="shared" si="1063"/>
        <v>0</v>
      </c>
      <c r="AP408" s="9">
        <f t="shared" si="1063"/>
        <v>0</v>
      </c>
      <c r="AQ408" s="9">
        <f t="shared" si="1063"/>
        <v>97032</v>
      </c>
      <c r="AR408" s="9">
        <f t="shared" si="1063"/>
        <v>0</v>
      </c>
      <c r="AS408" s="9">
        <f t="shared" si="1064"/>
        <v>0</v>
      </c>
      <c r="AT408" s="9">
        <f t="shared" si="1064"/>
        <v>0</v>
      </c>
      <c r="AU408" s="9">
        <f t="shared" si="1064"/>
        <v>0</v>
      </c>
      <c r="AV408" s="9">
        <f t="shared" si="1064"/>
        <v>0</v>
      </c>
      <c r="AW408" s="9">
        <f t="shared" si="1064"/>
        <v>97032</v>
      </c>
      <c r="AX408" s="9">
        <f t="shared" si="1064"/>
        <v>0</v>
      </c>
      <c r="AY408" s="9">
        <f t="shared" si="1064"/>
        <v>0</v>
      </c>
      <c r="AZ408" s="9">
        <f t="shared" si="1064"/>
        <v>0</v>
      </c>
      <c r="BA408" s="9">
        <f t="shared" si="1064"/>
        <v>0</v>
      </c>
      <c r="BB408" s="9">
        <f t="shared" si="1064"/>
        <v>0</v>
      </c>
      <c r="BC408" s="9">
        <f t="shared" si="1064"/>
        <v>97032</v>
      </c>
      <c r="BD408" s="9">
        <f t="shared" si="1064"/>
        <v>0</v>
      </c>
      <c r="BE408" s="9">
        <f t="shared" si="1065"/>
        <v>0</v>
      </c>
      <c r="BF408" s="9">
        <f t="shared" si="1065"/>
        <v>0</v>
      </c>
      <c r="BG408" s="9">
        <f t="shared" si="1065"/>
        <v>0</v>
      </c>
      <c r="BH408" s="9">
        <f t="shared" si="1065"/>
        <v>0</v>
      </c>
      <c r="BI408" s="9">
        <f t="shared" si="1065"/>
        <v>97032</v>
      </c>
      <c r="BJ408" s="9">
        <f t="shared" si="1065"/>
        <v>0</v>
      </c>
      <c r="BK408" s="9">
        <f t="shared" si="1065"/>
        <v>0</v>
      </c>
      <c r="BL408" s="9">
        <f t="shared" si="1065"/>
        <v>0</v>
      </c>
      <c r="BM408" s="9">
        <f t="shared" si="1065"/>
        <v>0</v>
      </c>
      <c r="BN408" s="9">
        <f t="shared" si="1065"/>
        <v>0</v>
      </c>
      <c r="BO408" s="9">
        <f t="shared" si="1065"/>
        <v>97032</v>
      </c>
      <c r="BP408" s="9">
        <f t="shared" si="1065"/>
        <v>0</v>
      </c>
      <c r="BQ408" s="9">
        <f t="shared" si="1066"/>
        <v>0</v>
      </c>
      <c r="BR408" s="9">
        <f t="shared" si="1066"/>
        <v>0</v>
      </c>
      <c r="BS408" s="9">
        <f t="shared" si="1066"/>
        <v>0</v>
      </c>
      <c r="BT408" s="9">
        <f t="shared" si="1066"/>
        <v>0</v>
      </c>
      <c r="BU408" s="9">
        <f t="shared" si="1066"/>
        <v>97032</v>
      </c>
      <c r="BV408" s="9">
        <f t="shared" si="1066"/>
        <v>0</v>
      </c>
      <c r="BW408" s="9">
        <f t="shared" si="1066"/>
        <v>0</v>
      </c>
      <c r="BX408" s="9">
        <f t="shared" si="1066"/>
        <v>0</v>
      </c>
      <c r="BY408" s="9">
        <f t="shared" si="1066"/>
        <v>0</v>
      </c>
      <c r="BZ408" s="9">
        <f t="shared" si="1066"/>
        <v>0</v>
      </c>
      <c r="CA408" s="9">
        <f t="shared" si="1066"/>
        <v>97032</v>
      </c>
      <c r="CB408" s="9">
        <f t="shared" si="1066"/>
        <v>0</v>
      </c>
      <c r="CC408" s="9">
        <f t="shared" si="1067"/>
        <v>0</v>
      </c>
      <c r="CD408" s="9">
        <f t="shared" si="1067"/>
        <v>0</v>
      </c>
      <c r="CE408" s="9">
        <f t="shared" si="1067"/>
        <v>0</v>
      </c>
      <c r="CF408" s="9">
        <f t="shared" si="1067"/>
        <v>0</v>
      </c>
      <c r="CG408" s="9">
        <f t="shared" si="1067"/>
        <v>97032</v>
      </c>
      <c r="CH408" s="9">
        <f t="shared" si="1067"/>
        <v>0</v>
      </c>
      <c r="CI408" s="9">
        <f t="shared" si="1067"/>
        <v>0</v>
      </c>
      <c r="CJ408" s="9">
        <f t="shared" si="1067"/>
        <v>0</v>
      </c>
      <c r="CK408" s="9">
        <f t="shared" si="1067"/>
        <v>0</v>
      </c>
      <c r="CL408" s="9">
        <f t="shared" si="1067"/>
        <v>0</v>
      </c>
      <c r="CM408" s="9">
        <f t="shared" si="1067"/>
        <v>97032</v>
      </c>
      <c r="CN408" s="9">
        <f t="shared" si="1067"/>
        <v>0</v>
      </c>
    </row>
    <row r="409" spans="1:92" ht="33" hidden="1" x14ac:dyDescent="0.25">
      <c r="A409" s="26" t="s">
        <v>35</v>
      </c>
      <c r="B409" s="9">
        <f t="shared" si="1068"/>
        <v>909</v>
      </c>
      <c r="C409" s="24" t="s">
        <v>185</v>
      </c>
      <c r="D409" s="24" t="s">
        <v>74</v>
      </c>
      <c r="E409" s="24" t="s">
        <v>178</v>
      </c>
      <c r="F409" s="24" t="s">
        <v>36</v>
      </c>
      <c r="G409" s="9">
        <v>97032</v>
      </c>
      <c r="H409" s="9"/>
      <c r="I409" s="9"/>
      <c r="J409" s="9"/>
      <c r="K409" s="9"/>
      <c r="L409" s="9"/>
      <c r="M409" s="9">
        <f>G409+I409+J409+K409+L409</f>
        <v>97032</v>
      </c>
      <c r="N409" s="10">
        <f>H409+L409</f>
        <v>0</v>
      </c>
      <c r="O409" s="9"/>
      <c r="P409" s="9"/>
      <c r="Q409" s="9"/>
      <c r="R409" s="9"/>
      <c r="S409" s="9">
        <f>M409+O409+P409+Q409+R409</f>
        <v>97032</v>
      </c>
      <c r="T409" s="10">
        <f>N409+R409</f>
        <v>0</v>
      </c>
      <c r="U409" s="9"/>
      <c r="V409" s="9"/>
      <c r="W409" s="9"/>
      <c r="X409" s="9"/>
      <c r="Y409" s="9">
        <f>S409+U409+V409+W409+X409</f>
        <v>97032</v>
      </c>
      <c r="Z409" s="10">
        <f>T409+X409</f>
        <v>0</v>
      </c>
      <c r="AA409" s="9"/>
      <c r="AB409" s="9"/>
      <c r="AC409" s="9"/>
      <c r="AD409" s="9"/>
      <c r="AE409" s="9">
        <f>Y409+AA409+AB409+AC409+AD409</f>
        <v>97032</v>
      </c>
      <c r="AF409" s="10">
        <f>Z409+AD409</f>
        <v>0</v>
      </c>
      <c r="AG409" s="9"/>
      <c r="AH409" s="9"/>
      <c r="AI409" s="9"/>
      <c r="AJ409" s="9"/>
      <c r="AK409" s="9">
        <f>AE409+AG409+AH409+AI409+AJ409</f>
        <v>97032</v>
      </c>
      <c r="AL409" s="10">
        <f>AF409+AJ409</f>
        <v>0</v>
      </c>
      <c r="AM409" s="9"/>
      <c r="AN409" s="9"/>
      <c r="AO409" s="9"/>
      <c r="AP409" s="9"/>
      <c r="AQ409" s="9">
        <f>AK409+AM409+AN409+AO409+AP409</f>
        <v>97032</v>
      </c>
      <c r="AR409" s="10">
        <f>AL409+AP409</f>
        <v>0</v>
      </c>
      <c r="AS409" s="9"/>
      <c r="AT409" s="9"/>
      <c r="AU409" s="9"/>
      <c r="AV409" s="9"/>
      <c r="AW409" s="9">
        <f>AQ409+AS409+AT409+AU409+AV409</f>
        <v>97032</v>
      </c>
      <c r="AX409" s="10">
        <f>AR409+AV409</f>
        <v>0</v>
      </c>
      <c r="AY409" s="9"/>
      <c r="AZ409" s="9"/>
      <c r="BA409" s="9"/>
      <c r="BB409" s="9"/>
      <c r="BC409" s="9">
        <f>AW409+AY409+AZ409+BA409+BB409</f>
        <v>97032</v>
      </c>
      <c r="BD409" s="10">
        <f>AX409+BB409</f>
        <v>0</v>
      </c>
      <c r="BE409" s="9"/>
      <c r="BF409" s="9"/>
      <c r="BG409" s="9"/>
      <c r="BH409" s="9"/>
      <c r="BI409" s="9">
        <f>BC409+BE409+BF409+BG409+BH409</f>
        <v>97032</v>
      </c>
      <c r="BJ409" s="10">
        <f>BD409+BH409</f>
        <v>0</v>
      </c>
      <c r="BK409" s="9"/>
      <c r="BL409" s="9"/>
      <c r="BM409" s="9"/>
      <c r="BN409" s="9"/>
      <c r="BO409" s="9">
        <f>BI409+BK409+BL409+BM409+BN409</f>
        <v>97032</v>
      </c>
      <c r="BP409" s="10">
        <f>BJ409+BN409</f>
        <v>0</v>
      </c>
      <c r="BQ409" s="9"/>
      <c r="BR409" s="9"/>
      <c r="BS409" s="9"/>
      <c r="BT409" s="9"/>
      <c r="BU409" s="9">
        <f>BO409+BQ409+BR409+BS409+BT409</f>
        <v>97032</v>
      </c>
      <c r="BV409" s="10">
        <f>BP409+BT409</f>
        <v>0</v>
      </c>
      <c r="BW409" s="9"/>
      <c r="BX409" s="9"/>
      <c r="BY409" s="9"/>
      <c r="BZ409" s="9"/>
      <c r="CA409" s="9">
        <f>BU409+BW409+BX409+BY409+BZ409</f>
        <v>97032</v>
      </c>
      <c r="CB409" s="10">
        <f>BV409+BZ409</f>
        <v>0</v>
      </c>
      <c r="CC409" s="9"/>
      <c r="CD409" s="9"/>
      <c r="CE409" s="9"/>
      <c r="CF409" s="9"/>
      <c r="CG409" s="9">
        <f>CA409+CC409+CD409+CE409+CF409</f>
        <v>97032</v>
      </c>
      <c r="CH409" s="10">
        <f>CB409+CF409</f>
        <v>0</v>
      </c>
      <c r="CI409" s="9"/>
      <c r="CJ409" s="9"/>
      <c r="CK409" s="9"/>
      <c r="CL409" s="9"/>
      <c r="CM409" s="9">
        <f>CG409+CI409+CJ409+CK409+CL409</f>
        <v>97032</v>
      </c>
      <c r="CN409" s="10">
        <f>CH409+CL409</f>
        <v>0</v>
      </c>
    </row>
    <row r="410" spans="1:92" hidden="1" x14ac:dyDescent="0.25">
      <c r="A410" s="26"/>
      <c r="B410" s="9"/>
      <c r="C410" s="24"/>
      <c r="D410" s="24"/>
      <c r="E410" s="24"/>
      <c r="F410" s="24"/>
      <c r="G410" s="9"/>
      <c r="H410" s="9"/>
      <c r="I410" s="9"/>
      <c r="J410" s="9"/>
      <c r="K410" s="9"/>
      <c r="L410" s="9"/>
      <c r="M410" s="9"/>
      <c r="N410" s="10"/>
      <c r="O410" s="9"/>
      <c r="P410" s="9"/>
      <c r="Q410" s="9"/>
      <c r="R410" s="9"/>
      <c r="S410" s="9"/>
      <c r="T410" s="10"/>
      <c r="U410" s="9"/>
      <c r="V410" s="9"/>
      <c r="W410" s="9"/>
      <c r="X410" s="9"/>
      <c r="Y410" s="9"/>
      <c r="Z410" s="10"/>
      <c r="AA410" s="9"/>
      <c r="AB410" s="9"/>
      <c r="AC410" s="9"/>
      <c r="AD410" s="9"/>
      <c r="AE410" s="9"/>
      <c r="AF410" s="10"/>
      <c r="AG410" s="9"/>
      <c r="AH410" s="9"/>
      <c r="AI410" s="9"/>
      <c r="AJ410" s="9"/>
      <c r="AK410" s="9"/>
      <c r="AL410" s="10"/>
      <c r="AM410" s="9"/>
      <c r="AN410" s="9"/>
      <c r="AO410" s="9"/>
      <c r="AP410" s="9"/>
      <c r="AQ410" s="9"/>
      <c r="AR410" s="10"/>
      <c r="AS410" s="9"/>
      <c r="AT410" s="9"/>
      <c r="AU410" s="9"/>
      <c r="AV410" s="9"/>
      <c r="AW410" s="9"/>
      <c r="AX410" s="10"/>
      <c r="AY410" s="9"/>
      <c r="AZ410" s="9"/>
      <c r="BA410" s="9"/>
      <c r="BB410" s="9"/>
      <c r="BC410" s="9"/>
      <c r="BD410" s="10"/>
      <c r="BE410" s="9"/>
      <c r="BF410" s="9"/>
      <c r="BG410" s="9"/>
      <c r="BH410" s="9"/>
      <c r="BI410" s="9"/>
      <c r="BJ410" s="10"/>
      <c r="BK410" s="9"/>
      <c r="BL410" s="9"/>
      <c r="BM410" s="9"/>
      <c r="BN410" s="9"/>
      <c r="BO410" s="9"/>
      <c r="BP410" s="10"/>
      <c r="BQ410" s="9"/>
      <c r="BR410" s="9"/>
      <c r="BS410" s="9"/>
      <c r="BT410" s="9"/>
      <c r="BU410" s="9"/>
      <c r="BV410" s="10"/>
      <c r="BW410" s="9"/>
      <c r="BX410" s="9"/>
      <c r="BY410" s="9"/>
      <c r="BZ410" s="9"/>
      <c r="CA410" s="9"/>
      <c r="CB410" s="10"/>
      <c r="CC410" s="9"/>
      <c r="CD410" s="9"/>
      <c r="CE410" s="9"/>
      <c r="CF410" s="9"/>
      <c r="CG410" s="9"/>
      <c r="CH410" s="10"/>
      <c r="CI410" s="9"/>
      <c r="CJ410" s="9"/>
      <c r="CK410" s="9"/>
      <c r="CL410" s="9"/>
      <c r="CM410" s="9"/>
      <c r="CN410" s="10"/>
    </row>
    <row r="411" spans="1:92" ht="18.75" hidden="1" x14ac:dyDescent="0.3">
      <c r="A411" s="38" t="s">
        <v>155</v>
      </c>
      <c r="B411" s="22">
        <v>909</v>
      </c>
      <c r="C411" s="22" t="s">
        <v>134</v>
      </c>
      <c r="D411" s="22" t="s">
        <v>78</v>
      </c>
      <c r="E411" s="22"/>
      <c r="F411" s="22"/>
      <c r="G411" s="13">
        <f>G413</f>
        <v>846</v>
      </c>
      <c r="H411" s="13">
        <f>H413</f>
        <v>0</v>
      </c>
      <c r="I411" s="13">
        <f t="shared" ref="I411:N411" si="1069">I413</f>
        <v>0</v>
      </c>
      <c r="J411" s="13">
        <f t="shared" si="1069"/>
        <v>0</v>
      </c>
      <c r="K411" s="13">
        <f t="shared" si="1069"/>
        <v>0</v>
      </c>
      <c r="L411" s="13">
        <f t="shared" si="1069"/>
        <v>0</v>
      </c>
      <c r="M411" s="13">
        <f t="shared" si="1069"/>
        <v>846</v>
      </c>
      <c r="N411" s="13">
        <f t="shared" si="1069"/>
        <v>0</v>
      </c>
      <c r="O411" s="13">
        <f t="shared" ref="O411:T411" si="1070">O413</f>
        <v>0</v>
      </c>
      <c r="P411" s="13">
        <f t="shared" si="1070"/>
        <v>0</v>
      </c>
      <c r="Q411" s="13">
        <f t="shared" si="1070"/>
        <v>0</v>
      </c>
      <c r="R411" s="13">
        <f t="shared" si="1070"/>
        <v>0</v>
      </c>
      <c r="S411" s="13">
        <f t="shared" si="1070"/>
        <v>846</v>
      </c>
      <c r="T411" s="13">
        <f t="shared" si="1070"/>
        <v>0</v>
      </c>
      <c r="U411" s="13">
        <f t="shared" ref="U411:Z411" si="1071">U413</f>
        <v>0</v>
      </c>
      <c r="V411" s="13">
        <f t="shared" si="1071"/>
        <v>0</v>
      </c>
      <c r="W411" s="13">
        <f t="shared" si="1071"/>
        <v>0</v>
      </c>
      <c r="X411" s="13">
        <f t="shared" si="1071"/>
        <v>0</v>
      </c>
      <c r="Y411" s="13">
        <f t="shared" si="1071"/>
        <v>846</v>
      </c>
      <c r="Z411" s="13">
        <f t="shared" si="1071"/>
        <v>0</v>
      </c>
      <c r="AA411" s="13">
        <f t="shared" ref="AA411:AF411" si="1072">AA413</f>
        <v>0</v>
      </c>
      <c r="AB411" s="13">
        <f t="shared" si="1072"/>
        <v>0</v>
      </c>
      <c r="AC411" s="13">
        <f t="shared" si="1072"/>
        <v>0</v>
      </c>
      <c r="AD411" s="13">
        <f t="shared" si="1072"/>
        <v>0</v>
      </c>
      <c r="AE411" s="13">
        <f t="shared" si="1072"/>
        <v>846</v>
      </c>
      <c r="AF411" s="13">
        <f t="shared" si="1072"/>
        <v>0</v>
      </c>
      <c r="AG411" s="13">
        <f t="shared" ref="AG411:BP411" si="1073">AG413+AG418</f>
        <v>1297</v>
      </c>
      <c r="AH411" s="13">
        <f t="shared" si="1073"/>
        <v>0</v>
      </c>
      <c r="AI411" s="13">
        <f t="shared" si="1073"/>
        <v>0</v>
      </c>
      <c r="AJ411" s="13">
        <f t="shared" si="1073"/>
        <v>11677</v>
      </c>
      <c r="AK411" s="13">
        <f t="shared" si="1073"/>
        <v>13820</v>
      </c>
      <c r="AL411" s="13">
        <f t="shared" si="1073"/>
        <v>11677</v>
      </c>
      <c r="AM411" s="13">
        <f t="shared" si="1073"/>
        <v>0</v>
      </c>
      <c r="AN411" s="13">
        <f t="shared" si="1073"/>
        <v>0</v>
      </c>
      <c r="AO411" s="13">
        <f t="shared" si="1073"/>
        <v>0</v>
      </c>
      <c r="AP411" s="13">
        <f t="shared" si="1073"/>
        <v>0</v>
      </c>
      <c r="AQ411" s="13">
        <f t="shared" si="1073"/>
        <v>13820</v>
      </c>
      <c r="AR411" s="13">
        <f t="shared" si="1073"/>
        <v>11677</v>
      </c>
      <c r="AS411" s="13">
        <f t="shared" si="1073"/>
        <v>0</v>
      </c>
      <c r="AT411" s="13">
        <f t="shared" si="1073"/>
        <v>0</v>
      </c>
      <c r="AU411" s="13">
        <f t="shared" si="1073"/>
        <v>0</v>
      </c>
      <c r="AV411" s="13">
        <f t="shared" si="1073"/>
        <v>0</v>
      </c>
      <c r="AW411" s="13">
        <f t="shared" si="1073"/>
        <v>13820</v>
      </c>
      <c r="AX411" s="13">
        <f t="shared" si="1073"/>
        <v>11677</v>
      </c>
      <c r="AY411" s="13">
        <f t="shared" si="1073"/>
        <v>-396</v>
      </c>
      <c r="AZ411" s="13">
        <f t="shared" si="1073"/>
        <v>0</v>
      </c>
      <c r="BA411" s="13">
        <f t="shared" si="1073"/>
        <v>0</v>
      </c>
      <c r="BB411" s="13">
        <f t="shared" si="1073"/>
        <v>-3570</v>
      </c>
      <c r="BC411" s="13">
        <f t="shared" si="1073"/>
        <v>9854</v>
      </c>
      <c r="BD411" s="13">
        <f t="shared" si="1073"/>
        <v>8107</v>
      </c>
      <c r="BE411" s="13">
        <f t="shared" si="1073"/>
        <v>0</v>
      </c>
      <c r="BF411" s="13">
        <f t="shared" si="1073"/>
        <v>0</v>
      </c>
      <c r="BG411" s="13">
        <f t="shared" si="1073"/>
        <v>0</v>
      </c>
      <c r="BH411" s="13">
        <f t="shared" si="1073"/>
        <v>0</v>
      </c>
      <c r="BI411" s="13">
        <f t="shared" si="1073"/>
        <v>9854</v>
      </c>
      <c r="BJ411" s="13">
        <f t="shared" si="1073"/>
        <v>8107</v>
      </c>
      <c r="BK411" s="13">
        <f t="shared" si="1073"/>
        <v>0</v>
      </c>
      <c r="BL411" s="13">
        <f t="shared" si="1073"/>
        <v>0</v>
      </c>
      <c r="BM411" s="13">
        <f t="shared" si="1073"/>
        <v>0</v>
      </c>
      <c r="BN411" s="13">
        <f t="shared" si="1073"/>
        <v>0</v>
      </c>
      <c r="BO411" s="13">
        <f t="shared" si="1073"/>
        <v>9854</v>
      </c>
      <c r="BP411" s="13">
        <f t="shared" si="1073"/>
        <v>8107</v>
      </c>
      <c r="BQ411" s="13">
        <f t="shared" ref="BQ411:BV411" si="1074">BQ413+BQ418</f>
        <v>0</v>
      </c>
      <c r="BR411" s="13">
        <f t="shared" si="1074"/>
        <v>0</v>
      </c>
      <c r="BS411" s="13">
        <f t="shared" si="1074"/>
        <v>0</v>
      </c>
      <c r="BT411" s="13">
        <f t="shared" si="1074"/>
        <v>0</v>
      </c>
      <c r="BU411" s="13">
        <f t="shared" si="1074"/>
        <v>9854</v>
      </c>
      <c r="BV411" s="13">
        <f t="shared" si="1074"/>
        <v>8107</v>
      </c>
      <c r="BW411" s="13">
        <f t="shared" ref="BW411:CB411" si="1075">BW413+BW418</f>
        <v>0</v>
      </c>
      <c r="BX411" s="13">
        <f t="shared" si="1075"/>
        <v>0</v>
      </c>
      <c r="BY411" s="13">
        <f t="shared" si="1075"/>
        <v>0</v>
      </c>
      <c r="BZ411" s="13">
        <f t="shared" si="1075"/>
        <v>0</v>
      </c>
      <c r="CA411" s="13">
        <f t="shared" si="1075"/>
        <v>9854</v>
      </c>
      <c r="CB411" s="13">
        <f t="shared" si="1075"/>
        <v>8107</v>
      </c>
      <c r="CC411" s="13">
        <f t="shared" ref="CC411:CH411" si="1076">CC413+CC418</f>
        <v>0</v>
      </c>
      <c r="CD411" s="13">
        <f t="shared" si="1076"/>
        <v>0</v>
      </c>
      <c r="CE411" s="13">
        <f t="shared" si="1076"/>
        <v>0</v>
      </c>
      <c r="CF411" s="13">
        <f t="shared" si="1076"/>
        <v>0</v>
      </c>
      <c r="CG411" s="13">
        <f t="shared" si="1076"/>
        <v>9854</v>
      </c>
      <c r="CH411" s="13">
        <f t="shared" si="1076"/>
        <v>8107</v>
      </c>
      <c r="CI411" s="13">
        <f t="shared" ref="CI411:CN411" si="1077">CI413+CI418</f>
        <v>-52</v>
      </c>
      <c r="CJ411" s="13">
        <f t="shared" si="1077"/>
        <v>0</v>
      </c>
      <c r="CK411" s="13">
        <f t="shared" si="1077"/>
        <v>0</v>
      </c>
      <c r="CL411" s="13">
        <f t="shared" si="1077"/>
        <v>-463</v>
      </c>
      <c r="CM411" s="13">
        <f t="shared" si="1077"/>
        <v>9339</v>
      </c>
      <c r="CN411" s="13">
        <f t="shared" si="1077"/>
        <v>7644</v>
      </c>
    </row>
    <row r="412" spans="1:92" ht="50.25" hidden="1" x14ac:dyDescent="0.3">
      <c r="A412" s="26" t="s">
        <v>183</v>
      </c>
      <c r="B412" s="9">
        <f>B408</f>
        <v>909</v>
      </c>
      <c r="C412" s="24" t="s">
        <v>134</v>
      </c>
      <c r="D412" s="24" t="s">
        <v>78</v>
      </c>
      <c r="E412" s="46" t="s">
        <v>160</v>
      </c>
      <c r="F412" s="22"/>
      <c r="G412" s="11">
        <f t="shared" ref="G412:V416" si="1078">G413</f>
        <v>846</v>
      </c>
      <c r="H412" s="11">
        <f t="shared" si="1078"/>
        <v>0</v>
      </c>
      <c r="I412" s="11">
        <f t="shared" si="1078"/>
        <v>0</v>
      </c>
      <c r="J412" s="11">
        <f t="shared" si="1078"/>
        <v>0</v>
      </c>
      <c r="K412" s="11">
        <f t="shared" si="1078"/>
        <v>0</v>
      </c>
      <c r="L412" s="11">
        <f t="shared" si="1078"/>
        <v>0</v>
      </c>
      <c r="M412" s="11">
        <f t="shared" si="1078"/>
        <v>846</v>
      </c>
      <c r="N412" s="11">
        <f t="shared" si="1078"/>
        <v>0</v>
      </c>
      <c r="O412" s="11">
        <f t="shared" si="1078"/>
        <v>0</v>
      </c>
      <c r="P412" s="11">
        <f t="shared" si="1078"/>
        <v>0</v>
      </c>
      <c r="Q412" s="11">
        <f t="shared" si="1078"/>
        <v>0</v>
      </c>
      <c r="R412" s="11">
        <f t="shared" si="1078"/>
        <v>0</v>
      </c>
      <c r="S412" s="11">
        <f t="shared" si="1078"/>
        <v>846</v>
      </c>
      <c r="T412" s="11">
        <f t="shared" si="1078"/>
        <v>0</v>
      </c>
      <c r="U412" s="11">
        <f t="shared" si="1078"/>
        <v>0</v>
      </c>
      <c r="V412" s="11">
        <f t="shared" si="1078"/>
        <v>0</v>
      </c>
      <c r="W412" s="11">
        <f t="shared" ref="U412:AJ416" si="1079">W413</f>
        <v>0</v>
      </c>
      <c r="X412" s="11">
        <f t="shared" si="1079"/>
        <v>0</v>
      </c>
      <c r="Y412" s="11">
        <f t="shared" si="1079"/>
        <v>846</v>
      </c>
      <c r="Z412" s="11">
        <f t="shared" si="1079"/>
        <v>0</v>
      </c>
      <c r="AA412" s="11">
        <f t="shared" si="1079"/>
        <v>0</v>
      </c>
      <c r="AB412" s="11">
        <f t="shared" si="1079"/>
        <v>0</v>
      </c>
      <c r="AC412" s="11">
        <f t="shared" si="1079"/>
        <v>0</v>
      </c>
      <c r="AD412" s="11">
        <f t="shared" si="1079"/>
        <v>0</v>
      </c>
      <c r="AE412" s="11">
        <f t="shared" si="1079"/>
        <v>846</v>
      </c>
      <c r="AF412" s="11">
        <f t="shared" si="1079"/>
        <v>0</v>
      </c>
      <c r="AG412" s="11">
        <f t="shared" si="1079"/>
        <v>0</v>
      </c>
      <c r="AH412" s="11">
        <f t="shared" si="1079"/>
        <v>0</v>
      </c>
      <c r="AI412" s="11">
        <f t="shared" si="1079"/>
        <v>0</v>
      </c>
      <c r="AJ412" s="11">
        <f t="shared" si="1079"/>
        <v>0</v>
      </c>
      <c r="AK412" s="11">
        <f t="shared" ref="AG412:AV416" si="1080">AK413</f>
        <v>846</v>
      </c>
      <c r="AL412" s="11">
        <f t="shared" si="1080"/>
        <v>0</v>
      </c>
      <c r="AM412" s="11">
        <f t="shared" si="1080"/>
        <v>0</v>
      </c>
      <c r="AN412" s="11">
        <f t="shared" si="1080"/>
        <v>0</v>
      </c>
      <c r="AO412" s="11">
        <f t="shared" si="1080"/>
        <v>0</v>
      </c>
      <c r="AP412" s="11">
        <f t="shared" si="1080"/>
        <v>0</v>
      </c>
      <c r="AQ412" s="11">
        <f t="shared" si="1080"/>
        <v>846</v>
      </c>
      <c r="AR412" s="11">
        <f t="shared" si="1080"/>
        <v>0</v>
      </c>
      <c r="AS412" s="11">
        <f t="shared" si="1080"/>
        <v>0</v>
      </c>
      <c r="AT412" s="11">
        <f t="shared" si="1080"/>
        <v>0</v>
      </c>
      <c r="AU412" s="11">
        <f t="shared" si="1080"/>
        <v>0</v>
      </c>
      <c r="AV412" s="11">
        <f t="shared" si="1080"/>
        <v>0</v>
      </c>
      <c r="AW412" s="11">
        <f t="shared" ref="AS412:BH416" si="1081">AW413</f>
        <v>846</v>
      </c>
      <c r="AX412" s="11">
        <f t="shared" si="1081"/>
        <v>0</v>
      </c>
      <c r="AY412" s="11">
        <f t="shared" si="1081"/>
        <v>0</v>
      </c>
      <c r="AZ412" s="11">
        <f t="shared" si="1081"/>
        <v>0</v>
      </c>
      <c r="BA412" s="11">
        <f t="shared" si="1081"/>
        <v>0</v>
      </c>
      <c r="BB412" s="11">
        <f t="shared" si="1081"/>
        <v>0</v>
      </c>
      <c r="BC412" s="11">
        <f t="shared" si="1081"/>
        <v>846</v>
      </c>
      <c r="BD412" s="11">
        <f t="shared" si="1081"/>
        <v>0</v>
      </c>
      <c r="BE412" s="11">
        <f t="shared" si="1081"/>
        <v>0</v>
      </c>
      <c r="BF412" s="11">
        <f t="shared" si="1081"/>
        <v>0</v>
      </c>
      <c r="BG412" s="11">
        <f t="shared" si="1081"/>
        <v>0</v>
      </c>
      <c r="BH412" s="11">
        <f t="shared" si="1081"/>
        <v>0</v>
      </c>
      <c r="BI412" s="11">
        <f t="shared" ref="BE412:BT416" si="1082">BI413</f>
        <v>846</v>
      </c>
      <c r="BJ412" s="11">
        <f t="shared" si="1082"/>
        <v>0</v>
      </c>
      <c r="BK412" s="11">
        <f t="shared" si="1082"/>
        <v>0</v>
      </c>
      <c r="BL412" s="11">
        <f t="shared" si="1082"/>
        <v>0</v>
      </c>
      <c r="BM412" s="11">
        <f t="shared" si="1082"/>
        <v>0</v>
      </c>
      <c r="BN412" s="11">
        <f t="shared" si="1082"/>
        <v>0</v>
      </c>
      <c r="BO412" s="11">
        <f t="shared" si="1082"/>
        <v>846</v>
      </c>
      <c r="BP412" s="11">
        <f t="shared" si="1082"/>
        <v>0</v>
      </c>
      <c r="BQ412" s="11">
        <f t="shared" si="1082"/>
        <v>0</v>
      </c>
      <c r="BR412" s="11">
        <f t="shared" si="1082"/>
        <v>0</v>
      </c>
      <c r="BS412" s="11">
        <f t="shared" si="1082"/>
        <v>0</v>
      </c>
      <c r="BT412" s="11">
        <f t="shared" si="1082"/>
        <v>0</v>
      </c>
      <c r="BU412" s="11">
        <f t="shared" ref="BQ412:CF416" si="1083">BU413</f>
        <v>846</v>
      </c>
      <c r="BV412" s="11">
        <f t="shared" si="1083"/>
        <v>0</v>
      </c>
      <c r="BW412" s="11">
        <f t="shared" si="1083"/>
        <v>0</v>
      </c>
      <c r="BX412" s="11">
        <f t="shared" si="1083"/>
        <v>0</v>
      </c>
      <c r="BY412" s="11">
        <f t="shared" si="1083"/>
        <v>0</v>
      </c>
      <c r="BZ412" s="11">
        <f t="shared" si="1083"/>
        <v>0</v>
      </c>
      <c r="CA412" s="11">
        <f t="shared" si="1083"/>
        <v>846</v>
      </c>
      <c r="CB412" s="11">
        <f t="shared" si="1083"/>
        <v>0</v>
      </c>
      <c r="CC412" s="11">
        <f t="shared" si="1083"/>
        <v>0</v>
      </c>
      <c r="CD412" s="11">
        <f t="shared" si="1083"/>
        <v>0</v>
      </c>
      <c r="CE412" s="11">
        <f t="shared" si="1083"/>
        <v>0</v>
      </c>
      <c r="CF412" s="11">
        <f t="shared" si="1083"/>
        <v>0</v>
      </c>
      <c r="CG412" s="11">
        <f t="shared" ref="CC412:CN416" si="1084">CG413</f>
        <v>846</v>
      </c>
      <c r="CH412" s="11">
        <f t="shared" si="1084"/>
        <v>0</v>
      </c>
      <c r="CI412" s="11">
        <f t="shared" si="1084"/>
        <v>0</v>
      </c>
      <c r="CJ412" s="11">
        <f t="shared" si="1084"/>
        <v>0</v>
      </c>
      <c r="CK412" s="11">
        <f t="shared" si="1084"/>
        <v>0</v>
      </c>
      <c r="CL412" s="11">
        <f t="shared" si="1084"/>
        <v>0</v>
      </c>
      <c r="CM412" s="11">
        <f t="shared" si="1084"/>
        <v>846</v>
      </c>
      <c r="CN412" s="11">
        <f t="shared" si="1084"/>
        <v>0</v>
      </c>
    </row>
    <row r="413" spans="1:92" ht="33" hidden="1" x14ac:dyDescent="0.25">
      <c r="A413" s="26" t="s">
        <v>303</v>
      </c>
      <c r="B413" s="9">
        <f>B409</f>
        <v>909</v>
      </c>
      <c r="C413" s="24" t="s">
        <v>134</v>
      </c>
      <c r="D413" s="24" t="s">
        <v>78</v>
      </c>
      <c r="E413" s="46" t="s">
        <v>241</v>
      </c>
      <c r="F413" s="24"/>
      <c r="G413" s="9">
        <f t="shared" si="1078"/>
        <v>846</v>
      </c>
      <c r="H413" s="9">
        <f t="shared" si="1078"/>
        <v>0</v>
      </c>
      <c r="I413" s="9">
        <f t="shared" si="1078"/>
        <v>0</v>
      </c>
      <c r="J413" s="9">
        <f t="shared" si="1078"/>
        <v>0</v>
      </c>
      <c r="K413" s="9">
        <f t="shared" si="1078"/>
        <v>0</v>
      </c>
      <c r="L413" s="9">
        <f t="shared" si="1078"/>
        <v>0</v>
      </c>
      <c r="M413" s="9">
        <f t="shared" si="1078"/>
        <v>846</v>
      </c>
      <c r="N413" s="9">
        <f t="shared" si="1078"/>
        <v>0</v>
      </c>
      <c r="O413" s="9">
        <f t="shared" si="1078"/>
        <v>0</v>
      </c>
      <c r="P413" s="9">
        <f t="shared" si="1078"/>
        <v>0</v>
      </c>
      <c r="Q413" s="9">
        <f t="shared" si="1078"/>
        <v>0</v>
      </c>
      <c r="R413" s="9">
        <f t="shared" si="1078"/>
        <v>0</v>
      </c>
      <c r="S413" s="9">
        <f t="shared" si="1078"/>
        <v>846</v>
      </c>
      <c r="T413" s="9">
        <f t="shared" si="1078"/>
        <v>0</v>
      </c>
      <c r="U413" s="9">
        <f t="shared" si="1079"/>
        <v>0</v>
      </c>
      <c r="V413" s="9">
        <f t="shared" si="1079"/>
        <v>0</v>
      </c>
      <c r="W413" s="9">
        <f t="shared" si="1079"/>
        <v>0</v>
      </c>
      <c r="X413" s="9">
        <f t="shared" si="1079"/>
        <v>0</v>
      </c>
      <c r="Y413" s="9">
        <f t="shared" si="1079"/>
        <v>846</v>
      </c>
      <c r="Z413" s="9">
        <f t="shared" si="1079"/>
        <v>0</v>
      </c>
      <c r="AA413" s="9">
        <f t="shared" si="1079"/>
        <v>0</v>
      </c>
      <c r="AB413" s="9">
        <f t="shared" si="1079"/>
        <v>0</v>
      </c>
      <c r="AC413" s="9">
        <f t="shared" si="1079"/>
        <v>0</v>
      </c>
      <c r="AD413" s="9">
        <f t="shared" si="1079"/>
        <v>0</v>
      </c>
      <c r="AE413" s="9">
        <f t="shared" si="1079"/>
        <v>846</v>
      </c>
      <c r="AF413" s="9">
        <f t="shared" si="1079"/>
        <v>0</v>
      </c>
      <c r="AG413" s="9">
        <f t="shared" si="1080"/>
        <v>0</v>
      </c>
      <c r="AH413" s="9">
        <f t="shared" si="1080"/>
        <v>0</v>
      </c>
      <c r="AI413" s="9">
        <f t="shared" si="1080"/>
        <v>0</v>
      </c>
      <c r="AJ413" s="9">
        <f t="shared" si="1080"/>
        <v>0</v>
      </c>
      <c r="AK413" s="9">
        <f t="shared" si="1080"/>
        <v>846</v>
      </c>
      <c r="AL413" s="9">
        <f t="shared" si="1080"/>
        <v>0</v>
      </c>
      <c r="AM413" s="9">
        <f t="shared" si="1080"/>
        <v>0</v>
      </c>
      <c r="AN413" s="9">
        <f t="shared" si="1080"/>
        <v>0</v>
      </c>
      <c r="AO413" s="9">
        <f t="shared" si="1080"/>
        <v>0</v>
      </c>
      <c r="AP413" s="9">
        <f t="shared" si="1080"/>
        <v>0</v>
      </c>
      <c r="AQ413" s="9">
        <f t="shared" si="1080"/>
        <v>846</v>
      </c>
      <c r="AR413" s="9">
        <f t="shared" si="1080"/>
        <v>0</v>
      </c>
      <c r="AS413" s="9">
        <f t="shared" si="1081"/>
        <v>0</v>
      </c>
      <c r="AT413" s="9">
        <f t="shared" si="1081"/>
        <v>0</v>
      </c>
      <c r="AU413" s="9">
        <f t="shared" si="1081"/>
        <v>0</v>
      </c>
      <c r="AV413" s="9">
        <f t="shared" si="1081"/>
        <v>0</v>
      </c>
      <c r="AW413" s="9">
        <f t="shared" si="1081"/>
        <v>846</v>
      </c>
      <c r="AX413" s="9">
        <f t="shared" si="1081"/>
        <v>0</v>
      </c>
      <c r="AY413" s="9">
        <f t="shared" si="1081"/>
        <v>0</v>
      </c>
      <c r="AZ413" s="9">
        <f t="shared" si="1081"/>
        <v>0</v>
      </c>
      <c r="BA413" s="9">
        <f t="shared" si="1081"/>
        <v>0</v>
      </c>
      <c r="BB413" s="9">
        <f t="shared" si="1081"/>
        <v>0</v>
      </c>
      <c r="BC413" s="9">
        <f t="shared" si="1081"/>
        <v>846</v>
      </c>
      <c r="BD413" s="9">
        <f t="shared" si="1081"/>
        <v>0</v>
      </c>
      <c r="BE413" s="9">
        <f t="shared" si="1082"/>
        <v>0</v>
      </c>
      <c r="BF413" s="9">
        <f t="shared" si="1082"/>
        <v>0</v>
      </c>
      <c r="BG413" s="9">
        <f t="shared" si="1082"/>
        <v>0</v>
      </c>
      <c r="BH413" s="9">
        <f t="shared" si="1082"/>
        <v>0</v>
      </c>
      <c r="BI413" s="9">
        <f t="shared" si="1082"/>
        <v>846</v>
      </c>
      <c r="BJ413" s="9">
        <f t="shared" si="1082"/>
        <v>0</v>
      </c>
      <c r="BK413" s="9">
        <f t="shared" si="1082"/>
        <v>0</v>
      </c>
      <c r="BL413" s="9">
        <f t="shared" si="1082"/>
        <v>0</v>
      </c>
      <c r="BM413" s="9">
        <f t="shared" si="1082"/>
        <v>0</v>
      </c>
      <c r="BN413" s="9">
        <f t="shared" si="1082"/>
        <v>0</v>
      </c>
      <c r="BO413" s="9">
        <f t="shared" si="1082"/>
        <v>846</v>
      </c>
      <c r="BP413" s="9">
        <f t="shared" si="1082"/>
        <v>0</v>
      </c>
      <c r="BQ413" s="9">
        <f t="shared" si="1083"/>
        <v>0</v>
      </c>
      <c r="BR413" s="9">
        <f t="shared" si="1083"/>
        <v>0</v>
      </c>
      <c r="BS413" s="9">
        <f t="shared" si="1083"/>
        <v>0</v>
      </c>
      <c r="BT413" s="9">
        <f t="shared" si="1083"/>
        <v>0</v>
      </c>
      <c r="BU413" s="9">
        <f t="shared" si="1083"/>
        <v>846</v>
      </c>
      <c r="BV413" s="9">
        <f t="shared" si="1083"/>
        <v>0</v>
      </c>
      <c r="BW413" s="9">
        <f t="shared" si="1083"/>
        <v>0</v>
      </c>
      <c r="BX413" s="9">
        <f t="shared" si="1083"/>
        <v>0</v>
      </c>
      <c r="BY413" s="9">
        <f t="shared" si="1083"/>
        <v>0</v>
      </c>
      <c r="BZ413" s="9">
        <f t="shared" si="1083"/>
        <v>0</v>
      </c>
      <c r="CA413" s="9">
        <f t="shared" si="1083"/>
        <v>846</v>
      </c>
      <c r="CB413" s="9">
        <f t="shared" si="1083"/>
        <v>0</v>
      </c>
      <c r="CC413" s="9">
        <f t="shared" si="1084"/>
        <v>0</v>
      </c>
      <c r="CD413" s="9">
        <f t="shared" si="1084"/>
        <v>0</v>
      </c>
      <c r="CE413" s="9">
        <f t="shared" si="1084"/>
        <v>0</v>
      </c>
      <c r="CF413" s="9">
        <f t="shared" si="1084"/>
        <v>0</v>
      </c>
      <c r="CG413" s="9">
        <f t="shared" si="1084"/>
        <v>846</v>
      </c>
      <c r="CH413" s="9">
        <f t="shared" si="1084"/>
        <v>0</v>
      </c>
      <c r="CI413" s="9">
        <f t="shared" si="1084"/>
        <v>0</v>
      </c>
      <c r="CJ413" s="9">
        <f t="shared" si="1084"/>
        <v>0</v>
      </c>
      <c r="CK413" s="9">
        <f t="shared" si="1084"/>
        <v>0</v>
      </c>
      <c r="CL413" s="9">
        <f t="shared" si="1084"/>
        <v>0</v>
      </c>
      <c r="CM413" s="9">
        <f t="shared" si="1084"/>
        <v>846</v>
      </c>
      <c r="CN413" s="9">
        <f t="shared" si="1084"/>
        <v>0</v>
      </c>
    </row>
    <row r="414" spans="1:92" ht="20.100000000000001" hidden="1" customHeight="1" x14ac:dyDescent="0.25">
      <c r="A414" s="26" t="s">
        <v>14</v>
      </c>
      <c r="B414" s="24">
        <f>B411</f>
        <v>909</v>
      </c>
      <c r="C414" s="24" t="s">
        <v>134</v>
      </c>
      <c r="D414" s="24" t="s">
        <v>78</v>
      </c>
      <c r="E414" s="24" t="s">
        <v>242</v>
      </c>
      <c r="F414" s="24"/>
      <c r="G414" s="9">
        <f t="shared" si="1078"/>
        <v>846</v>
      </c>
      <c r="H414" s="9">
        <f t="shared" si="1078"/>
        <v>0</v>
      </c>
      <c r="I414" s="9">
        <f t="shared" si="1078"/>
        <v>0</v>
      </c>
      <c r="J414" s="9">
        <f t="shared" si="1078"/>
        <v>0</v>
      </c>
      <c r="K414" s="9">
        <f t="shared" si="1078"/>
        <v>0</v>
      </c>
      <c r="L414" s="9">
        <f t="shared" si="1078"/>
        <v>0</v>
      </c>
      <c r="M414" s="9">
        <f t="shared" si="1078"/>
        <v>846</v>
      </c>
      <c r="N414" s="9">
        <f t="shared" si="1078"/>
        <v>0</v>
      </c>
      <c r="O414" s="9">
        <f t="shared" si="1078"/>
        <v>0</v>
      </c>
      <c r="P414" s="9">
        <f t="shared" si="1078"/>
        <v>0</v>
      </c>
      <c r="Q414" s="9">
        <f t="shared" si="1078"/>
        <v>0</v>
      </c>
      <c r="R414" s="9">
        <f t="shared" si="1078"/>
        <v>0</v>
      </c>
      <c r="S414" s="9">
        <f t="shared" si="1078"/>
        <v>846</v>
      </c>
      <c r="T414" s="9">
        <f t="shared" si="1078"/>
        <v>0</v>
      </c>
      <c r="U414" s="9">
        <f t="shared" si="1079"/>
        <v>0</v>
      </c>
      <c r="V414" s="9">
        <f t="shared" si="1079"/>
        <v>0</v>
      </c>
      <c r="W414" s="9">
        <f t="shared" si="1079"/>
        <v>0</v>
      </c>
      <c r="X414" s="9">
        <f t="shared" si="1079"/>
        <v>0</v>
      </c>
      <c r="Y414" s="9">
        <f t="shared" si="1079"/>
        <v>846</v>
      </c>
      <c r="Z414" s="9">
        <f t="shared" si="1079"/>
        <v>0</v>
      </c>
      <c r="AA414" s="9">
        <f t="shared" si="1079"/>
        <v>0</v>
      </c>
      <c r="AB414" s="9">
        <f t="shared" si="1079"/>
        <v>0</v>
      </c>
      <c r="AC414" s="9">
        <f t="shared" si="1079"/>
        <v>0</v>
      </c>
      <c r="AD414" s="9">
        <f t="shared" si="1079"/>
        <v>0</v>
      </c>
      <c r="AE414" s="9">
        <f t="shared" si="1079"/>
        <v>846</v>
      </c>
      <c r="AF414" s="9">
        <f t="shared" si="1079"/>
        <v>0</v>
      </c>
      <c r="AG414" s="9">
        <f t="shared" si="1080"/>
        <v>0</v>
      </c>
      <c r="AH414" s="9">
        <f t="shared" si="1080"/>
        <v>0</v>
      </c>
      <c r="AI414" s="9">
        <f t="shared" si="1080"/>
        <v>0</v>
      </c>
      <c r="AJ414" s="9">
        <f t="shared" si="1080"/>
        <v>0</v>
      </c>
      <c r="AK414" s="9">
        <f t="shared" si="1080"/>
        <v>846</v>
      </c>
      <c r="AL414" s="9">
        <f t="shared" si="1080"/>
        <v>0</v>
      </c>
      <c r="AM414" s="9">
        <f t="shared" si="1080"/>
        <v>0</v>
      </c>
      <c r="AN414" s="9">
        <f t="shared" si="1080"/>
        <v>0</v>
      </c>
      <c r="AO414" s="9">
        <f t="shared" si="1080"/>
        <v>0</v>
      </c>
      <c r="AP414" s="9">
        <f t="shared" si="1080"/>
        <v>0</v>
      </c>
      <c r="AQ414" s="9">
        <f t="shared" si="1080"/>
        <v>846</v>
      </c>
      <c r="AR414" s="9">
        <f t="shared" si="1080"/>
        <v>0</v>
      </c>
      <c r="AS414" s="9">
        <f t="shared" si="1081"/>
        <v>0</v>
      </c>
      <c r="AT414" s="9">
        <f t="shared" si="1081"/>
        <v>0</v>
      </c>
      <c r="AU414" s="9">
        <f t="shared" si="1081"/>
        <v>0</v>
      </c>
      <c r="AV414" s="9">
        <f t="shared" si="1081"/>
        <v>0</v>
      </c>
      <c r="AW414" s="9">
        <f t="shared" si="1081"/>
        <v>846</v>
      </c>
      <c r="AX414" s="9">
        <f t="shared" si="1081"/>
        <v>0</v>
      </c>
      <c r="AY414" s="9">
        <f t="shared" si="1081"/>
        <v>0</v>
      </c>
      <c r="AZ414" s="9">
        <f t="shared" si="1081"/>
        <v>0</v>
      </c>
      <c r="BA414" s="9">
        <f t="shared" si="1081"/>
        <v>0</v>
      </c>
      <c r="BB414" s="9">
        <f t="shared" si="1081"/>
        <v>0</v>
      </c>
      <c r="BC414" s="9">
        <f t="shared" si="1081"/>
        <v>846</v>
      </c>
      <c r="BD414" s="9">
        <f t="shared" si="1081"/>
        <v>0</v>
      </c>
      <c r="BE414" s="9">
        <f t="shared" si="1082"/>
        <v>0</v>
      </c>
      <c r="BF414" s="9">
        <f t="shared" si="1082"/>
        <v>0</v>
      </c>
      <c r="BG414" s="9">
        <f t="shared" si="1082"/>
        <v>0</v>
      </c>
      <c r="BH414" s="9">
        <f t="shared" si="1082"/>
        <v>0</v>
      </c>
      <c r="BI414" s="9">
        <f t="shared" si="1082"/>
        <v>846</v>
      </c>
      <c r="BJ414" s="9">
        <f t="shared" si="1082"/>
        <v>0</v>
      </c>
      <c r="BK414" s="9">
        <f t="shared" si="1082"/>
        <v>0</v>
      </c>
      <c r="BL414" s="9">
        <f t="shared" si="1082"/>
        <v>0</v>
      </c>
      <c r="BM414" s="9">
        <f t="shared" si="1082"/>
        <v>0</v>
      </c>
      <c r="BN414" s="9">
        <f t="shared" si="1082"/>
        <v>0</v>
      </c>
      <c r="BO414" s="9">
        <f t="shared" si="1082"/>
        <v>846</v>
      </c>
      <c r="BP414" s="9">
        <f t="shared" si="1082"/>
        <v>0</v>
      </c>
      <c r="BQ414" s="9">
        <f t="shared" si="1083"/>
        <v>0</v>
      </c>
      <c r="BR414" s="9">
        <f t="shared" si="1083"/>
        <v>0</v>
      </c>
      <c r="BS414" s="9">
        <f t="shared" si="1083"/>
        <v>0</v>
      </c>
      <c r="BT414" s="9">
        <f t="shared" si="1083"/>
        <v>0</v>
      </c>
      <c r="BU414" s="9">
        <f t="shared" si="1083"/>
        <v>846</v>
      </c>
      <c r="BV414" s="9">
        <f t="shared" si="1083"/>
        <v>0</v>
      </c>
      <c r="BW414" s="9">
        <f t="shared" si="1083"/>
        <v>0</v>
      </c>
      <c r="BX414" s="9">
        <f t="shared" si="1083"/>
        <v>0</v>
      </c>
      <c r="BY414" s="9">
        <f t="shared" si="1083"/>
        <v>0</v>
      </c>
      <c r="BZ414" s="9">
        <f t="shared" si="1083"/>
        <v>0</v>
      </c>
      <c r="CA414" s="9">
        <f t="shared" si="1083"/>
        <v>846</v>
      </c>
      <c r="CB414" s="9">
        <f t="shared" si="1083"/>
        <v>0</v>
      </c>
      <c r="CC414" s="9">
        <f t="shared" si="1084"/>
        <v>0</v>
      </c>
      <c r="CD414" s="9">
        <f t="shared" si="1084"/>
        <v>0</v>
      </c>
      <c r="CE414" s="9">
        <f t="shared" si="1084"/>
        <v>0</v>
      </c>
      <c r="CF414" s="9">
        <f t="shared" si="1084"/>
        <v>0</v>
      </c>
      <c r="CG414" s="9">
        <f t="shared" si="1084"/>
        <v>846</v>
      </c>
      <c r="CH414" s="9">
        <f t="shared" si="1084"/>
        <v>0</v>
      </c>
      <c r="CI414" s="9">
        <f t="shared" si="1084"/>
        <v>0</v>
      </c>
      <c r="CJ414" s="9">
        <f t="shared" si="1084"/>
        <v>0</v>
      </c>
      <c r="CK414" s="9">
        <f t="shared" si="1084"/>
        <v>0</v>
      </c>
      <c r="CL414" s="9">
        <f t="shared" si="1084"/>
        <v>0</v>
      </c>
      <c r="CM414" s="9">
        <f t="shared" si="1084"/>
        <v>846</v>
      </c>
      <c r="CN414" s="9">
        <f t="shared" si="1084"/>
        <v>0</v>
      </c>
    </row>
    <row r="415" spans="1:92" ht="20.100000000000001" hidden="1" customHeight="1" x14ac:dyDescent="0.25">
      <c r="A415" s="26" t="s">
        <v>175</v>
      </c>
      <c r="B415" s="24">
        <f t="shared" si="1068"/>
        <v>909</v>
      </c>
      <c r="C415" s="24" t="s">
        <v>134</v>
      </c>
      <c r="D415" s="24" t="s">
        <v>78</v>
      </c>
      <c r="E415" s="24" t="s">
        <v>244</v>
      </c>
      <c r="F415" s="24"/>
      <c r="G415" s="9">
        <f t="shared" si="1078"/>
        <v>846</v>
      </c>
      <c r="H415" s="9">
        <f t="shared" si="1078"/>
        <v>0</v>
      </c>
      <c r="I415" s="9">
        <f t="shared" si="1078"/>
        <v>0</v>
      </c>
      <c r="J415" s="9">
        <f t="shared" si="1078"/>
        <v>0</v>
      </c>
      <c r="K415" s="9">
        <f t="shared" si="1078"/>
        <v>0</v>
      </c>
      <c r="L415" s="9">
        <f t="shared" si="1078"/>
        <v>0</v>
      </c>
      <c r="M415" s="9">
        <f t="shared" si="1078"/>
        <v>846</v>
      </c>
      <c r="N415" s="9">
        <f t="shared" si="1078"/>
        <v>0</v>
      </c>
      <c r="O415" s="9">
        <f t="shared" si="1078"/>
        <v>0</v>
      </c>
      <c r="P415" s="9">
        <f t="shared" si="1078"/>
        <v>0</v>
      </c>
      <c r="Q415" s="9">
        <f t="shared" si="1078"/>
        <v>0</v>
      </c>
      <c r="R415" s="9">
        <f t="shared" si="1078"/>
        <v>0</v>
      </c>
      <c r="S415" s="9">
        <f t="shared" si="1078"/>
        <v>846</v>
      </c>
      <c r="T415" s="9">
        <f t="shared" si="1078"/>
        <v>0</v>
      </c>
      <c r="U415" s="9">
        <f t="shared" si="1079"/>
        <v>0</v>
      </c>
      <c r="V415" s="9">
        <f t="shared" si="1079"/>
        <v>0</v>
      </c>
      <c r="W415" s="9">
        <f t="shared" si="1079"/>
        <v>0</v>
      </c>
      <c r="X415" s="9">
        <f t="shared" si="1079"/>
        <v>0</v>
      </c>
      <c r="Y415" s="9">
        <f t="shared" si="1079"/>
        <v>846</v>
      </c>
      <c r="Z415" s="9">
        <f t="shared" si="1079"/>
        <v>0</v>
      </c>
      <c r="AA415" s="9">
        <f t="shared" si="1079"/>
        <v>0</v>
      </c>
      <c r="AB415" s="9">
        <f t="shared" si="1079"/>
        <v>0</v>
      </c>
      <c r="AC415" s="9">
        <f t="shared" si="1079"/>
        <v>0</v>
      </c>
      <c r="AD415" s="9">
        <f t="shared" si="1079"/>
        <v>0</v>
      </c>
      <c r="AE415" s="9">
        <f t="shared" si="1079"/>
        <v>846</v>
      </c>
      <c r="AF415" s="9">
        <f t="shared" si="1079"/>
        <v>0</v>
      </c>
      <c r="AG415" s="9">
        <f t="shared" si="1080"/>
        <v>0</v>
      </c>
      <c r="AH415" s="9">
        <f t="shared" si="1080"/>
        <v>0</v>
      </c>
      <c r="AI415" s="9">
        <f t="shared" si="1080"/>
        <v>0</v>
      </c>
      <c r="AJ415" s="9">
        <f t="shared" si="1080"/>
        <v>0</v>
      </c>
      <c r="AK415" s="9">
        <f t="shared" si="1080"/>
        <v>846</v>
      </c>
      <c r="AL415" s="9">
        <f t="shared" si="1080"/>
        <v>0</v>
      </c>
      <c r="AM415" s="9">
        <f t="shared" si="1080"/>
        <v>0</v>
      </c>
      <c r="AN415" s="9">
        <f t="shared" si="1080"/>
        <v>0</v>
      </c>
      <c r="AO415" s="9">
        <f t="shared" si="1080"/>
        <v>0</v>
      </c>
      <c r="AP415" s="9">
        <f t="shared" si="1080"/>
        <v>0</v>
      </c>
      <c r="AQ415" s="9">
        <f t="shared" si="1080"/>
        <v>846</v>
      </c>
      <c r="AR415" s="9">
        <f t="shared" si="1080"/>
        <v>0</v>
      </c>
      <c r="AS415" s="9">
        <f t="shared" si="1081"/>
        <v>0</v>
      </c>
      <c r="AT415" s="9">
        <f t="shared" si="1081"/>
        <v>0</v>
      </c>
      <c r="AU415" s="9">
        <f t="shared" si="1081"/>
        <v>0</v>
      </c>
      <c r="AV415" s="9">
        <f t="shared" si="1081"/>
        <v>0</v>
      </c>
      <c r="AW415" s="9">
        <f t="shared" si="1081"/>
        <v>846</v>
      </c>
      <c r="AX415" s="9">
        <f t="shared" si="1081"/>
        <v>0</v>
      </c>
      <c r="AY415" s="9">
        <f t="shared" si="1081"/>
        <v>0</v>
      </c>
      <c r="AZ415" s="9">
        <f t="shared" si="1081"/>
        <v>0</v>
      </c>
      <c r="BA415" s="9">
        <f t="shared" si="1081"/>
        <v>0</v>
      </c>
      <c r="BB415" s="9">
        <f t="shared" si="1081"/>
        <v>0</v>
      </c>
      <c r="BC415" s="9">
        <f t="shared" si="1081"/>
        <v>846</v>
      </c>
      <c r="BD415" s="9">
        <f t="shared" si="1081"/>
        <v>0</v>
      </c>
      <c r="BE415" s="9">
        <f t="shared" si="1082"/>
        <v>0</v>
      </c>
      <c r="BF415" s="9">
        <f t="shared" si="1082"/>
        <v>0</v>
      </c>
      <c r="BG415" s="9">
        <f t="shared" si="1082"/>
        <v>0</v>
      </c>
      <c r="BH415" s="9">
        <f t="shared" si="1082"/>
        <v>0</v>
      </c>
      <c r="BI415" s="9">
        <f t="shared" si="1082"/>
        <v>846</v>
      </c>
      <c r="BJ415" s="9">
        <f t="shared" si="1082"/>
        <v>0</v>
      </c>
      <c r="BK415" s="9">
        <f t="shared" si="1082"/>
        <v>0</v>
      </c>
      <c r="BL415" s="9">
        <f t="shared" si="1082"/>
        <v>0</v>
      </c>
      <c r="BM415" s="9">
        <f t="shared" si="1082"/>
        <v>0</v>
      </c>
      <c r="BN415" s="9">
        <f t="shared" si="1082"/>
        <v>0</v>
      </c>
      <c r="BO415" s="9">
        <f t="shared" si="1082"/>
        <v>846</v>
      </c>
      <c r="BP415" s="9">
        <f t="shared" si="1082"/>
        <v>0</v>
      </c>
      <c r="BQ415" s="9">
        <f t="shared" si="1083"/>
        <v>0</v>
      </c>
      <c r="BR415" s="9">
        <f t="shared" si="1083"/>
        <v>0</v>
      </c>
      <c r="BS415" s="9">
        <f t="shared" si="1083"/>
        <v>0</v>
      </c>
      <c r="BT415" s="9">
        <f t="shared" si="1083"/>
        <v>0</v>
      </c>
      <c r="BU415" s="9">
        <f t="shared" si="1083"/>
        <v>846</v>
      </c>
      <c r="BV415" s="9">
        <f t="shared" si="1083"/>
        <v>0</v>
      </c>
      <c r="BW415" s="9">
        <f t="shared" si="1083"/>
        <v>0</v>
      </c>
      <c r="BX415" s="9">
        <f t="shared" si="1083"/>
        <v>0</v>
      </c>
      <c r="BY415" s="9">
        <f t="shared" si="1083"/>
        <v>0</v>
      </c>
      <c r="BZ415" s="9">
        <f t="shared" si="1083"/>
        <v>0</v>
      </c>
      <c r="CA415" s="9">
        <f t="shared" si="1083"/>
        <v>846</v>
      </c>
      <c r="CB415" s="9">
        <f t="shared" si="1083"/>
        <v>0</v>
      </c>
      <c r="CC415" s="9">
        <f t="shared" si="1084"/>
        <v>0</v>
      </c>
      <c r="CD415" s="9">
        <f t="shared" si="1084"/>
        <v>0</v>
      </c>
      <c r="CE415" s="9">
        <f t="shared" si="1084"/>
        <v>0</v>
      </c>
      <c r="CF415" s="9">
        <f t="shared" si="1084"/>
        <v>0</v>
      </c>
      <c r="CG415" s="9">
        <f t="shared" si="1084"/>
        <v>846</v>
      </c>
      <c r="CH415" s="9">
        <f t="shared" si="1084"/>
        <v>0</v>
      </c>
      <c r="CI415" s="9">
        <f t="shared" si="1084"/>
        <v>0</v>
      </c>
      <c r="CJ415" s="9">
        <f t="shared" si="1084"/>
        <v>0</v>
      </c>
      <c r="CK415" s="9">
        <f t="shared" si="1084"/>
        <v>0</v>
      </c>
      <c r="CL415" s="9">
        <f t="shared" si="1084"/>
        <v>0</v>
      </c>
      <c r="CM415" s="9">
        <f t="shared" si="1084"/>
        <v>846</v>
      </c>
      <c r="CN415" s="9">
        <f t="shared" si="1084"/>
        <v>0</v>
      </c>
    </row>
    <row r="416" spans="1:92" ht="33" hidden="1" x14ac:dyDescent="0.25">
      <c r="A416" s="23" t="s">
        <v>168</v>
      </c>
      <c r="B416" s="9">
        <f t="shared" si="1068"/>
        <v>909</v>
      </c>
      <c r="C416" s="24" t="s">
        <v>134</v>
      </c>
      <c r="D416" s="24" t="s">
        <v>78</v>
      </c>
      <c r="E416" s="46" t="s">
        <v>244</v>
      </c>
      <c r="F416" s="24" t="s">
        <v>30</v>
      </c>
      <c r="G416" s="9">
        <f t="shared" si="1078"/>
        <v>846</v>
      </c>
      <c r="H416" s="9">
        <f t="shared" si="1078"/>
        <v>0</v>
      </c>
      <c r="I416" s="9">
        <f t="shared" si="1078"/>
        <v>0</v>
      </c>
      <c r="J416" s="9">
        <f t="shared" si="1078"/>
        <v>0</v>
      </c>
      <c r="K416" s="9">
        <f t="shared" si="1078"/>
        <v>0</v>
      </c>
      <c r="L416" s="9">
        <f t="shared" si="1078"/>
        <v>0</v>
      </c>
      <c r="M416" s="9">
        <f t="shared" si="1078"/>
        <v>846</v>
      </c>
      <c r="N416" s="9">
        <f t="shared" si="1078"/>
        <v>0</v>
      </c>
      <c r="O416" s="9">
        <f t="shared" si="1078"/>
        <v>0</v>
      </c>
      <c r="P416" s="9">
        <f t="shared" si="1078"/>
        <v>0</v>
      </c>
      <c r="Q416" s="9">
        <f t="shared" si="1078"/>
        <v>0</v>
      </c>
      <c r="R416" s="9">
        <f t="shared" si="1078"/>
        <v>0</v>
      </c>
      <c r="S416" s="9">
        <f t="shared" si="1078"/>
        <v>846</v>
      </c>
      <c r="T416" s="9">
        <f t="shared" si="1078"/>
        <v>0</v>
      </c>
      <c r="U416" s="9">
        <f t="shared" si="1079"/>
        <v>0</v>
      </c>
      <c r="V416" s="9">
        <f t="shared" si="1079"/>
        <v>0</v>
      </c>
      <c r="W416" s="9">
        <f t="shared" si="1079"/>
        <v>0</v>
      </c>
      <c r="X416" s="9">
        <f t="shared" si="1079"/>
        <v>0</v>
      </c>
      <c r="Y416" s="9">
        <f t="shared" si="1079"/>
        <v>846</v>
      </c>
      <c r="Z416" s="9">
        <f t="shared" si="1079"/>
        <v>0</v>
      </c>
      <c r="AA416" s="9">
        <f t="shared" si="1079"/>
        <v>0</v>
      </c>
      <c r="AB416" s="9">
        <f t="shared" si="1079"/>
        <v>0</v>
      </c>
      <c r="AC416" s="9">
        <f t="shared" si="1079"/>
        <v>0</v>
      </c>
      <c r="AD416" s="9">
        <f t="shared" si="1079"/>
        <v>0</v>
      </c>
      <c r="AE416" s="9">
        <f t="shared" si="1079"/>
        <v>846</v>
      </c>
      <c r="AF416" s="9">
        <f t="shared" si="1079"/>
        <v>0</v>
      </c>
      <c r="AG416" s="9">
        <f t="shared" si="1080"/>
        <v>0</v>
      </c>
      <c r="AH416" s="9">
        <f t="shared" si="1080"/>
        <v>0</v>
      </c>
      <c r="AI416" s="9">
        <f t="shared" si="1080"/>
        <v>0</v>
      </c>
      <c r="AJ416" s="9">
        <f t="shared" si="1080"/>
        <v>0</v>
      </c>
      <c r="AK416" s="9">
        <f t="shared" si="1080"/>
        <v>846</v>
      </c>
      <c r="AL416" s="9">
        <f t="shared" si="1080"/>
        <v>0</v>
      </c>
      <c r="AM416" s="9">
        <f t="shared" si="1080"/>
        <v>0</v>
      </c>
      <c r="AN416" s="9">
        <f t="shared" si="1080"/>
        <v>0</v>
      </c>
      <c r="AO416" s="9">
        <f t="shared" si="1080"/>
        <v>0</v>
      </c>
      <c r="AP416" s="9">
        <f t="shared" si="1080"/>
        <v>0</v>
      </c>
      <c r="AQ416" s="9">
        <f t="shared" si="1080"/>
        <v>846</v>
      </c>
      <c r="AR416" s="9">
        <f t="shared" si="1080"/>
        <v>0</v>
      </c>
      <c r="AS416" s="9">
        <f t="shared" si="1081"/>
        <v>0</v>
      </c>
      <c r="AT416" s="9">
        <f t="shared" si="1081"/>
        <v>0</v>
      </c>
      <c r="AU416" s="9">
        <f t="shared" si="1081"/>
        <v>0</v>
      </c>
      <c r="AV416" s="9">
        <f t="shared" si="1081"/>
        <v>0</v>
      </c>
      <c r="AW416" s="9">
        <f t="shared" si="1081"/>
        <v>846</v>
      </c>
      <c r="AX416" s="9">
        <f t="shared" si="1081"/>
        <v>0</v>
      </c>
      <c r="AY416" s="9">
        <f t="shared" si="1081"/>
        <v>0</v>
      </c>
      <c r="AZ416" s="9">
        <f t="shared" si="1081"/>
        <v>0</v>
      </c>
      <c r="BA416" s="9">
        <f t="shared" si="1081"/>
        <v>0</v>
      </c>
      <c r="BB416" s="9">
        <f t="shared" si="1081"/>
        <v>0</v>
      </c>
      <c r="BC416" s="9">
        <f t="shared" si="1081"/>
        <v>846</v>
      </c>
      <c r="BD416" s="9">
        <f t="shared" si="1081"/>
        <v>0</v>
      </c>
      <c r="BE416" s="9">
        <f t="shared" si="1082"/>
        <v>0</v>
      </c>
      <c r="BF416" s="9">
        <f t="shared" si="1082"/>
        <v>0</v>
      </c>
      <c r="BG416" s="9">
        <f t="shared" si="1082"/>
        <v>0</v>
      </c>
      <c r="BH416" s="9">
        <f t="shared" si="1082"/>
        <v>0</v>
      </c>
      <c r="BI416" s="9">
        <f t="shared" si="1082"/>
        <v>846</v>
      </c>
      <c r="BJ416" s="9">
        <f t="shared" si="1082"/>
        <v>0</v>
      </c>
      <c r="BK416" s="9">
        <f t="shared" si="1082"/>
        <v>0</v>
      </c>
      <c r="BL416" s="9">
        <f t="shared" si="1082"/>
        <v>0</v>
      </c>
      <c r="BM416" s="9">
        <f t="shared" si="1082"/>
        <v>0</v>
      </c>
      <c r="BN416" s="9">
        <f t="shared" si="1082"/>
        <v>0</v>
      </c>
      <c r="BO416" s="9">
        <f t="shared" si="1082"/>
        <v>846</v>
      </c>
      <c r="BP416" s="9">
        <f t="shared" si="1082"/>
        <v>0</v>
      </c>
      <c r="BQ416" s="9">
        <f t="shared" si="1083"/>
        <v>0</v>
      </c>
      <c r="BR416" s="9">
        <f t="shared" si="1083"/>
        <v>0</v>
      </c>
      <c r="BS416" s="9">
        <f t="shared" si="1083"/>
        <v>0</v>
      </c>
      <c r="BT416" s="9">
        <f t="shared" si="1083"/>
        <v>0</v>
      </c>
      <c r="BU416" s="9">
        <f t="shared" si="1083"/>
        <v>846</v>
      </c>
      <c r="BV416" s="9">
        <f t="shared" si="1083"/>
        <v>0</v>
      </c>
      <c r="BW416" s="9">
        <f t="shared" si="1083"/>
        <v>0</v>
      </c>
      <c r="BX416" s="9">
        <f t="shared" si="1083"/>
        <v>0</v>
      </c>
      <c r="BY416" s="9">
        <f t="shared" si="1083"/>
        <v>0</v>
      </c>
      <c r="BZ416" s="9">
        <f t="shared" si="1083"/>
        <v>0</v>
      </c>
      <c r="CA416" s="9">
        <f t="shared" si="1083"/>
        <v>846</v>
      </c>
      <c r="CB416" s="9">
        <f t="shared" si="1083"/>
        <v>0</v>
      </c>
      <c r="CC416" s="9">
        <f t="shared" si="1084"/>
        <v>0</v>
      </c>
      <c r="CD416" s="9">
        <f t="shared" si="1084"/>
        <v>0</v>
      </c>
      <c r="CE416" s="9">
        <f t="shared" si="1084"/>
        <v>0</v>
      </c>
      <c r="CF416" s="9">
        <f t="shared" si="1084"/>
        <v>0</v>
      </c>
      <c r="CG416" s="9">
        <f t="shared" si="1084"/>
        <v>846</v>
      </c>
      <c r="CH416" s="9">
        <f t="shared" si="1084"/>
        <v>0</v>
      </c>
      <c r="CI416" s="9">
        <f t="shared" si="1084"/>
        <v>0</v>
      </c>
      <c r="CJ416" s="9">
        <f t="shared" si="1084"/>
        <v>0</v>
      </c>
      <c r="CK416" s="9">
        <f t="shared" si="1084"/>
        <v>0</v>
      </c>
      <c r="CL416" s="9">
        <f t="shared" si="1084"/>
        <v>0</v>
      </c>
      <c r="CM416" s="9">
        <f t="shared" si="1084"/>
        <v>846</v>
      </c>
      <c r="CN416" s="9">
        <f t="shared" si="1084"/>
        <v>0</v>
      </c>
    </row>
    <row r="417" spans="1:92" ht="33" hidden="1" x14ac:dyDescent="0.25">
      <c r="A417" s="26" t="s">
        <v>35</v>
      </c>
      <c r="B417" s="9">
        <f t="shared" si="1068"/>
        <v>909</v>
      </c>
      <c r="C417" s="24" t="s">
        <v>134</v>
      </c>
      <c r="D417" s="24" t="s">
        <v>78</v>
      </c>
      <c r="E417" s="46" t="s">
        <v>244</v>
      </c>
      <c r="F417" s="24" t="s">
        <v>36</v>
      </c>
      <c r="G417" s="9">
        <v>846</v>
      </c>
      <c r="H417" s="9"/>
      <c r="I417" s="9"/>
      <c r="J417" s="9"/>
      <c r="K417" s="9"/>
      <c r="L417" s="9"/>
      <c r="M417" s="9">
        <f>G417+I417+J417+K417+L417</f>
        <v>846</v>
      </c>
      <c r="N417" s="10">
        <f>H417+L417</f>
        <v>0</v>
      </c>
      <c r="O417" s="9"/>
      <c r="P417" s="9"/>
      <c r="Q417" s="9"/>
      <c r="R417" s="9"/>
      <c r="S417" s="9">
        <f>M417+O417+P417+Q417+R417</f>
        <v>846</v>
      </c>
      <c r="T417" s="10">
        <f>N417+R417</f>
        <v>0</v>
      </c>
      <c r="U417" s="9"/>
      <c r="V417" s="9"/>
      <c r="W417" s="9"/>
      <c r="X417" s="9"/>
      <c r="Y417" s="9">
        <f>S417+U417+V417+W417+X417</f>
        <v>846</v>
      </c>
      <c r="Z417" s="10">
        <f>T417+X417</f>
        <v>0</v>
      </c>
      <c r="AA417" s="9"/>
      <c r="AB417" s="9"/>
      <c r="AC417" s="9"/>
      <c r="AD417" s="9"/>
      <c r="AE417" s="9">
        <f>Y417+AA417+AB417+AC417+AD417</f>
        <v>846</v>
      </c>
      <c r="AF417" s="10">
        <f>Z417+AD417</f>
        <v>0</v>
      </c>
      <c r="AG417" s="9"/>
      <c r="AH417" s="9"/>
      <c r="AI417" s="9"/>
      <c r="AJ417" s="9"/>
      <c r="AK417" s="9">
        <f>AE417+AG417+AH417+AI417+AJ417</f>
        <v>846</v>
      </c>
      <c r="AL417" s="10">
        <f>AF417+AJ417</f>
        <v>0</v>
      </c>
      <c r="AM417" s="9"/>
      <c r="AN417" s="9"/>
      <c r="AO417" s="9"/>
      <c r="AP417" s="9"/>
      <c r="AQ417" s="9">
        <f>AK417+AM417+AN417+AO417+AP417</f>
        <v>846</v>
      </c>
      <c r="AR417" s="10">
        <f>AL417+AP417</f>
        <v>0</v>
      </c>
      <c r="AS417" s="9"/>
      <c r="AT417" s="9"/>
      <c r="AU417" s="9"/>
      <c r="AV417" s="9"/>
      <c r="AW417" s="9">
        <f>AQ417+AS417+AT417+AU417+AV417</f>
        <v>846</v>
      </c>
      <c r="AX417" s="10">
        <f>AR417+AV417</f>
        <v>0</v>
      </c>
      <c r="AY417" s="9"/>
      <c r="AZ417" s="9"/>
      <c r="BA417" s="9"/>
      <c r="BB417" s="9"/>
      <c r="BC417" s="9">
        <f>AW417+AY417+AZ417+BA417+BB417</f>
        <v>846</v>
      </c>
      <c r="BD417" s="10">
        <f>AX417+BB417</f>
        <v>0</v>
      </c>
      <c r="BE417" s="9"/>
      <c r="BF417" s="9"/>
      <c r="BG417" s="9"/>
      <c r="BH417" s="9"/>
      <c r="BI417" s="9">
        <f>BC417+BE417+BF417+BG417+BH417</f>
        <v>846</v>
      </c>
      <c r="BJ417" s="10">
        <f>BD417+BH417</f>
        <v>0</v>
      </c>
      <c r="BK417" s="9"/>
      <c r="BL417" s="9"/>
      <c r="BM417" s="9"/>
      <c r="BN417" s="9"/>
      <c r="BO417" s="9">
        <f>BI417+BK417+BL417+BM417+BN417</f>
        <v>846</v>
      </c>
      <c r="BP417" s="10">
        <f>BJ417+BN417</f>
        <v>0</v>
      </c>
      <c r="BQ417" s="9"/>
      <c r="BR417" s="9"/>
      <c r="BS417" s="9"/>
      <c r="BT417" s="9"/>
      <c r="BU417" s="9">
        <f>BO417+BQ417+BR417+BS417+BT417</f>
        <v>846</v>
      </c>
      <c r="BV417" s="10">
        <f>BP417+BT417</f>
        <v>0</v>
      </c>
      <c r="BW417" s="9"/>
      <c r="BX417" s="9"/>
      <c r="BY417" s="9"/>
      <c r="BZ417" s="9"/>
      <c r="CA417" s="9">
        <f>BU417+BW417+BX417+BY417+BZ417</f>
        <v>846</v>
      </c>
      <c r="CB417" s="10">
        <f>BV417+BZ417</f>
        <v>0</v>
      </c>
      <c r="CC417" s="9"/>
      <c r="CD417" s="9"/>
      <c r="CE417" s="9"/>
      <c r="CF417" s="9"/>
      <c r="CG417" s="9">
        <f>CA417+CC417+CD417+CE417+CF417</f>
        <v>846</v>
      </c>
      <c r="CH417" s="10">
        <f>CB417+CF417</f>
        <v>0</v>
      </c>
      <c r="CI417" s="9"/>
      <c r="CJ417" s="9"/>
      <c r="CK417" s="9"/>
      <c r="CL417" s="9"/>
      <c r="CM417" s="9">
        <f>CG417+CI417+CJ417+CK417+CL417</f>
        <v>846</v>
      </c>
      <c r="CN417" s="10">
        <f>CH417+CL417</f>
        <v>0</v>
      </c>
    </row>
    <row r="418" spans="1:92" ht="34.5" hidden="1" x14ac:dyDescent="0.3">
      <c r="A418" s="23" t="s">
        <v>324</v>
      </c>
      <c r="B418" s="9">
        <f t="shared" si="1068"/>
        <v>909</v>
      </c>
      <c r="C418" s="24" t="s">
        <v>134</v>
      </c>
      <c r="D418" s="24" t="s">
        <v>78</v>
      </c>
      <c r="E418" s="24" t="s">
        <v>323</v>
      </c>
      <c r="F418" s="24"/>
      <c r="G418" s="9"/>
      <c r="H418" s="9"/>
      <c r="I418" s="9"/>
      <c r="J418" s="9"/>
      <c r="K418" s="9"/>
      <c r="L418" s="9"/>
      <c r="M418" s="9"/>
      <c r="N418" s="10"/>
      <c r="O418" s="9"/>
      <c r="P418" s="9"/>
      <c r="Q418" s="9"/>
      <c r="R418" s="9"/>
      <c r="S418" s="9"/>
      <c r="T418" s="10"/>
      <c r="U418" s="9"/>
      <c r="V418" s="9"/>
      <c r="W418" s="9"/>
      <c r="X418" s="9"/>
      <c r="Y418" s="9"/>
      <c r="Z418" s="10"/>
      <c r="AA418" s="9"/>
      <c r="AB418" s="9"/>
      <c r="AC418" s="9"/>
      <c r="AD418" s="9"/>
      <c r="AE418" s="9"/>
      <c r="AF418" s="10"/>
      <c r="AG418" s="9">
        <f>AG419</f>
        <v>1297</v>
      </c>
      <c r="AH418" s="9">
        <f t="shared" ref="AH418:AW420" si="1085">AH419</f>
        <v>0</v>
      </c>
      <c r="AI418" s="9">
        <f t="shared" si="1085"/>
        <v>0</v>
      </c>
      <c r="AJ418" s="9">
        <f t="shared" si="1085"/>
        <v>11677</v>
      </c>
      <c r="AK418" s="9">
        <f t="shared" si="1085"/>
        <v>12974</v>
      </c>
      <c r="AL418" s="9">
        <f t="shared" si="1085"/>
        <v>11677</v>
      </c>
      <c r="AM418" s="9">
        <f>AM419</f>
        <v>0</v>
      </c>
      <c r="AN418" s="9">
        <f t="shared" si="1085"/>
        <v>0</v>
      </c>
      <c r="AO418" s="9">
        <f t="shared" si="1085"/>
        <v>0</v>
      </c>
      <c r="AP418" s="9">
        <f t="shared" si="1085"/>
        <v>0</v>
      </c>
      <c r="AQ418" s="9">
        <f t="shared" si="1085"/>
        <v>12974</v>
      </c>
      <c r="AR418" s="9">
        <f t="shared" si="1085"/>
        <v>11677</v>
      </c>
      <c r="AS418" s="9">
        <f>AS419</f>
        <v>0</v>
      </c>
      <c r="AT418" s="9">
        <f t="shared" si="1085"/>
        <v>0</v>
      </c>
      <c r="AU418" s="9">
        <f t="shared" si="1085"/>
        <v>0</v>
      </c>
      <c r="AV418" s="9">
        <f t="shared" si="1085"/>
        <v>0</v>
      </c>
      <c r="AW418" s="9">
        <f t="shared" si="1085"/>
        <v>12974</v>
      </c>
      <c r="AX418" s="9">
        <f t="shared" ref="AT418:AX420" si="1086">AX419</f>
        <v>11677</v>
      </c>
      <c r="AY418" s="9">
        <f>AY419</f>
        <v>-396</v>
      </c>
      <c r="AZ418" s="9">
        <f t="shared" ref="AZ418:BO420" si="1087">AZ419</f>
        <v>0</v>
      </c>
      <c r="BA418" s="9">
        <f t="shared" si="1087"/>
        <v>0</v>
      </c>
      <c r="BB418" s="9">
        <f t="shared" si="1087"/>
        <v>-3570</v>
      </c>
      <c r="BC418" s="9">
        <f t="shared" si="1087"/>
        <v>9008</v>
      </c>
      <c r="BD418" s="9">
        <f t="shared" si="1087"/>
        <v>8107</v>
      </c>
      <c r="BE418" s="9">
        <f>BE419</f>
        <v>0</v>
      </c>
      <c r="BF418" s="9">
        <f t="shared" si="1087"/>
        <v>0</v>
      </c>
      <c r="BG418" s="9">
        <f t="shared" si="1087"/>
        <v>0</v>
      </c>
      <c r="BH418" s="9">
        <f t="shared" si="1087"/>
        <v>0</v>
      </c>
      <c r="BI418" s="9">
        <f t="shared" si="1087"/>
        <v>9008</v>
      </c>
      <c r="BJ418" s="9">
        <f t="shared" si="1087"/>
        <v>8107</v>
      </c>
      <c r="BK418" s="9">
        <f>BK419</f>
        <v>0</v>
      </c>
      <c r="BL418" s="9">
        <f t="shared" si="1087"/>
        <v>0</v>
      </c>
      <c r="BM418" s="9">
        <f t="shared" si="1087"/>
        <v>0</v>
      </c>
      <c r="BN418" s="9">
        <f t="shared" si="1087"/>
        <v>0</v>
      </c>
      <c r="BO418" s="9">
        <f t="shared" si="1087"/>
        <v>9008</v>
      </c>
      <c r="BP418" s="9">
        <f t="shared" ref="BL418:BP420" si="1088">BP419</f>
        <v>8107</v>
      </c>
      <c r="BQ418" s="9">
        <f>BQ419</f>
        <v>0</v>
      </c>
      <c r="BR418" s="9">
        <f t="shared" ref="BR418:CG420" si="1089">BR419</f>
        <v>0</v>
      </c>
      <c r="BS418" s="9">
        <f t="shared" si="1089"/>
        <v>0</v>
      </c>
      <c r="BT418" s="9">
        <f t="shared" si="1089"/>
        <v>0</v>
      </c>
      <c r="BU418" s="9">
        <f t="shared" si="1089"/>
        <v>9008</v>
      </c>
      <c r="BV418" s="9">
        <f t="shared" si="1089"/>
        <v>8107</v>
      </c>
      <c r="BW418" s="9">
        <f>BW419</f>
        <v>0</v>
      </c>
      <c r="BX418" s="9">
        <f t="shared" si="1089"/>
        <v>0</v>
      </c>
      <c r="BY418" s="9">
        <f t="shared" si="1089"/>
        <v>0</v>
      </c>
      <c r="BZ418" s="9">
        <f t="shared" si="1089"/>
        <v>0</v>
      </c>
      <c r="CA418" s="9">
        <f t="shared" si="1089"/>
        <v>9008</v>
      </c>
      <c r="CB418" s="9">
        <f t="shared" si="1089"/>
        <v>8107</v>
      </c>
      <c r="CC418" s="9">
        <f>CC419</f>
        <v>0</v>
      </c>
      <c r="CD418" s="9">
        <f t="shared" si="1089"/>
        <v>0</v>
      </c>
      <c r="CE418" s="9">
        <f t="shared" si="1089"/>
        <v>0</v>
      </c>
      <c r="CF418" s="9">
        <f t="shared" si="1089"/>
        <v>0</v>
      </c>
      <c r="CG418" s="9">
        <f t="shared" si="1089"/>
        <v>9008</v>
      </c>
      <c r="CH418" s="9">
        <f t="shared" ref="CD418:CH420" si="1090">CH419</f>
        <v>8107</v>
      </c>
      <c r="CI418" s="9">
        <f>CI419</f>
        <v>-52</v>
      </c>
      <c r="CJ418" s="9">
        <f t="shared" ref="CJ418:CN420" si="1091">CJ419</f>
        <v>0</v>
      </c>
      <c r="CK418" s="9">
        <f t="shared" si="1091"/>
        <v>0</v>
      </c>
      <c r="CL418" s="9">
        <f t="shared" si="1091"/>
        <v>-463</v>
      </c>
      <c r="CM418" s="9">
        <f t="shared" si="1091"/>
        <v>8493</v>
      </c>
      <c r="CN418" s="9">
        <f t="shared" si="1091"/>
        <v>7644</v>
      </c>
    </row>
    <row r="419" spans="1:92" ht="49.5" hidden="1" x14ac:dyDescent="0.25">
      <c r="A419" s="23" t="s">
        <v>350</v>
      </c>
      <c r="B419" s="9">
        <f t="shared" si="1068"/>
        <v>909</v>
      </c>
      <c r="C419" s="24" t="s">
        <v>134</v>
      </c>
      <c r="D419" s="24" t="s">
        <v>78</v>
      </c>
      <c r="E419" s="24" t="s">
        <v>349</v>
      </c>
      <c r="F419" s="24"/>
      <c r="G419" s="9"/>
      <c r="H419" s="9"/>
      <c r="I419" s="9"/>
      <c r="J419" s="9"/>
      <c r="K419" s="9"/>
      <c r="L419" s="9"/>
      <c r="M419" s="9"/>
      <c r="N419" s="10"/>
      <c r="O419" s="9"/>
      <c r="P419" s="9"/>
      <c r="Q419" s="9"/>
      <c r="R419" s="9"/>
      <c r="S419" s="9"/>
      <c r="T419" s="10"/>
      <c r="U419" s="9"/>
      <c r="V419" s="9"/>
      <c r="W419" s="9"/>
      <c r="X419" s="9"/>
      <c r="Y419" s="9"/>
      <c r="Z419" s="10"/>
      <c r="AA419" s="9"/>
      <c r="AB419" s="9"/>
      <c r="AC419" s="9"/>
      <c r="AD419" s="9"/>
      <c r="AE419" s="9"/>
      <c r="AF419" s="10"/>
      <c r="AG419" s="9">
        <f>AG420</f>
        <v>1297</v>
      </c>
      <c r="AH419" s="9">
        <f t="shared" si="1085"/>
        <v>0</v>
      </c>
      <c r="AI419" s="9">
        <f t="shared" si="1085"/>
        <v>0</v>
      </c>
      <c r="AJ419" s="9">
        <f t="shared" si="1085"/>
        <v>11677</v>
      </c>
      <c r="AK419" s="9">
        <f t="shared" si="1085"/>
        <v>12974</v>
      </c>
      <c r="AL419" s="9">
        <f t="shared" si="1085"/>
        <v>11677</v>
      </c>
      <c r="AM419" s="9">
        <f>AM420</f>
        <v>0</v>
      </c>
      <c r="AN419" s="9">
        <f t="shared" si="1085"/>
        <v>0</v>
      </c>
      <c r="AO419" s="9">
        <f t="shared" si="1085"/>
        <v>0</v>
      </c>
      <c r="AP419" s="9">
        <f t="shared" si="1085"/>
        <v>0</v>
      </c>
      <c r="AQ419" s="9">
        <f t="shared" si="1085"/>
        <v>12974</v>
      </c>
      <c r="AR419" s="9">
        <f t="shared" si="1085"/>
        <v>11677</v>
      </c>
      <c r="AS419" s="9">
        <f>AS420</f>
        <v>0</v>
      </c>
      <c r="AT419" s="9">
        <f t="shared" si="1086"/>
        <v>0</v>
      </c>
      <c r="AU419" s="9">
        <f t="shared" si="1086"/>
        <v>0</v>
      </c>
      <c r="AV419" s="9">
        <f t="shared" si="1086"/>
        <v>0</v>
      </c>
      <c r="AW419" s="9">
        <f t="shared" si="1086"/>
        <v>12974</v>
      </c>
      <c r="AX419" s="9">
        <f t="shared" si="1086"/>
        <v>11677</v>
      </c>
      <c r="AY419" s="9">
        <f>AY420</f>
        <v>-396</v>
      </c>
      <c r="AZ419" s="9">
        <f t="shared" si="1087"/>
        <v>0</v>
      </c>
      <c r="BA419" s="9">
        <f t="shared" si="1087"/>
        <v>0</v>
      </c>
      <c r="BB419" s="9">
        <f t="shared" si="1087"/>
        <v>-3570</v>
      </c>
      <c r="BC419" s="9">
        <f t="shared" si="1087"/>
        <v>9008</v>
      </c>
      <c r="BD419" s="9">
        <f t="shared" si="1087"/>
        <v>8107</v>
      </c>
      <c r="BE419" s="9">
        <f>BE420</f>
        <v>0</v>
      </c>
      <c r="BF419" s="9">
        <f t="shared" si="1087"/>
        <v>0</v>
      </c>
      <c r="BG419" s="9">
        <f t="shared" si="1087"/>
        <v>0</v>
      </c>
      <c r="BH419" s="9">
        <f t="shared" si="1087"/>
        <v>0</v>
      </c>
      <c r="BI419" s="9">
        <f t="shared" si="1087"/>
        <v>9008</v>
      </c>
      <c r="BJ419" s="9">
        <f t="shared" si="1087"/>
        <v>8107</v>
      </c>
      <c r="BK419" s="9">
        <f>BK420</f>
        <v>0</v>
      </c>
      <c r="BL419" s="9">
        <f t="shared" si="1088"/>
        <v>0</v>
      </c>
      <c r="BM419" s="9">
        <f t="shared" si="1088"/>
        <v>0</v>
      </c>
      <c r="BN419" s="9">
        <f t="shared" si="1088"/>
        <v>0</v>
      </c>
      <c r="BO419" s="9">
        <f t="shared" si="1088"/>
        <v>9008</v>
      </c>
      <c r="BP419" s="9">
        <f t="shared" si="1088"/>
        <v>8107</v>
      </c>
      <c r="BQ419" s="9">
        <f>BQ420</f>
        <v>0</v>
      </c>
      <c r="BR419" s="9">
        <f t="shared" si="1089"/>
        <v>0</v>
      </c>
      <c r="BS419" s="9">
        <f t="shared" si="1089"/>
        <v>0</v>
      </c>
      <c r="BT419" s="9">
        <f t="shared" si="1089"/>
        <v>0</v>
      </c>
      <c r="BU419" s="9">
        <f t="shared" si="1089"/>
        <v>9008</v>
      </c>
      <c r="BV419" s="9">
        <f t="shared" si="1089"/>
        <v>8107</v>
      </c>
      <c r="BW419" s="9">
        <f>BW420</f>
        <v>0</v>
      </c>
      <c r="BX419" s="9">
        <f t="shared" si="1089"/>
        <v>0</v>
      </c>
      <c r="BY419" s="9">
        <f t="shared" si="1089"/>
        <v>0</v>
      </c>
      <c r="BZ419" s="9">
        <f t="shared" si="1089"/>
        <v>0</v>
      </c>
      <c r="CA419" s="9">
        <f t="shared" si="1089"/>
        <v>9008</v>
      </c>
      <c r="CB419" s="9">
        <f t="shared" si="1089"/>
        <v>8107</v>
      </c>
      <c r="CC419" s="9">
        <f>CC420</f>
        <v>0</v>
      </c>
      <c r="CD419" s="9">
        <f t="shared" si="1090"/>
        <v>0</v>
      </c>
      <c r="CE419" s="9">
        <f t="shared" si="1090"/>
        <v>0</v>
      </c>
      <c r="CF419" s="9">
        <f t="shared" si="1090"/>
        <v>0</v>
      </c>
      <c r="CG419" s="9">
        <f t="shared" si="1090"/>
        <v>9008</v>
      </c>
      <c r="CH419" s="9">
        <f t="shared" si="1090"/>
        <v>8107</v>
      </c>
      <c r="CI419" s="9">
        <f>CI420</f>
        <v>-52</v>
      </c>
      <c r="CJ419" s="9">
        <f t="shared" si="1091"/>
        <v>0</v>
      </c>
      <c r="CK419" s="9">
        <f t="shared" si="1091"/>
        <v>0</v>
      </c>
      <c r="CL419" s="9">
        <f t="shared" si="1091"/>
        <v>-463</v>
      </c>
      <c r="CM419" s="9">
        <f t="shared" si="1091"/>
        <v>8493</v>
      </c>
      <c r="CN419" s="9">
        <f t="shared" si="1091"/>
        <v>7644</v>
      </c>
    </row>
    <row r="420" spans="1:92" ht="33" hidden="1" x14ac:dyDescent="0.25">
      <c r="A420" s="23" t="s">
        <v>168</v>
      </c>
      <c r="B420" s="9">
        <f t="shared" si="1068"/>
        <v>909</v>
      </c>
      <c r="C420" s="24" t="s">
        <v>134</v>
      </c>
      <c r="D420" s="24" t="s">
        <v>78</v>
      </c>
      <c r="E420" s="24" t="s">
        <v>349</v>
      </c>
      <c r="F420" s="24" t="s">
        <v>30</v>
      </c>
      <c r="G420" s="9"/>
      <c r="H420" s="9"/>
      <c r="I420" s="9"/>
      <c r="J420" s="9"/>
      <c r="K420" s="9"/>
      <c r="L420" s="9"/>
      <c r="M420" s="9"/>
      <c r="N420" s="10"/>
      <c r="O420" s="9"/>
      <c r="P420" s="9"/>
      <c r="Q420" s="9"/>
      <c r="R420" s="9"/>
      <c r="S420" s="9"/>
      <c r="T420" s="10"/>
      <c r="U420" s="9"/>
      <c r="V420" s="9"/>
      <c r="W420" s="9"/>
      <c r="X420" s="9"/>
      <c r="Y420" s="9"/>
      <c r="Z420" s="10"/>
      <c r="AA420" s="9"/>
      <c r="AB420" s="9"/>
      <c r="AC420" s="9"/>
      <c r="AD420" s="9"/>
      <c r="AE420" s="9"/>
      <c r="AF420" s="10"/>
      <c r="AG420" s="9">
        <f>AG421</f>
        <v>1297</v>
      </c>
      <c r="AH420" s="9">
        <f t="shared" si="1085"/>
        <v>0</v>
      </c>
      <c r="AI420" s="9">
        <f t="shared" si="1085"/>
        <v>0</v>
      </c>
      <c r="AJ420" s="9">
        <f t="shared" si="1085"/>
        <v>11677</v>
      </c>
      <c r="AK420" s="9">
        <f t="shared" si="1085"/>
        <v>12974</v>
      </c>
      <c r="AL420" s="9">
        <f t="shared" si="1085"/>
        <v>11677</v>
      </c>
      <c r="AM420" s="9">
        <f>AM421</f>
        <v>0</v>
      </c>
      <c r="AN420" s="9">
        <f t="shared" si="1085"/>
        <v>0</v>
      </c>
      <c r="AO420" s="9">
        <f t="shared" si="1085"/>
        <v>0</v>
      </c>
      <c r="AP420" s="9">
        <f t="shared" si="1085"/>
        <v>0</v>
      </c>
      <c r="AQ420" s="9">
        <f t="shared" si="1085"/>
        <v>12974</v>
      </c>
      <c r="AR420" s="9">
        <f t="shared" si="1085"/>
        <v>11677</v>
      </c>
      <c r="AS420" s="9">
        <f>AS421</f>
        <v>0</v>
      </c>
      <c r="AT420" s="9">
        <f t="shared" si="1086"/>
        <v>0</v>
      </c>
      <c r="AU420" s="9">
        <f t="shared" si="1086"/>
        <v>0</v>
      </c>
      <c r="AV420" s="9">
        <f t="shared" si="1086"/>
        <v>0</v>
      </c>
      <c r="AW420" s="9">
        <f t="shared" si="1086"/>
        <v>12974</v>
      </c>
      <c r="AX420" s="9">
        <f t="shared" si="1086"/>
        <v>11677</v>
      </c>
      <c r="AY420" s="9">
        <f>AY421</f>
        <v>-396</v>
      </c>
      <c r="AZ420" s="9">
        <f t="shared" si="1087"/>
        <v>0</v>
      </c>
      <c r="BA420" s="9">
        <f t="shared" si="1087"/>
        <v>0</v>
      </c>
      <c r="BB420" s="9">
        <f t="shared" si="1087"/>
        <v>-3570</v>
      </c>
      <c r="BC420" s="9">
        <f t="shared" si="1087"/>
        <v>9008</v>
      </c>
      <c r="BD420" s="9">
        <f t="shared" si="1087"/>
        <v>8107</v>
      </c>
      <c r="BE420" s="9">
        <f>BE421</f>
        <v>0</v>
      </c>
      <c r="BF420" s="9">
        <f t="shared" si="1087"/>
        <v>0</v>
      </c>
      <c r="BG420" s="9">
        <f t="shared" si="1087"/>
        <v>0</v>
      </c>
      <c r="BH420" s="9">
        <f t="shared" si="1087"/>
        <v>0</v>
      </c>
      <c r="BI420" s="9">
        <f t="shared" si="1087"/>
        <v>9008</v>
      </c>
      <c r="BJ420" s="9">
        <f t="shared" si="1087"/>
        <v>8107</v>
      </c>
      <c r="BK420" s="9">
        <f>BK421</f>
        <v>0</v>
      </c>
      <c r="BL420" s="9">
        <f t="shared" si="1088"/>
        <v>0</v>
      </c>
      <c r="BM420" s="9">
        <f t="shared" si="1088"/>
        <v>0</v>
      </c>
      <c r="BN420" s="9">
        <f t="shared" si="1088"/>
        <v>0</v>
      </c>
      <c r="BO420" s="9">
        <f t="shared" si="1088"/>
        <v>9008</v>
      </c>
      <c r="BP420" s="9">
        <f t="shared" si="1088"/>
        <v>8107</v>
      </c>
      <c r="BQ420" s="9">
        <f>BQ421</f>
        <v>0</v>
      </c>
      <c r="BR420" s="9">
        <f t="shared" si="1089"/>
        <v>0</v>
      </c>
      <c r="BS420" s="9">
        <f t="shared" si="1089"/>
        <v>0</v>
      </c>
      <c r="BT420" s="9">
        <f t="shared" si="1089"/>
        <v>0</v>
      </c>
      <c r="BU420" s="9">
        <f t="shared" si="1089"/>
        <v>9008</v>
      </c>
      <c r="BV420" s="9">
        <f t="shared" si="1089"/>
        <v>8107</v>
      </c>
      <c r="BW420" s="9">
        <f>BW421</f>
        <v>0</v>
      </c>
      <c r="BX420" s="9">
        <f t="shared" si="1089"/>
        <v>0</v>
      </c>
      <c r="BY420" s="9">
        <f t="shared" si="1089"/>
        <v>0</v>
      </c>
      <c r="BZ420" s="9">
        <f t="shared" si="1089"/>
        <v>0</v>
      </c>
      <c r="CA420" s="9">
        <f t="shared" si="1089"/>
        <v>9008</v>
      </c>
      <c r="CB420" s="9">
        <f t="shared" si="1089"/>
        <v>8107</v>
      </c>
      <c r="CC420" s="9">
        <f>CC421</f>
        <v>0</v>
      </c>
      <c r="CD420" s="9">
        <f t="shared" si="1090"/>
        <v>0</v>
      </c>
      <c r="CE420" s="9">
        <f t="shared" si="1090"/>
        <v>0</v>
      </c>
      <c r="CF420" s="9">
        <f t="shared" si="1090"/>
        <v>0</v>
      </c>
      <c r="CG420" s="9">
        <f t="shared" si="1090"/>
        <v>9008</v>
      </c>
      <c r="CH420" s="9">
        <f t="shared" si="1090"/>
        <v>8107</v>
      </c>
      <c r="CI420" s="9">
        <f>CI421</f>
        <v>-52</v>
      </c>
      <c r="CJ420" s="9">
        <f t="shared" si="1091"/>
        <v>0</v>
      </c>
      <c r="CK420" s="9">
        <f t="shared" si="1091"/>
        <v>0</v>
      </c>
      <c r="CL420" s="9">
        <f t="shared" si="1091"/>
        <v>-463</v>
      </c>
      <c r="CM420" s="9">
        <f t="shared" si="1091"/>
        <v>8493</v>
      </c>
      <c r="CN420" s="9">
        <f t="shared" si="1091"/>
        <v>7644</v>
      </c>
    </row>
    <row r="421" spans="1:92" ht="33" hidden="1" x14ac:dyDescent="0.25">
      <c r="A421" s="23" t="s">
        <v>35</v>
      </c>
      <c r="B421" s="9">
        <f t="shared" si="1068"/>
        <v>909</v>
      </c>
      <c r="C421" s="24" t="s">
        <v>134</v>
      </c>
      <c r="D421" s="24" t="s">
        <v>78</v>
      </c>
      <c r="E421" s="24" t="s">
        <v>349</v>
      </c>
      <c r="F421" s="24" t="s">
        <v>36</v>
      </c>
      <c r="G421" s="9"/>
      <c r="H421" s="9"/>
      <c r="I421" s="9"/>
      <c r="J421" s="9"/>
      <c r="K421" s="9"/>
      <c r="L421" s="9"/>
      <c r="M421" s="9"/>
      <c r="N421" s="10"/>
      <c r="O421" s="9"/>
      <c r="P421" s="9"/>
      <c r="Q421" s="9"/>
      <c r="R421" s="9"/>
      <c r="S421" s="9"/>
      <c r="T421" s="10"/>
      <c r="U421" s="9"/>
      <c r="V421" s="9"/>
      <c r="W421" s="9"/>
      <c r="X421" s="9"/>
      <c r="Y421" s="9"/>
      <c r="Z421" s="10"/>
      <c r="AA421" s="9"/>
      <c r="AB421" s="9"/>
      <c r="AC421" s="9"/>
      <c r="AD421" s="9"/>
      <c r="AE421" s="9"/>
      <c r="AF421" s="10"/>
      <c r="AG421" s="9">
        <v>1297</v>
      </c>
      <c r="AH421" s="9"/>
      <c r="AI421" s="9"/>
      <c r="AJ421" s="9">
        <v>11677</v>
      </c>
      <c r="AK421" s="9">
        <f>AE421+AG421+AH421+AI421+AJ421</f>
        <v>12974</v>
      </c>
      <c r="AL421" s="9">
        <f>AF421+AJ421</f>
        <v>11677</v>
      </c>
      <c r="AM421" s="9"/>
      <c r="AN421" s="9"/>
      <c r="AO421" s="9"/>
      <c r="AP421" s="9"/>
      <c r="AQ421" s="9">
        <f>AK421+AM421+AN421+AO421+AP421</f>
        <v>12974</v>
      </c>
      <c r="AR421" s="9">
        <f>AL421+AP421</f>
        <v>11677</v>
      </c>
      <c r="AS421" s="9"/>
      <c r="AT421" s="9"/>
      <c r="AU421" s="9"/>
      <c r="AV421" s="9"/>
      <c r="AW421" s="9">
        <f>AQ421+AS421+AT421+AU421+AV421</f>
        <v>12974</v>
      </c>
      <c r="AX421" s="9">
        <f>AR421+AV421</f>
        <v>11677</v>
      </c>
      <c r="AY421" s="9">
        <v>-396</v>
      </c>
      <c r="AZ421" s="9"/>
      <c r="BA421" s="9"/>
      <c r="BB421" s="9">
        <v>-3570</v>
      </c>
      <c r="BC421" s="9">
        <f>AW421+AY421+AZ421+BA421+BB421</f>
        <v>9008</v>
      </c>
      <c r="BD421" s="9">
        <f>AX421+BB421</f>
        <v>8107</v>
      </c>
      <c r="BE421" s="9"/>
      <c r="BF421" s="9"/>
      <c r="BG421" s="9"/>
      <c r="BH421" s="9"/>
      <c r="BI421" s="9">
        <f>BC421+BE421+BF421+BG421+BH421</f>
        <v>9008</v>
      </c>
      <c r="BJ421" s="9">
        <f>BD421+BH421</f>
        <v>8107</v>
      </c>
      <c r="BK421" s="9"/>
      <c r="BL421" s="9"/>
      <c r="BM421" s="9"/>
      <c r="BN421" s="9"/>
      <c r="BO421" s="9">
        <f>BI421+BK421+BL421+BM421+BN421</f>
        <v>9008</v>
      </c>
      <c r="BP421" s="9">
        <f>BJ421+BN421</f>
        <v>8107</v>
      </c>
      <c r="BQ421" s="9"/>
      <c r="BR421" s="9"/>
      <c r="BS421" s="9"/>
      <c r="BT421" s="9"/>
      <c r="BU421" s="9">
        <f>BO421+BQ421+BR421+BS421+BT421</f>
        <v>9008</v>
      </c>
      <c r="BV421" s="9">
        <f>BP421+BT421</f>
        <v>8107</v>
      </c>
      <c r="BW421" s="9"/>
      <c r="BX421" s="9"/>
      <c r="BY421" s="9"/>
      <c r="BZ421" s="9"/>
      <c r="CA421" s="9">
        <f>BU421+BW421+BX421+BY421+BZ421</f>
        <v>9008</v>
      </c>
      <c r="CB421" s="9">
        <f>BV421+BZ421</f>
        <v>8107</v>
      </c>
      <c r="CC421" s="9"/>
      <c r="CD421" s="9"/>
      <c r="CE421" s="9"/>
      <c r="CF421" s="9"/>
      <c r="CG421" s="9">
        <f>CA421+CC421+CD421+CE421+CF421</f>
        <v>9008</v>
      </c>
      <c r="CH421" s="9">
        <f>CB421+CF421</f>
        <v>8107</v>
      </c>
      <c r="CI421" s="9">
        <v>-52</v>
      </c>
      <c r="CJ421" s="9"/>
      <c r="CK421" s="9"/>
      <c r="CL421" s="9">
        <v>-463</v>
      </c>
      <c r="CM421" s="9">
        <f>CG421+CI421+CJ421+CK421+CL421</f>
        <v>8493</v>
      </c>
      <c r="CN421" s="9">
        <f>CH421+CL421</f>
        <v>7644</v>
      </c>
    </row>
    <row r="422" spans="1:92" hidden="1" x14ac:dyDescent="0.25">
      <c r="A422" s="26"/>
      <c r="B422" s="9"/>
      <c r="C422" s="24"/>
      <c r="D422" s="24"/>
      <c r="E422" s="46"/>
      <c r="F422" s="24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</row>
    <row r="423" spans="1:92" ht="40.5" hidden="1" x14ac:dyDescent="0.3">
      <c r="A423" s="37" t="s">
        <v>256</v>
      </c>
      <c r="B423" s="27">
        <v>910</v>
      </c>
      <c r="C423" s="19"/>
      <c r="D423" s="19"/>
      <c r="E423" s="19"/>
      <c r="F423" s="19"/>
      <c r="G423" s="12">
        <f>G425+G442</f>
        <v>34637</v>
      </c>
      <c r="H423" s="12">
        <f>H425+H442</f>
        <v>0</v>
      </c>
      <c r="I423" s="12">
        <f t="shared" ref="I423:N423" si="1092">I425+I442</f>
        <v>0</v>
      </c>
      <c r="J423" s="12">
        <f t="shared" si="1092"/>
        <v>499</v>
      </c>
      <c r="K423" s="12">
        <f t="shared" si="1092"/>
        <v>0</v>
      </c>
      <c r="L423" s="12">
        <f t="shared" si="1092"/>
        <v>0</v>
      </c>
      <c r="M423" s="12">
        <f t="shared" si="1092"/>
        <v>35136</v>
      </c>
      <c r="N423" s="12">
        <f t="shared" si="1092"/>
        <v>0</v>
      </c>
      <c r="O423" s="12">
        <f t="shared" ref="O423:T423" si="1093">O425+O442</f>
        <v>0</v>
      </c>
      <c r="P423" s="12">
        <f t="shared" si="1093"/>
        <v>0</v>
      </c>
      <c r="Q423" s="12">
        <f t="shared" si="1093"/>
        <v>0</v>
      </c>
      <c r="R423" s="12">
        <f t="shared" si="1093"/>
        <v>0</v>
      </c>
      <c r="S423" s="12">
        <f t="shared" si="1093"/>
        <v>35136</v>
      </c>
      <c r="T423" s="12">
        <f t="shared" si="1093"/>
        <v>0</v>
      </c>
      <c r="U423" s="12">
        <f t="shared" ref="U423:Z423" si="1094">U425+U442</f>
        <v>0</v>
      </c>
      <c r="V423" s="12">
        <f t="shared" si="1094"/>
        <v>174</v>
      </c>
      <c r="W423" s="12">
        <f t="shared" si="1094"/>
        <v>0</v>
      </c>
      <c r="X423" s="12">
        <f t="shared" si="1094"/>
        <v>0</v>
      </c>
      <c r="Y423" s="12">
        <f t="shared" si="1094"/>
        <v>35310</v>
      </c>
      <c r="Z423" s="12">
        <f t="shared" si="1094"/>
        <v>0</v>
      </c>
      <c r="AA423" s="12">
        <f t="shared" ref="AA423:AF423" si="1095">AA425+AA442</f>
        <v>0</v>
      </c>
      <c r="AB423" s="12">
        <f t="shared" si="1095"/>
        <v>0</v>
      </c>
      <c r="AC423" s="12">
        <f t="shared" si="1095"/>
        <v>0</v>
      </c>
      <c r="AD423" s="12">
        <f t="shared" si="1095"/>
        <v>0</v>
      </c>
      <c r="AE423" s="12">
        <f t="shared" si="1095"/>
        <v>35310</v>
      </c>
      <c r="AF423" s="12">
        <f t="shared" si="1095"/>
        <v>0</v>
      </c>
      <c r="AG423" s="12">
        <f t="shared" ref="AG423:AL423" si="1096">AG425+AG442</f>
        <v>0</v>
      </c>
      <c r="AH423" s="12">
        <f t="shared" si="1096"/>
        <v>0</v>
      </c>
      <c r="AI423" s="12">
        <f t="shared" si="1096"/>
        <v>0</v>
      </c>
      <c r="AJ423" s="12">
        <f t="shared" si="1096"/>
        <v>38760</v>
      </c>
      <c r="AK423" s="12">
        <f t="shared" si="1096"/>
        <v>74070</v>
      </c>
      <c r="AL423" s="12">
        <f t="shared" si="1096"/>
        <v>38760</v>
      </c>
      <c r="AM423" s="12">
        <f t="shared" ref="AM423:AR423" si="1097">AM425+AM442</f>
        <v>-8238</v>
      </c>
      <c r="AN423" s="12">
        <f t="shared" si="1097"/>
        <v>19075</v>
      </c>
      <c r="AO423" s="12">
        <f t="shared" si="1097"/>
        <v>-489</v>
      </c>
      <c r="AP423" s="12">
        <f t="shared" si="1097"/>
        <v>10632</v>
      </c>
      <c r="AQ423" s="12">
        <f t="shared" si="1097"/>
        <v>95050</v>
      </c>
      <c r="AR423" s="12">
        <f t="shared" si="1097"/>
        <v>49392</v>
      </c>
      <c r="AS423" s="12">
        <f t="shared" ref="AS423:AX423" si="1098">AS425+AS442</f>
        <v>0</v>
      </c>
      <c r="AT423" s="12">
        <f t="shared" si="1098"/>
        <v>0</v>
      </c>
      <c r="AU423" s="12">
        <f t="shared" si="1098"/>
        <v>0</v>
      </c>
      <c r="AV423" s="12">
        <f t="shared" si="1098"/>
        <v>0</v>
      </c>
      <c r="AW423" s="12">
        <f t="shared" si="1098"/>
        <v>95050</v>
      </c>
      <c r="AX423" s="12">
        <f t="shared" si="1098"/>
        <v>49392</v>
      </c>
      <c r="AY423" s="12">
        <f t="shared" ref="AY423:BD423" si="1099">AY425+AY442</f>
        <v>0</v>
      </c>
      <c r="AZ423" s="12">
        <f t="shared" si="1099"/>
        <v>0</v>
      </c>
      <c r="BA423" s="12">
        <f t="shared" si="1099"/>
        <v>0</v>
      </c>
      <c r="BB423" s="12">
        <f t="shared" si="1099"/>
        <v>0</v>
      </c>
      <c r="BC423" s="12">
        <f t="shared" si="1099"/>
        <v>95050</v>
      </c>
      <c r="BD423" s="12">
        <f t="shared" si="1099"/>
        <v>49392</v>
      </c>
      <c r="BE423" s="12">
        <f t="shared" ref="BE423:BJ423" si="1100">BE425+BE442</f>
        <v>0</v>
      </c>
      <c r="BF423" s="12">
        <f t="shared" si="1100"/>
        <v>0</v>
      </c>
      <c r="BG423" s="12">
        <f t="shared" si="1100"/>
        <v>0</v>
      </c>
      <c r="BH423" s="12">
        <f t="shared" si="1100"/>
        <v>0</v>
      </c>
      <c r="BI423" s="12">
        <f t="shared" si="1100"/>
        <v>95050</v>
      </c>
      <c r="BJ423" s="12">
        <f t="shared" si="1100"/>
        <v>49392</v>
      </c>
      <c r="BK423" s="12">
        <f t="shared" ref="BK423:BP423" si="1101">BK425+BK442</f>
        <v>0</v>
      </c>
      <c r="BL423" s="12">
        <f t="shared" si="1101"/>
        <v>0</v>
      </c>
      <c r="BM423" s="12">
        <f t="shared" si="1101"/>
        <v>0</v>
      </c>
      <c r="BN423" s="12">
        <f t="shared" si="1101"/>
        <v>0</v>
      </c>
      <c r="BO423" s="12">
        <f t="shared" si="1101"/>
        <v>95050</v>
      </c>
      <c r="BP423" s="12">
        <f t="shared" si="1101"/>
        <v>49392</v>
      </c>
      <c r="BQ423" s="12">
        <f t="shared" ref="BQ423:BV423" si="1102">BQ425+BQ442</f>
        <v>0</v>
      </c>
      <c r="BR423" s="12">
        <f t="shared" si="1102"/>
        <v>0</v>
      </c>
      <c r="BS423" s="12">
        <f t="shared" si="1102"/>
        <v>0</v>
      </c>
      <c r="BT423" s="12">
        <f t="shared" si="1102"/>
        <v>0</v>
      </c>
      <c r="BU423" s="12">
        <f t="shared" si="1102"/>
        <v>95050</v>
      </c>
      <c r="BV423" s="12">
        <f t="shared" si="1102"/>
        <v>49392</v>
      </c>
      <c r="BW423" s="12">
        <f t="shared" ref="BW423:CB423" si="1103">BW425+BW442</f>
        <v>0</v>
      </c>
      <c r="BX423" s="12">
        <f t="shared" si="1103"/>
        <v>0</v>
      </c>
      <c r="BY423" s="12">
        <f t="shared" si="1103"/>
        <v>0</v>
      </c>
      <c r="BZ423" s="12">
        <f t="shared" si="1103"/>
        <v>0</v>
      </c>
      <c r="CA423" s="12">
        <f t="shared" si="1103"/>
        <v>95050</v>
      </c>
      <c r="CB423" s="12">
        <f t="shared" si="1103"/>
        <v>49392</v>
      </c>
      <c r="CC423" s="12">
        <f t="shared" ref="CC423:CH423" si="1104">CC425+CC442</f>
        <v>0</v>
      </c>
      <c r="CD423" s="12">
        <f t="shared" si="1104"/>
        <v>0</v>
      </c>
      <c r="CE423" s="12">
        <f t="shared" si="1104"/>
        <v>0</v>
      </c>
      <c r="CF423" s="12">
        <f t="shared" si="1104"/>
        <v>0</v>
      </c>
      <c r="CG423" s="12">
        <f t="shared" si="1104"/>
        <v>95050</v>
      </c>
      <c r="CH423" s="12">
        <f t="shared" si="1104"/>
        <v>49392</v>
      </c>
      <c r="CI423" s="12">
        <f t="shared" ref="CI423:CN423" si="1105">CI425+CI442</f>
        <v>0</v>
      </c>
      <c r="CJ423" s="12">
        <f t="shared" si="1105"/>
        <v>0</v>
      </c>
      <c r="CK423" s="12">
        <f t="shared" si="1105"/>
        <v>0</v>
      </c>
      <c r="CL423" s="12">
        <f t="shared" si="1105"/>
        <v>0</v>
      </c>
      <c r="CM423" s="12">
        <f t="shared" si="1105"/>
        <v>95050</v>
      </c>
      <c r="CN423" s="12">
        <f t="shared" si="1105"/>
        <v>49392</v>
      </c>
    </row>
    <row r="424" spans="1:92" s="58" customFormat="1" hidden="1" x14ac:dyDescent="0.25">
      <c r="A424" s="61"/>
      <c r="B424" s="60"/>
      <c r="C424" s="25"/>
      <c r="D424" s="25"/>
      <c r="E424" s="25"/>
      <c r="F424" s="25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  <c r="BO424" s="57"/>
      <c r="BP424" s="57"/>
      <c r="BQ424" s="57"/>
      <c r="BR424" s="57"/>
      <c r="BS424" s="57"/>
      <c r="BT424" s="57"/>
      <c r="BU424" s="57"/>
      <c r="BV424" s="57"/>
      <c r="BW424" s="57"/>
      <c r="BX424" s="57"/>
      <c r="BY424" s="57"/>
      <c r="BZ424" s="57"/>
      <c r="CA424" s="57"/>
      <c r="CB424" s="57"/>
      <c r="CC424" s="57"/>
      <c r="CD424" s="57"/>
      <c r="CE424" s="57"/>
      <c r="CF424" s="57"/>
      <c r="CG424" s="57"/>
      <c r="CH424" s="57"/>
      <c r="CI424" s="57"/>
      <c r="CJ424" s="57"/>
      <c r="CK424" s="57"/>
      <c r="CL424" s="57"/>
      <c r="CM424" s="57"/>
      <c r="CN424" s="57"/>
    </row>
    <row r="425" spans="1:92" ht="18.75" hidden="1" x14ac:dyDescent="0.3">
      <c r="A425" s="38" t="s">
        <v>57</v>
      </c>
      <c r="B425" s="22">
        <f>B423</f>
        <v>910</v>
      </c>
      <c r="C425" s="22" t="s">
        <v>21</v>
      </c>
      <c r="D425" s="22" t="s">
        <v>58</v>
      </c>
      <c r="E425" s="22"/>
      <c r="F425" s="22"/>
      <c r="G425" s="13">
        <f>G426+G431+G436</f>
        <v>7353</v>
      </c>
      <c r="H425" s="13">
        <f>H426+H431+H436</f>
        <v>0</v>
      </c>
      <c r="I425" s="13">
        <f t="shared" ref="I425:N425" si="1106">I426+I431+I436</f>
        <v>0</v>
      </c>
      <c r="J425" s="13">
        <f t="shared" si="1106"/>
        <v>0</v>
      </c>
      <c r="K425" s="13">
        <f t="shared" si="1106"/>
        <v>0</v>
      </c>
      <c r="L425" s="13">
        <f t="shared" si="1106"/>
        <v>0</v>
      </c>
      <c r="M425" s="13">
        <f t="shared" si="1106"/>
        <v>7353</v>
      </c>
      <c r="N425" s="13">
        <f t="shared" si="1106"/>
        <v>0</v>
      </c>
      <c r="O425" s="13">
        <f t="shared" ref="O425:T425" si="1107">O426+O431+O436</f>
        <v>0</v>
      </c>
      <c r="P425" s="13">
        <f t="shared" si="1107"/>
        <v>0</v>
      </c>
      <c r="Q425" s="13">
        <f t="shared" si="1107"/>
        <v>0</v>
      </c>
      <c r="R425" s="13">
        <f t="shared" si="1107"/>
        <v>0</v>
      </c>
      <c r="S425" s="13">
        <f t="shared" si="1107"/>
        <v>7353</v>
      </c>
      <c r="T425" s="13">
        <f t="shared" si="1107"/>
        <v>0</v>
      </c>
      <c r="U425" s="13">
        <f t="shared" ref="U425:Z425" si="1108">U426+U431+U436</f>
        <v>0</v>
      </c>
      <c r="V425" s="13">
        <f t="shared" si="1108"/>
        <v>0</v>
      </c>
      <c r="W425" s="13">
        <f t="shared" si="1108"/>
        <v>0</v>
      </c>
      <c r="X425" s="13">
        <f t="shared" si="1108"/>
        <v>0</v>
      </c>
      <c r="Y425" s="13">
        <f t="shared" si="1108"/>
        <v>7353</v>
      </c>
      <c r="Z425" s="13">
        <f t="shared" si="1108"/>
        <v>0</v>
      </c>
      <c r="AA425" s="13">
        <f t="shared" ref="AA425:AF425" si="1109">AA426+AA431+AA436</f>
        <v>0</v>
      </c>
      <c r="AB425" s="13">
        <f t="shared" si="1109"/>
        <v>0</v>
      </c>
      <c r="AC425" s="13">
        <f t="shared" si="1109"/>
        <v>0</v>
      </c>
      <c r="AD425" s="13">
        <f t="shared" si="1109"/>
        <v>0</v>
      </c>
      <c r="AE425" s="13">
        <f t="shared" si="1109"/>
        <v>7353</v>
      </c>
      <c r="AF425" s="13">
        <f t="shared" si="1109"/>
        <v>0</v>
      </c>
      <c r="AG425" s="13">
        <f t="shared" ref="AG425:AL425" si="1110">AG426+AG431+AG436</f>
        <v>0</v>
      </c>
      <c r="AH425" s="13">
        <f t="shared" si="1110"/>
        <v>0</v>
      </c>
      <c r="AI425" s="13">
        <f t="shared" si="1110"/>
        <v>0</v>
      </c>
      <c r="AJ425" s="13">
        <f t="shared" si="1110"/>
        <v>0</v>
      </c>
      <c r="AK425" s="13">
        <f t="shared" si="1110"/>
        <v>7353</v>
      </c>
      <c r="AL425" s="13">
        <f t="shared" si="1110"/>
        <v>0</v>
      </c>
      <c r="AM425" s="13">
        <f t="shared" ref="AM425:AR425" si="1111">AM426+AM431+AM436</f>
        <v>0</v>
      </c>
      <c r="AN425" s="13">
        <f t="shared" si="1111"/>
        <v>0</v>
      </c>
      <c r="AO425" s="13">
        <f t="shared" si="1111"/>
        <v>-489</v>
      </c>
      <c r="AP425" s="13">
        <f t="shared" si="1111"/>
        <v>0</v>
      </c>
      <c r="AQ425" s="13">
        <f t="shared" si="1111"/>
        <v>6864</v>
      </c>
      <c r="AR425" s="13">
        <f t="shared" si="1111"/>
        <v>0</v>
      </c>
      <c r="AS425" s="13">
        <f t="shared" ref="AS425:AX425" si="1112">AS426+AS431+AS436</f>
        <v>-838</v>
      </c>
      <c r="AT425" s="13">
        <f t="shared" si="1112"/>
        <v>0</v>
      </c>
      <c r="AU425" s="13">
        <f t="shared" si="1112"/>
        <v>0</v>
      </c>
      <c r="AV425" s="13">
        <f t="shared" si="1112"/>
        <v>0</v>
      </c>
      <c r="AW425" s="13">
        <f t="shared" si="1112"/>
        <v>6026</v>
      </c>
      <c r="AX425" s="13">
        <f t="shared" si="1112"/>
        <v>0</v>
      </c>
      <c r="AY425" s="13">
        <f t="shared" ref="AY425:BD425" si="1113">AY426+AY431+AY436</f>
        <v>0</v>
      </c>
      <c r="AZ425" s="13">
        <f t="shared" si="1113"/>
        <v>0</v>
      </c>
      <c r="BA425" s="13">
        <f t="shared" si="1113"/>
        <v>0</v>
      </c>
      <c r="BB425" s="13">
        <f t="shared" si="1113"/>
        <v>0</v>
      </c>
      <c r="BC425" s="13">
        <f t="shared" si="1113"/>
        <v>6026</v>
      </c>
      <c r="BD425" s="13">
        <f t="shared" si="1113"/>
        <v>0</v>
      </c>
      <c r="BE425" s="13">
        <f t="shared" ref="BE425:BJ425" si="1114">BE426+BE431+BE436</f>
        <v>0</v>
      </c>
      <c r="BF425" s="13">
        <f t="shared" si="1114"/>
        <v>0</v>
      </c>
      <c r="BG425" s="13">
        <f t="shared" si="1114"/>
        <v>0</v>
      </c>
      <c r="BH425" s="13">
        <f t="shared" si="1114"/>
        <v>0</v>
      </c>
      <c r="BI425" s="13">
        <f t="shared" si="1114"/>
        <v>6026</v>
      </c>
      <c r="BJ425" s="13">
        <f t="shared" si="1114"/>
        <v>0</v>
      </c>
      <c r="BK425" s="13">
        <f t="shared" ref="BK425:BP425" si="1115">BK426+BK431+BK436</f>
        <v>0</v>
      </c>
      <c r="BL425" s="13">
        <f t="shared" si="1115"/>
        <v>0</v>
      </c>
      <c r="BM425" s="13">
        <f t="shared" si="1115"/>
        <v>0</v>
      </c>
      <c r="BN425" s="13">
        <f t="shared" si="1115"/>
        <v>0</v>
      </c>
      <c r="BO425" s="13">
        <f t="shared" si="1115"/>
        <v>6026</v>
      </c>
      <c r="BP425" s="13">
        <f t="shared" si="1115"/>
        <v>0</v>
      </c>
      <c r="BQ425" s="13">
        <f t="shared" ref="BQ425:BV425" si="1116">BQ426+BQ431+BQ436</f>
        <v>0</v>
      </c>
      <c r="BR425" s="13">
        <f t="shared" si="1116"/>
        <v>0</v>
      </c>
      <c r="BS425" s="13">
        <f t="shared" si="1116"/>
        <v>0</v>
      </c>
      <c r="BT425" s="13">
        <f t="shared" si="1116"/>
        <v>0</v>
      </c>
      <c r="BU425" s="13">
        <f t="shared" si="1116"/>
        <v>6026</v>
      </c>
      <c r="BV425" s="13">
        <f t="shared" si="1116"/>
        <v>0</v>
      </c>
      <c r="BW425" s="13">
        <f t="shared" ref="BW425:CB425" si="1117">BW426+BW431+BW436</f>
        <v>0</v>
      </c>
      <c r="BX425" s="13">
        <f t="shared" si="1117"/>
        <v>0</v>
      </c>
      <c r="BY425" s="13">
        <f t="shared" si="1117"/>
        <v>0</v>
      </c>
      <c r="BZ425" s="13">
        <f t="shared" si="1117"/>
        <v>0</v>
      </c>
      <c r="CA425" s="13">
        <f t="shared" si="1117"/>
        <v>6026</v>
      </c>
      <c r="CB425" s="13">
        <f t="shared" si="1117"/>
        <v>0</v>
      </c>
      <c r="CC425" s="13">
        <f t="shared" ref="CC425:CH425" si="1118">CC426+CC431+CC436</f>
        <v>0</v>
      </c>
      <c r="CD425" s="13">
        <f t="shared" si="1118"/>
        <v>0</v>
      </c>
      <c r="CE425" s="13">
        <f t="shared" si="1118"/>
        <v>0</v>
      </c>
      <c r="CF425" s="13">
        <f t="shared" si="1118"/>
        <v>0</v>
      </c>
      <c r="CG425" s="13">
        <f t="shared" si="1118"/>
        <v>6026</v>
      </c>
      <c r="CH425" s="13">
        <f t="shared" si="1118"/>
        <v>0</v>
      </c>
      <c r="CI425" s="13">
        <f t="shared" ref="CI425:CN425" si="1119">CI426+CI431+CI436</f>
        <v>0</v>
      </c>
      <c r="CJ425" s="13">
        <f t="shared" si="1119"/>
        <v>0</v>
      </c>
      <c r="CK425" s="13">
        <f t="shared" si="1119"/>
        <v>0</v>
      </c>
      <c r="CL425" s="13">
        <f t="shared" si="1119"/>
        <v>0</v>
      </c>
      <c r="CM425" s="13">
        <f t="shared" si="1119"/>
        <v>6026</v>
      </c>
      <c r="CN425" s="13">
        <f t="shared" si="1119"/>
        <v>0</v>
      </c>
    </row>
    <row r="426" spans="1:92" ht="49.5" hidden="1" x14ac:dyDescent="0.25">
      <c r="A426" s="26" t="s">
        <v>299</v>
      </c>
      <c r="B426" s="24">
        <f>B442</f>
        <v>910</v>
      </c>
      <c r="C426" s="24" t="s">
        <v>21</v>
      </c>
      <c r="D426" s="24" t="s">
        <v>58</v>
      </c>
      <c r="E426" s="24" t="s">
        <v>68</v>
      </c>
      <c r="F426" s="24"/>
      <c r="G426" s="9">
        <f t="shared" ref="G426:V429" si="1120">G427</f>
        <v>1710</v>
      </c>
      <c r="H426" s="9">
        <f t="shared" si="1120"/>
        <v>0</v>
      </c>
      <c r="I426" s="9">
        <f t="shared" si="1120"/>
        <v>0</v>
      </c>
      <c r="J426" s="9">
        <f t="shared" si="1120"/>
        <v>0</v>
      </c>
      <c r="K426" s="9">
        <f t="shared" si="1120"/>
        <v>0</v>
      </c>
      <c r="L426" s="9">
        <f t="shared" si="1120"/>
        <v>0</v>
      </c>
      <c r="M426" s="9">
        <f t="shared" si="1120"/>
        <v>1710</v>
      </c>
      <c r="N426" s="9">
        <f t="shared" si="1120"/>
        <v>0</v>
      </c>
      <c r="O426" s="9">
        <f t="shared" si="1120"/>
        <v>0</v>
      </c>
      <c r="P426" s="9">
        <f t="shared" si="1120"/>
        <v>0</v>
      </c>
      <c r="Q426" s="9">
        <f t="shared" si="1120"/>
        <v>0</v>
      </c>
      <c r="R426" s="9">
        <f t="shared" si="1120"/>
        <v>0</v>
      </c>
      <c r="S426" s="9">
        <f t="shared" si="1120"/>
        <v>1710</v>
      </c>
      <c r="T426" s="9">
        <f t="shared" si="1120"/>
        <v>0</v>
      </c>
      <c r="U426" s="9">
        <f t="shared" si="1120"/>
        <v>0</v>
      </c>
      <c r="V426" s="9">
        <f t="shared" si="1120"/>
        <v>0</v>
      </c>
      <c r="W426" s="9">
        <f t="shared" ref="U426:AJ429" si="1121">W427</f>
        <v>0</v>
      </c>
      <c r="X426" s="9">
        <f t="shared" si="1121"/>
        <v>0</v>
      </c>
      <c r="Y426" s="9">
        <f t="shared" si="1121"/>
        <v>1710</v>
      </c>
      <c r="Z426" s="9">
        <f t="shared" si="1121"/>
        <v>0</v>
      </c>
      <c r="AA426" s="9">
        <f t="shared" si="1121"/>
        <v>0</v>
      </c>
      <c r="AB426" s="9">
        <f t="shared" si="1121"/>
        <v>0</v>
      </c>
      <c r="AC426" s="9">
        <f t="shared" si="1121"/>
        <v>0</v>
      </c>
      <c r="AD426" s="9">
        <f t="shared" si="1121"/>
        <v>0</v>
      </c>
      <c r="AE426" s="9">
        <f t="shared" si="1121"/>
        <v>1710</v>
      </c>
      <c r="AF426" s="9">
        <f t="shared" si="1121"/>
        <v>0</v>
      </c>
      <c r="AG426" s="9">
        <f t="shared" si="1121"/>
        <v>0</v>
      </c>
      <c r="AH426" s="9">
        <f t="shared" si="1121"/>
        <v>0</v>
      </c>
      <c r="AI426" s="9">
        <f t="shared" si="1121"/>
        <v>0</v>
      </c>
      <c r="AJ426" s="9">
        <f t="shared" si="1121"/>
        <v>0</v>
      </c>
      <c r="AK426" s="9">
        <f t="shared" ref="AG426:AV429" si="1122">AK427</f>
        <v>1710</v>
      </c>
      <c r="AL426" s="9">
        <f t="shared" si="1122"/>
        <v>0</v>
      </c>
      <c r="AM426" s="9">
        <f t="shared" si="1122"/>
        <v>0</v>
      </c>
      <c r="AN426" s="9">
        <f t="shared" si="1122"/>
        <v>0</v>
      </c>
      <c r="AO426" s="9">
        <f t="shared" si="1122"/>
        <v>0</v>
      </c>
      <c r="AP426" s="9">
        <f t="shared" si="1122"/>
        <v>0</v>
      </c>
      <c r="AQ426" s="9">
        <f t="shared" si="1122"/>
        <v>1710</v>
      </c>
      <c r="AR426" s="9">
        <f t="shared" si="1122"/>
        <v>0</v>
      </c>
      <c r="AS426" s="9">
        <f t="shared" si="1122"/>
        <v>0</v>
      </c>
      <c r="AT426" s="9">
        <f t="shared" si="1122"/>
        <v>0</v>
      </c>
      <c r="AU426" s="9">
        <f t="shared" si="1122"/>
        <v>0</v>
      </c>
      <c r="AV426" s="9">
        <f t="shared" si="1122"/>
        <v>0</v>
      </c>
      <c r="AW426" s="9">
        <f t="shared" ref="AS426:BH429" si="1123">AW427</f>
        <v>1710</v>
      </c>
      <c r="AX426" s="9">
        <f t="shared" si="1123"/>
        <v>0</v>
      </c>
      <c r="AY426" s="9">
        <f t="shared" si="1123"/>
        <v>71</v>
      </c>
      <c r="AZ426" s="9">
        <f t="shared" si="1123"/>
        <v>0</v>
      </c>
      <c r="BA426" s="9">
        <f t="shared" si="1123"/>
        <v>0</v>
      </c>
      <c r="BB426" s="9">
        <f t="shared" si="1123"/>
        <v>0</v>
      </c>
      <c r="BC426" s="9">
        <f t="shared" si="1123"/>
        <v>1781</v>
      </c>
      <c r="BD426" s="9">
        <f t="shared" si="1123"/>
        <v>0</v>
      </c>
      <c r="BE426" s="9">
        <f t="shared" si="1123"/>
        <v>0</v>
      </c>
      <c r="BF426" s="9">
        <f t="shared" si="1123"/>
        <v>0</v>
      </c>
      <c r="BG426" s="9">
        <f t="shared" si="1123"/>
        <v>0</v>
      </c>
      <c r="BH426" s="9">
        <f t="shared" si="1123"/>
        <v>0</v>
      </c>
      <c r="BI426" s="9">
        <f t="shared" ref="BE426:BT429" si="1124">BI427</f>
        <v>1781</v>
      </c>
      <c r="BJ426" s="9">
        <f t="shared" si="1124"/>
        <v>0</v>
      </c>
      <c r="BK426" s="9">
        <f t="shared" si="1124"/>
        <v>0</v>
      </c>
      <c r="BL426" s="9">
        <f t="shared" si="1124"/>
        <v>0</v>
      </c>
      <c r="BM426" s="9">
        <f t="shared" si="1124"/>
        <v>0</v>
      </c>
      <c r="BN426" s="9">
        <f t="shared" si="1124"/>
        <v>0</v>
      </c>
      <c r="BO426" s="9">
        <f t="shared" si="1124"/>
        <v>1781</v>
      </c>
      <c r="BP426" s="9">
        <f t="shared" si="1124"/>
        <v>0</v>
      </c>
      <c r="BQ426" s="9">
        <f t="shared" si="1124"/>
        <v>0</v>
      </c>
      <c r="BR426" s="9">
        <f t="shared" si="1124"/>
        <v>0</v>
      </c>
      <c r="BS426" s="9">
        <f t="shared" si="1124"/>
        <v>0</v>
      </c>
      <c r="BT426" s="9">
        <f t="shared" si="1124"/>
        <v>0</v>
      </c>
      <c r="BU426" s="9">
        <f t="shared" ref="BQ426:CF429" si="1125">BU427</f>
        <v>1781</v>
      </c>
      <c r="BV426" s="9">
        <f t="shared" si="1125"/>
        <v>0</v>
      </c>
      <c r="BW426" s="9">
        <f t="shared" si="1125"/>
        <v>0</v>
      </c>
      <c r="BX426" s="9">
        <f t="shared" si="1125"/>
        <v>0</v>
      </c>
      <c r="BY426" s="9">
        <f t="shared" si="1125"/>
        <v>0</v>
      </c>
      <c r="BZ426" s="9">
        <f t="shared" si="1125"/>
        <v>0</v>
      </c>
      <c r="CA426" s="9">
        <f t="shared" si="1125"/>
        <v>1781</v>
      </c>
      <c r="CB426" s="9">
        <f t="shared" si="1125"/>
        <v>0</v>
      </c>
      <c r="CC426" s="9">
        <f t="shared" si="1125"/>
        <v>0</v>
      </c>
      <c r="CD426" s="9">
        <f t="shared" si="1125"/>
        <v>0</v>
      </c>
      <c r="CE426" s="9">
        <f t="shared" si="1125"/>
        <v>0</v>
      </c>
      <c r="CF426" s="9">
        <f t="shared" si="1125"/>
        <v>0</v>
      </c>
      <c r="CG426" s="9">
        <f t="shared" ref="CC426:CN429" si="1126">CG427</f>
        <v>1781</v>
      </c>
      <c r="CH426" s="9">
        <f t="shared" si="1126"/>
        <v>0</v>
      </c>
      <c r="CI426" s="9">
        <f t="shared" si="1126"/>
        <v>0</v>
      </c>
      <c r="CJ426" s="9">
        <f t="shared" si="1126"/>
        <v>0</v>
      </c>
      <c r="CK426" s="9">
        <f t="shared" si="1126"/>
        <v>0</v>
      </c>
      <c r="CL426" s="9">
        <f t="shared" si="1126"/>
        <v>0</v>
      </c>
      <c r="CM426" s="9">
        <f t="shared" si="1126"/>
        <v>1781</v>
      </c>
      <c r="CN426" s="9">
        <f t="shared" si="1126"/>
        <v>0</v>
      </c>
    </row>
    <row r="427" spans="1:92" ht="20.100000000000001" hidden="1" customHeight="1" x14ac:dyDescent="0.25">
      <c r="A427" s="26" t="s">
        <v>14</v>
      </c>
      <c r="B427" s="24">
        <f>B443</f>
        <v>910</v>
      </c>
      <c r="C427" s="24" t="s">
        <v>21</v>
      </c>
      <c r="D427" s="24" t="s">
        <v>58</v>
      </c>
      <c r="E427" s="24" t="s">
        <v>69</v>
      </c>
      <c r="F427" s="24"/>
      <c r="G427" s="9">
        <f t="shared" si="1120"/>
        <v>1710</v>
      </c>
      <c r="H427" s="9">
        <f t="shared" si="1120"/>
        <v>0</v>
      </c>
      <c r="I427" s="9">
        <f t="shared" si="1120"/>
        <v>0</v>
      </c>
      <c r="J427" s="9">
        <f t="shared" si="1120"/>
        <v>0</v>
      </c>
      <c r="K427" s="9">
        <f t="shared" si="1120"/>
        <v>0</v>
      </c>
      <c r="L427" s="9">
        <f t="shared" si="1120"/>
        <v>0</v>
      </c>
      <c r="M427" s="9">
        <f t="shared" si="1120"/>
        <v>1710</v>
      </c>
      <c r="N427" s="9">
        <f t="shared" si="1120"/>
        <v>0</v>
      </c>
      <c r="O427" s="9">
        <f t="shared" si="1120"/>
        <v>0</v>
      </c>
      <c r="P427" s="9">
        <f t="shared" si="1120"/>
        <v>0</v>
      </c>
      <c r="Q427" s="9">
        <f t="shared" si="1120"/>
        <v>0</v>
      </c>
      <c r="R427" s="9">
        <f t="shared" si="1120"/>
        <v>0</v>
      </c>
      <c r="S427" s="9">
        <f t="shared" si="1120"/>
        <v>1710</v>
      </c>
      <c r="T427" s="9">
        <f t="shared" si="1120"/>
        <v>0</v>
      </c>
      <c r="U427" s="9">
        <f t="shared" si="1121"/>
        <v>0</v>
      </c>
      <c r="V427" s="9">
        <f t="shared" si="1121"/>
        <v>0</v>
      </c>
      <c r="W427" s="9">
        <f t="shared" si="1121"/>
        <v>0</v>
      </c>
      <c r="X427" s="9">
        <f t="shared" si="1121"/>
        <v>0</v>
      </c>
      <c r="Y427" s="9">
        <f t="shared" si="1121"/>
        <v>1710</v>
      </c>
      <c r="Z427" s="9">
        <f t="shared" si="1121"/>
        <v>0</v>
      </c>
      <c r="AA427" s="9">
        <f t="shared" si="1121"/>
        <v>0</v>
      </c>
      <c r="AB427" s="9">
        <f t="shared" si="1121"/>
        <v>0</v>
      </c>
      <c r="AC427" s="9">
        <f t="shared" si="1121"/>
        <v>0</v>
      </c>
      <c r="AD427" s="9">
        <f t="shared" si="1121"/>
        <v>0</v>
      </c>
      <c r="AE427" s="9">
        <f t="shared" si="1121"/>
        <v>1710</v>
      </c>
      <c r="AF427" s="9">
        <f t="shared" si="1121"/>
        <v>0</v>
      </c>
      <c r="AG427" s="9">
        <f t="shared" si="1122"/>
        <v>0</v>
      </c>
      <c r="AH427" s="9">
        <f t="shared" si="1122"/>
        <v>0</v>
      </c>
      <c r="AI427" s="9">
        <f t="shared" si="1122"/>
        <v>0</v>
      </c>
      <c r="AJ427" s="9">
        <f t="shared" si="1122"/>
        <v>0</v>
      </c>
      <c r="AK427" s="9">
        <f t="shared" si="1122"/>
        <v>1710</v>
      </c>
      <c r="AL427" s="9">
        <f t="shared" si="1122"/>
        <v>0</v>
      </c>
      <c r="AM427" s="9">
        <f t="shared" si="1122"/>
        <v>0</v>
      </c>
      <c r="AN427" s="9">
        <f t="shared" si="1122"/>
        <v>0</v>
      </c>
      <c r="AO427" s="9">
        <f t="shared" si="1122"/>
        <v>0</v>
      </c>
      <c r="AP427" s="9">
        <f t="shared" si="1122"/>
        <v>0</v>
      </c>
      <c r="AQ427" s="9">
        <f t="shared" si="1122"/>
        <v>1710</v>
      </c>
      <c r="AR427" s="9">
        <f t="shared" si="1122"/>
        <v>0</v>
      </c>
      <c r="AS427" s="9">
        <f t="shared" si="1123"/>
        <v>0</v>
      </c>
      <c r="AT427" s="9">
        <f t="shared" si="1123"/>
        <v>0</v>
      </c>
      <c r="AU427" s="9">
        <f t="shared" si="1123"/>
        <v>0</v>
      </c>
      <c r="AV427" s="9">
        <f t="shared" si="1123"/>
        <v>0</v>
      </c>
      <c r="AW427" s="9">
        <f t="shared" si="1123"/>
        <v>1710</v>
      </c>
      <c r="AX427" s="9">
        <f t="shared" si="1123"/>
        <v>0</v>
      </c>
      <c r="AY427" s="9">
        <f t="shared" si="1123"/>
        <v>71</v>
      </c>
      <c r="AZ427" s="9">
        <f t="shared" si="1123"/>
        <v>0</v>
      </c>
      <c r="BA427" s="9">
        <f t="shared" si="1123"/>
        <v>0</v>
      </c>
      <c r="BB427" s="9">
        <f t="shared" si="1123"/>
        <v>0</v>
      </c>
      <c r="BC427" s="9">
        <f t="shared" si="1123"/>
        <v>1781</v>
      </c>
      <c r="BD427" s="9">
        <f t="shared" si="1123"/>
        <v>0</v>
      </c>
      <c r="BE427" s="9">
        <f t="shared" si="1124"/>
        <v>0</v>
      </c>
      <c r="BF427" s="9">
        <f t="shared" si="1124"/>
        <v>0</v>
      </c>
      <c r="BG427" s="9">
        <f t="shared" si="1124"/>
        <v>0</v>
      </c>
      <c r="BH427" s="9">
        <f t="shared" si="1124"/>
        <v>0</v>
      </c>
      <c r="BI427" s="9">
        <f t="shared" si="1124"/>
        <v>1781</v>
      </c>
      <c r="BJ427" s="9">
        <f t="shared" si="1124"/>
        <v>0</v>
      </c>
      <c r="BK427" s="9">
        <f t="shared" si="1124"/>
        <v>0</v>
      </c>
      <c r="BL427" s="9">
        <f t="shared" si="1124"/>
        <v>0</v>
      </c>
      <c r="BM427" s="9">
        <f t="shared" si="1124"/>
        <v>0</v>
      </c>
      <c r="BN427" s="9">
        <f t="shared" si="1124"/>
        <v>0</v>
      </c>
      <c r="BO427" s="9">
        <f t="shared" si="1124"/>
        <v>1781</v>
      </c>
      <c r="BP427" s="9">
        <f t="shared" si="1124"/>
        <v>0</v>
      </c>
      <c r="BQ427" s="9">
        <f t="shared" si="1125"/>
        <v>0</v>
      </c>
      <c r="BR427" s="9">
        <f t="shared" si="1125"/>
        <v>0</v>
      </c>
      <c r="BS427" s="9">
        <f t="shared" si="1125"/>
        <v>0</v>
      </c>
      <c r="BT427" s="9">
        <f t="shared" si="1125"/>
        <v>0</v>
      </c>
      <c r="BU427" s="9">
        <f t="shared" si="1125"/>
        <v>1781</v>
      </c>
      <c r="BV427" s="9">
        <f t="shared" si="1125"/>
        <v>0</v>
      </c>
      <c r="BW427" s="9">
        <f t="shared" si="1125"/>
        <v>0</v>
      </c>
      <c r="BX427" s="9">
        <f t="shared" si="1125"/>
        <v>0</v>
      </c>
      <c r="BY427" s="9">
        <f t="shared" si="1125"/>
        <v>0</v>
      </c>
      <c r="BZ427" s="9">
        <f t="shared" si="1125"/>
        <v>0</v>
      </c>
      <c r="CA427" s="9">
        <f t="shared" si="1125"/>
        <v>1781</v>
      </c>
      <c r="CB427" s="9">
        <f t="shared" si="1125"/>
        <v>0</v>
      </c>
      <c r="CC427" s="9">
        <f t="shared" si="1126"/>
        <v>0</v>
      </c>
      <c r="CD427" s="9">
        <f t="shared" si="1126"/>
        <v>0</v>
      </c>
      <c r="CE427" s="9">
        <f t="shared" si="1126"/>
        <v>0</v>
      </c>
      <c r="CF427" s="9">
        <f t="shared" si="1126"/>
        <v>0</v>
      </c>
      <c r="CG427" s="9">
        <f t="shared" si="1126"/>
        <v>1781</v>
      </c>
      <c r="CH427" s="9">
        <f t="shared" si="1126"/>
        <v>0</v>
      </c>
      <c r="CI427" s="9">
        <f t="shared" si="1126"/>
        <v>0</v>
      </c>
      <c r="CJ427" s="9">
        <f t="shared" si="1126"/>
        <v>0</v>
      </c>
      <c r="CK427" s="9">
        <f t="shared" si="1126"/>
        <v>0</v>
      </c>
      <c r="CL427" s="9">
        <f t="shared" si="1126"/>
        <v>0</v>
      </c>
      <c r="CM427" s="9">
        <f t="shared" si="1126"/>
        <v>1781</v>
      </c>
      <c r="CN427" s="9">
        <f t="shared" si="1126"/>
        <v>0</v>
      </c>
    </row>
    <row r="428" spans="1:92" ht="33" hidden="1" x14ac:dyDescent="0.25">
      <c r="A428" s="47" t="s">
        <v>70</v>
      </c>
      <c r="B428" s="24">
        <f>B444</f>
        <v>910</v>
      </c>
      <c r="C428" s="24" t="s">
        <v>21</v>
      </c>
      <c r="D428" s="24" t="s">
        <v>58</v>
      </c>
      <c r="E428" s="24" t="s">
        <v>71</v>
      </c>
      <c r="F428" s="24"/>
      <c r="G428" s="9">
        <f t="shared" si="1120"/>
        <v>1710</v>
      </c>
      <c r="H428" s="9">
        <f t="shared" si="1120"/>
        <v>0</v>
      </c>
      <c r="I428" s="9">
        <f t="shared" si="1120"/>
        <v>0</v>
      </c>
      <c r="J428" s="9">
        <f t="shared" si="1120"/>
        <v>0</v>
      </c>
      <c r="K428" s="9">
        <f t="shared" si="1120"/>
        <v>0</v>
      </c>
      <c r="L428" s="9">
        <f t="shared" si="1120"/>
        <v>0</v>
      </c>
      <c r="M428" s="9">
        <f t="shared" si="1120"/>
        <v>1710</v>
      </c>
      <c r="N428" s="9">
        <f t="shared" si="1120"/>
        <v>0</v>
      </c>
      <c r="O428" s="9">
        <f t="shared" si="1120"/>
        <v>0</v>
      </c>
      <c r="P428" s="9">
        <f t="shared" si="1120"/>
        <v>0</v>
      </c>
      <c r="Q428" s="9">
        <f t="shared" si="1120"/>
        <v>0</v>
      </c>
      <c r="R428" s="9">
        <f t="shared" si="1120"/>
        <v>0</v>
      </c>
      <c r="S428" s="9">
        <f t="shared" si="1120"/>
        <v>1710</v>
      </c>
      <c r="T428" s="9">
        <f t="shared" si="1120"/>
        <v>0</v>
      </c>
      <c r="U428" s="9">
        <f t="shared" si="1121"/>
        <v>0</v>
      </c>
      <c r="V428" s="9">
        <f t="shared" si="1121"/>
        <v>0</v>
      </c>
      <c r="W428" s="9">
        <f t="shared" si="1121"/>
        <v>0</v>
      </c>
      <c r="X428" s="9">
        <f t="shared" si="1121"/>
        <v>0</v>
      </c>
      <c r="Y428" s="9">
        <f t="shared" si="1121"/>
        <v>1710</v>
      </c>
      <c r="Z428" s="9">
        <f t="shared" si="1121"/>
        <v>0</v>
      </c>
      <c r="AA428" s="9">
        <f t="shared" si="1121"/>
        <v>0</v>
      </c>
      <c r="AB428" s="9">
        <f t="shared" si="1121"/>
        <v>0</v>
      </c>
      <c r="AC428" s="9">
        <f t="shared" si="1121"/>
        <v>0</v>
      </c>
      <c r="AD428" s="9">
        <f t="shared" si="1121"/>
        <v>0</v>
      </c>
      <c r="AE428" s="9">
        <f t="shared" si="1121"/>
        <v>1710</v>
      </c>
      <c r="AF428" s="9">
        <f t="shared" si="1121"/>
        <v>0</v>
      </c>
      <c r="AG428" s="9">
        <f t="shared" si="1122"/>
        <v>0</v>
      </c>
      <c r="AH428" s="9">
        <f t="shared" si="1122"/>
        <v>0</v>
      </c>
      <c r="AI428" s="9">
        <f t="shared" si="1122"/>
        <v>0</v>
      </c>
      <c r="AJ428" s="9">
        <f t="shared" si="1122"/>
        <v>0</v>
      </c>
      <c r="AK428" s="9">
        <f t="shared" si="1122"/>
        <v>1710</v>
      </c>
      <c r="AL428" s="9">
        <f t="shared" si="1122"/>
        <v>0</v>
      </c>
      <c r="AM428" s="9">
        <f t="shared" si="1122"/>
        <v>0</v>
      </c>
      <c r="AN428" s="9">
        <f t="shared" si="1122"/>
        <v>0</v>
      </c>
      <c r="AO428" s="9">
        <f t="shared" si="1122"/>
        <v>0</v>
      </c>
      <c r="AP428" s="9">
        <f t="shared" si="1122"/>
        <v>0</v>
      </c>
      <c r="AQ428" s="9">
        <f t="shared" si="1122"/>
        <v>1710</v>
      </c>
      <c r="AR428" s="9">
        <f t="shared" si="1122"/>
        <v>0</v>
      </c>
      <c r="AS428" s="9">
        <f t="shared" si="1123"/>
        <v>0</v>
      </c>
      <c r="AT428" s="9">
        <f t="shared" si="1123"/>
        <v>0</v>
      </c>
      <c r="AU428" s="9">
        <f t="shared" si="1123"/>
        <v>0</v>
      </c>
      <c r="AV428" s="9">
        <f t="shared" si="1123"/>
        <v>0</v>
      </c>
      <c r="AW428" s="9">
        <f t="shared" si="1123"/>
        <v>1710</v>
      </c>
      <c r="AX428" s="9">
        <f t="shared" si="1123"/>
        <v>0</v>
      </c>
      <c r="AY428" s="9">
        <f t="shared" si="1123"/>
        <v>71</v>
      </c>
      <c r="AZ428" s="9">
        <f t="shared" si="1123"/>
        <v>0</v>
      </c>
      <c r="BA428" s="9">
        <f t="shared" si="1123"/>
        <v>0</v>
      </c>
      <c r="BB428" s="9">
        <f t="shared" si="1123"/>
        <v>0</v>
      </c>
      <c r="BC428" s="9">
        <f t="shared" si="1123"/>
        <v>1781</v>
      </c>
      <c r="BD428" s="9">
        <f t="shared" si="1123"/>
        <v>0</v>
      </c>
      <c r="BE428" s="9">
        <f t="shared" si="1124"/>
        <v>0</v>
      </c>
      <c r="BF428" s="9">
        <f t="shared" si="1124"/>
        <v>0</v>
      </c>
      <c r="BG428" s="9">
        <f t="shared" si="1124"/>
        <v>0</v>
      </c>
      <c r="BH428" s="9">
        <f t="shared" si="1124"/>
        <v>0</v>
      </c>
      <c r="BI428" s="9">
        <f t="shared" si="1124"/>
        <v>1781</v>
      </c>
      <c r="BJ428" s="9">
        <f t="shared" si="1124"/>
        <v>0</v>
      </c>
      <c r="BK428" s="9">
        <f t="shared" si="1124"/>
        <v>0</v>
      </c>
      <c r="BL428" s="9">
        <f t="shared" si="1124"/>
        <v>0</v>
      </c>
      <c r="BM428" s="9">
        <f t="shared" si="1124"/>
        <v>0</v>
      </c>
      <c r="BN428" s="9">
        <f t="shared" si="1124"/>
        <v>0</v>
      </c>
      <c r="BO428" s="9">
        <f t="shared" si="1124"/>
        <v>1781</v>
      </c>
      <c r="BP428" s="9">
        <f t="shared" si="1124"/>
        <v>0</v>
      </c>
      <c r="BQ428" s="9">
        <f t="shared" si="1125"/>
        <v>0</v>
      </c>
      <c r="BR428" s="9">
        <f t="shared" si="1125"/>
        <v>0</v>
      </c>
      <c r="BS428" s="9">
        <f t="shared" si="1125"/>
        <v>0</v>
      </c>
      <c r="BT428" s="9">
        <f t="shared" si="1125"/>
        <v>0</v>
      </c>
      <c r="BU428" s="9">
        <f t="shared" si="1125"/>
        <v>1781</v>
      </c>
      <c r="BV428" s="9">
        <f t="shared" si="1125"/>
        <v>0</v>
      </c>
      <c r="BW428" s="9">
        <f t="shared" si="1125"/>
        <v>0</v>
      </c>
      <c r="BX428" s="9">
        <f t="shared" si="1125"/>
        <v>0</v>
      </c>
      <c r="BY428" s="9">
        <f t="shared" si="1125"/>
        <v>0</v>
      </c>
      <c r="BZ428" s="9">
        <f t="shared" si="1125"/>
        <v>0</v>
      </c>
      <c r="CA428" s="9">
        <f t="shared" si="1125"/>
        <v>1781</v>
      </c>
      <c r="CB428" s="9">
        <f t="shared" si="1125"/>
        <v>0</v>
      </c>
      <c r="CC428" s="9">
        <f t="shared" si="1126"/>
        <v>0</v>
      </c>
      <c r="CD428" s="9">
        <f t="shared" si="1126"/>
        <v>0</v>
      </c>
      <c r="CE428" s="9">
        <f t="shared" si="1126"/>
        <v>0</v>
      </c>
      <c r="CF428" s="9">
        <f t="shared" si="1126"/>
        <v>0</v>
      </c>
      <c r="CG428" s="9">
        <f t="shared" si="1126"/>
        <v>1781</v>
      </c>
      <c r="CH428" s="9">
        <f t="shared" si="1126"/>
        <v>0</v>
      </c>
      <c r="CI428" s="9">
        <f t="shared" si="1126"/>
        <v>0</v>
      </c>
      <c r="CJ428" s="9">
        <f t="shared" si="1126"/>
        <v>0</v>
      </c>
      <c r="CK428" s="9">
        <f t="shared" si="1126"/>
        <v>0</v>
      </c>
      <c r="CL428" s="9">
        <f t="shared" si="1126"/>
        <v>0</v>
      </c>
      <c r="CM428" s="9">
        <f t="shared" si="1126"/>
        <v>1781</v>
      </c>
      <c r="CN428" s="9">
        <f t="shared" si="1126"/>
        <v>0</v>
      </c>
    </row>
    <row r="429" spans="1:92" ht="33" hidden="1" x14ac:dyDescent="0.25">
      <c r="A429" s="23" t="s">
        <v>168</v>
      </c>
      <c r="B429" s="24">
        <f>B445</f>
        <v>910</v>
      </c>
      <c r="C429" s="24" t="s">
        <v>21</v>
      </c>
      <c r="D429" s="24" t="s">
        <v>58</v>
      </c>
      <c r="E429" s="24" t="s">
        <v>71</v>
      </c>
      <c r="F429" s="24" t="s">
        <v>30</v>
      </c>
      <c r="G429" s="9">
        <f t="shared" si="1120"/>
        <v>1710</v>
      </c>
      <c r="H429" s="9">
        <f t="shared" si="1120"/>
        <v>0</v>
      </c>
      <c r="I429" s="9">
        <f t="shared" si="1120"/>
        <v>0</v>
      </c>
      <c r="J429" s="9">
        <f t="shared" si="1120"/>
        <v>0</v>
      </c>
      <c r="K429" s="9">
        <f t="shared" si="1120"/>
        <v>0</v>
      </c>
      <c r="L429" s="9">
        <f t="shared" si="1120"/>
        <v>0</v>
      </c>
      <c r="M429" s="9">
        <f t="shared" si="1120"/>
        <v>1710</v>
      </c>
      <c r="N429" s="9">
        <f t="shared" si="1120"/>
        <v>0</v>
      </c>
      <c r="O429" s="9">
        <f t="shared" si="1120"/>
        <v>0</v>
      </c>
      <c r="P429" s="9">
        <f t="shared" si="1120"/>
        <v>0</v>
      </c>
      <c r="Q429" s="9">
        <f t="shared" si="1120"/>
        <v>0</v>
      </c>
      <c r="R429" s="9">
        <f t="shared" si="1120"/>
        <v>0</v>
      </c>
      <c r="S429" s="9">
        <f t="shared" si="1120"/>
        <v>1710</v>
      </c>
      <c r="T429" s="9">
        <f t="shared" si="1120"/>
        <v>0</v>
      </c>
      <c r="U429" s="9">
        <f t="shared" si="1121"/>
        <v>0</v>
      </c>
      <c r="V429" s="9">
        <f t="shared" si="1121"/>
        <v>0</v>
      </c>
      <c r="W429" s="9">
        <f t="shared" si="1121"/>
        <v>0</v>
      </c>
      <c r="X429" s="9">
        <f t="shared" si="1121"/>
        <v>0</v>
      </c>
      <c r="Y429" s="9">
        <f t="shared" si="1121"/>
        <v>1710</v>
      </c>
      <c r="Z429" s="9">
        <f t="shared" si="1121"/>
        <v>0</v>
      </c>
      <c r="AA429" s="9">
        <f t="shared" si="1121"/>
        <v>0</v>
      </c>
      <c r="AB429" s="9">
        <f t="shared" si="1121"/>
        <v>0</v>
      </c>
      <c r="AC429" s="9">
        <f t="shared" si="1121"/>
        <v>0</v>
      </c>
      <c r="AD429" s="9">
        <f t="shared" si="1121"/>
        <v>0</v>
      </c>
      <c r="AE429" s="9">
        <f t="shared" si="1121"/>
        <v>1710</v>
      </c>
      <c r="AF429" s="9">
        <f t="shared" si="1121"/>
        <v>0</v>
      </c>
      <c r="AG429" s="9">
        <f t="shared" si="1122"/>
        <v>0</v>
      </c>
      <c r="AH429" s="9">
        <f t="shared" si="1122"/>
        <v>0</v>
      </c>
      <c r="AI429" s="9">
        <f t="shared" si="1122"/>
        <v>0</v>
      </c>
      <c r="AJ429" s="9">
        <f t="shared" si="1122"/>
        <v>0</v>
      </c>
      <c r="AK429" s="9">
        <f t="shared" si="1122"/>
        <v>1710</v>
      </c>
      <c r="AL429" s="9">
        <f t="shared" si="1122"/>
        <v>0</v>
      </c>
      <c r="AM429" s="9">
        <f t="shared" si="1122"/>
        <v>0</v>
      </c>
      <c r="AN429" s="9">
        <f t="shared" si="1122"/>
        <v>0</v>
      </c>
      <c r="AO429" s="9">
        <f t="shared" si="1122"/>
        <v>0</v>
      </c>
      <c r="AP429" s="9">
        <f t="shared" si="1122"/>
        <v>0</v>
      </c>
      <c r="AQ429" s="9">
        <f t="shared" si="1122"/>
        <v>1710</v>
      </c>
      <c r="AR429" s="9">
        <f t="shared" si="1122"/>
        <v>0</v>
      </c>
      <c r="AS429" s="9">
        <f t="shared" si="1123"/>
        <v>0</v>
      </c>
      <c r="AT429" s="9">
        <f t="shared" si="1123"/>
        <v>0</v>
      </c>
      <c r="AU429" s="9">
        <f t="shared" si="1123"/>
        <v>0</v>
      </c>
      <c r="AV429" s="9">
        <f t="shared" si="1123"/>
        <v>0</v>
      </c>
      <c r="AW429" s="9">
        <f t="shared" si="1123"/>
        <v>1710</v>
      </c>
      <c r="AX429" s="9">
        <f t="shared" si="1123"/>
        <v>0</v>
      </c>
      <c r="AY429" s="9">
        <f t="shared" si="1123"/>
        <v>71</v>
      </c>
      <c r="AZ429" s="9">
        <f t="shared" si="1123"/>
        <v>0</v>
      </c>
      <c r="BA429" s="9">
        <f t="shared" si="1123"/>
        <v>0</v>
      </c>
      <c r="BB429" s="9">
        <f t="shared" si="1123"/>
        <v>0</v>
      </c>
      <c r="BC429" s="9">
        <f t="shared" si="1123"/>
        <v>1781</v>
      </c>
      <c r="BD429" s="9">
        <f t="shared" si="1123"/>
        <v>0</v>
      </c>
      <c r="BE429" s="9">
        <f t="shared" si="1124"/>
        <v>0</v>
      </c>
      <c r="BF429" s="9">
        <f t="shared" si="1124"/>
        <v>0</v>
      </c>
      <c r="BG429" s="9">
        <f t="shared" si="1124"/>
        <v>0</v>
      </c>
      <c r="BH429" s="9">
        <f t="shared" si="1124"/>
        <v>0</v>
      </c>
      <c r="BI429" s="9">
        <f t="shared" si="1124"/>
        <v>1781</v>
      </c>
      <c r="BJ429" s="9">
        <f t="shared" si="1124"/>
        <v>0</v>
      </c>
      <c r="BK429" s="9">
        <f t="shared" si="1124"/>
        <v>0</v>
      </c>
      <c r="BL429" s="9">
        <f t="shared" si="1124"/>
        <v>0</v>
      </c>
      <c r="BM429" s="9">
        <f t="shared" si="1124"/>
        <v>0</v>
      </c>
      <c r="BN429" s="9">
        <f t="shared" si="1124"/>
        <v>0</v>
      </c>
      <c r="BO429" s="9">
        <f t="shared" si="1124"/>
        <v>1781</v>
      </c>
      <c r="BP429" s="9">
        <f t="shared" si="1124"/>
        <v>0</v>
      </c>
      <c r="BQ429" s="9">
        <f t="shared" si="1125"/>
        <v>0</v>
      </c>
      <c r="BR429" s="9">
        <f t="shared" si="1125"/>
        <v>0</v>
      </c>
      <c r="BS429" s="9">
        <f t="shared" si="1125"/>
        <v>0</v>
      </c>
      <c r="BT429" s="9">
        <f t="shared" si="1125"/>
        <v>0</v>
      </c>
      <c r="BU429" s="9">
        <f t="shared" si="1125"/>
        <v>1781</v>
      </c>
      <c r="BV429" s="9">
        <f t="shared" si="1125"/>
        <v>0</v>
      </c>
      <c r="BW429" s="9">
        <f t="shared" si="1125"/>
        <v>0</v>
      </c>
      <c r="BX429" s="9">
        <f t="shared" si="1125"/>
        <v>0</v>
      </c>
      <c r="BY429" s="9">
        <f t="shared" si="1125"/>
        <v>0</v>
      </c>
      <c r="BZ429" s="9">
        <f t="shared" si="1125"/>
        <v>0</v>
      </c>
      <c r="CA429" s="9">
        <f t="shared" si="1125"/>
        <v>1781</v>
      </c>
      <c r="CB429" s="9">
        <f t="shared" si="1125"/>
        <v>0</v>
      </c>
      <c r="CC429" s="9">
        <f t="shared" si="1126"/>
        <v>0</v>
      </c>
      <c r="CD429" s="9">
        <f t="shared" si="1126"/>
        <v>0</v>
      </c>
      <c r="CE429" s="9">
        <f t="shared" si="1126"/>
        <v>0</v>
      </c>
      <c r="CF429" s="9">
        <f t="shared" si="1126"/>
        <v>0</v>
      </c>
      <c r="CG429" s="9">
        <f t="shared" si="1126"/>
        <v>1781</v>
      </c>
      <c r="CH429" s="9">
        <f t="shared" si="1126"/>
        <v>0</v>
      </c>
      <c r="CI429" s="9">
        <f t="shared" si="1126"/>
        <v>0</v>
      </c>
      <c r="CJ429" s="9">
        <f t="shared" si="1126"/>
        <v>0</v>
      </c>
      <c r="CK429" s="9">
        <f t="shared" si="1126"/>
        <v>0</v>
      </c>
      <c r="CL429" s="9">
        <f t="shared" si="1126"/>
        <v>0</v>
      </c>
      <c r="CM429" s="9">
        <f t="shared" si="1126"/>
        <v>1781</v>
      </c>
      <c r="CN429" s="9">
        <f t="shared" si="1126"/>
        <v>0</v>
      </c>
    </row>
    <row r="430" spans="1:92" ht="33" hidden="1" x14ac:dyDescent="0.25">
      <c r="A430" s="26" t="s">
        <v>35</v>
      </c>
      <c r="B430" s="24">
        <f>B446</f>
        <v>910</v>
      </c>
      <c r="C430" s="24" t="s">
        <v>21</v>
      </c>
      <c r="D430" s="24" t="s">
        <v>58</v>
      </c>
      <c r="E430" s="24" t="s">
        <v>71</v>
      </c>
      <c r="F430" s="24" t="s">
        <v>36</v>
      </c>
      <c r="G430" s="9">
        <v>1710</v>
      </c>
      <c r="H430" s="9"/>
      <c r="I430" s="9"/>
      <c r="J430" s="9"/>
      <c r="K430" s="9"/>
      <c r="L430" s="9"/>
      <c r="M430" s="9">
        <f>G430+I430+J430+K430+L430</f>
        <v>1710</v>
      </c>
      <c r="N430" s="10">
        <f>H430+L430</f>
        <v>0</v>
      </c>
      <c r="O430" s="9"/>
      <c r="P430" s="9"/>
      <c r="Q430" s="9"/>
      <c r="R430" s="9"/>
      <c r="S430" s="9">
        <f>M430+O430+P430+Q430+R430</f>
        <v>1710</v>
      </c>
      <c r="T430" s="10">
        <f>N430+R430</f>
        <v>0</v>
      </c>
      <c r="U430" s="9"/>
      <c r="V430" s="9"/>
      <c r="W430" s="9"/>
      <c r="X430" s="9"/>
      <c r="Y430" s="9">
        <f>S430+U430+V430+W430+X430</f>
        <v>1710</v>
      </c>
      <c r="Z430" s="10">
        <f>T430+X430</f>
        <v>0</v>
      </c>
      <c r="AA430" s="9"/>
      <c r="AB430" s="9"/>
      <c r="AC430" s="9"/>
      <c r="AD430" s="9"/>
      <c r="AE430" s="9">
        <f>Y430+AA430+AB430+AC430+AD430</f>
        <v>1710</v>
      </c>
      <c r="AF430" s="10">
        <f>Z430+AD430</f>
        <v>0</v>
      </c>
      <c r="AG430" s="9"/>
      <c r="AH430" s="9"/>
      <c r="AI430" s="9"/>
      <c r="AJ430" s="9"/>
      <c r="AK430" s="9">
        <f>AE430+AG430+AH430+AI430+AJ430</f>
        <v>1710</v>
      </c>
      <c r="AL430" s="10">
        <f>AF430+AJ430</f>
        <v>0</v>
      </c>
      <c r="AM430" s="9"/>
      <c r="AN430" s="9"/>
      <c r="AO430" s="9"/>
      <c r="AP430" s="9"/>
      <c r="AQ430" s="9">
        <f>AK430+AM430+AN430+AO430+AP430</f>
        <v>1710</v>
      </c>
      <c r="AR430" s="10">
        <f>AL430+AP430</f>
        <v>0</v>
      </c>
      <c r="AS430" s="9"/>
      <c r="AT430" s="9"/>
      <c r="AU430" s="9"/>
      <c r="AV430" s="9"/>
      <c r="AW430" s="9">
        <f>AQ430+AS430+AT430+AU430+AV430</f>
        <v>1710</v>
      </c>
      <c r="AX430" s="10">
        <f>AR430+AV430</f>
        <v>0</v>
      </c>
      <c r="AY430" s="9">
        <v>71</v>
      </c>
      <c r="AZ430" s="9"/>
      <c r="BA430" s="9"/>
      <c r="BB430" s="9"/>
      <c r="BC430" s="9">
        <f>AW430+AY430+AZ430+BA430+BB430</f>
        <v>1781</v>
      </c>
      <c r="BD430" s="10">
        <f>AX430+BB430</f>
        <v>0</v>
      </c>
      <c r="BE430" s="9"/>
      <c r="BF430" s="9"/>
      <c r="BG430" s="9"/>
      <c r="BH430" s="9"/>
      <c r="BI430" s="9">
        <f>BC430+BE430+BF430+BG430+BH430</f>
        <v>1781</v>
      </c>
      <c r="BJ430" s="10">
        <f>BD430+BH430</f>
        <v>0</v>
      </c>
      <c r="BK430" s="9"/>
      <c r="BL430" s="9"/>
      <c r="BM430" s="9"/>
      <c r="BN430" s="9"/>
      <c r="BO430" s="9">
        <f>BI430+BK430+BL430+BM430+BN430</f>
        <v>1781</v>
      </c>
      <c r="BP430" s="10">
        <f>BJ430+BN430</f>
        <v>0</v>
      </c>
      <c r="BQ430" s="9"/>
      <c r="BR430" s="9"/>
      <c r="BS430" s="9"/>
      <c r="BT430" s="9"/>
      <c r="BU430" s="9">
        <f>BO430+BQ430+BR430+BS430+BT430</f>
        <v>1781</v>
      </c>
      <c r="BV430" s="10">
        <f>BP430+BT430</f>
        <v>0</v>
      </c>
      <c r="BW430" s="9"/>
      <c r="BX430" s="9"/>
      <c r="BY430" s="9"/>
      <c r="BZ430" s="9"/>
      <c r="CA430" s="9">
        <f>BU430+BW430+BX430+BY430+BZ430</f>
        <v>1781</v>
      </c>
      <c r="CB430" s="10">
        <f>BV430+BZ430</f>
        <v>0</v>
      </c>
      <c r="CC430" s="9"/>
      <c r="CD430" s="9"/>
      <c r="CE430" s="9"/>
      <c r="CF430" s="9"/>
      <c r="CG430" s="9">
        <f>CA430+CC430+CD430+CE430+CF430</f>
        <v>1781</v>
      </c>
      <c r="CH430" s="10">
        <f>CB430+CF430</f>
        <v>0</v>
      </c>
      <c r="CI430" s="9"/>
      <c r="CJ430" s="9"/>
      <c r="CK430" s="9"/>
      <c r="CL430" s="9"/>
      <c r="CM430" s="9">
        <f>CG430+CI430+CJ430+CK430+CL430</f>
        <v>1781</v>
      </c>
      <c r="CN430" s="10">
        <f>CH430+CL430</f>
        <v>0</v>
      </c>
    </row>
    <row r="431" spans="1:92" ht="49.5" hidden="1" x14ac:dyDescent="0.25">
      <c r="A431" s="26" t="s">
        <v>225</v>
      </c>
      <c r="B431" s="24">
        <f>B430</f>
        <v>910</v>
      </c>
      <c r="C431" s="24" t="s">
        <v>21</v>
      </c>
      <c r="D431" s="24" t="s">
        <v>58</v>
      </c>
      <c r="E431" s="24" t="s">
        <v>72</v>
      </c>
      <c r="F431" s="24"/>
      <c r="G431" s="9">
        <f t="shared" ref="G431:AA431" si="1127">G432</f>
        <v>1178</v>
      </c>
      <c r="H431" s="9">
        <f t="shared" si="1127"/>
        <v>0</v>
      </c>
      <c r="I431" s="9">
        <f t="shared" si="1127"/>
        <v>0</v>
      </c>
      <c r="J431" s="9">
        <f t="shared" si="1127"/>
        <v>0</v>
      </c>
      <c r="K431" s="9">
        <f t="shared" si="1127"/>
        <v>0</v>
      </c>
      <c r="L431" s="9">
        <f t="shared" si="1127"/>
        <v>0</v>
      </c>
      <c r="M431" s="9">
        <f t="shared" si="1127"/>
        <v>1178</v>
      </c>
      <c r="N431" s="9">
        <f t="shared" si="1127"/>
        <v>0</v>
      </c>
      <c r="O431" s="9">
        <f t="shared" si="1127"/>
        <v>0</v>
      </c>
      <c r="P431" s="9">
        <f t="shared" si="1127"/>
        <v>0</v>
      </c>
      <c r="Q431" s="9">
        <f t="shared" si="1127"/>
        <v>0</v>
      </c>
      <c r="R431" s="9">
        <f t="shared" si="1127"/>
        <v>0</v>
      </c>
      <c r="S431" s="9">
        <f t="shared" si="1127"/>
        <v>1178</v>
      </c>
      <c r="T431" s="9">
        <f t="shared" si="1127"/>
        <v>0</v>
      </c>
      <c r="U431" s="9">
        <f t="shared" si="1127"/>
        <v>0</v>
      </c>
      <c r="V431" s="9">
        <f t="shared" si="1127"/>
        <v>0</v>
      </c>
      <c r="W431" s="9">
        <f t="shared" si="1127"/>
        <v>0</v>
      </c>
      <c r="X431" s="9">
        <f t="shared" si="1127"/>
        <v>0</v>
      </c>
      <c r="Y431" s="9">
        <f t="shared" si="1127"/>
        <v>1178</v>
      </c>
      <c r="Z431" s="9">
        <f t="shared" si="1127"/>
        <v>0</v>
      </c>
      <c r="AA431" s="9">
        <f t="shared" si="1127"/>
        <v>0</v>
      </c>
      <c r="AB431" s="9">
        <f t="shared" ref="AA431:AP434" si="1128">AB432</f>
        <v>0</v>
      </c>
      <c r="AC431" s="9">
        <f t="shared" si="1128"/>
        <v>0</v>
      </c>
      <c r="AD431" s="9">
        <f t="shared" si="1128"/>
        <v>0</v>
      </c>
      <c r="AE431" s="9">
        <f t="shared" si="1128"/>
        <v>1178</v>
      </c>
      <c r="AF431" s="9">
        <f t="shared" si="1128"/>
        <v>0</v>
      </c>
      <c r="AG431" s="9">
        <f t="shared" si="1128"/>
        <v>0</v>
      </c>
      <c r="AH431" s="9">
        <f t="shared" si="1128"/>
        <v>0</v>
      </c>
      <c r="AI431" s="9">
        <f t="shared" si="1128"/>
        <v>0</v>
      </c>
      <c r="AJ431" s="9">
        <f t="shared" si="1128"/>
        <v>0</v>
      </c>
      <c r="AK431" s="9">
        <f t="shared" si="1128"/>
        <v>1178</v>
      </c>
      <c r="AL431" s="9">
        <f t="shared" si="1128"/>
        <v>0</v>
      </c>
      <c r="AM431" s="9">
        <f t="shared" si="1128"/>
        <v>0</v>
      </c>
      <c r="AN431" s="9">
        <f t="shared" si="1128"/>
        <v>0</v>
      </c>
      <c r="AO431" s="9">
        <f t="shared" si="1128"/>
        <v>0</v>
      </c>
      <c r="AP431" s="9">
        <f t="shared" si="1128"/>
        <v>0</v>
      </c>
      <c r="AQ431" s="9">
        <f t="shared" ref="AM431:BB434" si="1129">AQ432</f>
        <v>1178</v>
      </c>
      <c r="AR431" s="9">
        <f t="shared" si="1129"/>
        <v>0</v>
      </c>
      <c r="AS431" s="9">
        <f t="shared" si="1129"/>
        <v>0</v>
      </c>
      <c r="AT431" s="9">
        <f t="shared" si="1129"/>
        <v>0</v>
      </c>
      <c r="AU431" s="9">
        <f t="shared" si="1129"/>
        <v>0</v>
      </c>
      <c r="AV431" s="9">
        <f t="shared" si="1129"/>
        <v>0</v>
      </c>
      <c r="AW431" s="9">
        <f t="shared" si="1129"/>
        <v>1178</v>
      </c>
      <c r="AX431" s="9">
        <f t="shared" si="1129"/>
        <v>0</v>
      </c>
      <c r="AY431" s="9">
        <f t="shared" si="1129"/>
        <v>-71</v>
      </c>
      <c r="AZ431" s="9">
        <f t="shared" si="1129"/>
        <v>0</v>
      </c>
      <c r="BA431" s="9">
        <f t="shared" si="1129"/>
        <v>0</v>
      </c>
      <c r="BB431" s="9">
        <f t="shared" si="1129"/>
        <v>0</v>
      </c>
      <c r="BC431" s="9">
        <f t="shared" ref="AY431:BN434" si="1130">BC432</f>
        <v>1107</v>
      </c>
      <c r="BD431" s="9">
        <f t="shared" si="1130"/>
        <v>0</v>
      </c>
      <c r="BE431" s="9">
        <f t="shared" si="1130"/>
        <v>0</v>
      </c>
      <c r="BF431" s="9">
        <f t="shared" si="1130"/>
        <v>0</v>
      </c>
      <c r="BG431" s="9">
        <f t="shared" si="1130"/>
        <v>0</v>
      </c>
      <c r="BH431" s="9">
        <f t="shared" si="1130"/>
        <v>0</v>
      </c>
      <c r="BI431" s="9">
        <f t="shared" si="1130"/>
        <v>1107</v>
      </c>
      <c r="BJ431" s="9">
        <f t="shared" si="1130"/>
        <v>0</v>
      </c>
      <c r="BK431" s="9">
        <f t="shared" si="1130"/>
        <v>0</v>
      </c>
      <c r="BL431" s="9">
        <f t="shared" si="1130"/>
        <v>0</v>
      </c>
      <c r="BM431" s="9">
        <f t="shared" si="1130"/>
        <v>0</v>
      </c>
      <c r="BN431" s="9">
        <f t="shared" si="1130"/>
        <v>0</v>
      </c>
      <c r="BO431" s="9">
        <f t="shared" ref="BK431:BZ434" si="1131">BO432</f>
        <v>1107</v>
      </c>
      <c r="BP431" s="9">
        <f t="shared" si="1131"/>
        <v>0</v>
      </c>
      <c r="BQ431" s="9">
        <f t="shared" si="1131"/>
        <v>0</v>
      </c>
      <c r="BR431" s="9">
        <f t="shared" si="1131"/>
        <v>0</v>
      </c>
      <c r="BS431" s="9">
        <f t="shared" si="1131"/>
        <v>0</v>
      </c>
      <c r="BT431" s="9">
        <f t="shared" si="1131"/>
        <v>0</v>
      </c>
      <c r="BU431" s="9">
        <f t="shared" si="1131"/>
        <v>1107</v>
      </c>
      <c r="BV431" s="9">
        <f t="shared" si="1131"/>
        <v>0</v>
      </c>
      <c r="BW431" s="9">
        <f t="shared" si="1131"/>
        <v>0</v>
      </c>
      <c r="BX431" s="9">
        <f t="shared" si="1131"/>
        <v>0</v>
      </c>
      <c r="BY431" s="9">
        <f t="shared" si="1131"/>
        <v>0</v>
      </c>
      <c r="BZ431" s="9">
        <f t="shared" si="1131"/>
        <v>0</v>
      </c>
      <c r="CA431" s="9">
        <f t="shared" ref="BW431:CL434" si="1132">CA432</f>
        <v>1107</v>
      </c>
      <c r="CB431" s="9">
        <f t="shared" si="1132"/>
        <v>0</v>
      </c>
      <c r="CC431" s="9">
        <f t="shared" si="1132"/>
        <v>0</v>
      </c>
      <c r="CD431" s="9">
        <f t="shared" si="1132"/>
        <v>0</v>
      </c>
      <c r="CE431" s="9">
        <f t="shared" si="1132"/>
        <v>0</v>
      </c>
      <c r="CF431" s="9">
        <f t="shared" si="1132"/>
        <v>0</v>
      </c>
      <c r="CG431" s="9">
        <f t="shared" si="1132"/>
        <v>1107</v>
      </c>
      <c r="CH431" s="9">
        <f t="shared" si="1132"/>
        <v>0</v>
      </c>
      <c r="CI431" s="9">
        <f t="shared" si="1132"/>
        <v>0</v>
      </c>
      <c r="CJ431" s="9">
        <f t="shared" si="1132"/>
        <v>0</v>
      </c>
      <c r="CK431" s="9">
        <f t="shared" si="1132"/>
        <v>0</v>
      </c>
      <c r="CL431" s="9">
        <f t="shared" si="1132"/>
        <v>0</v>
      </c>
      <c r="CM431" s="9">
        <f t="shared" ref="CI431:CN434" si="1133">CM432</f>
        <v>1107</v>
      </c>
      <c r="CN431" s="9">
        <f t="shared" si="1133"/>
        <v>0</v>
      </c>
    </row>
    <row r="432" spans="1:92" ht="20.100000000000001" hidden="1" customHeight="1" x14ac:dyDescent="0.25">
      <c r="A432" s="26" t="s">
        <v>14</v>
      </c>
      <c r="B432" s="24">
        <f>B431</f>
        <v>910</v>
      </c>
      <c r="C432" s="24" t="s">
        <v>21</v>
      </c>
      <c r="D432" s="24" t="s">
        <v>58</v>
      </c>
      <c r="E432" s="24" t="s">
        <v>287</v>
      </c>
      <c r="F432" s="24"/>
      <c r="G432" s="9">
        <f t="shared" ref="G432:V434" si="1134">G433</f>
        <v>1178</v>
      </c>
      <c r="H432" s="9">
        <f t="shared" si="1134"/>
        <v>0</v>
      </c>
      <c r="I432" s="9">
        <f t="shared" si="1134"/>
        <v>0</v>
      </c>
      <c r="J432" s="9">
        <f t="shared" si="1134"/>
        <v>0</v>
      </c>
      <c r="K432" s="9">
        <f t="shared" si="1134"/>
        <v>0</v>
      </c>
      <c r="L432" s="9">
        <f t="shared" si="1134"/>
        <v>0</v>
      </c>
      <c r="M432" s="9">
        <f t="shared" si="1134"/>
        <v>1178</v>
      </c>
      <c r="N432" s="9">
        <f t="shared" si="1134"/>
        <v>0</v>
      </c>
      <c r="O432" s="9">
        <f t="shared" si="1134"/>
        <v>0</v>
      </c>
      <c r="P432" s="9">
        <f t="shared" si="1134"/>
        <v>0</v>
      </c>
      <c r="Q432" s="9">
        <f t="shared" si="1134"/>
        <v>0</v>
      </c>
      <c r="R432" s="9">
        <f t="shared" si="1134"/>
        <v>0</v>
      </c>
      <c r="S432" s="9">
        <f t="shared" si="1134"/>
        <v>1178</v>
      </c>
      <c r="T432" s="9">
        <f t="shared" si="1134"/>
        <v>0</v>
      </c>
      <c r="U432" s="9">
        <f t="shared" si="1134"/>
        <v>0</v>
      </c>
      <c r="V432" s="9">
        <f t="shared" si="1134"/>
        <v>0</v>
      </c>
      <c r="W432" s="9">
        <f>W433</f>
        <v>0</v>
      </c>
      <c r="X432" s="9">
        <f>X433</f>
        <v>0</v>
      </c>
      <c r="Y432" s="9">
        <f>Y433</f>
        <v>1178</v>
      </c>
      <c r="Z432" s="9">
        <f>Z433</f>
        <v>0</v>
      </c>
      <c r="AA432" s="9">
        <f>AA433</f>
        <v>0</v>
      </c>
      <c r="AB432" s="9">
        <f t="shared" si="1128"/>
        <v>0</v>
      </c>
      <c r="AC432" s="9">
        <f t="shared" si="1128"/>
        <v>0</v>
      </c>
      <c r="AD432" s="9">
        <f t="shared" si="1128"/>
        <v>0</v>
      </c>
      <c r="AE432" s="9">
        <f t="shared" si="1128"/>
        <v>1178</v>
      </c>
      <c r="AF432" s="9">
        <f t="shared" si="1128"/>
        <v>0</v>
      </c>
      <c r="AG432" s="9">
        <f t="shared" si="1128"/>
        <v>0</v>
      </c>
      <c r="AH432" s="9">
        <f t="shared" si="1128"/>
        <v>0</v>
      </c>
      <c r="AI432" s="9">
        <f t="shared" si="1128"/>
        <v>0</v>
      </c>
      <c r="AJ432" s="9">
        <f t="shared" si="1128"/>
        <v>0</v>
      </c>
      <c r="AK432" s="9">
        <f t="shared" si="1128"/>
        <v>1178</v>
      </c>
      <c r="AL432" s="9">
        <f t="shared" si="1128"/>
        <v>0</v>
      </c>
      <c r="AM432" s="9">
        <f t="shared" si="1129"/>
        <v>0</v>
      </c>
      <c r="AN432" s="9">
        <f t="shared" si="1129"/>
        <v>0</v>
      </c>
      <c r="AO432" s="9">
        <f t="shared" si="1129"/>
        <v>0</v>
      </c>
      <c r="AP432" s="9">
        <f t="shared" si="1129"/>
        <v>0</v>
      </c>
      <c r="AQ432" s="9">
        <f t="shared" si="1129"/>
        <v>1178</v>
      </c>
      <c r="AR432" s="9">
        <f t="shared" si="1129"/>
        <v>0</v>
      </c>
      <c r="AS432" s="9">
        <f t="shared" si="1129"/>
        <v>0</v>
      </c>
      <c r="AT432" s="9">
        <f t="shared" si="1129"/>
        <v>0</v>
      </c>
      <c r="AU432" s="9">
        <f t="shared" si="1129"/>
        <v>0</v>
      </c>
      <c r="AV432" s="9">
        <f t="shared" si="1129"/>
        <v>0</v>
      </c>
      <c r="AW432" s="9">
        <f t="shared" si="1129"/>
        <v>1178</v>
      </c>
      <c r="AX432" s="9">
        <f t="shared" si="1129"/>
        <v>0</v>
      </c>
      <c r="AY432" s="9">
        <f t="shared" si="1130"/>
        <v>-71</v>
      </c>
      <c r="AZ432" s="9">
        <f t="shared" si="1130"/>
        <v>0</v>
      </c>
      <c r="BA432" s="9">
        <f t="shared" si="1130"/>
        <v>0</v>
      </c>
      <c r="BB432" s="9">
        <f t="shared" si="1130"/>
        <v>0</v>
      </c>
      <c r="BC432" s="9">
        <f t="shared" si="1130"/>
        <v>1107</v>
      </c>
      <c r="BD432" s="9">
        <f t="shared" si="1130"/>
        <v>0</v>
      </c>
      <c r="BE432" s="9">
        <f t="shared" si="1130"/>
        <v>0</v>
      </c>
      <c r="BF432" s="9">
        <f t="shared" si="1130"/>
        <v>0</v>
      </c>
      <c r="BG432" s="9">
        <f t="shared" si="1130"/>
        <v>0</v>
      </c>
      <c r="BH432" s="9">
        <f t="shared" si="1130"/>
        <v>0</v>
      </c>
      <c r="BI432" s="9">
        <f t="shared" si="1130"/>
        <v>1107</v>
      </c>
      <c r="BJ432" s="9">
        <f t="shared" si="1130"/>
        <v>0</v>
      </c>
      <c r="BK432" s="9">
        <f t="shared" si="1131"/>
        <v>0</v>
      </c>
      <c r="BL432" s="9">
        <f t="shared" si="1131"/>
        <v>0</v>
      </c>
      <c r="BM432" s="9">
        <f t="shared" si="1131"/>
        <v>0</v>
      </c>
      <c r="BN432" s="9">
        <f t="shared" si="1131"/>
        <v>0</v>
      </c>
      <c r="BO432" s="9">
        <f t="shared" si="1131"/>
        <v>1107</v>
      </c>
      <c r="BP432" s="9">
        <f t="shared" si="1131"/>
        <v>0</v>
      </c>
      <c r="BQ432" s="9">
        <f t="shared" si="1131"/>
        <v>0</v>
      </c>
      <c r="BR432" s="9">
        <f t="shared" si="1131"/>
        <v>0</v>
      </c>
      <c r="BS432" s="9">
        <f t="shared" si="1131"/>
        <v>0</v>
      </c>
      <c r="BT432" s="9">
        <f t="shared" si="1131"/>
        <v>0</v>
      </c>
      <c r="BU432" s="9">
        <f t="shared" si="1131"/>
        <v>1107</v>
      </c>
      <c r="BV432" s="9">
        <f t="shared" si="1131"/>
        <v>0</v>
      </c>
      <c r="BW432" s="9">
        <f t="shared" si="1132"/>
        <v>0</v>
      </c>
      <c r="BX432" s="9">
        <f t="shared" si="1132"/>
        <v>0</v>
      </c>
      <c r="BY432" s="9">
        <f t="shared" si="1132"/>
        <v>0</v>
      </c>
      <c r="BZ432" s="9">
        <f t="shared" si="1132"/>
        <v>0</v>
      </c>
      <c r="CA432" s="9">
        <f t="shared" si="1132"/>
        <v>1107</v>
      </c>
      <c r="CB432" s="9">
        <f t="shared" si="1132"/>
        <v>0</v>
      </c>
      <c r="CC432" s="9">
        <f t="shared" si="1132"/>
        <v>0</v>
      </c>
      <c r="CD432" s="9">
        <f t="shared" si="1132"/>
        <v>0</v>
      </c>
      <c r="CE432" s="9">
        <f t="shared" si="1132"/>
        <v>0</v>
      </c>
      <c r="CF432" s="9">
        <f t="shared" si="1132"/>
        <v>0</v>
      </c>
      <c r="CG432" s="9">
        <f t="shared" si="1132"/>
        <v>1107</v>
      </c>
      <c r="CH432" s="9">
        <f t="shared" si="1132"/>
        <v>0</v>
      </c>
      <c r="CI432" s="9">
        <f t="shared" si="1133"/>
        <v>0</v>
      </c>
      <c r="CJ432" s="9">
        <f t="shared" si="1133"/>
        <v>0</v>
      </c>
      <c r="CK432" s="9">
        <f t="shared" si="1133"/>
        <v>0</v>
      </c>
      <c r="CL432" s="9">
        <f t="shared" si="1133"/>
        <v>0</v>
      </c>
      <c r="CM432" s="9">
        <f t="shared" si="1133"/>
        <v>1107</v>
      </c>
      <c r="CN432" s="9">
        <f t="shared" si="1133"/>
        <v>0</v>
      </c>
    </row>
    <row r="433" spans="1:92" ht="20.100000000000001" hidden="1" customHeight="1" x14ac:dyDescent="0.25">
      <c r="A433" s="26" t="s">
        <v>59</v>
      </c>
      <c r="B433" s="24">
        <f>B432</f>
        <v>910</v>
      </c>
      <c r="C433" s="24" t="s">
        <v>21</v>
      </c>
      <c r="D433" s="24" t="s">
        <v>58</v>
      </c>
      <c r="E433" s="24" t="s">
        <v>288</v>
      </c>
      <c r="F433" s="24"/>
      <c r="G433" s="9">
        <f t="shared" si="1134"/>
        <v>1178</v>
      </c>
      <c r="H433" s="9">
        <f t="shared" si="1134"/>
        <v>0</v>
      </c>
      <c r="I433" s="9">
        <f t="shared" si="1134"/>
        <v>0</v>
      </c>
      <c r="J433" s="9">
        <f t="shared" si="1134"/>
        <v>0</v>
      </c>
      <c r="K433" s="9">
        <f t="shared" si="1134"/>
        <v>0</v>
      </c>
      <c r="L433" s="9">
        <f t="shared" si="1134"/>
        <v>0</v>
      </c>
      <c r="M433" s="9">
        <f t="shared" si="1134"/>
        <v>1178</v>
      </c>
      <c r="N433" s="9">
        <f t="shared" si="1134"/>
        <v>0</v>
      </c>
      <c r="O433" s="9">
        <f t="shared" si="1134"/>
        <v>0</v>
      </c>
      <c r="P433" s="9">
        <f t="shared" si="1134"/>
        <v>0</v>
      </c>
      <c r="Q433" s="9">
        <f t="shared" si="1134"/>
        <v>0</v>
      </c>
      <c r="R433" s="9">
        <f t="shared" si="1134"/>
        <v>0</v>
      </c>
      <c r="S433" s="9">
        <f t="shared" si="1134"/>
        <v>1178</v>
      </c>
      <c r="T433" s="9">
        <f t="shared" si="1134"/>
        <v>0</v>
      </c>
      <c r="U433" s="9">
        <f t="shared" ref="U433:Z434" si="1135">U434</f>
        <v>0</v>
      </c>
      <c r="V433" s="9">
        <f t="shared" si="1135"/>
        <v>0</v>
      </c>
      <c r="W433" s="9">
        <f t="shared" si="1135"/>
        <v>0</v>
      </c>
      <c r="X433" s="9">
        <f t="shared" si="1135"/>
        <v>0</v>
      </c>
      <c r="Y433" s="9">
        <f t="shared" si="1135"/>
        <v>1178</v>
      </c>
      <c r="Z433" s="9">
        <f t="shared" si="1135"/>
        <v>0</v>
      </c>
      <c r="AA433" s="9">
        <f t="shared" si="1128"/>
        <v>0</v>
      </c>
      <c r="AB433" s="9">
        <f t="shared" si="1128"/>
        <v>0</v>
      </c>
      <c r="AC433" s="9">
        <f t="shared" si="1128"/>
        <v>0</v>
      </c>
      <c r="AD433" s="9">
        <f t="shared" si="1128"/>
        <v>0</v>
      </c>
      <c r="AE433" s="9">
        <f t="shared" si="1128"/>
        <v>1178</v>
      </c>
      <c r="AF433" s="9">
        <f t="shared" si="1128"/>
        <v>0</v>
      </c>
      <c r="AG433" s="9">
        <f t="shared" si="1128"/>
        <v>0</v>
      </c>
      <c r="AH433" s="9">
        <f t="shared" si="1128"/>
        <v>0</v>
      </c>
      <c r="AI433" s="9">
        <f t="shared" si="1128"/>
        <v>0</v>
      </c>
      <c r="AJ433" s="9">
        <f t="shared" si="1128"/>
        <v>0</v>
      </c>
      <c r="AK433" s="9">
        <f t="shared" si="1128"/>
        <v>1178</v>
      </c>
      <c r="AL433" s="9">
        <f t="shared" si="1128"/>
        <v>0</v>
      </c>
      <c r="AM433" s="9">
        <f t="shared" si="1129"/>
        <v>0</v>
      </c>
      <c r="AN433" s="9">
        <f t="shared" si="1129"/>
        <v>0</v>
      </c>
      <c r="AO433" s="9">
        <f t="shared" si="1129"/>
        <v>0</v>
      </c>
      <c r="AP433" s="9">
        <f t="shared" si="1129"/>
        <v>0</v>
      </c>
      <c r="AQ433" s="9">
        <f t="shared" si="1129"/>
        <v>1178</v>
      </c>
      <c r="AR433" s="9">
        <f t="shared" si="1129"/>
        <v>0</v>
      </c>
      <c r="AS433" s="9">
        <f t="shared" si="1129"/>
        <v>0</v>
      </c>
      <c r="AT433" s="9">
        <f t="shared" si="1129"/>
        <v>0</v>
      </c>
      <c r="AU433" s="9">
        <f t="shared" si="1129"/>
        <v>0</v>
      </c>
      <c r="AV433" s="9">
        <f t="shared" si="1129"/>
        <v>0</v>
      </c>
      <c r="AW433" s="9">
        <f t="shared" si="1129"/>
        <v>1178</v>
      </c>
      <c r="AX433" s="9">
        <f t="shared" si="1129"/>
        <v>0</v>
      </c>
      <c r="AY433" s="9">
        <f t="shared" si="1130"/>
        <v>-71</v>
      </c>
      <c r="AZ433" s="9">
        <f t="shared" si="1130"/>
        <v>0</v>
      </c>
      <c r="BA433" s="9">
        <f t="shared" si="1130"/>
        <v>0</v>
      </c>
      <c r="BB433" s="9">
        <f t="shared" si="1130"/>
        <v>0</v>
      </c>
      <c r="BC433" s="9">
        <f t="shared" si="1130"/>
        <v>1107</v>
      </c>
      <c r="BD433" s="9">
        <f t="shared" si="1130"/>
        <v>0</v>
      </c>
      <c r="BE433" s="9">
        <f t="shared" si="1130"/>
        <v>0</v>
      </c>
      <c r="BF433" s="9">
        <f t="shared" si="1130"/>
        <v>0</v>
      </c>
      <c r="BG433" s="9">
        <f t="shared" si="1130"/>
        <v>0</v>
      </c>
      <c r="BH433" s="9">
        <f t="shared" si="1130"/>
        <v>0</v>
      </c>
      <c r="BI433" s="9">
        <f t="shared" si="1130"/>
        <v>1107</v>
      </c>
      <c r="BJ433" s="9">
        <f t="shared" si="1130"/>
        <v>0</v>
      </c>
      <c r="BK433" s="9">
        <f t="shared" si="1131"/>
        <v>0</v>
      </c>
      <c r="BL433" s="9">
        <f t="shared" si="1131"/>
        <v>0</v>
      </c>
      <c r="BM433" s="9">
        <f t="shared" si="1131"/>
        <v>0</v>
      </c>
      <c r="BN433" s="9">
        <f t="shared" si="1131"/>
        <v>0</v>
      </c>
      <c r="BO433" s="9">
        <f t="shared" si="1131"/>
        <v>1107</v>
      </c>
      <c r="BP433" s="9">
        <f t="shared" si="1131"/>
        <v>0</v>
      </c>
      <c r="BQ433" s="9">
        <f t="shared" si="1131"/>
        <v>0</v>
      </c>
      <c r="BR433" s="9">
        <f t="shared" si="1131"/>
        <v>0</v>
      </c>
      <c r="BS433" s="9">
        <f t="shared" si="1131"/>
        <v>0</v>
      </c>
      <c r="BT433" s="9">
        <f t="shared" si="1131"/>
        <v>0</v>
      </c>
      <c r="BU433" s="9">
        <f t="shared" si="1131"/>
        <v>1107</v>
      </c>
      <c r="BV433" s="9">
        <f t="shared" si="1131"/>
        <v>0</v>
      </c>
      <c r="BW433" s="9">
        <f t="shared" si="1132"/>
        <v>0</v>
      </c>
      <c r="BX433" s="9">
        <f t="shared" si="1132"/>
        <v>0</v>
      </c>
      <c r="BY433" s="9">
        <f t="shared" si="1132"/>
        <v>0</v>
      </c>
      <c r="BZ433" s="9">
        <f t="shared" si="1132"/>
        <v>0</v>
      </c>
      <c r="CA433" s="9">
        <f t="shared" si="1132"/>
        <v>1107</v>
      </c>
      <c r="CB433" s="9">
        <f t="shared" si="1132"/>
        <v>0</v>
      </c>
      <c r="CC433" s="9">
        <f t="shared" si="1132"/>
        <v>0</v>
      </c>
      <c r="CD433" s="9">
        <f t="shared" si="1132"/>
        <v>0</v>
      </c>
      <c r="CE433" s="9">
        <f t="shared" si="1132"/>
        <v>0</v>
      </c>
      <c r="CF433" s="9">
        <f t="shared" si="1132"/>
        <v>0</v>
      </c>
      <c r="CG433" s="9">
        <f t="shared" si="1132"/>
        <v>1107</v>
      </c>
      <c r="CH433" s="9">
        <f t="shared" si="1132"/>
        <v>0</v>
      </c>
      <c r="CI433" s="9">
        <f t="shared" si="1133"/>
        <v>0</v>
      </c>
      <c r="CJ433" s="9">
        <f t="shared" si="1133"/>
        <v>0</v>
      </c>
      <c r="CK433" s="9">
        <f t="shared" si="1133"/>
        <v>0</v>
      </c>
      <c r="CL433" s="9">
        <f t="shared" si="1133"/>
        <v>0</v>
      </c>
      <c r="CM433" s="9">
        <f t="shared" si="1133"/>
        <v>1107</v>
      </c>
      <c r="CN433" s="9">
        <f t="shared" si="1133"/>
        <v>0</v>
      </c>
    </row>
    <row r="434" spans="1:92" ht="33" hidden="1" x14ac:dyDescent="0.25">
      <c r="A434" s="23" t="s">
        <v>168</v>
      </c>
      <c r="B434" s="24">
        <f>B433</f>
        <v>910</v>
      </c>
      <c r="C434" s="24" t="s">
        <v>21</v>
      </c>
      <c r="D434" s="24" t="s">
        <v>58</v>
      </c>
      <c r="E434" s="24" t="s">
        <v>288</v>
      </c>
      <c r="F434" s="24" t="s">
        <v>30</v>
      </c>
      <c r="G434" s="9">
        <f t="shared" si="1134"/>
        <v>1178</v>
      </c>
      <c r="H434" s="9">
        <f t="shared" si="1134"/>
        <v>0</v>
      </c>
      <c r="I434" s="9">
        <f t="shared" si="1134"/>
        <v>0</v>
      </c>
      <c r="J434" s="9">
        <f t="shared" si="1134"/>
        <v>0</v>
      </c>
      <c r="K434" s="9">
        <f t="shared" si="1134"/>
        <v>0</v>
      </c>
      <c r="L434" s="9">
        <f t="shared" si="1134"/>
        <v>0</v>
      </c>
      <c r="M434" s="9">
        <f t="shared" si="1134"/>
        <v>1178</v>
      </c>
      <c r="N434" s="9">
        <f t="shared" si="1134"/>
        <v>0</v>
      </c>
      <c r="O434" s="9">
        <f t="shared" si="1134"/>
        <v>0</v>
      </c>
      <c r="P434" s="9">
        <f t="shared" si="1134"/>
        <v>0</v>
      </c>
      <c r="Q434" s="9">
        <f t="shared" si="1134"/>
        <v>0</v>
      </c>
      <c r="R434" s="9">
        <f t="shared" si="1134"/>
        <v>0</v>
      </c>
      <c r="S434" s="9">
        <f t="shared" si="1134"/>
        <v>1178</v>
      </c>
      <c r="T434" s="9">
        <f t="shared" si="1134"/>
        <v>0</v>
      </c>
      <c r="U434" s="9">
        <f t="shared" si="1135"/>
        <v>0</v>
      </c>
      <c r="V434" s="9">
        <f t="shared" si="1135"/>
        <v>0</v>
      </c>
      <c r="W434" s="9">
        <f t="shared" si="1135"/>
        <v>0</v>
      </c>
      <c r="X434" s="9">
        <f t="shared" si="1135"/>
        <v>0</v>
      </c>
      <c r="Y434" s="9">
        <f t="shared" si="1135"/>
        <v>1178</v>
      </c>
      <c r="Z434" s="9">
        <f t="shared" si="1135"/>
        <v>0</v>
      </c>
      <c r="AA434" s="9">
        <f t="shared" si="1128"/>
        <v>0</v>
      </c>
      <c r="AB434" s="9">
        <f t="shared" si="1128"/>
        <v>0</v>
      </c>
      <c r="AC434" s="9">
        <f t="shared" si="1128"/>
        <v>0</v>
      </c>
      <c r="AD434" s="9">
        <f t="shared" si="1128"/>
        <v>0</v>
      </c>
      <c r="AE434" s="9">
        <f t="shared" si="1128"/>
        <v>1178</v>
      </c>
      <c r="AF434" s="9">
        <f t="shared" si="1128"/>
        <v>0</v>
      </c>
      <c r="AG434" s="9">
        <f t="shared" si="1128"/>
        <v>0</v>
      </c>
      <c r="AH434" s="9">
        <f t="shared" si="1128"/>
        <v>0</v>
      </c>
      <c r="AI434" s="9">
        <f t="shared" si="1128"/>
        <v>0</v>
      </c>
      <c r="AJ434" s="9">
        <f t="shared" si="1128"/>
        <v>0</v>
      </c>
      <c r="AK434" s="9">
        <f t="shared" si="1128"/>
        <v>1178</v>
      </c>
      <c r="AL434" s="9">
        <f t="shared" si="1128"/>
        <v>0</v>
      </c>
      <c r="AM434" s="9">
        <f t="shared" si="1129"/>
        <v>0</v>
      </c>
      <c r="AN434" s="9">
        <f t="shared" si="1129"/>
        <v>0</v>
      </c>
      <c r="AO434" s="9">
        <f t="shared" si="1129"/>
        <v>0</v>
      </c>
      <c r="AP434" s="9">
        <f t="shared" si="1129"/>
        <v>0</v>
      </c>
      <c r="AQ434" s="9">
        <f t="shared" si="1129"/>
        <v>1178</v>
      </c>
      <c r="AR434" s="9">
        <f t="shared" si="1129"/>
        <v>0</v>
      </c>
      <c r="AS434" s="9">
        <f t="shared" si="1129"/>
        <v>0</v>
      </c>
      <c r="AT434" s="9">
        <f t="shared" si="1129"/>
        <v>0</v>
      </c>
      <c r="AU434" s="9">
        <f t="shared" si="1129"/>
        <v>0</v>
      </c>
      <c r="AV434" s="9">
        <f t="shared" si="1129"/>
        <v>0</v>
      </c>
      <c r="AW434" s="9">
        <f t="shared" si="1129"/>
        <v>1178</v>
      </c>
      <c r="AX434" s="9">
        <f t="shared" si="1129"/>
        <v>0</v>
      </c>
      <c r="AY434" s="9">
        <f t="shared" si="1130"/>
        <v>-71</v>
      </c>
      <c r="AZ434" s="9">
        <f t="shared" si="1130"/>
        <v>0</v>
      </c>
      <c r="BA434" s="9">
        <f t="shared" si="1130"/>
        <v>0</v>
      </c>
      <c r="BB434" s="9">
        <f t="shared" si="1130"/>
        <v>0</v>
      </c>
      <c r="BC434" s="9">
        <f t="shared" si="1130"/>
        <v>1107</v>
      </c>
      <c r="BD434" s="9">
        <f t="shared" si="1130"/>
        <v>0</v>
      </c>
      <c r="BE434" s="9">
        <f t="shared" si="1130"/>
        <v>0</v>
      </c>
      <c r="BF434" s="9">
        <f t="shared" si="1130"/>
        <v>0</v>
      </c>
      <c r="BG434" s="9">
        <f t="shared" si="1130"/>
        <v>0</v>
      </c>
      <c r="BH434" s="9">
        <f t="shared" si="1130"/>
        <v>0</v>
      </c>
      <c r="BI434" s="9">
        <f t="shared" si="1130"/>
        <v>1107</v>
      </c>
      <c r="BJ434" s="9">
        <f t="shared" si="1130"/>
        <v>0</v>
      </c>
      <c r="BK434" s="9">
        <f t="shared" si="1131"/>
        <v>0</v>
      </c>
      <c r="BL434" s="9">
        <f t="shared" si="1131"/>
        <v>0</v>
      </c>
      <c r="BM434" s="9">
        <f t="shared" si="1131"/>
        <v>0</v>
      </c>
      <c r="BN434" s="9">
        <f t="shared" si="1131"/>
        <v>0</v>
      </c>
      <c r="BO434" s="9">
        <f t="shared" si="1131"/>
        <v>1107</v>
      </c>
      <c r="BP434" s="9">
        <f t="shared" si="1131"/>
        <v>0</v>
      </c>
      <c r="BQ434" s="9">
        <f t="shared" si="1131"/>
        <v>0</v>
      </c>
      <c r="BR434" s="9">
        <f t="shared" si="1131"/>
        <v>0</v>
      </c>
      <c r="BS434" s="9">
        <f t="shared" si="1131"/>
        <v>0</v>
      </c>
      <c r="BT434" s="9">
        <f t="shared" si="1131"/>
        <v>0</v>
      </c>
      <c r="BU434" s="9">
        <f t="shared" si="1131"/>
        <v>1107</v>
      </c>
      <c r="BV434" s="9">
        <f t="shared" si="1131"/>
        <v>0</v>
      </c>
      <c r="BW434" s="9">
        <f t="shared" si="1132"/>
        <v>0</v>
      </c>
      <c r="BX434" s="9">
        <f t="shared" si="1132"/>
        <v>0</v>
      </c>
      <c r="BY434" s="9">
        <f t="shared" si="1132"/>
        <v>0</v>
      </c>
      <c r="BZ434" s="9">
        <f t="shared" si="1132"/>
        <v>0</v>
      </c>
      <c r="CA434" s="9">
        <f t="shared" si="1132"/>
        <v>1107</v>
      </c>
      <c r="CB434" s="9">
        <f t="shared" si="1132"/>
        <v>0</v>
      </c>
      <c r="CC434" s="9">
        <f t="shared" si="1132"/>
        <v>0</v>
      </c>
      <c r="CD434" s="9">
        <f t="shared" si="1132"/>
        <v>0</v>
      </c>
      <c r="CE434" s="9">
        <f t="shared" si="1132"/>
        <v>0</v>
      </c>
      <c r="CF434" s="9">
        <f t="shared" si="1132"/>
        <v>0</v>
      </c>
      <c r="CG434" s="9">
        <f t="shared" si="1132"/>
        <v>1107</v>
      </c>
      <c r="CH434" s="9">
        <f t="shared" si="1132"/>
        <v>0</v>
      </c>
      <c r="CI434" s="9">
        <f t="shared" si="1133"/>
        <v>0</v>
      </c>
      <c r="CJ434" s="9">
        <f t="shared" si="1133"/>
        <v>0</v>
      </c>
      <c r="CK434" s="9">
        <f t="shared" si="1133"/>
        <v>0</v>
      </c>
      <c r="CL434" s="9">
        <f t="shared" si="1133"/>
        <v>0</v>
      </c>
      <c r="CM434" s="9">
        <f t="shared" si="1133"/>
        <v>1107</v>
      </c>
      <c r="CN434" s="9">
        <f t="shared" si="1133"/>
        <v>0</v>
      </c>
    </row>
    <row r="435" spans="1:92" ht="33" hidden="1" x14ac:dyDescent="0.25">
      <c r="A435" s="26" t="s">
        <v>35</v>
      </c>
      <c r="B435" s="24">
        <f>B434</f>
        <v>910</v>
      </c>
      <c r="C435" s="24" t="s">
        <v>21</v>
      </c>
      <c r="D435" s="24" t="s">
        <v>58</v>
      </c>
      <c r="E435" s="24" t="s">
        <v>288</v>
      </c>
      <c r="F435" s="24" t="s">
        <v>36</v>
      </c>
      <c r="G435" s="9">
        <v>1178</v>
      </c>
      <c r="H435" s="9"/>
      <c r="I435" s="9"/>
      <c r="J435" s="9"/>
      <c r="K435" s="9"/>
      <c r="L435" s="9"/>
      <c r="M435" s="9">
        <f>G435+I435+J435+K435+L435</f>
        <v>1178</v>
      </c>
      <c r="N435" s="10">
        <f>H435+L435</f>
        <v>0</v>
      </c>
      <c r="O435" s="9"/>
      <c r="P435" s="9"/>
      <c r="Q435" s="9"/>
      <c r="R435" s="9"/>
      <c r="S435" s="9">
        <f>M435+O435+P435+Q435+R435</f>
        <v>1178</v>
      </c>
      <c r="T435" s="10">
        <f>N435+R435</f>
        <v>0</v>
      </c>
      <c r="U435" s="9"/>
      <c r="V435" s="9"/>
      <c r="W435" s="9"/>
      <c r="X435" s="9"/>
      <c r="Y435" s="9">
        <f>S435+U435+V435+W435+X435</f>
        <v>1178</v>
      </c>
      <c r="Z435" s="10">
        <f>T435+X435</f>
        <v>0</v>
      </c>
      <c r="AA435" s="9"/>
      <c r="AB435" s="9"/>
      <c r="AC435" s="9"/>
      <c r="AD435" s="9"/>
      <c r="AE435" s="9">
        <f>Y435+AA435+AB435+AC435+AD435</f>
        <v>1178</v>
      </c>
      <c r="AF435" s="10">
        <f>Z435+AD435</f>
        <v>0</v>
      </c>
      <c r="AG435" s="9"/>
      <c r="AH435" s="9"/>
      <c r="AI435" s="9"/>
      <c r="AJ435" s="9"/>
      <c r="AK435" s="9">
        <f>AE435+AG435+AH435+AI435+AJ435</f>
        <v>1178</v>
      </c>
      <c r="AL435" s="10">
        <f>AF435+AJ435</f>
        <v>0</v>
      </c>
      <c r="AM435" s="9"/>
      <c r="AN435" s="9"/>
      <c r="AO435" s="9"/>
      <c r="AP435" s="9"/>
      <c r="AQ435" s="9">
        <f>AK435+AM435+AN435+AO435+AP435</f>
        <v>1178</v>
      </c>
      <c r="AR435" s="10">
        <f>AL435+AP435</f>
        <v>0</v>
      </c>
      <c r="AS435" s="9"/>
      <c r="AT435" s="9"/>
      <c r="AU435" s="9"/>
      <c r="AV435" s="9"/>
      <c r="AW435" s="9">
        <f>AQ435+AS435+AT435+AU435+AV435</f>
        <v>1178</v>
      </c>
      <c r="AX435" s="10">
        <f>AR435+AV435</f>
        <v>0</v>
      </c>
      <c r="AY435" s="9">
        <v>-71</v>
      </c>
      <c r="AZ435" s="9"/>
      <c r="BA435" s="9"/>
      <c r="BB435" s="9"/>
      <c r="BC435" s="9">
        <f>AW435+AY435+AZ435+BA435+BB435</f>
        <v>1107</v>
      </c>
      <c r="BD435" s="10">
        <f>AX435+BB435</f>
        <v>0</v>
      </c>
      <c r="BE435" s="9"/>
      <c r="BF435" s="9"/>
      <c r="BG435" s="9"/>
      <c r="BH435" s="9"/>
      <c r="BI435" s="9">
        <f>BC435+BE435+BF435+BG435+BH435</f>
        <v>1107</v>
      </c>
      <c r="BJ435" s="10">
        <f>BD435+BH435</f>
        <v>0</v>
      </c>
      <c r="BK435" s="9"/>
      <c r="BL435" s="9"/>
      <c r="BM435" s="9"/>
      <c r="BN435" s="9"/>
      <c r="BO435" s="9">
        <f>BI435+BK435+BL435+BM435+BN435</f>
        <v>1107</v>
      </c>
      <c r="BP435" s="10">
        <f>BJ435+BN435</f>
        <v>0</v>
      </c>
      <c r="BQ435" s="9"/>
      <c r="BR435" s="9"/>
      <c r="BS435" s="9"/>
      <c r="BT435" s="9"/>
      <c r="BU435" s="9">
        <f>BO435+BQ435+BR435+BS435+BT435</f>
        <v>1107</v>
      </c>
      <c r="BV435" s="10">
        <f>BP435+BT435</f>
        <v>0</v>
      </c>
      <c r="BW435" s="9"/>
      <c r="BX435" s="9"/>
      <c r="BY435" s="9"/>
      <c r="BZ435" s="9"/>
      <c r="CA435" s="9">
        <f>BU435+BW435+BX435+BY435+BZ435</f>
        <v>1107</v>
      </c>
      <c r="CB435" s="10">
        <f>BV435+BZ435</f>
        <v>0</v>
      </c>
      <c r="CC435" s="9"/>
      <c r="CD435" s="9"/>
      <c r="CE435" s="9"/>
      <c r="CF435" s="9"/>
      <c r="CG435" s="9">
        <f>CA435+CC435+CD435+CE435+CF435</f>
        <v>1107</v>
      </c>
      <c r="CH435" s="10">
        <f>CB435+CF435</f>
        <v>0</v>
      </c>
      <c r="CI435" s="9"/>
      <c r="CJ435" s="9"/>
      <c r="CK435" s="9"/>
      <c r="CL435" s="9"/>
      <c r="CM435" s="9">
        <f>CG435+CI435+CJ435+CK435+CL435</f>
        <v>1107</v>
      </c>
      <c r="CN435" s="10">
        <f>CH435+CL435</f>
        <v>0</v>
      </c>
    </row>
    <row r="436" spans="1:92" ht="20.100000000000001" hidden="1" customHeight="1" x14ac:dyDescent="0.25">
      <c r="A436" s="26" t="s">
        <v>60</v>
      </c>
      <c r="B436" s="24">
        <v>910</v>
      </c>
      <c r="C436" s="24" t="s">
        <v>21</v>
      </c>
      <c r="D436" s="24" t="s">
        <v>58</v>
      </c>
      <c r="E436" s="24" t="s">
        <v>61</v>
      </c>
      <c r="F436" s="24"/>
      <c r="G436" s="9">
        <f>G437</f>
        <v>4465</v>
      </c>
      <c r="H436" s="9">
        <f t="shared" ref="H436:W439" si="1136">H437</f>
        <v>0</v>
      </c>
      <c r="I436" s="9">
        <f t="shared" si="1136"/>
        <v>0</v>
      </c>
      <c r="J436" s="9">
        <f t="shared" si="1136"/>
        <v>0</v>
      </c>
      <c r="K436" s="9">
        <f t="shared" si="1136"/>
        <v>0</v>
      </c>
      <c r="L436" s="9">
        <f t="shared" si="1136"/>
        <v>0</v>
      </c>
      <c r="M436" s="9">
        <f t="shared" si="1136"/>
        <v>4465</v>
      </c>
      <c r="N436" s="9">
        <f t="shared" si="1136"/>
        <v>0</v>
      </c>
      <c r="O436" s="9">
        <f t="shared" si="1136"/>
        <v>0</v>
      </c>
      <c r="P436" s="9">
        <f t="shared" si="1136"/>
        <v>0</v>
      </c>
      <c r="Q436" s="9">
        <f t="shared" si="1136"/>
        <v>0</v>
      </c>
      <c r="R436" s="9">
        <f t="shared" si="1136"/>
        <v>0</v>
      </c>
      <c r="S436" s="9">
        <f t="shared" si="1136"/>
        <v>4465</v>
      </c>
      <c r="T436" s="9">
        <f t="shared" si="1136"/>
        <v>0</v>
      </c>
      <c r="U436" s="9">
        <f t="shared" si="1136"/>
        <v>0</v>
      </c>
      <c r="V436" s="9">
        <f t="shared" si="1136"/>
        <v>0</v>
      </c>
      <c r="W436" s="9">
        <f t="shared" si="1136"/>
        <v>0</v>
      </c>
      <c r="X436" s="9">
        <f t="shared" ref="U436:AJ439" si="1137">X437</f>
        <v>0</v>
      </c>
      <c r="Y436" s="9">
        <f t="shared" si="1137"/>
        <v>4465</v>
      </c>
      <c r="Z436" s="9">
        <f t="shared" si="1137"/>
        <v>0</v>
      </c>
      <c r="AA436" s="9">
        <f t="shared" si="1137"/>
        <v>0</v>
      </c>
      <c r="AB436" s="9">
        <f t="shared" si="1137"/>
        <v>0</v>
      </c>
      <c r="AC436" s="9">
        <f t="shared" si="1137"/>
        <v>0</v>
      </c>
      <c r="AD436" s="9">
        <f t="shared" si="1137"/>
        <v>0</v>
      </c>
      <c r="AE436" s="9">
        <f t="shared" si="1137"/>
        <v>4465</v>
      </c>
      <c r="AF436" s="9">
        <f t="shared" si="1137"/>
        <v>0</v>
      </c>
      <c r="AG436" s="9">
        <f t="shared" si="1137"/>
        <v>0</v>
      </c>
      <c r="AH436" s="9">
        <f t="shared" si="1137"/>
        <v>0</v>
      </c>
      <c r="AI436" s="9">
        <f t="shared" si="1137"/>
        <v>0</v>
      </c>
      <c r="AJ436" s="9">
        <f t="shared" si="1137"/>
        <v>0</v>
      </c>
      <c r="AK436" s="9">
        <f t="shared" ref="AG436:AV439" si="1138">AK437</f>
        <v>4465</v>
      </c>
      <c r="AL436" s="9">
        <f t="shared" si="1138"/>
        <v>0</v>
      </c>
      <c r="AM436" s="9">
        <f t="shared" si="1138"/>
        <v>0</v>
      </c>
      <c r="AN436" s="9">
        <f t="shared" si="1138"/>
        <v>0</v>
      </c>
      <c r="AO436" s="9">
        <f t="shared" si="1138"/>
        <v>-489</v>
      </c>
      <c r="AP436" s="9">
        <f t="shared" si="1138"/>
        <v>0</v>
      </c>
      <c r="AQ436" s="9">
        <f t="shared" si="1138"/>
        <v>3976</v>
      </c>
      <c r="AR436" s="9">
        <f t="shared" si="1138"/>
        <v>0</v>
      </c>
      <c r="AS436" s="9">
        <f t="shared" si="1138"/>
        <v>-838</v>
      </c>
      <c r="AT436" s="9">
        <f t="shared" si="1138"/>
        <v>0</v>
      </c>
      <c r="AU436" s="9">
        <f t="shared" si="1138"/>
        <v>0</v>
      </c>
      <c r="AV436" s="9">
        <f t="shared" si="1138"/>
        <v>0</v>
      </c>
      <c r="AW436" s="9">
        <f t="shared" ref="AS436:BH439" si="1139">AW437</f>
        <v>3138</v>
      </c>
      <c r="AX436" s="9">
        <f t="shared" si="1139"/>
        <v>0</v>
      </c>
      <c r="AY436" s="9">
        <f t="shared" si="1139"/>
        <v>0</v>
      </c>
      <c r="AZ436" s="9">
        <f t="shared" si="1139"/>
        <v>0</v>
      </c>
      <c r="BA436" s="9">
        <f t="shared" si="1139"/>
        <v>0</v>
      </c>
      <c r="BB436" s="9">
        <f t="shared" si="1139"/>
        <v>0</v>
      </c>
      <c r="BC436" s="9">
        <f t="shared" si="1139"/>
        <v>3138</v>
      </c>
      <c r="BD436" s="9">
        <f t="shared" si="1139"/>
        <v>0</v>
      </c>
      <c r="BE436" s="9">
        <f t="shared" si="1139"/>
        <v>0</v>
      </c>
      <c r="BF436" s="9">
        <f t="shared" si="1139"/>
        <v>0</v>
      </c>
      <c r="BG436" s="9">
        <f t="shared" si="1139"/>
        <v>0</v>
      </c>
      <c r="BH436" s="9">
        <f t="shared" si="1139"/>
        <v>0</v>
      </c>
      <c r="BI436" s="9">
        <f t="shared" ref="BE436:BT439" si="1140">BI437</f>
        <v>3138</v>
      </c>
      <c r="BJ436" s="9">
        <f t="shared" si="1140"/>
        <v>0</v>
      </c>
      <c r="BK436" s="9">
        <f t="shared" si="1140"/>
        <v>0</v>
      </c>
      <c r="BL436" s="9">
        <f t="shared" si="1140"/>
        <v>0</v>
      </c>
      <c r="BM436" s="9">
        <f t="shared" si="1140"/>
        <v>0</v>
      </c>
      <c r="BN436" s="9">
        <f t="shared" si="1140"/>
        <v>0</v>
      </c>
      <c r="BO436" s="9">
        <f t="shared" si="1140"/>
        <v>3138</v>
      </c>
      <c r="BP436" s="9">
        <f t="shared" si="1140"/>
        <v>0</v>
      </c>
      <c r="BQ436" s="9">
        <f t="shared" si="1140"/>
        <v>0</v>
      </c>
      <c r="BR436" s="9">
        <f t="shared" si="1140"/>
        <v>0</v>
      </c>
      <c r="BS436" s="9">
        <f t="shared" si="1140"/>
        <v>0</v>
      </c>
      <c r="BT436" s="9">
        <f t="shared" si="1140"/>
        <v>0</v>
      </c>
      <c r="BU436" s="9">
        <f t="shared" ref="BQ436:CF439" si="1141">BU437</f>
        <v>3138</v>
      </c>
      <c r="BV436" s="9">
        <f t="shared" si="1141"/>
        <v>0</v>
      </c>
      <c r="BW436" s="9">
        <f t="shared" si="1141"/>
        <v>0</v>
      </c>
      <c r="BX436" s="9">
        <f t="shared" si="1141"/>
        <v>0</v>
      </c>
      <c r="BY436" s="9">
        <f t="shared" si="1141"/>
        <v>0</v>
      </c>
      <c r="BZ436" s="9">
        <f t="shared" si="1141"/>
        <v>0</v>
      </c>
      <c r="CA436" s="9">
        <f t="shared" si="1141"/>
        <v>3138</v>
      </c>
      <c r="CB436" s="9">
        <f t="shared" si="1141"/>
        <v>0</v>
      </c>
      <c r="CC436" s="9">
        <f t="shared" si="1141"/>
        <v>0</v>
      </c>
      <c r="CD436" s="9">
        <f t="shared" si="1141"/>
        <v>0</v>
      </c>
      <c r="CE436" s="9">
        <f t="shared" si="1141"/>
        <v>0</v>
      </c>
      <c r="CF436" s="9">
        <f t="shared" si="1141"/>
        <v>0</v>
      </c>
      <c r="CG436" s="9">
        <f t="shared" ref="CC436:CN439" si="1142">CG437</f>
        <v>3138</v>
      </c>
      <c r="CH436" s="9">
        <f t="shared" si="1142"/>
        <v>0</v>
      </c>
      <c r="CI436" s="9">
        <f t="shared" si="1142"/>
        <v>0</v>
      </c>
      <c r="CJ436" s="9">
        <f t="shared" si="1142"/>
        <v>0</v>
      </c>
      <c r="CK436" s="9">
        <f t="shared" si="1142"/>
        <v>0</v>
      </c>
      <c r="CL436" s="9">
        <f t="shared" si="1142"/>
        <v>0</v>
      </c>
      <c r="CM436" s="9">
        <f t="shared" si="1142"/>
        <v>3138</v>
      </c>
      <c r="CN436" s="9">
        <f t="shared" si="1142"/>
        <v>0</v>
      </c>
    </row>
    <row r="437" spans="1:92" ht="20.100000000000001" hidden="1" customHeight="1" x14ac:dyDescent="0.25">
      <c r="A437" s="26" t="s">
        <v>14</v>
      </c>
      <c r="B437" s="24">
        <f>B436</f>
        <v>910</v>
      </c>
      <c r="C437" s="24" t="s">
        <v>21</v>
      </c>
      <c r="D437" s="24" t="s">
        <v>58</v>
      </c>
      <c r="E437" s="24" t="s">
        <v>62</v>
      </c>
      <c r="F437" s="24"/>
      <c r="G437" s="9">
        <f>G438</f>
        <v>4465</v>
      </c>
      <c r="H437" s="9">
        <f t="shared" ref="H437:N437" si="1143">H439</f>
        <v>0</v>
      </c>
      <c r="I437" s="9">
        <f t="shared" si="1136"/>
        <v>0</v>
      </c>
      <c r="J437" s="9">
        <f t="shared" si="1143"/>
        <v>0</v>
      </c>
      <c r="K437" s="9">
        <f t="shared" si="1136"/>
        <v>0</v>
      </c>
      <c r="L437" s="9">
        <f t="shared" si="1143"/>
        <v>0</v>
      </c>
      <c r="M437" s="9">
        <f t="shared" si="1136"/>
        <v>4465</v>
      </c>
      <c r="N437" s="9">
        <f t="shared" si="1143"/>
        <v>0</v>
      </c>
      <c r="O437" s="9">
        <f t="shared" si="1136"/>
        <v>0</v>
      </c>
      <c r="P437" s="9">
        <f>P439</f>
        <v>0</v>
      </c>
      <c r="Q437" s="9">
        <f t="shared" si="1136"/>
        <v>0</v>
      </c>
      <c r="R437" s="9">
        <f>R439</f>
        <v>0</v>
      </c>
      <c r="S437" s="9">
        <f t="shared" si="1136"/>
        <v>4465</v>
      </c>
      <c r="T437" s="9">
        <f>T439</f>
        <v>0</v>
      </c>
      <c r="U437" s="9">
        <f t="shared" si="1137"/>
        <v>0</v>
      </c>
      <c r="V437" s="9">
        <f>V439</f>
        <v>0</v>
      </c>
      <c r="W437" s="9">
        <f t="shared" si="1137"/>
        <v>0</v>
      </c>
      <c r="X437" s="9">
        <f>X439</f>
        <v>0</v>
      </c>
      <c r="Y437" s="9">
        <f t="shared" si="1137"/>
        <v>4465</v>
      </c>
      <c r="Z437" s="9">
        <f>Z439</f>
        <v>0</v>
      </c>
      <c r="AA437" s="9">
        <f t="shared" si="1137"/>
        <v>0</v>
      </c>
      <c r="AB437" s="9">
        <f>AB439</f>
        <v>0</v>
      </c>
      <c r="AC437" s="9">
        <f t="shared" si="1137"/>
        <v>0</v>
      </c>
      <c r="AD437" s="9">
        <f>AD439</f>
        <v>0</v>
      </c>
      <c r="AE437" s="9">
        <f t="shared" si="1137"/>
        <v>4465</v>
      </c>
      <c r="AF437" s="9">
        <f>AF439</f>
        <v>0</v>
      </c>
      <c r="AG437" s="9">
        <f t="shared" si="1138"/>
        <v>0</v>
      </c>
      <c r="AH437" s="9">
        <f>AH439</f>
        <v>0</v>
      </c>
      <c r="AI437" s="9">
        <f t="shared" si="1138"/>
        <v>0</v>
      </c>
      <c r="AJ437" s="9">
        <f>AJ439</f>
        <v>0</v>
      </c>
      <c r="AK437" s="9">
        <f t="shared" si="1138"/>
        <v>4465</v>
      </c>
      <c r="AL437" s="9">
        <f>AL439</f>
        <v>0</v>
      </c>
      <c r="AM437" s="9">
        <f t="shared" si="1138"/>
        <v>0</v>
      </c>
      <c r="AN437" s="9">
        <f>AN439</f>
        <v>0</v>
      </c>
      <c r="AO437" s="9">
        <f t="shared" si="1138"/>
        <v>-489</v>
      </c>
      <c r="AP437" s="9">
        <f>AP439</f>
        <v>0</v>
      </c>
      <c r="AQ437" s="9">
        <f t="shared" si="1138"/>
        <v>3976</v>
      </c>
      <c r="AR437" s="9">
        <f>AR439</f>
        <v>0</v>
      </c>
      <c r="AS437" s="9">
        <f t="shared" si="1139"/>
        <v>-838</v>
      </c>
      <c r="AT437" s="9">
        <f>AT439</f>
        <v>0</v>
      </c>
      <c r="AU437" s="9">
        <f t="shared" si="1139"/>
        <v>0</v>
      </c>
      <c r="AV437" s="9">
        <f>AV439</f>
        <v>0</v>
      </c>
      <c r="AW437" s="9">
        <f t="shared" si="1139"/>
        <v>3138</v>
      </c>
      <c r="AX437" s="9">
        <f>AX439</f>
        <v>0</v>
      </c>
      <c r="AY437" s="9">
        <f t="shared" si="1139"/>
        <v>0</v>
      </c>
      <c r="AZ437" s="9">
        <f>AZ439</f>
        <v>0</v>
      </c>
      <c r="BA437" s="9">
        <f t="shared" si="1139"/>
        <v>0</v>
      </c>
      <c r="BB437" s="9">
        <f>BB439</f>
        <v>0</v>
      </c>
      <c r="BC437" s="9">
        <f t="shared" si="1139"/>
        <v>3138</v>
      </c>
      <c r="BD437" s="9">
        <f>BD439</f>
        <v>0</v>
      </c>
      <c r="BE437" s="9">
        <f t="shared" si="1140"/>
        <v>0</v>
      </c>
      <c r="BF437" s="9">
        <f>BF439</f>
        <v>0</v>
      </c>
      <c r="BG437" s="9">
        <f t="shared" si="1140"/>
        <v>0</v>
      </c>
      <c r="BH437" s="9">
        <f>BH439</f>
        <v>0</v>
      </c>
      <c r="BI437" s="9">
        <f t="shared" si="1140"/>
        <v>3138</v>
      </c>
      <c r="BJ437" s="9">
        <f>BJ439</f>
        <v>0</v>
      </c>
      <c r="BK437" s="9">
        <f t="shared" si="1140"/>
        <v>0</v>
      </c>
      <c r="BL437" s="9">
        <f>BL439</f>
        <v>0</v>
      </c>
      <c r="BM437" s="9">
        <f t="shared" si="1140"/>
        <v>0</v>
      </c>
      <c r="BN437" s="9">
        <f>BN439</f>
        <v>0</v>
      </c>
      <c r="BO437" s="9">
        <f t="shared" si="1140"/>
        <v>3138</v>
      </c>
      <c r="BP437" s="9">
        <f>BP439</f>
        <v>0</v>
      </c>
      <c r="BQ437" s="9">
        <f t="shared" si="1141"/>
        <v>0</v>
      </c>
      <c r="BR437" s="9">
        <f>BR439</f>
        <v>0</v>
      </c>
      <c r="BS437" s="9">
        <f t="shared" si="1141"/>
        <v>0</v>
      </c>
      <c r="BT437" s="9">
        <f>BT439</f>
        <v>0</v>
      </c>
      <c r="BU437" s="9">
        <f t="shared" si="1141"/>
        <v>3138</v>
      </c>
      <c r="BV437" s="9">
        <f>BV439</f>
        <v>0</v>
      </c>
      <c r="BW437" s="9">
        <f t="shared" si="1141"/>
        <v>0</v>
      </c>
      <c r="BX437" s="9">
        <f>BX439</f>
        <v>0</v>
      </c>
      <c r="BY437" s="9">
        <f t="shared" si="1141"/>
        <v>0</v>
      </c>
      <c r="BZ437" s="9">
        <f>BZ439</f>
        <v>0</v>
      </c>
      <c r="CA437" s="9">
        <f t="shared" si="1141"/>
        <v>3138</v>
      </c>
      <c r="CB437" s="9">
        <f>CB439</f>
        <v>0</v>
      </c>
      <c r="CC437" s="9">
        <f t="shared" si="1142"/>
        <v>0</v>
      </c>
      <c r="CD437" s="9">
        <f>CD439</f>
        <v>0</v>
      </c>
      <c r="CE437" s="9">
        <f t="shared" si="1142"/>
        <v>0</v>
      </c>
      <c r="CF437" s="9">
        <f>CF439</f>
        <v>0</v>
      </c>
      <c r="CG437" s="9">
        <f t="shared" si="1142"/>
        <v>3138</v>
      </c>
      <c r="CH437" s="9">
        <f>CH439</f>
        <v>0</v>
      </c>
      <c r="CI437" s="9">
        <f t="shared" si="1142"/>
        <v>0</v>
      </c>
      <c r="CJ437" s="9">
        <f>CJ439</f>
        <v>0</v>
      </c>
      <c r="CK437" s="9">
        <f t="shared" si="1142"/>
        <v>0</v>
      </c>
      <c r="CL437" s="9">
        <f>CL439</f>
        <v>0</v>
      </c>
      <c r="CM437" s="9">
        <f t="shared" si="1142"/>
        <v>3138</v>
      </c>
      <c r="CN437" s="9">
        <f>CN439</f>
        <v>0</v>
      </c>
    </row>
    <row r="438" spans="1:92" ht="20.100000000000001" hidden="1" customHeight="1" x14ac:dyDescent="0.25">
      <c r="A438" s="26" t="s">
        <v>59</v>
      </c>
      <c r="B438" s="24">
        <f>B437</f>
        <v>910</v>
      </c>
      <c r="C438" s="24" t="s">
        <v>21</v>
      </c>
      <c r="D438" s="24" t="s">
        <v>58</v>
      </c>
      <c r="E438" s="24" t="s">
        <v>63</v>
      </c>
      <c r="F438" s="24"/>
      <c r="G438" s="9">
        <f>G439</f>
        <v>4465</v>
      </c>
      <c r="H438" s="9">
        <f>H439</f>
        <v>0</v>
      </c>
      <c r="I438" s="9">
        <f t="shared" si="1136"/>
        <v>0</v>
      </c>
      <c r="J438" s="9">
        <f t="shared" si="1136"/>
        <v>0</v>
      </c>
      <c r="K438" s="9">
        <f t="shared" si="1136"/>
        <v>0</v>
      </c>
      <c r="L438" s="9">
        <f t="shared" si="1136"/>
        <v>0</v>
      </c>
      <c r="M438" s="9">
        <f t="shared" si="1136"/>
        <v>4465</v>
      </c>
      <c r="N438" s="9">
        <f t="shared" si="1136"/>
        <v>0</v>
      </c>
      <c r="O438" s="9">
        <f t="shared" si="1136"/>
        <v>0</v>
      </c>
      <c r="P438" s="9">
        <f t="shared" si="1136"/>
        <v>0</v>
      </c>
      <c r="Q438" s="9">
        <f t="shared" si="1136"/>
        <v>0</v>
      </c>
      <c r="R438" s="9">
        <f t="shared" si="1136"/>
        <v>0</v>
      </c>
      <c r="S438" s="9">
        <f t="shared" si="1136"/>
        <v>4465</v>
      </c>
      <c r="T438" s="9">
        <f t="shared" si="1136"/>
        <v>0</v>
      </c>
      <c r="U438" s="9">
        <f t="shared" si="1137"/>
        <v>0</v>
      </c>
      <c r="V438" s="9">
        <f t="shared" si="1137"/>
        <v>0</v>
      </c>
      <c r="W438" s="9">
        <f t="shared" si="1137"/>
        <v>0</v>
      </c>
      <c r="X438" s="9">
        <f t="shared" si="1137"/>
        <v>0</v>
      </c>
      <c r="Y438" s="9">
        <f t="shared" si="1137"/>
        <v>4465</v>
      </c>
      <c r="Z438" s="9">
        <f t="shared" si="1137"/>
        <v>0</v>
      </c>
      <c r="AA438" s="9">
        <f t="shared" si="1137"/>
        <v>0</v>
      </c>
      <c r="AB438" s="9">
        <f t="shared" si="1137"/>
        <v>0</v>
      </c>
      <c r="AC438" s="9">
        <f t="shared" si="1137"/>
        <v>0</v>
      </c>
      <c r="AD438" s="9">
        <f t="shared" si="1137"/>
        <v>0</v>
      </c>
      <c r="AE438" s="9">
        <f t="shared" si="1137"/>
        <v>4465</v>
      </c>
      <c r="AF438" s="9">
        <f t="shared" si="1137"/>
        <v>0</v>
      </c>
      <c r="AG438" s="9">
        <f t="shared" si="1138"/>
        <v>0</v>
      </c>
      <c r="AH438" s="9">
        <f t="shared" si="1138"/>
        <v>0</v>
      </c>
      <c r="AI438" s="9">
        <f t="shared" si="1138"/>
        <v>0</v>
      </c>
      <c r="AJ438" s="9">
        <f t="shared" si="1138"/>
        <v>0</v>
      </c>
      <c r="AK438" s="9">
        <f t="shared" si="1138"/>
        <v>4465</v>
      </c>
      <c r="AL438" s="9">
        <f t="shared" si="1138"/>
        <v>0</v>
      </c>
      <c r="AM438" s="9">
        <f t="shared" si="1138"/>
        <v>0</v>
      </c>
      <c r="AN438" s="9">
        <f t="shared" si="1138"/>
        <v>0</v>
      </c>
      <c r="AO438" s="9">
        <f t="shared" si="1138"/>
        <v>-489</v>
      </c>
      <c r="AP438" s="9">
        <f t="shared" si="1138"/>
        <v>0</v>
      </c>
      <c r="AQ438" s="9">
        <f t="shared" si="1138"/>
        <v>3976</v>
      </c>
      <c r="AR438" s="9">
        <f t="shared" si="1138"/>
        <v>0</v>
      </c>
      <c r="AS438" s="9">
        <f t="shared" si="1139"/>
        <v>-838</v>
      </c>
      <c r="AT438" s="9">
        <f t="shared" si="1139"/>
        <v>0</v>
      </c>
      <c r="AU438" s="9">
        <f t="shared" si="1139"/>
        <v>0</v>
      </c>
      <c r="AV438" s="9">
        <f t="shared" si="1139"/>
        <v>0</v>
      </c>
      <c r="AW438" s="9">
        <f t="shared" si="1139"/>
        <v>3138</v>
      </c>
      <c r="AX438" s="9">
        <f t="shared" si="1139"/>
        <v>0</v>
      </c>
      <c r="AY438" s="9">
        <f t="shared" si="1139"/>
        <v>0</v>
      </c>
      <c r="AZ438" s="9">
        <f t="shared" si="1139"/>
        <v>0</v>
      </c>
      <c r="BA438" s="9">
        <f t="shared" si="1139"/>
        <v>0</v>
      </c>
      <c r="BB438" s="9">
        <f t="shared" si="1139"/>
        <v>0</v>
      </c>
      <c r="BC438" s="9">
        <f t="shared" si="1139"/>
        <v>3138</v>
      </c>
      <c r="BD438" s="9">
        <f t="shared" si="1139"/>
        <v>0</v>
      </c>
      <c r="BE438" s="9">
        <f t="shared" si="1140"/>
        <v>0</v>
      </c>
      <c r="BF438" s="9">
        <f t="shared" si="1140"/>
        <v>0</v>
      </c>
      <c r="BG438" s="9">
        <f t="shared" si="1140"/>
        <v>0</v>
      </c>
      <c r="BH438" s="9">
        <f t="shared" si="1140"/>
        <v>0</v>
      </c>
      <c r="BI438" s="9">
        <f t="shared" si="1140"/>
        <v>3138</v>
      </c>
      <c r="BJ438" s="9">
        <f t="shared" si="1140"/>
        <v>0</v>
      </c>
      <c r="BK438" s="9">
        <f t="shared" si="1140"/>
        <v>0</v>
      </c>
      <c r="BL438" s="9">
        <f t="shared" si="1140"/>
        <v>0</v>
      </c>
      <c r="BM438" s="9">
        <f t="shared" si="1140"/>
        <v>0</v>
      </c>
      <c r="BN438" s="9">
        <f t="shared" si="1140"/>
        <v>0</v>
      </c>
      <c r="BO438" s="9">
        <f t="shared" si="1140"/>
        <v>3138</v>
      </c>
      <c r="BP438" s="9">
        <f t="shared" si="1140"/>
        <v>0</v>
      </c>
      <c r="BQ438" s="9">
        <f t="shared" si="1141"/>
        <v>0</v>
      </c>
      <c r="BR438" s="9">
        <f t="shared" si="1141"/>
        <v>0</v>
      </c>
      <c r="BS438" s="9">
        <f t="shared" si="1141"/>
        <v>0</v>
      </c>
      <c r="BT438" s="9">
        <f t="shared" si="1141"/>
        <v>0</v>
      </c>
      <c r="BU438" s="9">
        <f t="shared" si="1141"/>
        <v>3138</v>
      </c>
      <c r="BV438" s="9">
        <f t="shared" si="1141"/>
        <v>0</v>
      </c>
      <c r="BW438" s="9">
        <f t="shared" si="1141"/>
        <v>0</v>
      </c>
      <c r="BX438" s="9">
        <f t="shared" si="1141"/>
        <v>0</v>
      </c>
      <c r="BY438" s="9">
        <f t="shared" si="1141"/>
        <v>0</v>
      </c>
      <c r="BZ438" s="9">
        <f t="shared" si="1141"/>
        <v>0</v>
      </c>
      <c r="CA438" s="9">
        <f t="shared" si="1141"/>
        <v>3138</v>
      </c>
      <c r="CB438" s="9">
        <f t="shared" si="1141"/>
        <v>0</v>
      </c>
      <c r="CC438" s="9">
        <f t="shared" si="1142"/>
        <v>0</v>
      </c>
      <c r="CD438" s="9">
        <f t="shared" si="1142"/>
        <v>0</v>
      </c>
      <c r="CE438" s="9">
        <f t="shared" si="1142"/>
        <v>0</v>
      </c>
      <c r="CF438" s="9">
        <f t="shared" si="1142"/>
        <v>0</v>
      </c>
      <c r="CG438" s="9">
        <f t="shared" si="1142"/>
        <v>3138</v>
      </c>
      <c r="CH438" s="9">
        <f t="shared" si="1142"/>
        <v>0</v>
      </c>
      <c r="CI438" s="9">
        <f t="shared" si="1142"/>
        <v>0</v>
      </c>
      <c r="CJ438" s="9">
        <f t="shared" si="1142"/>
        <v>0</v>
      </c>
      <c r="CK438" s="9">
        <f t="shared" si="1142"/>
        <v>0</v>
      </c>
      <c r="CL438" s="9">
        <f t="shared" si="1142"/>
        <v>0</v>
      </c>
      <c r="CM438" s="9">
        <f t="shared" si="1142"/>
        <v>3138</v>
      </c>
      <c r="CN438" s="9">
        <f t="shared" si="1142"/>
        <v>0</v>
      </c>
    </row>
    <row r="439" spans="1:92" ht="33" hidden="1" x14ac:dyDescent="0.25">
      <c r="A439" s="23" t="s">
        <v>168</v>
      </c>
      <c r="B439" s="9">
        <f>B438</f>
        <v>910</v>
      </c>
      <c r="C439" s="24" t="s">
        <v>21</v>
      </c>
      <c r="D439" s="24" t="s">
        <v>58</v>
      </c>
      <c r="E439" s="46" t="s">
        <v>63</v>
      </c>
      <c r="F439" s="24" t="s">
        <v>30</v>
      </c>
      <c r="G439" s="9">
        <f>G440</f>
        <v>4465</v>
      </c>
      <c r="H439" s="9">
        <f>H440</f>
        <v>0</v>
      </c>
      <c r="I439" s="9">
        <f t="shared" si="1136"/>
        <v>0</v>
      </c>
      <c r="J439" s="9">
        <f t="shared" si="1136"/>
        <v>0</v>
      </c>
      <c r="K439" s="9">
        <f t="shared" si="1136"/>
        <v>0</v>
      </c>
      <c r="L439" s="9">
        <f t="shared" si="1136"/>
        <v>0</v>
      </c>
      <c r="M439" s="9">
        <f t="shared" si="1136"/>
        <v>4465</v>
      </c>
      <c r="N439" s="9">
        <f t="shared" si="1136"/>
        <v>0</v>
      </c>
      <c r="O439" s="9">
        <f t="shared" si="1136"/>
        <v>0</v>
      </c>
      <c r="P439" s="9">
        <f t="shared" si="1136"/>
        <v>0</v>
      </c>
      <c r="Q439" s="9">
        <f t="shared" si="1136"/>
        <v>0</v>
      </c>
      <c r="R439" s="9">
        <f t="shared" si="1136"/>
        <v>0</v>
      </c>
      <c r="S439" s="9">
        <f t="shared" si="1136"/>
        <v>4465</v>
      </c>
      <c r="T439" s="9">
        <f t="shared" si="1136"/>
        <v>0</v>
      </c>
      <c r="U439" s="9">
        <f t="shared" si="1137"/>
        <v>0</v>
      </c>
      <c r="V439" s="9">
        <f t="shared" si="1137"/>
        <v>0</v>
      </c>
      <c r="W439" s="9">
        <f t="shared" si="1137"/>
        <v>0</v>
      </c>
      <c r="X439" s="9">
        <f t="shared" si="1137"/>
        <v>0</v>
      </c>
      <c r="Y439" s="9">
        <f t="shared" si="1137"/>
        <v>4465</v>
      </c>
      <c r="Z439" s="9">
        <f t="shared" si="1137"/>
        <v>0</v>
      </c>
      <c r="AA439" s="9">
        <f t="shared" si="1137"/>
        <v>0</v>
      </c>
      <c r="AB439" s="9">
        <f t="shared" si="1137"/>
        <v>0</v>
      </c>
      <c r="AC439" s="9">
        <f t="shared" si="1137"/>
        <v>0</v>
      </c>
      <c r="AD439" s="9">
        <f t="shared" si="1137"/>
        <v>0</v>
      </c>
      <c r="AE439" s="9">
        <f t="shared" si="1137"/>
        <v>4465</v>
      </c>
      <c r="AF439" s="9">
        <f t="shared" si="1137"/>
        <v>0</v>
      </c>
      <c r="AG439" s="9">
        <f t="shared" si="1138"/>
        <v>0</v>
      </c>
      <c r="AH439" s="9">
        <f t="shared" si="1138"/>
        <v>0</v>
      </c>
      <c r="AI439" s="9">
        <f t="shared" si="1138"/>
        <v>0</v>
      </c>
      <c r="AJ439" s="9">
        <f t="shared" si="1138"/>
        <v>0</v>
      </c>
      <c r="AK439" s="9">
        <f t="shared" si="1138"/>
        <v>4465</v>
      </c>
      <c r="AL439" s="9">
        <f t="shared" si="1138"/>
        <v>0</v>
      </c>
      <c r="AM439" s="9">
        <f t="shared" si="1138"/>
        <v>0</v>
      </c>
      <c r="AN439" s="9">
        <f t="shared" si="1138"/>
        <v>0</v>
      </c>
      <c r="AO439" s="9">
        <f t="shared" si="1138"/>
        <v>-489</v>
      </c>
      <c r="AP439" s="9">
        <f t="shared" si="1138"/>
        <v>0</v>
      </c>
      <c r="AQ439" s="9">
        <f t="shared" si="1138"/>
        <v>3976</v>
      </c>
      <c r="AR439" s="9">
        <f t="shared" si="1138"/>
        <v>0</v>
      </c>
      <c r="AS439" s="9">
        <f t="shared" si="1139"/>
        <v>-838</v>
      </c>
      <c r="AT439" s="9">
        <f t="shared" si="1139"/>
        <v>0</v>
      </c>
      <c r="AU439" s="9">
        <f t="shared" si="1139"/>
        <v>0</v>
      </c>
      <c r="AV439" s="9">
        <f t="shared" si="1139"/>
        <v>0</v>
      </c>
      <c r="AW439" s="9">
        <f t="shared" si="1139"/>
        <v>3138</v>
      </c>
      <c r="AX439" s="9">
        <f t="shared" si="1139"/>
        <v>0</v>
      </c>
      <c r="AY439" s="9">
        <f t="shared" si="1139"/>
        <v>0</v>
      </c>
      <c r="AZ439" s="9">
        <f t="shared" si="1139"/>
        <v>0</v>
      </c>
      <c r="BA439" s="9">
        <f t="shared" si="1139"/>
        <v>0</v>
      </c>
      <c r="BB439" s="9">
        <f t="shared" si="1139"/>
        <v>0</v>
      </c>
      <c r="BC439" s="9">
        <f t="shared" si="1139"/>
        <v>3138</v>
      </c>
      <c r="BD439" s="9">
        <f t="shared" si="1139"/>
        <v>0</v>
      </c>
      <c r="BE439" s="9">
        <f t="shared" si="1140"/>
        <v>0</v>
      </c>
      <c r="BF439" s="9">
        <f t="shared" si="1140"/>
        <v>0</v>
      </c>
      <c r="BG439" s="9">
        <f t="shared" si="1140"/>
        <v>0</v>
      </c>
      <c r="BH439" s="9">
        <f t="shared" si="1140"/>
        <v>0</v>
      </c>
      <c r="BI439" s="9">
        <f t="shared" si="1140"/>
        <v>3138</v>
      </c>
      <c r="BJ439" s="9">
        <f t="shared" si="1140"/>
        <v>0</v>
      </c>
      <c r="BK439" s="9">
        <f t="shared" si="1140"/>
        <v>0</v>
      </c>
      <c r="BL439" s="9">
        <f t="shared" si="1140"/>
        <v>0</v>
      </c>
      <c r="BM439" s="9">
        <f t="shared" si="1140"/>
        <v>0</v>
      </c>
      <c r="BN439" s="9">
        <f t="shared" si="1140"/>
        <v>0</v>
      </c>
      <c r="BO439" s="9">
        <f t="shared" si="1140"/>
        <v>3138</v>
      </c>
      <c r="BP439" s="9">
        <f t="shared" si="1140"/>
        <v>0</v>
      </c>
      <c r="BQ439" s="9">
        <f t="shared" si="1141"/>
        <v>0</v>
      </c>
      <c r="BR439" s="9">
        <f t="shared" si="1141"/>
        <v>0</v>
      </c>
      <c r="BS439" s="9">
        <f t="shared" si="1141"/>
        <v>0</v>
      </c>
      <c r="BT439" s="9">
        <f t="shared" si="1141"/>
        <v>0</v>
      </c>
      <c r="BU439" s="9">
        <f t="shared" si="1141"/>
        <v>3138</v>
      </c>
      <c r="BV439" s="9">
        <f t="shared" si="1141"/>
        <v>0</v>
      </c>
      <c r="BW439" s="9">
        <f t="shared" si="1141"/>
        <v>0</v>
      </c>
      <c r="BX439" s="9">
        <f t="shared" si="1141"/>
        <v>0</v>
      </c>
      <c r="BY439" s="9">
        <f t="shared" si="1141"/>
        <v>0</v>
      </c>
      <c r="BZ439" s="9">
        <f t="shared" si="1141"/>
        <v>0</v>
      </c>
      <c r="CA439" s="9">
        <f t="shared" si="1141"/>
        <v>3138</v>
      </c>
      <c r="CB439" s="9">
        <f t="shared" si="1141"/>
        <v>0</v>
      </c>
      <c r="CC439" s="9">
        <f t="shared" si="1142"/>
        <v>0</v>
      </c>
      <c r="CD439" s="9">
        <f t="shared" si="1142"/>
        <v>0</v>
      </c>
      <c r="CE439" s="9">
        <f t="shared" si="1142"/>
        <v>0</v>
      </c>
      <c r="CF439" s="9">
        <f t="shared" si="1142"/>
        <v>0</v>
      </c>
      <c r="CG439" s="9">
        <f t="shared" si="1142"/>
        <v>3138</v>
      </c>
      <c r="CH439" s="9">
        <f t="shared" si="1142"/>
        <v>0</v>
      </c>
      <c r="CI439" s="9">
        <f t="shared" si="1142"/>
        <v>0</v>
      </c>
      <c r="CJ439" s="9">
        <f t="shared" si="1142"/>
        <v>0</v>
      </c>
      <c r="CK439" s="9">
        <f t="shared" si="1142"/>
        <v>0</v>
      </c>
      <c r="CL439" s="9">
        <f t="shared" si="1142"/>
        <v>0</v>
      </c>
      <c r="CM439" s="9">
        <f t="shared" si="1142"/>
        <v>3138</v>
      </c>
      <c r="CN439" s="9">
        <f t="shared" si="1142"/>
        <v>0</v>
      </c>
    </row>
    <row r="440" spans="1:92" ht="33" hidden="1" x14ac:dyDescent="0.25">
      <c r="A440" s="26" t="s">
        <v>35</v>
      </c>
      <c r="B440" s="9">
        <f>B439</f>
        <v>910</v>
      </c>
      <c r="C440" s="24" t="s">
        <v>21</v>
      </c>
      <c r="D440" s="24" t="s">
        <v>58</v>
      </c>
      <c r="E440" s="46" t="s">
        <v>63</v>
      </c>
      <c r="F440" s="24" t="s">
        <v>36</v>
      </c>
      <c r="G440" s="9">
        <v>4465</v>
      </c>
      <c r="H440" s="9"/>
      <c r="I440" s="9"/>
      <c r="J440" s="9"/>
      <c r="K440" s="9"/>
      <c r="L440" s="9"/>
      <c r="M440" s="9">
        <f>G440+I440+J440+K440+L440</f>
        <v>4465</v>
      </c>
      <c r="N440" s="10">
        <f>H440+L440</f>
        <v>0</v>
      </c>
      <c r="O440" s="9"/>
      <c r="P440" s="9"/>
      <c r="Q440" s="9"/>
      <c r="R440" s="9"/>
      <c r="S440" s="9">
        <f>M440+O440+P440+Q440+R440</f>
        <v>4465</v>
      </c>
      <c r="T440" s="10">
        <f>N440+R440</f>
        <v>0</v>
      </c>
      <c r="U440" s="9"/>
      <c r="V440" s="9"/>
      <c r="W440" s="9"/>
      <c r="X440" s="9"/>
      <c r="Y440" s="9">
        <f>S440+U440+V440+W440+X440</f>
        <v>4465</v>
      </c>
      <c r="Z440" s="10">
        <f>T440+X440</f>
        <v>0</v>
      </c>
      <c r="AA440" s="9"/>
      <c r="AB440" s="9"/>
      <c r="AC440" s="9"/>
      <c r="AD440" s="9"/>
      <c r="AE440" s="9">
        <f>Y440+AA440+AB440+AC440+AD440</f>
        <v>4465</v>
      </c>
      <c r="AF440" s="10">
        <f>Z440+AD440</f>
        <v>0</v>
      </c>
      <c r="AG440" s="9"/>
      <c r="AH440" s="9"/>
      <c r="AI440" s="9"/>
      <c r="AJ440" s="9"/>
      <c r="AK440" s="9">
        <f>AE440+AG440+AH440+AI440+AJ440</f>
        <v>4465</v>
      </c>
      <c r="AL440" s="10">
        <f>AF440+AJ440</f>
        <v>0</v>
      </c>
      <c r="AM440" s="9"/>
      <c r="AN440" s="9"/>
      <c r="AO440" s="9">
        <v>-489</v>
      </c>
      <c r="AP440" s="9"/>
      <c r="AQ440" s="9">
        <f>AK440+AM440+AN440+AO440+AP440</f>
        <v>3976</v>
      </c>
      <c r="AR440" s="10">
        <f>AL440+AP440</f>
        <v>0</v>
      </c>
      <c r="AS440" s="9">
        <v>-838</v>
      </c>
      <c r="AT440" s="9"/>
      <c r="AU440" s="9"/>
      <c r="AV440" s="9"/>
      <c r="AW440" s="9">
        <f>AQ440+AS440+AT440+AU440+AV440</f>
        <v>3138</v>
      </c>
      <c r="AX440" s="10">
        <f>AR440+AV440</f>
        <v>0</v>
      </c>
      <c r="AY440" s="9"/>
      <c r="AZ440" s="9"/>
      <c r="BA440" s="9"/>
      <c r="BB440" s="9"/>
      <c r="BC440" s="9">
        <f>AW440+AY440+AZ440+BA440+BB440</f>
        <v>3138</v>
      </c>
      <c r="BD440" s="10">
        <f>AX440+BB440</f>
        <v>0</v>
      </c>
      <c r="BE440" s="9"/>
      <c r="BF440" s="9"/>
      <c r="BG440" s="9"/>
      <c r="BH440" s="9"/>
      <c r="BI440" s="9">
        <f>BC440+BE440+BF440+BG440+BH440</f>
        <v>3138</v>
      </c>
      <c r="BJ440" s="10">
        <f>BD440+BH440</f>
        <v>0</v>
      </c>
      <c r="BK440" s="9"/>
      <c r="BL440" s="9"/>
      <c r="BM440" s="9"/>
      <c r="BN440" s="9"/>
      <c r="BO440" s="9">
        <f>BI440+BK440+BL440+BM440+BN440</f>
        <v>3138</v>
      </c>
      <c r="BP440" s="10">
        <f>BJ440+BN440</f>
        <v>0</v>
      </c>
      <c r="BQ440" s="9"/>
      <c r="BR440" s="9"/>
      <c r="BS440" s="9"/>
      <c r="BT440" s="9"/>
      <c r="BU440" s="9">
        <f>BO440+BQ440+BR440+BS440+BT440</f>
        <v>3138</v>
      </c>
      <c r="BV440" s="10">
        <f>BP440+BT440</f>
        <v>0</v>
      </c>
      <c r="BW440" s="9"/>
      <c r="BX440" s="9"/>
      <c r="BY440" s="9"/>
      <c r="BZ440" s="9"/>
      <c r="CA440" s="9">
        <f>BU440+BW440+BX440+BY440+BZ440</f>
        <v>3138</v>
      </c>
      <c r="CB440" s="10">
        <f>BV440+BZ440</f>
        <v>0</v>
      </c>
      <c r="CC440" s="9"/>
      <c r="CD440" s="9"/>
      <c r="CE440" s="9"/>
      <c r="CF440" s="9"/>
      <c r="CG440" s="9">
        <f>CA440+CC440+CD440+CE440+CF440</f>
        <v>3138</v>
      </c>
      <c r="CH440" s="10">
        <f>CB440+CF440</f>
        <v>0</v>
      </c>
      <c r="CI440" s="9"/>
      <c r="CJ440" s="9"/>
      <c r="CK440" s="9"/>
      <c r="CL440" s="9"/>
      <c r="CM440" s="9">
        <f>CG440+CI440+CJ440+CK440+CL440</f>
        <v>3138</v>
      </c>
      <c r="CN440" s="10">
        <f>CH440+CL440</f>
        <v>0</v>
      </c>
    </row>
    <row r="441" spans="1:92" hidden="1" x14ac:dyDescent="0.25">
      <c r="A441" s="26"/>
      <c r="B441" s="9"/>
      <c r="C441" s="24"/>
      <c r="D441" s="24"/>
      <c r="E441" s="46"/>
      <c r="F441" s="24"/>
      <c r="G441" s="9"/>
      <c r="H441" s="9"/>
      <c r="I441" s="9"/>
      <c r="J441" s="9"/>
      <c r="K441" s="9"/>
      <c r="L441" s="9"/>
      <c r="M441" s="9"/>
      <c r="N441" s="10"/>
      <c r="O441" s="9"/>
      <c r="P441" s="9"/>
      <c r="Q441" s="9"/>
      <c r="R441" s="9"/>
      <c r="S441" s="9"/>
      <c r="T441" s="10"/>
      <c r="U441" s="9"/>
      <c r="V441" s="9"/>
      <c r="W441" s="9"/>
      <c r="X441" s="9"/>
      <c r="Y441" s="9"/>
      <c r="Z441" s="10"/>
      <c r="AA441" s="9"/>
      <c r="AB441" s="9"/>
      <c r="AC441" s="9"/>
      <c r="AD441" s="9"/>
      <c r="AE441" s="9"/>
      <c r="AF441" s="10"/>
      <c r="AG441" s="9"/>
      <c r="AH441" s="9"/>
      <c r="AI441" s="9"/>
      <c r="AJ441" s="9"/>
      <c r="AK441" s="9"/>
      <c r="AL441" s="10"/>
      <c r="AM441" s="9"/>
      <c r="AN441" s="9"/>
      <c r="AO441" s="9"/>
      <c r="AP441" s="9"/>
      <c r="AQ441" s="9"/>
      <c r="AR441" s="10"/>
      <c r="AS441" s="9"/>
      <c r="AT441" s="9"/>
      <c r="AU441" s="9"/>
      <c r="AV441" s="9"/>
      <c r="AW441" s="9"/>
      <c r="AX441" s="10"/>
      <c r="AY441" s="9"/>
      <c r="AZ441" s="9"/>
      <c r="BA441" s="9"/>
      <c r="BB441" s="9"/>
      <c r="BC441" s="9"/>
      <c r="BD441" s="10"/>
      <c r="BE441" s="9"/>
      <c r="BF441" s="9"/>
      <c r="BG441" s="9"/>
      <c r="BH441" s="9"/>
      <c r="BI441" s="9"/>
      <c r="BJ441" s="10"/>
      <c r="BK441" s="9"/>
      <c r="BL441" s="9"/>
      <c r="BM441" s="9"/>
      <c r="BN441" s="9"/>
      <c r="BO441" s="9"/>
      <c r="BP441" s="10"/>
      <c r="BQ441" s="9"/>
      <c r="BR441" s="9"/>
      <c r="BS441" s="9"/>
      <c r="BT441" s="9"/>
      <c r="BU441" s="9"/>
      <c r="BV441" s="10"/>
      <c r="BW441" s="9"/>
      <c r="BX441" s="9"/>
      <c r="BY441" s="9"/>
      <c r="BZ441" s="9"/>
      <c r="CA441" s="9"/>
      <c r="CB441" s="10"/>
      <c r="CC441" s="9"/>
      <c r="CD441" s="9"/>
      <c r="CE441" s="9"/>
      <c r="CF441" s="9"/>
      <c r="CG441" s="9"/>
      <c r="CH441" s="10"/>
      <c r="CI441" s="9"/>
      <c r="CJ441" s="9"/>
      <c r="CK441" s="9"/>
      <c r="CL441" s="9"/>
      <c r="CM441" s="9"/>
      <c r="CN441" s="10"/>
    </row>
    <row r="442" spans="1:92" ht="37.5" hidden="1" x14ac:dyDescent="0.3">
      <c r="A442" s="38" t="s">
        <v>73</v>
      </c>
      <c r="B442" s="22">
        <v>910</v>
      </c>
      <c r="C442" s="22" t="s">
        <v>28</v>
      </c>
      <c r="D442" s="22" t="s">
        <v>74</v>
      </c>
      <c r="E442" s="22"/>
      <c r="F442" s="22"/>
      <c r="G442" s="13">
        <f t="shared" ref="G442:V446" si="1144">G443</f>
        <v>27284</v>
      </c>
      <c r="H442" s="13">
        <f t="shared" si="1144"/>
        <v>0</v>
      </c>
      <c r="I442" s="13">
        <f t="shared" si="1144"/>
        <v>0</v>
      </c>
      <c r="J442" s="13">
        <f t="shared" si="1144"/>
        <v>499</v>
      </c>
      <c r="K442" s="13">
        <f t="shared" si="1144"/>
        <v>0</v>
      </c>
      <c r="L442" s="13">
        <f t="shared" si="1144"/>
        <v>0</v>
      </c>
      <c r="M442" s="13">
        <f t="shared" si="1144"/>
        <v>27783</v>
      </c>
      <c r="N442" s="13">
        <f t="shared" si="1144"/>
        <v>0</v>
      </c>
      <c r="O442" s="13">
        <f t="shared" si="1144"/>
        <v>0</v>
      </c>
      <c r="P442" s="13">
        <f t="shared" si="1144"/>
        <v>0</v>
      </c>
      <c r="Q442" s="13">
        <f t="shared" si="1144"/>
        <v>0</v>
      </c>
      <c r="R442" s="13">
        <f t="shared" si="1144"/>
        <v>0</v>
      </c>
      <c r="S442" s="13">
        <f t="shared" si="1144"/>
        <v>27783</v>
      </c>
      <c r="T442" s="13">
        <f t="shared" si="1144"/>
        <v>0</v>
      </c>
      <c r="U442" s="13">
        <f t="shared" si="1144"/>
        <v>0</v>
      </c>
      <c r="V442" s="13">
        <f t="shared" si="1144"/>
        <v>174</v>
      </c>
      <c r="W442" s="13">
        <f t="shared" ref="U442:AJ446" si="1145">W443</f>
        <v>0</v>
      </c>
      <c r="X442" s="13">
        <f t="shared" si="1145"/>
        <v>0</v>
      </c>
      <c r="Y442" s="13">
        <f t="shared" si="1145"/>
        <v>27957</v>
      </c>
      <c r="Z442" s="13">
        <f t="shared" si="1145"/>
        <v>0</v>
      </c>
      <c r="AA442" s="13">
        <f t="shared" si="1145"/>
        <v>0</v>
      </c>
      <c r="AB442" s="13">
        <f t="shared" si="1145"/>
        <v>0</v>
      </c>
      <c r="AC442" s="13">
        <f t="shared" si="1145"/>
        <v>0</v>
      </c>
      <c r="AD442" s="13">
        <f t="shared" si="1145"/>
        <v>0</v>
      </c>
      <c r="AE442" s="13">
        <f t="shared" si="1145"/>
        <v>27957</v>
      </c>
      <c r="AF442" s="13">
        <f t="shared" si="1145"/>
        <v>0</v>
      </c>
      <c r="AG442" s="13">
        <f t="shared" si="1145"/>
        <v>0</v>
      </c>
      <c r="AH442" s="13">
        <f t="shared" si="1145"/>
        <v>0</v>
      </c>
      <c r="AI442" s="13">
        <f t="shared" si="1145"/>
        <v>0</v>
      </c>
      <c r="AJ442" s="13">
        <f t="shared" si="1145"/>
        <v>38760</v>
      </c>
      <c r="AK442" s="13">
        <f t="shared" ref="AK442:CN442" si="1146">AK443</f>
        <v>66717</v>
      </c>
      <c r="AL442" s="13">
        <f t="shared" si="1146"/>
        <v>38760</v>
      </c>
      <c r="AM442" s="13">
        <f t="shared" si="1146"/>
        <v>-8238</v>
      </c>
      <c r="AN442" s="13">
        <f t="shared" si="1146"/>
        <v>19075</v>
      </c>
      <c r="AO442" s="13">
        <f t="shared" si="1146"/>
        <v>0</v>
      </c>
      <c r="AP442" s="13">
        <f t="shared" si="1146"/>
        <v>10632</v>
      </c>
      <c r="AQ442" s="13">
        <f t="shared" si="1146"/>
        <v>88186</v>
      </c>
      <c r="AR442" s="13">
        <f t="shared" si="1146"/>
        <v>49392</v>
      </c>
      <c r="AS442" s="13">
        <f t="shared" si="1146"/>
        <v>838</v>
      </c>
      <c r="AT442" s="13">
        <f t="shared" si="1146"/>
        <v>0</v>
      </c>
      <c r="AU442" s="13">
        <f t="shared" si="1146"/>
        <v>0</v>
      </c>
      <c r="AV442" s="13">
        <f t="shared" si="1146"/>
        <v>0</v>
      </c>
      <c r="AW442" s="13">
        <f t="shared" si="1146"/>
        <v>89024</v>
      </c>
      <c r="AX442" s="13">
        <f t="shared" si="1146"/>
        <v>49392</v>
      </c>
      <c r="AY442" s="13">
        <f t="shared" si="1146"/>
        <v>0</v>
      </c>
      <c r="AZ442" s="13">
        <f t="shared" si="1146"/>
        <v>0</v>
      </c>
      <c r="BA442" s="13">
        <f t="shared" si="1146"/>
        <v>0</v>
      </c>
      <c r="BB442" s="13">
        <f t="shared" si="1146"/>
        <v>0</v>
      </c>
      <c r="BC442" s="13">
        <f t="shared" si="1146"/>
        <v>89024</v>
      </c>
      <c r="BD442" s="13">
        <f t="shared" si="1146"/>
        <v>49392</v>
      </c>
      <c r="BE442" s="13">
        <f t="shared" si="1146"/>
        <v>0</v>
      </c>
      <c r="BF442" s="13">
        <f t="shared" si="1146"/>
        <v>0</v>
      </c>
      <c r="BG442" s="13">
        <f t="shared" si="1146"/>
        <v>0</v>
      </c>
      <c r="BH442" s="13">
        <f t="shared" si="1146"/>
        <v>0</v>
      </c>
      <c r="BI442" s="13">
        <f t="shared" si="1146"/>
        <v>89024</v>
      </c>
      <c r="BJ442" s="13">
        <f t="shared" si="1146"/>
        <v>49392</v>
      </c>
      <c r="BK442" s="13">
        <f t="shared" si="1146"/>
        <v>0</v>
      </c>
      <c r="BL442" s="13">
        <f t="shared" si="1146"/>
        <v>0</v>
      </c>
      <c r="BM442" s="13">
        <f t="shared" si="1146"/>
        <v>0</v>
      </c>
      <c r="BN442" s="13">
        <f t="shared" si="1146"/>
        <v>0</v>
      </c>
      <c r="BO442" s="13">
        <f t="shared" si="1146"/>
        <v>89024</v>
      </c>
      <c r="BP442" s="13">
        <f t="shared" si="1146"/>
        <v>49392</v>
      </c>
      <c r="BQ442" s="13">
        <f t="shared" si="1146"/>
        <v>0</v>
      </c>
      <c r="BR442" s="13">
        <f t="shared" si="1146"/>
        <v>0</v>
      </c>
      <c r="BS442" s="13">
        <f t="shared" si="1146"/>
        <v>0</v>
      </c>
      <c r="BT442" s="13">
        <f t="shared" si="1146"/>
        <v>0</v>
      </c>
      <c r="BU442" s="13">
        <f t="shared" si="1146"/>
        <v>89024</v>
      </c>
      <c r="BV442" s="13">
        <f t="shared" si="1146"/>
        <v>49392</v>
      </c>
      <c r="BW442" s="13">
        <f t="shared" si="1146"/>
        <v>0</v>
      </c>
      <c r="BX442" s="13">
        <f t="shared" si="1146"/>
        <v>0</v>
      </c>
      <c r="BY442" s="13">
        <f t="shared" si="1146"/>
        <v>0</v>
      </c>
      <c r="BZ442" s="13">
        <f t="shared" si="1146"/>
        <v>0</v>
      </c>
      <c r="CA442" s="13">
        <f t="shared" si="1146"/>
        <v>89024</v>
      </c>
      <c r="CB442" s="13">
        <f t="shared" si="1146"/>
        <v>49392</v>
      </c>
      <c r="CC442" s="13">
        <f t="shared" si="1146"/>
        <v>0</v>
      </c>
      <c r="CD442" s="13">
        <f t="shared" si="1146"/>
        <v>0</v>
      </c>
      <c r="CE442" s="13">
        <f t="shared" si="1146"/>
        <v>0</v>
      </c>
      <c r="CF442" s="13">
        <f t="shared" si="1146"/>
        <v>0</v>
      </c>
      <c r="CG442" s="13">
        <f t="shared" si="1146"/>
        <v>89024</v>
      </c>
      <c r="CH442" s="13">
        <f t="shared" si="1146"/>
        <v>49392</v>
      </c>
      <c r="CI442" s="13">
        <f t="shared" si="1146"/>
        <v>0</v>
      </c>
      <c r="CJ442" s="13">
        <f t="shared" si="1146"/>
        <v>0</v>
      </c>
      <c r="CK442" s="13">
        <f t="shared" si="1146"/>
        <v>0</v>
      </c>
      <c r="CL442" s="13">
        <f t="shared" si="1146"/>
        <v>0</v>
      </c>
      <c r="CM442" s="13">
        <f t="shared" si="1146"/>
        <v>89024</v>
      </c>
      <c r="CN442" s="13">
        <f t="shared" si="1146"/>
        <v>49392</v>
      </c>
    </row>
    <row r="443" spans="1:92" ht="49.5" hidden="1" x14ac:dyDescent="0.25">
      <c r="A443" s="26" t="s">
        <v>269</v>
      </c>
      <c r="B443" s="24">
        <v>910</v>
      </c>
      <c r="C443" s="24" t="s">
        <v>28</v>
      </c>
      <c r="D443" s="24" t="s">
        <v>74</v>
      </c>
      <c r="E443" s="24" t="s">
        <v>179</v>
      </c>
      <c r="F443" s="24"/>
      <c r="G443" s="9">
        <f>G444+G448+G467</f>
        <v>27284</v>
      </c>
      <c r="H443" s="9">
        <f>H444+H448</f>
        <v>0</v>
      </c>
      <c r="I443" s="9">
        <f>I444+I448+I467</f>
        <v>0</v>
      </c>
      <c r="J443" s="9">
        <f>J444+J448</f>
        <v>499</v>
      </c>
      <c r="K443" s="9">
        <f>K444+K448+K467</f>
        <v>0</v>
      </c>
      <c r="L443" s="9">
        <f>L444+L448</f>
        <v>0</v>
      </c>
      <c r="M443" s="9">
        <f>M444+M448+M467</f>
        <v>27783</v>
      </c>
      <c r="N443" s="9">
        <f>N444+N448</f>
        <v>0</v>
      </c>
      <c r="O443" s="9">
        <f>O444+O448+O467</f>
        <v>0</v>
      </c>
      <c r="P443" s="9">
        <f>P444+P448</f>
        <v>0</v>
      </c>
      <c r="Q443" s="9">
        <f>Q444+Q448+Q467</f>
        <v>0</v>
      </c>
      <c r="R443" s="9">
        <f>R444+R448</f>
        <v>0</v>
      </c>
      <c r="S443" s="9">
        <f>S444+S448+S467</f>
        <v>27783</v>
      </c>
      <c r="T443" s="9">
        <f>T444+T448</f>
        <v>0</v>
      </c>
      <c r="U443" s="9">
        <f>U444+U448+U467</f>
        <v>0</v>
      </c>
      <c r="V443" s="9">
        <f>V444+V448</f>
        <v>174</v>
      </c>
      <c r="W443" s="9">
        <f>W444+W448+W467</f>
        <v>0</v>
      </c>
      <c r="X443" s="9">
        <f>X444+X448</f>
        <v>0</v>
      </c>
      <c r="Y443" s="9">
        <f>Y444+Y448+Y467</f>
        <v>27957</v>
      </c>
      <c r="Z443" s="9">
        <f>Z444+Z448</f>
        <v>0</v>
      </c>
      <c r="AA443" s="9">
        <f>AA444+AA448+AA467</f>
        <v>0</v>
      </c>
      <c r="AB443" s="9">
        <f>AB444+AB448</f>
        <v>0</v>
      </c>
      <c r="AC443" s="9">
        <f>AC444+AC448+AC467</f>
        <v>0</v>
      </c>
      <c r="AD443" s="9">
        <f>AD444+AD448</f>
        <v>0</v>
      </c>
      <c r="AE443" s="9">
        <f>AE444+AE448+AE467</f>
        <v>27957</v>
      </c>
      <c r="AF443" s="9">
        <f>AF444+AF448</f>
        <v>0</v>
      </c>
      <c r="AG443" s="9">
        <f t="shared" ref="AG443:AL443" si="1147">AG444+AG448+AG467+AG457+AG474</f>
        <v>0</v>
      </c>
      <c r="AH443" s="9">
        <f t="shared" si="1147"/>
        <v>0</v>
      </c>
      <c r="AI443" s="9">
        <f t="shared" si="1147"/>
        <v>0</v>
      </c>
      <c r="AJ443" s="9">
        <f t="shared" si="1147"/>
        <v>38760</v>
      </c>
      <c r="AK443" s="9">
        <f t="shared" si="1147"/>
        <v>66717</v>
      </c>
      <c r="AL443" s="9">
        <f t="shared" si="1147"/>
        <v>38760</v>
      </c>
      <c r="AM443" s="9">
        <f t="shared" ref="AM443:BP443" si="1148">AM444+AM448+AM467+AM457+AM474+AM462</f>
        <v>-8238</v>
      </c>
      <c r="AN443" s="9">
        <f t="shared" si="1148"/>
        <v>19075</v>
      </c>
      <c r="AO443" s="9">
        <f t="shared" si="1148"/>
        <v>0</v>
      </c>
      <c r="AP443" s="9">
        <f t="shared" si="1148"/>
        <v>10632</v>
      </c>
      <c r="AQ443" s="9">
        <f t="shared" si="1148"/>
        <v>88186</v>
      </c>
      <c r="AR443" s="9">
        <f t="shared" si="1148"/>
        <v>49392</v>
      </c>
      <c r="AS443" s="9">
        <f t="shared" si="1148"/>
        <v>838</v>
      </c>
      <c r="AT443" s="9">
        <f t="shared" si="1148"/>
        <v>0</v>
      </c>
      <c r="AU443" s="9">
        <f t="shared" si="1148"/>
        <v>0</v>
      </c>
      <c r="AV443" s="9">
        <f t="shared" si="1148"/>
        <v>0</v>
      </c>
      <c r="AW443" s="9">
        <f t="shared" si="1148"/>
        <v>89024</v>
      </c>
      <c r="AX443" s="9">
        <f t="shared" si="1148"/>
        <v>49392</v>
      </c>
      <c r="AY443" s="9">
        <f t="shared" si="1148"/>
        <v>0</v>
      </c>
      <c r="AZ443" s="9">
        <f t="shared" si="1148"/>
        <v>0</v>
      </c>
      <c r="BA443" s="9">
        <f t="shared" si="1148"/>
        <v>0</v>
      </c>
      <c r="BB443" s="9">
        <f t="shared" si="1148"/>
        <v>0</v>
      </c>
      <c r="BC443" s="9">
        <f t="shared" si="1148"/>
        <v>89024</v>
      </c>
      <c r="BD443" s="9">
        <f t="shared" si="1148"/>
        <v>49392</v>
      </c>
      <c r="BE443" s="9">
        <f t="shared" si="1148"/>
        <v>0</v>
      </c>
      <c r="BF443" s="9">
        <f t="shared" si="1148"/>
        <v>0</v>
      </c>
      <c r="BG443" s="9">
        <f t="shared" si="1148"/>
        <v>0</v>
      </c>
      <c r="BH443" s="9">
        <f t="shared" si="1148"/>
        <v>0</v>
      </c>
      <c r="BI443" s="9">
        <f t="shared" si="1148"/>
        <v>89024</v>
      </c>
      <c r="BJ443" s="9">
        <f t="shared" si="1148"/>
        <v>49392</v>
      </c>
      <c r="BK443" s="9">
        <f t="shared" si="1148"/>
        <v>0</v>
      </c>
      <c r="BL443" s="9">
        <f t="shared" si="1148"/>
        <v>0</v>
      </c>
      <c r="BM443" s="9">
        <f t="shared" si="1148"/>
        <v>0</v>
      </c>
      <c r="BN443" s="9">
        <f t="shared" si="1148"/>
        <v>0</v>
      </c>
      <c r="BO443" s="9">
        <f t="shared" si="1148"/>
        <v>89024</v>
      </c>
      <c r="BP443" s="9">
        <f t="shared" si="1148"/>
        <v>49392</v>
      </c>
      <c r="BQ443" s="9">
        <f t="shared" ref="BQ443:BV443" si="1149">BQ444+BQ448+BQ467+BQ457+BQ474+BQ462</f>
        <v>0</v>
      </c>
      <c r="BR443" s="9">
        <f t="shared" si="1149"/>
        <v>0</v>
      </c>
      <c r="BS443" s="9">
        <f t="shared" si="1149"/>
        <v>0</v>
      </c>
      <c r="BT443" s="9">
        <f t="shared" si="1149"/>
        <v>0</v>
      </c>
      <c r="BU443" s="9">
        <f t="shared" si="1149"/>
        <v>89024</v>
      </c>
      <c r="BV443" s="9">
        <f t="shared" si="1149"/>
        <v>49392</v>
      </c>
      <c r="BW443" s="9">
        <f t="shared" ref="BW443:CB443" si="1150">BW444+BW448+BW467+BW457+BW474+BW462</f>
        <v>0</v>
      </c>
      <c r="BX443" s="9">
        <f t="shared" si="1150"/>
        <v>0</v>
      </c>
      <c r="BY443" s="9">
        <f t="shared" si="1150"/>
        <v>0</v>
      </c>
      <c r="BZ443" s="9">
        <f t="shared" si="1150"/>
        <v>0</v>
      </c>
      <c r="CA443" s="9">
        <f t="shared" si="1150"/>
        <v>89024</v>
      </c>
      <c r="CB443" s="9">
        <f t="shared" si="1150"/>
        <v>49392</v>
      </c>
      <c r="CC443" s="9">
        <f t="shared" ref="CC443:CH443" si="1151">CC444+CC448+CC467+CC457+CC474+CC462</f>
        <v>0</v>
      </c>
      <c r="CD443" s="9">
        <f t="shared" si="1151"/>
        <v>0</v>
      </c>
      <c r="CE443" s="9">
        <f t="shared" si="1151"/>
        <v>0</v>
      </c>
      <c r="CF443" s="9">
        <f t="shared" si="1151"/>
        <v>0</v>
      </c>
      <c r="CG443" s="9">
        <f t="shared" si="1151"/>
        <v>89024</v>
      </c>
      <c r="CH443" s="9">
        <f t="shared" si="1151"/>
        <v>49392</v>
      </c>
      <c r="CI443" s="9">
        <f t="shared" ref="CI443:CN443" si="1152">CI444+CI448+CI467+CI457+CI474+CI462</f>
        <v>0</v>
      </c>
      <c r="CJ443" s="9">
        <f t="shared" si="1152"/>
        <v>0</v>
      </c>
      <c r="CK443" s="9">
        <f t="shared" si="1152"/>
        <v>0</v>
      </c>
      <c r="CL443" s="9">
        <f t="shared" si="1152"/>
        <v>0</v>
      </c>
      <c r="CM443" s="9">
        <f t="shared" si="1152"/>
        <v>89024</v>
      </c>
      <c r="CN443" s="9">
        <f t="shared" si="1152"/>
        <v>49392</v>
      </c>
    </row>
    <row r="444" spans="1:92" ht="33" hidden="1" x14ac:dyDescent="0.25">
      <c r="A444" s="26" t="s">
        <v>75</v>
      </c>
      <c r="B444" s="24">
        <f>B443</f>
        <v>910</v>
      </c>
      <c r="C444" s="24" t="s">
        <v>28</v>
      </c>
      <c r="D444" s="24" t="s">
        <v>74</v>
      </c>
      <c r="E444" s="24" t="s">
        <v>180</v>
      </c>
      <c r="F444" s="24"/>
      <c r="G444" s="11">
        <f t="shared" si="1144"/>
        <v>12474</v>
      </c>
      <c r="H444" s="11">
        <f t="shared" si="1144"/>
        <v>0</v>
      </c>
      <c r="I444" s="11">
        <f t="shared" si="1144"/>
        <v>0</v>
      </c>
      <c r="J444" s="11">
        <f t="shared" si="1144"/>
        <v>411</v>
      </c>
      <c r="K444" s="11">
        <f t="shared" si="1144"/>
        <v>0</v>
      </c>
      <c r="L444" s="11">
        <f t="shared" si="1144"/>
        <v>0</v>
      </c>
      <c r="M444" s="11">
        <f t="shared" si="1144"/>
        <v>12885</v>
      </c>
      <c r="N444" s="11">
        <f t="shared" si="1144"/>
        <v>0</v>
      </c>
      <c r="O444" s="11">
        <f t="shared" si="1144"/>
        <v>0</v>
      </c>
      <c r="P444" s="11">
        <f t="shared" si="1144"/>
        <v>0</v>
      </c>
      <c r="Q444" s="11">
        <f t="shared" si="1144"/>
        <v>0</v>
      </c>
      <c r="R444" s="11">
        <f t="shared" si="1144"/>
        <v>0</v>
      </c>
      <c r="S444" s="11">
        <f t="shared" si="1144"/>
        <v>12885</v>
      </c>
      <c r="T444" s="11">
        <f t="shared" si="1144"/>
        <v>0</v>
      </c>
      <c r="U444" s="11">
        <f t="shared" si="1145"/>
        <v>0</v>
      </c>
      <c r="V444" s="11">
        <f t="shared" si="1145"/>
        <v>174</v>
      </c>
      <c r="W444" s="11">
        <f t="shared" si="1145"/>
        <v>0</v>
      </c>
      <c r="X444" s="11">
        <f t="shared" si="1145"/>
        <v>0</v>
      </c>
      <c r="Y444" s="11">
        <f t="shared" si="1145"/>
        <v>13059</v>
      </c>
      <c r="Z444" s="11">
        <f t="shared" si="1145"/>
        <v>0</v>
      </c>
      <c r="AA444" s="11">
        <f t="shared" si="1145"/>
        <v>0</v>
      </c>
      <c r="AB444" s="11">
        <f t="shared" si="1145"/>
        <v>0</v>
      </c>
      <c r="AC444" s="11">
        <f t="shared" si="1145"/>
        <v>0</v>
      </c>
      <c r="AD444" s="11">
        <f t="shared" si="1145"/>
        <v>0</v>
      </c>
      <c r="AE444" s="11">
        <f t="shared" si="1145"/>
        <v>13059</v>
      </c>
      <c r="AF444" s="11">
        <f t="shared" si="1145"/>
        <v>0</v>
      </c>
      <c r="AG444" s="11">
        <f t="shared" ref="AG444:AV446" si="1153">AG445</f>
        <v>0</v>
      </c>
      <c r="AH444" s="11">
        <f t="shared" si="1153"/>
        <v>0</v>
      </c>
      <c r="AI444" s="11">
        <f t="shared" si="1153"/>
        <v>0</v>
      </c>
      <c r="AJ444" s="11">
        <f t="shared" si="1153"/>
        <v>0</v>
      </c>
      <c r="AK444" s="11">
        <f t="shared" si="1153"/>
        <v>13059</v>
      </c>
      <c r="AL444" s="11">
        <f t="shared" si="1153"/>
        <v>0</v>
      </c>
      <c r="AM444" s="11">
        <f t="shared" si="1153"/>
        <v>0</v>
      </c>
      <c r="AN444" s="11">
        <f t="shared" si="1153"/>
        <v>4000</v>
      </c>
      <c r="AO444" s="11">
        <f t="shared" si="1153"/>
        <v>0</v>
      </c>
      <c r="AP444" s="11">
        <f t="shared" si="1153"/>
        <v>0</v>
      </c>
      <c r="AQ444" s="11">
        <f t="shared" si="1153"/>
        <v>17059</v>
      </c>
      <c r="AR444" s="11">
        <f t="shared" si="1153"/>
        <v>0</v>
      </c>
      <c r="AS444" s="11">
        <f t="shared" si="1153"/>
        <v>0</v>
      </c>
      <c r="AT444" s="11">
        <f t="shared" si="1153"/>
        <v>0</v>
      </c>
      <c r="AU444" s="11">
        <f t="shared" si="1153"/>
        <v>0</v>
      </c>
      <c r="AV444" s="11">
        <f t="shared" si="1153"/>
        <v>0</v>
      </c>
      <c r="AW444" s="11">
        <f t="shared" ref="AS444:BH446" si="1154">AW445</f>
        <v>17059</v>
      </c>
      <c r="AX444" s="11">
        <f t="shared" si="1154"/>
        <v>0</v>
      </c>
      <c r="AY444" s="11">
        <f t="shared" si="1154"/>
        <v>0</v>
      </c>
      <c r="AZ444" s="11">
        <f t="shared" si="1154"/>
        <v>0</v>
      </c>
      <c r="BA444" s="11">
        <f t="shared" si="1154"/>
        <v>0</v>
      </c>
      <c r="BB444" s="11">
        <f t="shared" si="1154"/>
        <v>0</v>
      </c>
      <c r="BC444" s="11">
        <f t="shared" si="1154"/>
        <v>17059</v>
      </c>
      <c r="BD444" s="11">
        <f t="shared" si="1154"/>
        <v>0</v>
      </c>
      <c r="BE444" s="11">
        <f t="shared" si="1154"/>
        <v>0</v>
      </c>
      <c r="BF444" s="11">
        <f t="shared" si="1154"/>
        <v>0</v>
      </c>
      <c r="BG444" s="11">
        <f t="shared" si="1154"/>
        <v>0</v>
      </c>
      <c r="BH444" s="11">
        <f t="shared" si="1154"/>
        <v>0</v>
      </c>
      <c r="BI444" s="11">
        <f t="shared" ref="BE444:BT446" si="1155">BI445</f>
        <v>17059</v>
      </c>
      <c r="BJ444" s="11">
        <f t="shared" si="1155"/>
        <v>0</v>
      </c>
      <c r="BK444" s="11">
        <f t="shared" si="1155"/>
        <v>0</v>
      </c>
      <c r="BL444" s="11">
        <f t="shared" si="1155"/>
        <v>0</v>
      </c>
      <c r="BM444" s="11">
        <f t="shared" si="1155"/>
        <v>0</v>
      </c>
      <c r="BN444" s="11">
        <f t="shared" si="1155"/>
        <v>0</v>
      </c>
      <c r="BO444" s="11">
        <f t="shared" si="1155"/>
        <v>17059</v>
      </c>
      <c r="BP444" s="11">
        <f t="shared" si="1155"/>
        <v>0</v>
      </c>
      <c r="BQ444" s="11">
        <f t="shared" si="1155"/>
        <v>0</v>
      </c>
      <c r="BR444" s="11">
        <f t="shared" si="1155"/>
        <v>0</v>
      </c>
      <c r="BS444" s="11">
        <f t="shared" si="1155"/>
        <v>0</v>
      </c>
      <c r="BT444" s="11">
        <f t="shared" si="1155"/>
        <v>0</v>
      </c>
      <c r="BU444" s="11">
        <f t="shared" ref="BQ444:CF446" si="1156">BU445</f>
        <v>17059</v>
      </c>
      <c r="BV444" s="11">
        <f t="shared" si="1156"/>
        <v>0</v>
      </c>
      <c r="BW444" s="11">
        <f t="shared" si="1156"/>
        <v>0</v>
      </c>
      <c r="BX444" s="11">
        <f t="shared" si="1156"/>
        <v>0</v>
      </c>
      <c r="BY444" s="11">
        <f t="shared" si="1156"/>
        <v>0</v>
      </c>
      <c r="BZ444" s="11">
        <f t="shared" si="1156"/>
        <v>0</v>
      </c>
      <c r="CA444" s="11">
        <f t="shared" si="1156"/>
        <v>17059</v>
      </c>
      <c r="CB444" s="11">
        <f t="shared" si="1156"/>
        <v>0</v>
      </c>
      <c r="CC444" s="11">
        <f t="shared" si="1156"/>
        <v>0</v>
      </c>
      <c r="CD444" s="11">
        <f t="shared" si="1156"/>
        <v>0</v>
      </c>
      <c r="CE444" s="11">
        <f t="shared" si="1156"/>
        <v>0</v>
      </c>
      <c r="CF444" s="11">
        <f t="shared" si="1156"/>
        <v>0</v>
      </c>
      <c r="CG444" s="11">
        <f t="shared" ref="CC444:CN446" si="1157">CG445</f>
        <v>17059</v>
      </c>
      <c r="CH444" s="11">
        <f t="shared" si="1157"/>
        <v>0</v>
      </c>
      <c r="CI444" s="11">
        <f t="shared" si="1157"/>
        <v>0</v>
      </c>
      <c r="CJ444" s="11">
        <f t="shared" si="1157"/>
        <v>0</v>
      </c>
      <c r="CK444" s="11">
        <f t="shared" si="1157"/>
        <v>0</v>
      </c>
      <c r="CL444" s="11">
        <f t="shared" si="1157"/>
        <v>0</v>
      </c>
      <c r="CM444" s="11">
        <f t="shared" si="1157"/>
        <v>17059</v>
      </c>
      <c r="CN444" s="11">
        <f t="shared" si="1157"/>
        <v>0</v>
      </c>
    </row>
    <row r="445" spans="1:92" ht="33" hidden="1" x14ac:dyDescent="0.25">
      <c r="A445" s="26" t="s">
        <v>181</v>
      </c>
      <c r="B445" s="24">
        <f>B444</f>
        <v>910</v>
      </c>
      <c r="C445" s="24" t="s">
        <v>28</v>
      </c>
      <c r="D445" s="24" t="s">
        <v>74</v>
      </c>
      <c r="E445" s="24" t="s">
        <v>182</v>
      </c>
      <c r="F445" s="24"/>
      <c r="G445" s="11">
        <f t="shared" si="1144"/>
        <v>12474</v>
      </c>
      <c r="H445" s="11">
        <f t="shared" si="1144"/>
        <v>0</v>
      </c>
      <c r="I445" s="11">
        <f t="shared" si="1144"/>
        <v>0</v>
      </c>
      <c r="J445" s="11">
        <f t="shared" si="1144"/>
        <v>411</v>
      </c>
      <c r="K445" s="11">
        <f t="shared" si="1144"/>
        <v>0</v>
      </c>
      <c r="L445" s="11">
        <f t="shared" si="1144"/>
        <v>0</v>
      </c>
      <c r="M445" s="11">
        <f t="shared" si="1144"/>
        <v>12885</v>
      </c>
      <c r="N445" s="11">
        <f t="shared" si="1144"/>
        <v>0</v>
      </c>
      <c r="O445" s="11">
        <f t="shared" si="1144"/>
        <v>0</v>
      </c>
      <c r="P445" s="11">
        <f t="shared" si="1144"/>
        <v>0</v>
      </c>
      <c r="Q445" s="11">
        <f t="shared" si="1144"/>
        <v>0</v>
      </c>
      <c r="R445" s="11">
        <f t="shared" si="1144"/>
        <v>0</v>
      </c>
      <c r="S445" s="11">
        <f t="shared" si="1144"/>
        <v>12885</v>
      </c>
      <c r="T445" s="11">
        <f t="shared" si="1144"/>
        <v>0</v>
      </c>
      <c r="U445" s="11">
        <f t="shared" si="1145"/>
        <v>0</v>
      </c>
      <c r="V445" s="11">
        <f t="shared" si="1145"/>
        <v>174</v>
      </c>
      <c r="W445" s="11">
        <f t="shared" si="1145"/>
        <v>0</v>
      </c>
      <c r="X445" s="11">
        <f t="shared" si="1145"/>
        <v>0</v>
      </c>
      <c r="Y445" s="11">
        <f t="shared" si="1145"/>
        <v>13059</v>
      </c>
      <c r="Z445" s="11">
        <f t="shared" si="1145"/>
        <v>0</v>
      </c>
      <c r="AA445" s="11">
        <f t="shared" si="1145"/>
        <v>0</v>
      </c>
      <c r="AB445" s="11">
        <f t="shared" si="1145"/>
        <v>0</v>
      </c>
      <c r="AC445" s="11">
        <f t="shared" si="1145"/>
        <v>0</v>
      </c>
      <c r="AD445" s="11">
        <f t="shared" si="1145"/>
        <v>0</v>
      </c>
      <c r="AE445" s="11">
        <f t="shared" si="1145"/>
        <v>13059</v>
      </c>
      <c r="AF445" s="11">
        <f t="shared" si="1145"/>
        <v>0</v>
      </c>
      <c r="AG445" s="11">
        <f t="shared" si="1153"/>
        <v>0</v>
      </c>
      <c r="AH445" s="11">
        <f t="shared" si="1153"/>
        <v>0</v>
      </c>
      <c r="AI445" s="11">
        <f t="shared" si="1153"/>
        <v>0</v>
      </c>
      <c r="AJ445" s="11">
        <f t="shared" si="1153"/>
        <v>0</v>
      </c>
      <c r="AK445" s="11">
        <f t="shared" si="1153"/>
        <v>13059</v>
      </c>
      <c r="AL445" s="11">
        <f t="shared" si="1153"/>
        <v>0</v>
      </c>
      <c r="AM445" s="11">
        <f t="shared" si="1153"/>
        <v>0</v>
      </c>
      <c r="AN445" s="11">
        <f t="shared" si="1153"/>
        <v>4000</v>
      </c>
      <c r="AO445" s="11">
        <f t="shared" si="1153"/>
        <v>0</v>
      </c>
      <c r="AP445" s="11">
        <f t="shared" si="1153"/>
        <v>0</v>
      </c>
      <c r="AQ445" s="11">
        <f t="shared" si="1153"/>
        <v>17059</v>
      </c>
      <c r="AR445" s="11">
        <f t="shared" si="1153"/>
        <v>0</v>
      </c>
      <c r="AS445" s="11">
        <f t="shared" si="1154"/>
        <v>0</v>
      </c>
      <c r="AT445" s="11">
        <f t="shared" si="1154"/>
        <v>0</v>
      </c>
      <c r="AU445" s="11">
        <f t="shared" si="1154"/>
        <v>0</v>
      </c>
      <c r="AV445" s="11">
        <f t="shared" si="1154"/>
        <v>0</v>
      </c>
      <c r="AW445" s="11">
        <f t="shared" si="1154"/>
        <v>17059</v>
      </c>
      <c r="AX445" s="11">
        <f t="shared" si="1154"/>
        <v>0</v>
      </c>
      <c r="AY445" s="11">
        <f t="shared" si="1154"/>
        <v>0</v>
      </c>
      <c r="AZ445" s="11">
        <f t="shared" si="1154"/>
        <v>0</v>
      </c>
      <c r="BA445" s="11">
        <f t="shared" si="1154"/>
        <v>0</v>
      </c>
      <c r="BB445" s="11">
        <f t="shared" si="1154"/>
        <v>0</v>
      </c>
      <c r="BC445" s="11">
        <f t="shared" si="1154"/>
        <v>17059</v>
      </c>
      <c r="BD445" s="11">
        <f t="shared" si="1154"/>
        <v>0</v>
      </c>
      <c r="BE445" s="11">
        <f t="shared" si="1155"/>
        <v>0</v>
      </c>
      <c r="BF445" s="11">
        <f t="shared" si="1155"/>
        <v>0</v>
      </c>
      <c r="BG445" s="11">
        <f t="shared" si="1155"/>
        <v>0</v>
      </c>
      <c r="BH445" s="11">
        <f t="shared" si="1155"/>
        <v>0</v>
      </c>
      <c r="BI445" s="11">
        <f t="shared" si="1155"/>
        <v>17059</v>
      </c>
      <c r="BJ445" s="11">
        <f t="shared" si="1155"/>
        <v>0</v>
      </c>
      <c r="BK445" s="11">
        <f t="shared" si="1155"/>
        <v>0</v>
      </c>
      <c r="BL445" s="11">
        <f t="shared" si="1155"/>
        <v>0</v>
      </c>
      <c r="BM445" s="11">
        <f t="shared" si="1155"/>
        <v>0</v>
      </c>
      <c r="BN445" s="11">
        <f t="shared" si="1155"/>
        <v>0</v>
      </c>
      <c r="BO445" s="11">
        <f t="shared" si="1155"/>
        <v>17059</v>
      </c>
      <c r="BP445" s="11">
        <f t="shared" si="1155"/>
        <v>0</v>
      </c>
      <c r="BQ445" s="11">
        <f t="shared" si="1156"/>
        <v>0</v>
      </c>
      <c r="BR445" s="11">
        <f t="shared" si="1156"/>
        <v>0</v>
      </c>
      <c r="BS445" s="11">
        <f t="shared" si="1156"/>
        <v>0</v>
      </c>
      <c r="BT445" s="11">
        <f t="shared" si="1156"/>
        <v>0</v>
      </c>
      <c r="BU445" s="11">
        <f t="shared" si="1156"/>
        <v>17059</v>
      </c>
      <c r="BV445" s="11">
        <f t="shared" si="1156"/>
        <v>0</v>
      </c>
      <c r="BW445" s="11">
        <f t="shared" si="1156"/>
        <v>0</v>
      </c>
      <c r="BX445" s="11">
        <f t="shared" si="1156"/>
        <v>0</v>
      </c>
      <c r="BY445" s="11">
        <f t="shared" si="1156"/>
        <v>0</v>
      </c>
      <c r="BZ445" s="11">
        <f t="shared" si="1156"/>
        <v>0</v>
      </c>
      <c r="CA445" s="11">
        <f t="shared" si="1156"/>
        <v>17059</v>
      </c>
      <c r="CB445" s="11">
        <f t="shared" si="1156"/>
        <v>0</v>
      </c>
      <c r="CC445" s="11">
        <f t="shared" si="1157"/>
        <v>0</v>
      </c>
      <c r="CD445" s="11">
        <f t="shared" si="1157"/>
        <v>0</v>
      </c>
      <c r="CE445" s="11">
        <f t="shared" si="1157"/>
        <v>0</v>
      </c>
      <c r="CF445" s="11">
        <f t="shared" si="1157"/>
        <v>0</v>
      </c>
      <c r="CG445" s="11">
        <f t="shared" si="1157"/>
        <v>17059</v>
      </c>
      <c r="CH445" s="11">
        <f t="shared" si="1157"/>
        <v>0</v>
      </c>
      <c r="CI445" s="11">
        <f t="shared" si="1157"/>
        <v>0</v>
      </c>
      <c r="CJ445" s="11">
        <f t="shared" si="1157"/>
        <v>0</v>
      </c>
      <c r="CK445" s="11">
        <f t="shared" si="1157"/>
        <v>0</v>
      </c>
      <c r="CL445" s="11">
        <f t="shared" si="1157"/>
        <v>0</v>
      </c>
      <c r="CM445" s="11">
        <f t="shared" si="1157"/>
        <v>17059</v>
      </c>
      <c r="CN445" s="11">
        <f t="shared" si="1157"/>
        <v>0</v>
      </c>
    </row>
    <row r="446" spans="1:92" ht="33" hidden="1" x14ac:dyDescent="0.25">
      <c r="A446" s="26" t="s">
        <v>11</v>
      </c>
      <c r="B446" s="24">
        <f>B445</f>
        <v>910</v>
      </c>
      <c r="C446" s="24" t="s">
        <v>28</v>
      </c>
      <c r="D446" s="24" t="s">
        <v>74</v>
      </c>
      <c r="E446" s="24" t="s">
        <v>182</v>
      </c>
      <c r="F446" s="24" t="s">
        <v>12</v>
      </c>
      <c r="G446" s="9">
        <f t="shared" si="1144"/>
        <v>12474</v>
      </c>
      <c r="H446" s="9">
        <f t="shared" si="1144"/>
        <v>0</v>
      </c>
      <c r="I446" s="9">
        <f t="shared" si="1144"/>
        <v>0</v>
      </c>
      <c r="J446" s="9">
        <f t="shared" si="1144"/>
        <v>411</v>
      </c>
      <c r="K446" s="9">
        <f t="shared" si="1144"/>
        <v>0</v>
      </c>
      <c r="L446" s="9">
        <f t="shared" si="1144"/>
        <v>0</v>
      </c>
      <c r="M446" s="9">
        <f t="shared" si="1144"/>
        <v>12885</v>
      </c>
      <c r="N446" s="9">
        <f t="shared" si="1144"/>
        <v>0</v>
      </c>
      <c r="O446" s="9">
        <f t="shared" si="1144"/>
        <v>0</v>
      </c>
      <c r="P446" s="9">
        <f t="shared" si="1144"/>
        <v>0</v>
      </c>
      <c r="Q446" s="9">
        <f t="shared" si="1144"/>
        <v>0</v>
      </c>
      <c r="R446" s="9">
        <f t="shared" si="1144"/>
        <v>0</v>
      </c>
      <c r="S446" s="9">
        <f t="shared" si="1144"/>
        <v>12885</v>
      </c>
      <c r="T446" s="9">
        <f t="shared" si="1144"/>
        <v>0</v>
      </c>
      <c r="U446" s="9">
        <f t="shared" si="1145"/>
        <v>0</v>
      </c>
      <c r="V446" s="9">
        <f t="shared" si="1145"/>
        <v>174</v>
      </c>
      <c r="W446" s="9">
        <f t="shared" si="1145"/>
        <v>0</v>
      </c>
      <c r="X446" s="9">
        <f t="shared" si="1145"/>
        <v>0</v>
      </c>
      <c r="Y446" s="9">
        <f t="shared" si="1145"/>
        <v>13059</v>
      </c>
      <c r="Z446" s="9">
        <f t="shared" si="1145"/>
        <v>0</v>
      </c>
      <c r="AA446" s="9">
        <f t="shared" si="1145"/>
        <v>0</v>
      </c>
      <c r="AB446" s="9">
        <f t="shared" si="1145"/>
        <v>0</v>
      </c>
      <c r="AC446" s="9">
        <f t="shared" si="1145"/>
        <v>0</v>
      </c>
      <c r="AD446" s="9">
        <f t="shared" si="1145"/>
        <v>0</v>
      </c>
      <c r="AE446" s="9">
        <f t="shared" si="1145"/>
        <v>13059</v>
      </c>
      <c r="AF446" s="9">
        <f t="shared" si="1145"/>
        <v>0</v>
      </c>
      <c r="AG446" s="9">
        <f t="shared" si="1153"/>
        <v>0</v>
      </c>
      <c r="AH446" s="9">
        <f t="shared" si="1153"/>
        <v>0</v>
      </c>
      <c r="AI446" s="9">
        <f t="shared" si="1153"/>
        <v>0</v>
      </c>
      <c r="AJ446" s="9">
        <f t="shared" si="1153"/>
        <v>0</v>
      </c>
      <c r="AK446" s="9">
        <f t="shared" si="1153"/>
        <v>13059</v>
      </c>
      <c r="AL446" s="9">
        <f t="shared" si="1153"/>
        <v>0</v>
      </c>
      <c r="AM446" s="9">
        <f t="shared" si="1153"/>
        <v>0</v>
      </c>
      <c r="AN446" s="9">
        <f t="shared" si="1153"/>
        <v>4000</v>
      </c>
      <c r="AO446" s="9">
        <f t="shared" si="1153"/>
        <v>0</v>
      </c>
      <c r="AP446" s="9">
        <f t="shared" si="1153"/>
        <v>0</v>
      </c>
      <c r="AQ446" s="9">
        <f t="shared" si="1153"/>
        <v>17059</v>
      </c>
      <c r="AR446" s="9">
        <f t="shared" si="1153"/>
        <v>0</v>
      </c>
      <c r="AS446" s="9">
        <f t="shared" si="1154"/>
        <v>0</v>
      </c>
      <c r="AT446" s="9">
        <f t="shared" si="1154"/>
        <v>0</v>
      </c>
      <c r="AU446" s="9">
        <f t="shared" si="1154"/>
        <v>0</v>
      </c>
      <c r="AV446" s="9">
        <f t="shared" si="1154"/>
        <v>0</v>
      </c>
      <c r="AW446" s="9">
        <f t="shared" si="1154"/>
        <v>17059</v>
      </c>
      <c r="AX446" s="9">
        <f t="shared" si="1154"/>
        <v>0</v>
      </c>
      <c r="AY446" s="9">
        <f t="shared" si="1154"/>
        <v>0</v>
      </c>
      <c r="AZ446" s="9">
        <f t="shared" si="1154"/>
        <v>0</v>
      </c>
      <c r="BA446" s="9">
        <f t="shared" si="1154"/>
        <v>0</v>
      </c>
      <c r="BB446" s="9">
        <f t="shared" si="1154"/>
        <v>0</v>
      </c>
      <c r="BC446" s="9">
        <f t="shared" si="1154"/>
        <v>17059</v>
      </c>
      <c r="BD446" s="9">
        <f t="shared" si="1154"/>
        <v>0</v>
      </c>
      <c r="BE446" s="9">
        <f t="shared" si="1155"/>
        <v>0</v>
      </c>
      <c r="BF446" s="9">
        <f t="shared" si="1155"/>
        <v>0</v>
      </c>
      <c r="BG446" s="9">
        <f t="shared" si="1155"/>
        <v>0</v>
      </c>
      <c r="BH446" s="9">
        <f t="shared" si="1155"/>
        <v>0</v>
      </c>
      <c r="BI446" s="9">
        <f t="shared" si="1155"/>
        <v>17059</v>
      </c>
      <c r="BJ446" s="9">
        <f t="shared" si="1155"/>
        <v>0</v>
      </c>
      <c r="BK446" s="9">
        <f t="shared" si="1155"/>
        <v>0</v>
      </c>
      <c r="BL446" s="9">
        <f t="shared" si="1155"/>
        <v>0</v>
      </c>
      <c r="BM446" s="9">
        <f t="shared" si="1155"/>
        <v>0</v>
      </c>
      <c r="BN446" s="9">
        <f t="shared" si="1155"/>
        <v>0</v>
      </c>
      <c r="BO446" s="9">
        <f t="shared" si="1155"/>
        <v>17059</v>
      </c>
      <c r="BP446" s="9">
        <f t="shared" si="1155"/>
        <v>0</v>
      </c>
      <c r="BQ446" s="9">
        <f t="shared" si="1156"/>
        <v>0</v>
      </c>
      <c r="BR446" s="9">
        <f t="shared" si="1156"/>
        <v>0</v>
      </c>
      <c r="BS446" s="9">
        <f t="shared" si="1156"/>
        <v>0</v>
      </c>
      <c r="BT446" s="9">
        <f t="shared" si="1156"/>
        <v>0</v>
      </c>
      <c r="BU446" s="9">
        <f t="shared" si="1156"/>
        <v>17059</v>
      </c>
      <c r="BV446" s="9">
        <f t="shared" si="1156"/>
        <v>0</v>
      </c>
      <c r="BW446" s="9">
        <f t="shared" si="1156"/>
        <v>0</v>
      </c>
      <c r="BX446" s="9">
        <f t="shared" si="1156"/>
        <v>0</v>
      </c>
      <c r="BY446" s="9">
        <f t="shared" si="1156"/>
        <v>0</v>
      </c>
      <c r="BZ446" s="9">
        <f t="shared" si="1156"/>
        <v>0</v>
      </c>
      <c r="CA446" s="9">
        <f t="shared" si="1156"/>
        <v>17059</v>
      </c>
      <c r="CB446" s="9">
        <f t="shared" si="1156"/>
        <v>0</v>
      </c>
      <c r="CC446" s="9">
        <f t="shared" si="1157"/>
        <v>0</v>
      </c>
      <c r="CD446" s="9">
        <f t="shared" si="1157"/>
        <v>0</v>
      </c>
      <c r="CE446" s="9">
        <f t="shared" si="1157"/>
        <v>0</v>
      </c>
      <c r="CF446" s="9">
        <f t="shared" si="1157"/>
        <v>0</v>
      </c>
      <c r="CG446" s="9">
        <f t="shared" si="1157"/>
        <v>17059</v>
      </c>
      <c r="CH446" s="9">
        <f t="shared" si="1157"/>
        <v>0</v>
      </c>
      <c r="CI446" s="9">
        <f t="shared" si="1157"/>
        <v>0</v>
      </c>
      <c r="CJ446" s="9">
        <f t="shared" si="1157"/>
        <v>0</v>
      </c>
      <c r="CK446" s="9">
        <f t="shared" si="1157"/>
        <v>0</v>
      </c>
      <c r="CL446" s="9">
        <f t="shared" si="1157"/>
        <v>0</v>
      </c>
      <c r="CM446" s="9">
        <f t="shared" si="1157"/>
        <v>17059</v>
      </c>
      <c r="CN446" s="9">
        <f t="shared" si="1157"/>
        <v>0</v>
      </c>
    </row>
    <row r="447" spans="1:92" ht="20.100000000000001" hidden="1" customHeight="1" x14ac:dyDescent="0.25">
      <c r="A447" s="26" t="s">
        <v>23</v>
      </c>
      <c r="B447" s="24">
        <v>910</v>
      </c>
      <c r="C447" s="24" t="s">
        <v>28</v>
      </c>
      <c r="D447" s="24" t="s">
        <v>74</v>
      </c>
      <c r="E447" s="24" t="s">
        <v>182</v>
      </c>
      <c r="F447" s="24" t="s">
        <v>34</v>
      </c>
      <c r="G447" s="9">
        <v>12474</v>
      </c>
      <c r="H447" s="9"/>
      <c r="I447" s="9"/>
      <c r="J447" s="9">
        <v>411</v>
      </c>
      <c r="K447" s="9"/>
      <c r="L447" s="9"/>
      <c r="M447" s="9">
        <f>G447+I447+J447+K447+L447</f>
        <v>12885</v>
      </c>
      <c r="N447" s="9">
        <f>H447+L447</f>
        <v>0</v>
      </c>
      <c r="O447" s="9"/>
      <c r="P447" s="9"/>
      <c r="Q447" s="9"/>
      <c r="R447" s="9"/>
      <c r="S447" s="9">
        <f>M447+O447+P447+Q447+R447</f>
        <v>12885</v>
      </c>
      <c r="T447" s="9">
        <f>N447+R447</f>
        <v>0</v>
      </c>
      <c r="U447" s="9"/>
      <c r="V447" s="9">
        <v>174</v>
      </c>
      <c r="W447" s="9"/>
      <c r="X447" s="9"/>
      <c r="Y447" s="9">
        <f>S447+U447+V447+W447+X447</f>
        <v>13059</v>
      </c>
      <c r="Z447" s="9">
        <f>T447+X447</f>
        <v>0</v>
      </c>
      <c r="AA447" s="9"/>
      <c r="AB447" s="9"/>
      <c r="AC447" s="9"/>
      <c r="AD447" s="9"/>
      <c r="AE447" s="9">
        <f>Y447+AA447+AB447+AC447+AD447</f>
        <v>13059</v>
      </c>
      <c r="AF447" s="9">
        <f>Z447+AD447</f>
        <v>0</v>
      </c>
      <c r="AG447" s="9"/>
      <c r="AH447" s="9"/>
      <c r="AI447" s="9"/>
      <c r="AJ447" s="9"/>
      <c r="AK447" s="9">
        <f>AE447+AG447+AH447+AI447+AJ447</f>
        <v>13059</v>
      </c>
      <c r="AL447" s="9">
        <f>AF447+AJ447</f>
        <v>0</v>
      </c>
      <c r="AM447" s="9"/>
      <c r="AN447" s="9">
        <v>4000</v>
      </c>
      <c r="AO447" s="9"/>
      <c r="AP447" s="9"/>
      <c r="AQ447" s="9">
        <f>AK447+AM447+AN447+AO447+AP447</f>
        <v>17059</v>
      </c>
      <c r="AR447" s="9">
        <f>AL447+AP447</f>
        <v>0</v>
      </c>
      <c r="AS447" s="9"/>
      <c r="AT447" s="9"/>
      <c r="AU447" s="9"/>
      <c r="AV447" s="9"/>
      <c r="AW447" s="9">
        <f>AQ447+AS447+AT447+AU447+AV447</f>
        <v>17059</v>
      </c>
      <c r="AX447" s="9">
        <f>AR447+AV447</f>
        <v>0</v>
      </c>
      <c r="AY447" s="9"/>
      <c r="AZ447" s="9"/>
      <c r="BA447" s="9"/>
      <c r="BB447" s="9"/>
      <c r="BC447" s="9">
        <f>AW447+AY447+AZ447+BA447+BB447</f>
        <v>17059</v>
      </c>
      <c r="BD447" s="9">
        <f>AX447+BB447</f>
        <v>0</v>
      </c>
      <c r="BE447" s="9"/>
      <c r="BF447" s="9"/>
      <c r="BG447" s="9"/>
      <c r="BH447" s="9"/>
      <c r="BI447" s="9">
        <f>BC447+BE447+BF447+BG447+BH447</f>
        <v>17059</v>
      </c>
      <c r="BJ447" s="9">
        <f>BD447+BH447</f>
        <v>0</v>
      </c>
      <c r="BK447" s="9"/>
      <c r="BL447" s="9"/>
      <c r="BM447" s="9"/>
      <c r="BN447" s="9"/>
      <c r="BO447" s="9">
        <f>BI447+BK447+BL447+BM447+BN447</f>
        <v>17059</v>
      </c>
      <c r="BP447" s="9">
        <f>BJ447+BN447</f>
        <v>0</v>
      </c>
      <c r="BQ447" s="9"/>
      <c r="BR447" s="9"/>
      <c r="BS447" s="9"/>
      <c r="BT447" s="9"/>
      <c r="BU447" s="9">
        <f>BO447+BQ447+BR447+BS447+BT447</f>
        <v>17059</v>
      </c>
      <c r="BV447" s="9">
        <f>BP447+BT447</f>
        <v>0</v>
      </c>
      <c r="BW447" s="9"/>
      <c r="BX447" s="9"/>
      <c r="BY447" s="9"/>
      <c r="BZ447" s="9"/>
      <c r="CA447" s="9">
        <f>BU447+BW447+BX447+BY447+BZ447</f>
        <v>17059</v>
      </c>
      <c r="CB447" s="9">
        <f>BV447+BZ447</f>
        <v>0</v>
      </c>
      <c r="CC447" s="9"/>
      <c r="CD447" s="9"/>
      <c r="CE447" s="9"/>
      <c r="CF447" s="9"/>
      <c r="CG447" s="9">
        <f>CA447+CC447+CD447+CE447+CF447</f>
        <v>17059</v>
      </c>
      <c r="CH447" s="9">
        <f>CB447+CF447</f>
        <v>0</v>
      </c>
      <c r="CI447" s="9"/>
      <c r="CJ447" s="9"/>
      <c r="CK447" s="9"/>
      <c r="CL447" s="9"/>
      <c r="CM447" s="9">
        <f>CG447+CI447+CJ447+CK447+CL447</f>
        <v>17059</v>
      </c>
      <c r="CN447" s="9">
        <f>CH447+CL447</f>
        <v>0</v>
      </c>
    </row>
    <row r="448" spans="1:92" ht="20.100000000000001" hidden="1" customHeight="1" x14ac:dyDescent="0.25">
      <c r="A448" s="26" t="s">
        <v>14</v>
      </c>
      <c r="B448" s="24">
        <v>910</v>
      </c>
      <c r="C448" s="24" t="s">
        <v>28</v>
      </c>
      <c r="D448" s="24" t="s">
        <v>74</v>
      </c>
      <c r="E448" s="24" t="s">
        <v>245</v>
      </c>
      <c r="F448" s="24"/>
      <c r="G448" s="9">
        <f t="shared" ref="G448:V450" si="1158">G449</f>
        <v>6180</v>
      </c>
      <c r="H448" s="9">
        <f t="shared" si="1158"/>
        <v>0</v>
      </c>
      <c r="I448" s="9">
        <f t="shared" si="1158"/>
        <v>0</v>
      </c>
      <c r="J448" s="9">
        <f t="shared" si="1158"/>
        <v>88</v>
      </c>
      <c r="K448" s="9">
        <f t="shared" si="1158"/>
        <v>0</v>
      </c>
      <c r="L448" s="9">
        <f t="shared" si="1158"/>
        <v>0</v>
      </c>
      <c r="M448" s="9">
        <f t="shared" si="1158"/>
        <v>6268</v>
      </c>
      <c r="N448" s="9">
        <f t="shared" si="1158"/>
        <v>0</v>
      </c>
      <c r="O448" s="9">
        <f t="shared" si="1158"/>
        <v>0</v>
      </c>
      <c r="P448" s="9">
        <f t="shared" si="1158"/>
        <v>0</v>
      </c>
      <c r="Q448" s="9">
        <f t="shared" si="1158"/>
        <v>0</v>
      </c>
      <c r="R448" s="9">
        <f t="shared" si="1158"/>
        <v>0</v>
      </c>
      <c r="S448" s="9">
        <f t="shared" si="1158"/>
        <v>6268</v>
      </c>
      <c r="T448" s="9">
        <f t="shared" si="1158"/>
        <v>0</v>
      </c>
      <c r="U448" s="9">
        <f t="shared" si="1158"/>
        <v>0</v>
      </c>
      <c r="V448" s="9">
        <f t="shared" si="1158"/>
        <v>0</v>
      </c>
      <c r="W448" s="9">
        <f t="shared" ref="U448:AJ450" si="1159">W449</f>
        <v>0</v>
      </c>
      <c r="X448" s="9">
        <f t="shared" si="1159"/>
        <v>0</v>
      </c>
      <c r="Y448" s="9">
        <f t="shared" si="1159"/>
        <v>6268</v>
      </c>
      <c r="Z448" s="9">
        <f t="shared" si="1159"/>
        <v>0</v>
      </c>
      <c r="AA448" s="9">
        <f t="shared" si="1159"/>
        <v>0</v>
      </c>
      <c r="AB448" s="9">
        <f t="shared" si="1159"/>
        <v>0</v>
      </c>
      <c r="AC448" s="9">
        <f t="shared" si="1159"/>
        <v>0</v>
      </c>
      <c r="AD448" s="9">
        <f t="shared" si="1159"/>
        <v>0</v>
      </c>
      <c r="AE448" s="9">
        <f t="shared" si="1159"/>
        <v>6268</v>
      </c>
      <c r="AF448" s="9">
        <f t="shared" si="1159"/>
        <v>0</v>
      </c>
      <c r="AG448" s="9">
        <f t="shared" si="1159"/>
        <v>0</v>
      </c>
      <c r="AH448" s="9">
        <f t="shared" si="1159"/>
        <v>0</v>
      </c>
      <c r="AI448" s="9">
        <f t="shared" si="1159"/>
        <v>0</v>
      </c>
      <c r="AJ448" s="9">
        <f t="shared" si="1159"/>
        <v>0</v>
      </c>
      <c r="AK448" s="9">
        <f t="shared" ref="AG448:AR450" si="1160">AK449</f>
        <v>6268</v>
      </c>
      <c r="AL448" s="9">
        <f t="shared" si="1160"/>
        <v>0</v>
      </c>
      <c r="AM448" s="9">
        <f t="shared" si="1160"/>
        <v>0</v>
      </c>
      <c r="AN448" s="9">
        <f t="shared" si="1160"/>
        <v>13199</v>
      </c>
      <c r="AO448" s="9">
        <f t="shared" si="1160"/>
        <v>0</v>
      </c>
      <c r="AP448" s="9">
        <f t="shared" si="1160"/>
        <v>0</v>
      </c>
      <c r="AQ448" s="9">
        <f t="shared" si="1160"/>
        <v>19467</v>
      </c>
      <c r="AR448" s="9">
        <f t="shared" si="1160"/>
        <v>0</v>
      </c>
      <c r="AS448" s="9">
        <f t="shared" ref="AS448:BP448" si="1161">AS449+AS454</f>
        <v>838</v>
      </c>
      <c r="AT448" s="9">
        <f t="shared" si="1161"/>
        <v>0</v>
      </c>
      <c r="AU448" s="9">
        <f t="shared" si="1161"/>
        <v>0</v>
      </c>
      <c r="AV448" s="9">
        <f t="shared" si="1161"/>
        <v>0</v>
      </c>
      <c r="AW448" s="9">
        <f t="shared" si="1161"/>
        <v>20305</v>
      </c>
      <c r="AX448" s="9">
        <f t="shared" si="1161"/>
        <v>0</v>
      </c>
      <c r="AY448" s="9">
        <f t="shared" si="1161"/>
        <v>0</v>
      </c>
      <c r="AZ448" s="9">
        <f t="shared" si="1161"/>
        <v>0</v>
      </c>
      <c r="BA448" s="9">
        <f t="shared" si="1161"/>
        <v>0</v>
      </c>
      <c r="BB448" s="9">
        <f t="shared" si="1161"/>
        <v>0</v>
      </c>
      <c r="BC448" s="9">
        <f t="shared" si="1161"/>
        <v>20305</v>
      </c>
      <c r="BD448" s="9">
        <f t="shared" si="1161"/>
        <v>0</v>
      </c>
      <c r="BE448" s="9">
        <f t="shared" si="1161"/>
        <v>0</v>
      </c>
      <c r="BF448" s="9">
        <f t="shared" si="1161"/>
        <v>0</v>
      </c>
      <c r="BG448" s="9">
        <f t="shared" si="1161"/>
        <v>0</v>
      </c>
      <c r="BH448" s="9">
        <f t="shared" si="1161"/>
        <v>0</v>
      </c>
      <c r="BI448" s="9">
        <f t="shared" si="1161"/>
        <v>20305</v>
      </c>
      <c r="BJ448" s="9">
        <f t="shared" si="1161"/>
        <v>0</v>
      </c>
      <c r="BK448" s="9">
        <f t="shared" si="1161"/>
        <v>0</v>
      </c>
      <c r="BL448" s="9">
        <f t="shared" si="1161"/>
        <v>0</v>
      </c>
      <c r="BM448" s="9">
        <f t="shared" si="1161"/>
        <v>0</v>
      </c>
      <c r="BN448" s="9">
        <f t="shared" si="1161"/>
        <v>0</v>
      </c>
      <c r="BO448" s="9">
        <f t="shared" si="1161"/>
        <v>20305</v>
      </c>
      <c r="BP448" s="9">
        <f t="shared" si="1161"/>
        <v>0</v>
      </c>
      <c r="BQ448" s="9">
        <f t="shared" ref="BQ448:BV448" si="1162">BQ449+BQ454</f>
        <v>0</v>
      </c>
      <c r="BR448" s="9">
        <f t="shared" si="1162"/>
        <v>0</v>
      </c>
      <c r="BS448" s="9">
        <f t="shared" si="1162"/>
        <v>0</v>
      </c>
      <c r="BT448" s="9">
        <f t="shared" si="1162"/>
        <v>0</v>
      </c>
      <c r="BU448" s="9">
        <f t="shared" si="1162"/>
        <v>20305</v>
      </c>
      <c r="BV448" s="9">
        <f t="shared" si="1162"/>
        <v>0</v>
      </c>
      <c r="BW448" s="9">
        <f t="shared" ref="BW448:CB448" si="1163">BW449+BW454</f>
        <v>0</v>
      </c>
      <c r="BX448" s="9">
        <f t="shared" si="1163"/>
        <v>0</v>
      </c>
      <c r="BY448" s="9">
        <f t="shared" si="1163"/>
        <v>0</v>
      </c>
      <c r="BZ448" s="9">
        <f t="shared" si="1163"/>
        <v>0</v>
      </c>
      <c r="CA448" s="9">
        <f t="shared" si="1163"/>
        <v>20305</v>
      </c>
      <c r="CB448" s="9">
        <f t="shared" si="1163"/>
        <v>0</v>
      </c>
      <c r="CC448" s="9">
        <f t="shared" ref="CC448:CH448" si="1164">CC449+CC454</f>
        <v>0</v>
      </c>
      <c r="CD448" s="9">
        <f t="shared" si="1164"/>
        <v>0</v>
      </c>
      <c r="CE448" s="9">
        <f t="shared" si="1164"/>
        <v>0</v>
      </c>
      <c r="CF448" s="9">
        <f t="shared" si="1164"/>
        <v>0</v>
      </c>
      <c r="CG448" s="9">
        <f t="shared" si="1164"/>
        <v>20305</v>
      </c>
      <c r="CH448" s="9">
        <f t="shared" si="1164"/>
        <v>0</v>
      </c>
      <c r="CI448" s="9">
        <f t="shared" ref="CI448:CN448" si="1165">CI449+CI454</f>
        <v>0</v>
      </c>
      <c r="CJ448" s="9">
        <f t="shared" si="1165"/>
        <v>0</v>
      </c>
      <c r="CK448" s="9">
        <f t="shared" si="1165"/>
        <v>0</v>
      </c>
      <c r="CL448" s="9">
        <f t="shared" si="1165"/>
        <v>0</v>
      </c>
      <c r="CM448" s="9">
        <f t="shared" si="1165"/>
        <v>20305</v>
      </c>
      <c r="CN448" s="9">
        <f t="shared" si="1165"/>
        <v>0</v>
      </c>
    </row>
    <row r="449" spans="1:92" ht="20.100000000000001" hidden="1" customHeight="1" x14ac:dyDescent="0.25">
      <c r="A449" s="26" t="s">
        <v>103</v>
      </c>
      <c r="B449" s="24">
        <v>910</v>
      </c>
      <c r="C449" s="24" t="s">
        <v>28</v>
      </c>
      <c r="D449" s="24" t="s">
        <v>74</v>
      </c>
      <c r="E449" s="24" t="s">
        <v>246</v>
      </c>
      <c r="F449" s="24"/>
      <c r="G449" s="9">
        <f t="shared" si="1158"/>
        <v>6180</v>
      </c>
      <c r="H449" s="9">
        <f t="shared" si="1158"/>
        <v>0</v>
      </c>
      <c r="I449" s="9">
        <f t="shared" si="1158"/>
        <v>0</v>
      </c>
      <c r="J449" s="9">
        <f t="shared" si="1158"/>
        <v>88</v>
      </c>
      <c r="K449" s="9">
        <f t="shared" si="1158"/>
        <v>0</v>
      </c>
      <c r="L449" s="9">
        <f t="shared" si="1158"/>
        <v>0</v>
      </c>
      <c r="M449" s="9">
        <f t="shared" si="1158"/>
        <v>6268</v>
      </c>
      <c r="N449" s="9">
        <f t="shared" si="1158"/>
        <v>0</v>
      </c>
      <c r="O449" s="9">
        <f t="shared" si="1158"/>
        <v>0</v>
      </c>
      <c r="P449" s="9">
        <f t="shared" si="1158"/>
        <v>0</v>
      </c>
      <c r="Q449" s="9">
        <f t="shared" si="1158"/>
        <v>0</v>
      </c>
      <c r="R449" s="9">
        <f t="shared" si="1158"/>
        <v>0</v>
      </c>
      <c r="S449" s="9">
        <f t="shared" si="1158"/>
        <v>6268</v>
      </c>
      <c r="T449" s="9">
        <f t="shared" si="1158"/>
        <v>0</v>
      </c>
      <c r="U449" s="9">
        <f t="shared" si="1159"/>
        <v>0</v>
      </c>
      <c r="V449" s="9">
        <f t="shared" si="1159"/>
        <v>0</v>
      </c>
      <c r="W449" s="9">
        <f t="shared" si="1159"/>
        <v>0</v>
      </c>
      <c r="X449" s="9">
        <f t="shared" si="1159"/>
        <v>0</v>
      </c>
      <c r="Y449" s="9">
        <f t="shared" si="1159"/>
        <v>6268</v>
      </c>
      <c r="Z449" s="9">
        <f t="shared" si="1159"/>
        <v>0</v>
      </c>
      <c r="AA449" s="9">
        <f t="shared" si="1159"/>
        <v>0</v>
      </c>
      <c r="AB449" s="9">
        <f t="shared" si="1159"/>
        <v>0</v>
      </c>
      <c r="AC449" s="9">
        <f t="shared" si="1159"/>
        <v>0</v>
      </c>
      <c r="AD449" s="9">
        <f t="shared" si="1159"/>
        <v>0</v>
      </c>
      <c r="AE449" s="9">
        <f t="shared" si="1159"/>
        <v>6268</v>
      </c>
      <c r="AF449" s="9">
        <f t="shared" si="1159"/>
        <v>0</v>
      </c>
      <c r="AG449" s="9">
        <f t="shared" si="1160"/>
        <v>0</v>
      </c>
      <c r="AH449" s="9">
        <f t="shared" si="1160"/>
        <v>0</v>
      </c>
      <c r="AI449" s="9">
        <f t="shared" si="1160"/>
        <v>0</v>
      </c>
      <c r="AJ449" s="9">
        <f t="shared" si="1160"/>
        <v>0</v>
      </c>
      <c r="AK449" s="9">
        <f t="shared" ref="AK449:BP449" si="1166">AK450+AK452</f>
        <v>6268</v>
      </c>
      <c r="AL449" s="9">
        <f t="shared" si="1166"/>
        <v>0</v>
      </c>
      <c r="AM449" s="9">
        <f t="shared" si="1166"/>
        <v>0</v>
      </c>
      <c r="AN449" s="9">
        <f t="shared" si="1166"/>
        <v>13199</v>
      </c>
      <c r="AO449" s="9">
        <f t="shared" si="1166"/>
        <v>0</v>
      </c>
      <c r="AP449" s="9">
        <f t="shared" si="1166"/>
        <v>0</v>
      </c>
      <c r="AQ449" s="9">
        <f t="shared" si="1166"/>
        <v>19467</v>
      </c>
      <c r="AR449" s="9">
        <f t="shared" si="1166"/>
        <v>0</v>
      </c>
      <c r="AS449" s="9">
        <f t="shared" si="1166"/>
        <v>0</v>
      </c>
      <c r="AT449" s="9">
        <f t="shared" si="1166"/>
        <v>0</v>
      </c>
      <c r="AU449" s="9">
        <f t="shared" si="1166"/>
        <v>0</v>
      </c>
      <c r="AV449" s="9">
        <f t="shared" si="1166"/>
        <v>0</v>
      </c>
      <c r="AW449" s="9">
        <f t="shared" si="1166"/>
        <v>19467</v>
      </c>
      <c r="AX449" s="9">
        <f t="shared" si="1166"/>
        <v>0</v>
      </c>
      <c r="AY449" s="9">
        <f t="shared" si="1166"/>
        <v>0</v>
      </c>
      <c r="AZ449" s="9">
        <f t="shared" si="1166"/>
        <v>0</v>
      </c>
      <c r="BA449" s="9">
        <f t="shared" si="1166"/>
        <v>0</v>
      </c>
      <c r="BB449" s="9">
        <f t="shared" si="1166"/>
        <v>0</v>
      </c>
      <c r="BC449" s="9">
        <f t="shared" si="1166"/>
        <v>19467</v>
      </c>
      <c r="BD449" s="9">
        <f t="shared" si="1166"/>
        <v>0</v>
      </c>
      <c r="BE449" s="9">
        <f t="shared" si="1166"/>
        <v>0</v>
      </c>
      <c r="BF449" s="9">
        <f t="shared" si="1166"/>
        <v>0</v>
      </c>
      <c r="BG449" s="9">
        <f t="shared" si="1166"/>
        <v>0</v>
      </c>
      <c r="BH449" s="9">
        <f t="shared" si="1166"/>
        <v>0</v>
      </c>
      <c r="BI449" s="9">
        <f t="shared" si="1166"/>
        <v>19467</v>
      </c>
      <c r="BJ449" s="9">
        <f t="shared" si="1166"/>
        <v>0</v>
      </c>
      <c r="BK449" s="9">
        <f t="shared" si="1166"/>
        <v>0</v>
      </c>
      <c r="BL449" s="9">
        <f t="shared" si="1166"/>
        <v>0</v>
      </c>
      <c r="BM449" s="9">
        <f t="shared" si="1166"/>
        <v>0</v>
      </c>
      <c r="BN449" s="9">
        <f t="shared" si="1166"/>
        <v>0</v>
      </c>
      <c r="BO449" s="9">
        <f t="shared" si="1166"/>
        <v>19467</v>
      </c>
      <c r="BP449" s="9">
        <f t="shared" si="1166"/>
        <v>0</v>
      </c>
      <c r="BQ449" s="9">
        <f t="shared" ref="BQ449:BV449" si="1167">BQ450+BQ452</f>
        <v>0</v>
      </c>
      <c r="BR449" s="9">
        <f t="shared" si="1167"/>
        <v>0</v>
      </c>
      <c r="BS449" s="9">
        <f t="shared" si="1167"/>
        <v>0</v>
      </c>
      <c r="BT449" s="9">
        <f t="shared" si="1167"/>
        <v>0</v>
      </c>
      <c r="BU449" s="9">
        <f t="shared" si="1167"/>
        <v>19467</v>
      </c>
      <c r="BV449" s="9">
        <f t="shared" si="1167"/>
        <v>0</v>
      </c>
      <c r="BW449" s="9">
        <f t="shared" ref="BW449:CB449" si="1168">BW450+BW452</f>
        <v>0</v>
      </c>
      <c r="BX449" s="9">
        <f t="shared" si="1168"/>
        <v>0</v>
      </c>
      <c r="BY449" s="9">
        <f t="shared" si="1168"/>
        <v>0</v>
      </c>
      <c r="BZ449" s="9">
        <f t="shared" si="1168"/>
        <v>0</v>
      </c>
      <c r="CA449" s="9">
        <f t="shared" si="1168"/>
        <v>19467</v>
      </c>
      <c r="CB449" s="9">
        <f t="shared" si="1168"/>
        <v>0</v>
      </c>
      <c r="CC449" s="9">
        <f t="shared" ref="CC449:CH449" si="1169">CC450+CC452</f>
        <v>0</v>
      </c>
      <c r="CD449" s="9">
        <f t="shared" si="1169"/>
        <v>0</v>
      </c>
      <c r="CE449" s="9">
        <f t="shared" si="1169"/>
        <v>0</v>
      </c>
      <c r="CF449" s="9">
        <f t="shared" si="1169"/>
        <v>0</v>
      </c>
      <c r="CG449" s="9">
        <f t="shared" si="1169"/>
        <v>19467</v>
      </c>
      <c r="CH449" s="9">
        <f t="shared" si="1169"/>
        <v>0</v>
      </c>
      <c r="CI449" s="9">
        <f t="shared" ref="CI449:CN449" si="1170">CI450+CI452</f>
        <v>0</v>
      </c>
      <c r="CJ449" s="9">
        <f t="shared" si="1170"/>
        <v>0</v>
      </c>
      <c r="CK449" s="9">
        <f t="shared" si="1170"/>
        <v>0</v>
      </c>
      <c r="CL449" s="9">
        <f t="shared" si="1170"/>
        <v>0</v>
      </c>
      <c r="CM449" s="9">
        <f t="shared" si="1170"/>
        <v>19467</v>
      </c>
      <c r="CN449" s="9">
        <f t="shared" si="1170"/>
        <v>0</v>
      </c>
    </row>
    <row r="450" spans="1:92" ht="33" hidden="1" x14ac:dyDescent="0.25">
      <c r="A450" s="26" t="s">
        <v>11</v>
      </c>
      <c r="B450" s="24">
        <v>910</v>
      </c>
      <c r="C450" s="24" t="s">
        <v>28</v>
      </c>
      <c r="D450" s="24" t="s">
        <v>74</v>
      </c>
      <c r="E450" s="24" t="s">
        <v>246</v>
      </c>
      <c r="F450" s="24" t="s">
        <v>12</v>
      </c>
      <c r="G450" s="9">
        <f t="shared" si="1158"/>
        <v>6180</v>
      </c>
      <c r="H450" s="9">
        <f t="shared" si="1158"/>
        <v>0</v>
      </c>
      <c r="I450" s="9">
        <f t="shared" si="1158"/>
        <v>0</v>
      </c>
      <c r="J450" s="9">
        <f t="shared" si="1158"/>
        <v>88</v>
      </c>
      <c r="K450" s="9">
        <f t="shared" si="1158"/>
        <v>0</v>
      </c>
      <c r="L450" s="9">
        <f t="shared" si="1158"/>
        <v>0</v>
      </c>
      <c r="M450" s="9">
        <f t="shared" si="1158"/>
        <v>6268</v>
      </c>
      <c r="N450" s="9">
        <f t="shared" si="1158"/>
        <v>0</v>
      </c>
      <c r="O450" s="9">
        <f t="shared" si="1158"/>
        <v>0</v>
      </c>
      <c r="P450" s="9">
        <f t="shared" si="1158"/>
        <v>0</v>
      </c>
      <c r="Q450" s="9">
        <f t="shared" si="1158"/>
        <v>0</v>
      </c>
      <c r="R450" s="9">
        <f t="shared" si="1158"/>
        <v>0</v>
      </c>
      <c r="S450" s="9">
        <f t="shared" si="1158"/>
        <v>6268</v>
      </c>
      <c r="T450" s="9">
        <f t="shared" si="1158"/>
        <v>0</v>
      </c>
      <c r="U450" s="9">
        <f t="shared" si="1159"/>
        <v>0</v>
      </c>
      <c r="V450" s="9">
        <f t="shared" si="1159"/>
        <v>0</v>
      </c>
      <c r="W450" s="9">
        <f t="shared" si="1159"/>
        <v>0</v>
      </c>
      <c r="X450" s="9">
        <f t="shared" si="1159"/>
        <v>0</v>
      </c>
      <c r="Y450" s="9">
        <f t="shared" si="1159"/>
        <v>6268</v>
      </c>
      <c r="Z450" s="9">
        <f t="shared" si="1159"/>
        <v>0</v>
      </c>
      <c r="AA450" s="9">
        <f t="shared" si="1159"/>
        <v>0</v>
      </c>
      <c r="AB450" s="9">
        <f t="shared" si="1159"/>
        <v>0</v>
      </c>
      <c r="AC450" s="9">
        <f t="shared" si="1159"/>
        <v>0</v>
      </c>
      <c r="AD450" s="9">
        <f t="shared" si="1159"/>
        <v>0</v>
      </c>
      <c r="AE450" s="9">
        <f t="shared" si="1159"/>
        <v>6268</v>
      </c>
      <c r="AF450" s="9">
        <f t="shared" si="1159"/>
        <v>0</v>
      </c>
      <c r="AG450" s="9">
        <f t="shared" si="1160"/>
        <v>0</v>
      </c>
      <c r="AH450" s="9">
        <f t="shared" si="1160"/>
        <v>0</v>
      </c>
      <c r="AI450" s="9">
        <f t="shared" si="1160"/>
        <v>0</v>
      </c>
      <c r="AJ450" s="9">
        <f t="shared" si="1160"/>
        <v>0</v>
      </c>
      <c r="AK450" s="9">
        <f t="shared" si="1160"/>
        <v>6268</v>
      </c>
      <c r="AL450" s="9">
        <f t="shared" si="1160"/>
        <v>0</v>
      </c>
      <c r="AM450" s="9">
        <f t="shared" si="1160"/>
        <v>0</v>
      </c>
      <c r="AN450" s="9">
        <f t="shared" si="1160"/>
        <v>0</v>
      </c>
      <c r="AO450" s="9">
        <f t="shared" si="1160"/>
        <v>0</v>
      </c>
      <c r="AP450" s="9">
        <f t="shared" si="1160"/>
        <v>0</v>
      </c>
      <c r="AQ450" s="9">
        <f t="shared" si="1160"/>
        <v>6268</v>
      </c>
      <c r="AR450" s="9">
        <f t="shared" si="1160"/>
        <v>0</v>
      </c>
      <c r="AS450" s="9">
        <f t="shared" ref="AS450:CN450" si="1171">AS451</f>
        <v>0</v>
      </c>
      <c r="AT450" s="9">
        <f t="shared" si="1171"/>
        <v>0</v>
      </c>
      <c r="AU450" s="9">
        <f t="shared" si="1171"/>
        <v>0</v>
      </c>
      <c r="AV450" s="9">
        <f t="shared" si="1171"/>
        <v>0</v>
      </c>
      <c r="AW450" s="9">
        <f t="shared" si="1171"/>
        <v>6268</v>
      </c>
      <c r="AX450" s="9">
        <f t="shared" si="1171"/>
        <v>0</v>
      </c>
      <c r="AY450" s="9">
        <f t="shared" si="1171"/>
        <v>0</v>
      </c>
      <c r="AZ450" s="9">
        <f t="shared" si="1171"/>
        <v>0</v>
      </c>
      <c r="BA450" s="9">
        <f t="shared" si="1171"/>
        <v>0</v>
      </c>
      <c r="BB450" s="9">
        <f t="shared" si="1171"/>
        <v>0</v>
      </c>
      <c r="BC450" s="9">
        <f t="shared" si="1171"/>
        <v>6268</v>
      </c>
      <c r="BD450" s="9">
        <f t="shared" si="1171"/>
        <v>0</v>
      </c>
      <c r="BE450" s="9">
        <f t="shared" si="1171"/>
        <v>0</v>
      </c>
      <c r="BF450" s="9">
        <f t="shared" si="1171"/>
        <v>0</v>
      </c>
      <c r="BG450" s="9">
        <f t="shared" si="1171"/>
        <v>0</v>
      </c>
      <c r="BH450" s="9">
        <f t="shared" si="1171"/>
        <v>0</v>
      </c>
      <c r="BI450" s="9">
        <f t="shared" si="1171"/>
        <v>6268</v>
      </c>
      <c r="BJ450" s="9">
        <f t="shared" si="1171"/>
        <v>0</v>
      </c>
      <c r="BK450" s="9">
        <f t="shared" si="1171"/>
        <v>0</v>
      </c>
      <c r="BL450" s="9">
        <f t="shared" si="1171"/>
        <v>0</v>
      </c>
      <c r="BM450" s="9">
        <f t="shared" si="1171"/>
        <v>0</v>
      </c>
      <c r="BN450" s="9">
        <f t="shared" si="1171"/>
        <v>0</v>
      </c>
      <c r="BO450" s="9">
        <f t="shared" si="1171"/>
        <v>6268</v>
      </c>
      <c r="BP450" s="9">
        <f t="shared" si="1171"/>
        <v>0</v>
      </c>
      <c r="BQ450" s="9">
        <f t="shared" si="1171"/>
        <v>0</v>
      </c>
      <c r="BR450" s="9">
        <f t="shared" si="1171"/>
        <v>0</v>
      </c>
      <c r="BS450" s="9">
        <f t="shared" si="1171"/>
        <v>0</v>
      </c>
      <c r="BT450" s="9">
        <f t="shared" si="1171"/>
        <v>0</v>
      </c>
      <c r="BU450" s="9">
        <f t="shared" si="1171"/>
        <v>6268</v>
      </c>
      <c r="BV450" s="9">
        <f t="shared" si="1171"/>
        <v>0</v>
      </c>
      <c r="BW450" s="9">
        <f t="shared" si="1171"/>
        <v>0</v>
      </c>
      <c r="BX450" s="9">
        <f t="shared" si="1171"/>
        <v>0</v>
      </c>
      <c r="BY450" s="9">
        <f t="shared" si="1171"/>
        <v>0</v>
      </c>
      <c r="BZ450" s="9">
        <f t="shared" si="1171"/>
        <v>0</v>
      </c>
      <c r="CA450" s="9">
        <f t="shared" si="1171"/>
        <v>6268</v>
      </c>
      <c r="CB450" s="9">
        <f t="shared" si="1171"/>
        <v>0</v>
      </c>
      <c r="CC450" s="9">
        <f t="shared" si="1171"/>
        <v>0</v>
      </c>
      <c r="CD450" s="9">
        <f t="shared" si="1171"/>
        <v>0</v>
      </c>
      <c r="CE450" s="9">
        <f t="shared" si="1171"/>
        <v>0</v>
      </c>
      <c r="CF450" s="9">
        <f t="shared" si="1171"/>
        <v>0</v>
      </c>
      <c r="CG450" s="9">
        <f t="shared" si="1171"/>
        <v>6268</v>
      </c>
      <c r="CH450" s="9">
        <f t="shared" si="1171"/>
        <v>0</v>
      </c>
      <c r="CI450" s="9">
        <f t="shared" si="1171"/>
        <v>0</v>
      </c>
      <c r="CJ450" s="9">
        <f t="shared" si="1171"/>
        <v>0</v>
      </c>
      <c r="CK450" s="9">
        <f t="shared" si="1171"/>
        <v>0</v>
      </c>
      <c r="CL450" s="9">
        <f t="shared" si="1171"/>
        <v>0</v>
      </c>
      <c r="CM450" s="9">
        <f t="shared" si="1171"/>
        <v>6268</v>
      </c>
      <c r="CN450" s="9">
        <f t="shared" si="1171"/>
        <v>0</v>
      </c>
    </row>
    <row r="451" spans="1:92" ht="20.100000000000001" hidden="1" customHeight="1" x14ac:dyDescent="0.25">
      <c r="A451" s="26" t="s">
        <v>23</v>
      </c>
      <c r="B451" s="24">
        <v>910</v>
      </c>
      <c r="C451" s="24" t="s">
        <v>28</v>
      </c>
      <c r="D451" s="24" t="s">
        <v>74</v>
      </c>
      <c r="E451" s="24" t="s">
        <v>246</v>
      </c>
      <c r="F451" s="24" t="s">
        <v>34</v>
      </c>
      <c r="G451" s="9">
        <f>4580+1600</f>
        <v>6180</v>
      </c>
      <c r="H451" s="9"/>
      <c r="I451" s="9"/>
      <c r="J451" s="9">
        <v>88</v>
      </c>
      <c r="K451" s="9"/>
      <c r="L451" s="9"/>
      <c r="M451" s="9">
        <f>G451+I451+J451+K451+L451</f>
        <v>6268</v>
      </c>
      <c r="N451" s="9">
        <f>H451+L451</f>
        <v>0</v>
      </c>
      <c r="O451" s="9"/>
      <c r="P451" s="9"/>
      <c r="Q451" s="9"/>
      <c r="R451" s="9"/>
      <c r="S451" s="9">
        <f>M451+O451+P451+Q451+R451</f>
        <v>6268</v>
      </c>
      <c r="T451" s="9">
        <f>N451+R451</f>
        <v>0</v>
      </c>
      <c r="U451" s="9"/>
      <c r="V451" s="9"/>
      <c r="W451" s="9"/>
      <c r="X451" s="9"/>
      <c r="Y451" s="9">
        <f>S451+U451+V451+W451+X451</f>
        <v>6268</v>
      </c>
      <c r="Z451" s="9">
        <f>T451+X451</f>
        <v>0</v>
      </c>
      <c r="AA451" s="9"/>
      <c r="AB451" s="9"/>
      <c r="AC451" s="9"/>
      <c r="AD451" s="9"/>
      <c r="AE451" s="9">
        <f>Y451+AA451+AB451+AC451+AD451</f>
        <v>6268</v>
      </c>
      <c r="AF451" s="9">
        <f>Z451+AD451</f>
        <v>0</v>
      </c>
      <c r="AG451" s="9"/>
      <c r="AH451" s="9"/>
      <c r="AI451" s="9"/>
      <c r="AJ451" s="9"/>
      <c r="AK451" s="9">
        <f>AE451+AG451+AH451+AI451+AJ451</f>
        <v>6268</v>
      </c>
      <c r="AL451" s="9">
        <f>AF451+AJ451</f>
        <v>0</v>
      </c>
      <c r="AM451" s="9"/>
      <c r="AN451" s="9"/>
      <c r="AO451" s="9"/>
      <c r="AP451" s="9"/>
      <c r="AQ451" s="9">
        <f>AK451+AM451+AN451+AO451+AP451</f>
        <v>6268</v>
      </c>
      <c r="AR451" s="9">
        <f>AL451+AP451</f>
        <v>0</v>
      </c>
      <c r="AS451" s="9"/>
      <c r="AT451" s="9"/>
      <c r="AU451" s="9"/>
      <c r="AV451" s="9"/>
      <c r="AW451" s="9">
        <f>AQ451+AS451+AT451+AU451+AV451</f>
        <v>6268</v>
      </c>
      <c r="AX451" s="9">
        <f>AR451+AV451</f>
        <v>0</v>
      </c>
      <c r="AY451" s="9"/>
      <c r="AZ451" s="9"/>
      <c r="BA451" s="9"/>
      <c r="BB451" s="9"/>
      <c r="BC451" s="9">
        <f>AW451+AY451+AZ451+BA451+BB451</f>
        <v>6268</v>
      </c>
      <c r="BD451" s="9">
        <f>AX451+BB451</f>
        <v>0</v>
      </c>
      <c r="BE451" s="9"/>
      <c r="BF451" s="9"/>
      <c r="BG451" s="9"/>
      <c r="BH451" s="9"/>
      <c r="BI451" s="9">
        <f>BC451+BE451+BF451+BG451+BH451</f>
        <v>6268</v>
      </c>
      <c r="BJ451" s="9">
        <f>BD451+BH451</f>
        <v>0</v>
      </c>
      <c r="BK451" s="9"/>
      <c r="BL451" s="9"/>
      <c r="BM451" s="9"/>
      <c r="BN451" s="9"/>
      <c r="BO451" s="9">
        <f>BI451+BK451+BL451+BM451+BN451</f>
        <v>6268</v>
      </c>
      <c r="BP451" s="9">
        <f>BJ451+BN451</f>
        <v>0</v>
      </c>
      <c r="BQ451" s="9"/>
      <c r="BR451" s="9"/>
      <c r="BS451" s="9"/>
      <c r="BT451" s="9"/>
      <c r="BU451" s="9">
        <f>BO451+BQ451+BR451+BS451+BT451</f>
        <v>6268</v>
      </c>
      <c r="BV451" s="9">
        <f>BP451+BT451</f>
        <v>0</v>
      </c>
      <c r="BW451" s="9"/>
      <c r="BX451" s="9"/>
      <c r="BY451" s="9"/>
      <c r="BZ451" s="9"/>
      <c r="CA451" s="9">
        <f>BU451+BW451+BX451+BY451+BZ451</f>
        <v>6268</v>
      </c>
      <c r="CB451" s="9">
        <f>BV451+BZ451</f>
        <v>0</v>
      </c>
      <c r="CC451" s="9"/>
      <c r="CD451" s="9"/>
      <c r="CE451" s="9"/>
      <c r="CF451" s="9"/>
      <c r="CG451" s="9">
        <f>CA451+CC451+CD451+CE451+CF451</f>
        <v>6268</v>
      </c>
      <c r="CH451" s="9">
        <f>CB451+CF451</f>
        <v>0</v>
      </c>
      <c r="CI451" s="9"/>
      <c r="CJ451" s="9"/>
      <c r="CK451" s="9"/>
      <c r="CL451" s="9"/>
      <c r="CM451" s="9">
        <f>CG451+CI451+CJ451+CK451+CL451</f>
        <v>6268</v>
      </c>
      <c r="CN451" s="9">
        <f>CH451+CL451</f>
        <v>0</v>
      </c>
    </row>
    <row r="452" spans="1:92" ht="20.100000000000001" hidden="1" customHeight="1" x14ac:dyDescent="0.25">
      <c r="A452" s="26" t="s">
        <v>64</v>
      </c>
      <c r="B452" s="24">
        <v>910</v>
      </c>
      <c r="C452" s="24" t="s">
        <v>28</v>
      </c>
      <c r="D452" s="24" t="s">
        <v>74</v>
      </c>
      <c r="E452" s="24" t="s">
        <v>246</v>
      </c>
      <c r="F452" s="24" t="s">
        <v>65</v>
      </c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>
        <f t="shared" ref="AK452:CN452" si="1172">AK453</f>
        <v>0</v>
      </c>
      <c r="AL452" s="9">
        <f t="shared" si="1172"/>
        <v>0</v>
      </c>
      <c r="AM452" s="9">
        <f t="shared" si="1172"/>
        <v>0</v>
      </c>
      <c r="AN452" s="9">
        <f t="shared" si="1172"/>
        <v>13199</v>
      </c>
      <c r="AO452" s="9">
        <f t="shared" si="1172"/>
        <v>0</v>
      </c>
      <c r="AP452" s="9">
        <f t="shared" si="1172"/>
        <v>0</v>
      </c>
      <c r="AQ452" s="9">
        <f t="shared" si="1172"/>
        <v>13199</v>
      </c>
      <c r="AR452" s="9">
        <f t="shared" si="1172"/>
        <v>0</v>
      </c>
      <c r="AS452" s="9">
        <f t="shared" si="1172"/>
        <v>0</v>
      </c>
      <c r="AT452" s="9">
        <f t="shared" si="1172"/>
        <v>0</v>
      </c>
      <c r="AU452" s="9">
        <f t="shared" si="1172"/>
        <v>0</v>
      </c>
      <c r="AV452" s="9">
        <f t="shared" si="1172"/>
        <v>0</v>
      </c>
      <c r="AW452" s="9">
        <f t="shared" si="1172"/>
        <v>13199</v>
      </c>
      <c r="AX452" s="9">
        <f t="shared" si="1172"/>
        <v>0</v>
      </c>
      <c r="AY452" s="9">
        <f t="shared" si="1172"/>
        <v>0</v>
      </c>
      <c r="AZ452" s="9">
        <f t="shared" si="1172"/>
        <v>0</v>
      </c>
      <c r="BA452" s="9">
        <f t="shared" si="1172"/>
        <v>0</v>
      </c>
      <c r="BB452" s="9">
        <f t="shared" si="1172"/>
        <v>0</v>
      </c>
      <c r="BC452" s="9">
        <f t="shared" si="1172"/>
        <v>13199</v>
      </c>
      <c r="BD452" s="9">
        <f t="shared" si="1172"/>
        <v>0</v>
      </c>
      <c r="BE452" s="9">
        <f t="shared" si="1172"/>
        <v>0</v>
      </c>
      <c r="BF452" s="9">
        <f t="shared" si="1172"/>
        <v>0</v>
      </c>
      <c r="BG452" s="9">
        <f t="shared" si="1172"/>
        <v>0</v>
      </c>
      <c r="BH452" s="9">
        <f t="shared" si="1172"/>
        <v>0</v>
      </c>
      <c r="BI452" s="9">
        <f t="shared" si="1172"/>
        <v>13199</v>
      </c>
      <c r="BJ452" s="9">
        <f t="shared" si="1172"/>
        <v>0</v>
      </c>
      <c r="BK452" s="9">
        <f t="shared" si="1172"/>
        <v>0</v>
      </c>
      <c r="BL452" s="9">
        <f t="shared" si="1172"/>
        <v>0</v>
      </c>
      <c r="BM452" s="9">
        <f t="shared" si="1172"/>
        <v>0</v>
      </c>
      <c r="BN452" s="9">
        <f t="shared" si="1172"/>
        <v>0</v>
      </c>
      <c r="BO452" s="9">
        <f t="shared" si="1172"/>
        <v>13199</v>
      </c>
      <c r="BP452" s="9">
        <f t="shared" si="1172"/>
        <v>0</v>
      </c>
      <c r="BQ452" s="9">
        <f t="shared" si="1172"/>
        <v>0</v>
      </c>
      <c r="BR452" s="9">
        <f t="shared" si="1172"/>
        <v>0</v>
      </c>
      <c r="BS452" s="9">
        <f t="shared" si="1172"/>
        <v>0</v>
      </c>
      <c r="BT452" s="9">
        <f t="shared" si="1172"/>
        <v>0</v>
      </c>
      <c r="BU452" s="9">
        <f t="shared" si="1172"/>
        <v>13199</v>
      </c>
      <c r="BV452" s="9">
        <f t="shared" si="1172"/>
        <v>0</v>
      </c>
      <c r="BW452" s="9">
        <f t="shared" si="1172"/>
        <v>0</v>
      </c>
      <c r="BX452" s="9">
        <f t="shared" si="1172"/>
        <v>0</v>
      </c>
      <c r="BY452" s="9">
        <f t="shared" si="1172"/>
        <v>0</v>
      </c>
      <c r="BZ452" s="9">
        <f t="shared" si="1172"/>
        <v>0</v>
      </c>
      <c r="CA452" s="9">
        <f t="shared" si="1172"/>
        <v>13199</v>
      </c>
      <c r="CB452" s="9">
        <f t="shared" si="1172"/>
        <v>0</v>
      </c>
      <c r="CC452" s="9">
        <f t="shared" si="1172"/>
        <v>0</v>
      </c>
      <c r="CD452" s="9">
        <f t="shared" si="1172"/>
        <v>0</v>
      </c>
      <c r="CE452" s="9">
        <f t="shared" si="1172"/>
        <v>0</v>
      </c>
      <c r="CF452" s="9">
        <f t="shared" si="1172"/>
        <v>0</v>
      </c>
      <c r="CG452" s="9">
        <f t="shared" si="1172"/>
        <v>13199</v>
      </c>
      <c r="CH452" s="9">
        <f t="shared" si="1172"/>
        <v>0</v>
      </c>
      <c r="CI452" s="9">
        <f t="shared" si="1172"/>
        <v>0</v>
      </c>
      <c r="CJ452" s="9">
        <f t="shared" si="1172"/>
        <v>0</v>
      </c>
      <c r="CK452" s="9">
        <f t="shared" si="1172"/>
        <v>0</v>
      </c>
      <c r="CL452" s="9">
        <f t="shared" si="1172"/>
        <v>0</v>
      </c>
      <c r="CM452" s="9">
        <f t="shared" si="1172"/>
        <v>13199</v>
      </c>
      <c r="CN452" s="9">
        <f t="shared" si="1172"/>
        <v>0</v>
      </c>
    </row>
    <row r="453" spans="1:92" ht="49.5" hidden="1" x14ac:dyDescent="0.25">
      <c r="A453" s="23" t="s">
        <v>209</v>
      </c>
      <c r="B453" s="24">
        <v>910</v>
      </c>
      <c r="C453" s="24" t="s">
        <v>28</v>
      </c>
      <c r="D453" s="24" t="s">
        <v>74</v>
      </c>
      <c r="E453" s="24" t="s">
        <v>246</v>
      </c>
      <c r="F453" s="24" t="s">
        <v>169</v>
      </c>
      <c r="G453" s="9"/>
      <c r="H453" s="9"/>
      <c r="I453" s="9"/>
      <c r="J453" s="9"/>
      <c r="K453" s="9"/>
      <c r="L453" s="9"/>
      <c r="M453" s="9"/>
      <c r="N453" s="10"/>
      <c r="O453" s="9"/>
      <c r="P453" s="9"/>
      <c r="Q453" s="9"/>
      <c r="R453" s="9"/>
      <c r="S453" s="9"/>
      <c r="T453" s="10"/>
      <c r="U453" s="9"/>
      <c r="V453" s="9"/>
      <c r="W453" s="9"/>
      <c r="X453" s="9"/>
      <c r="Y453" s="9"/>
      <c r="Z453" s="10"/>
      <c r="AA453" s="9"/>
      <c r="AB453" s="9"/>
      <c r="AC453" s="9"/>
      <c r="AD453" s="9"/>
      <c r="AE453" s="9"/>
      <c r="AF453" s="10"/>
      <c r="AG453" s="9"/>
      <c r="AH453" s="9"/>
      <c r="AI453" s="9"/>
      <c r="AJ453" s="9"/>
      <c r="AK453" s="9"/>
      <c r="AL453" s="10"/>
      <c r="AM453" s="9"/>
      <c r="AN453" s="9">
        <v>13199</v>
      </c>
      <c r="AO453" s="9"/>
      <c r="AP453" s="9"/>
      <c r="AQ453" s="9">
        <f>AK453+AM453+AN453+AO453+AP453</f>
        <v>13199</v>
      </c>
      <c r="AR453" s="10">
        <f>AL453+AP453</f>
        <v>0</v>
      </c>
      <c r="AS453" s="9"/>
      <c r="AT453" s="9"/>
      <c r="AU453" s="9"/>
      <c r="AV453" s="9"/>
      <c r="AW453" s="9">
        <f>AQ453+AS453+AT453+AU453+AV453</f>
        <v>13199</v>
      </c>
      <c r="AX453" s="10">
        <f>AR453+AV453</f>
        <v>0</v>
      </c>
      <c r="AY453" s="9"/>
      <c r="AZ453" s="9"/>
      <c r="BA453" s="9"/>
      <c r="BB453" s="9"/>
      <c r="BC453" s="9">
        <f>AW453+AY453+AZ453+BA453+BB453</f>
        <v>13199</v>
      </c>
      <c r="BD453" s="10">
        <f>AX453+BB453</f>
        <v>0</v>
      </c>
      <c r="BE453" s="9"/>
      <c r="BF453" s="9"/>
      <c r="BG453" s="9"/>
      <c r="BH453" s="9"/>
      <c r="BI453" s="9">
        <f>BC453+BE453+BF453+BG453+BH453</f>
        <v>13199</v>
      </c>
      <c r="BJ453" s="10">
        <f>BD453+BH453</f>
        <v>0</v>
      </c>
      <c r="BK453" s="9"/>
      <c r="BL453" s="9"/>
      <c r="BM453" s="9"/>
      <c r="BN453" s="9"/>
      <c r="BO453" s="9">
        <f>BI453+BK453+BL453+BM453+BN453</f>
        <v>13199</v>
      </c>
      <c r="BP453" s="10">
        <f>BJ453+BN453</f>
        <v>0</v>
      </c>
      <c r="BQ453" s="9"/>
      <c r="BR453" s="9"/>
      <c r="BS453" s="9"/>
      <c r="BT453" s="9"/>
      <c r="BU453" s="9">
        <f>BO453+BQ453+BR453+BS453+BT453</f>
        <v>13199</v>
      </c>
      <c r="BV453" s="10">
        <f>BP453+BT453</f>
        <v>0</v>
      </c>
      <c r="BW453" s="9"/>
      <c r="BX453" s="9"/>
      <c r="BY453" s="9"/>
      <c r="BZ453" s="9"/>
      <c r="CA453" s="9">
        <f>BU453+BW453+BX453+BY453+BZ453</f>
        <v>13199</v>
      </c>
      <c r="CB453" s="10">
        <f>BV453+BZ453</f>
        <v>0</v>
      </c>
      <c r="CC453" s="9"/>
      <c r="CD453" s="9"/>
      <c r="CE453" s="9"/>
      <c r="CF453" s="9"/>
      <c r="CG453" s="9">
        <f>CA453+CC453+CD453+CE453+CF453</f>
        <v>13199</v>
      </c>
      <c r="CH453" s="10">
        <f>CB453+CF453</f>
        <v>0</v>
      </c>
      <c r="CI453" s="9"/>
      <c r="CJ453" s="9"/>
      <c r="CK453" s="9"/>
      <c r="CL453" s="9"/>
      <c r="CM453" s="9">
        <f>CG453+CI453+CJ453+CK453+CL453</f>
        <v>13199</v>
      </c>
      <c r="CN453" s="10">
        <f>CH453+CL453</f>
        <v>0</v>
      </c>
    </row>
    <row r="454" spans="1:92" ht="20.100000000000001" hidden="1" customHeight="1" x14ac:dyDescent="0.25">
      <c r="A454" s="26" t="s">
        <v>156</v>
      </c>
      <c r="B454" s="24">
        <v>910</v>
      </c>
      <c r="C454" s="24" t="s">
        <v>28</v>
      </c>
      <c r="D454" s="24" t="s">
        <v>74</v>
      </c>
      <c r="E454" s="24" t="s">
        <v>359</v>
      </c>
      <c r="F454" s="24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>
        <f>AS455</f>
        <v>838</v>
      </c>
      <c r="AT454" s="9">
        <f t="shared" ref="AT454:BI455" si="1173">AT455</f>
        <v>0</v>
      </c>
      <c r="AU454" s="9">
        <f t="shared" si="1173"/>
        <v>0</v>
      </c>
      <c r="AV454" s="9">
        <f t="shared" si="1173"/>
        <v>0</v>
      </c>
      <c r="AW454" s="9">
        <f t="shared" si="1173"/>
        <v>838</v>
      </c>
      <c r="AX454" s="9">
        <f t="shared" si="1173"/>
        <v>0</v>
      </c>
      <c r="AY454" s="9">
        <f>AY455</f>
        <v>0</v>
      </c>
      <c r="AZ454" s="9">
        <f t="shared" si="1173"/>
        <v>0</v>
      </c>
      <c r="BA454" s="9">
        <f t="shared" si="1173"/>
        <v>0</v>
      </c>
      <c r="BB454" s="9">
        <f t="shared" si="1173"/>
        <v>0</v>
      </c>
      <c r="BC454" s="9">
        <f t="shared" si="1173"/>
        <v>838</v>
      </c>
      <c r="BD454" s="9">
        <f t="shared" si="1173"/>
        <v>0</v>
      </c>
      <c r="BE454" s="9">
        <f>BE455</f>
        <v>0</v>
      </c>
      <c r="BF454" s="9">
        <f t="shared" si="1173"/>
        <v>0</v>
      </c>
      <c r="BG454" s="9">
        <f t="shared" si="1173"/>
        <v>0</v>
      </c>
      <c r="BH454" s="9">
        <f t="shared" si="1173"/>
        <v>0</v>
      </c>
      <c r="BI454" s="9">
        <f t="shared" si="1173"/>
        <v>838</v>
      </c>
      <c r="BJ454" s="9">
        <f t="shared" ref="BF454:BJ455" si="1174">BJ455</f>
        <v>0</v>
      </c>
      <c r="BK454" s="9">
        <f>BK455</f>
        <v>0</v>
      </c>
      <c r="BL454" s="9">
        <f t="shared" ref="BL454:CA455" si="1175">BL455</f>
        <v>0</v>
      </c>
      <c r="BM454" s="9">
        <f t="shared" si="1175"/>
        <v>0</v>
      </c>
      <c r="BN454" s="9">
        <f t="shared" si="1175"/>
        <v>0</v>
      </c>
      <c r="BO454" s="9">
        <f t="shared" si="1175"/>
        <v>838</v>
      </c>
      <c r="BP454" s="9">
        <f t="shared" si="1175"/>
        <v>0</v>
      </c>
      <c r="BQ454" s="9">
        <f>BQ455</f>
        <v>0</v>
      </c>
      <c r="BR454" s="9">
        <f t="shared" si="1175"/>
        <v>0</v>
      </c>
      <c r="BS454" s="9">
        <f t="shared" si="1175"/>
        <v>0</v>
      </c>
      <c r="BT454" s="9">
        <f t="shared" si="1175"/>
        <v>0</v>
      </c>
      <c r="BU454" s="9">
        <f t="shared" si="1175"/>
        <v>838</v>
      </c>
      <c r="BV454" s="9">
        <f t="shared" si="1175"/>
        <v>0</v>
      </c>
      <c r="BW454" s="9">
        <f>BW455</f>
        <v>0</v>
      </c>
      <c r="BX454" s="9">
        <f t="shared" si="1175"/>
        <v>0</v>
      </c>
      <c r="BY454" s="9">
        <f t="shared" si="1175"/>
        <v>0</v>
      </c>
      <c r="BZ454" s="9">
        <f t="shared" si="1175"/>
        <v>0</v>
      </c>
      <c r="CA454" s="9">
        <f t="shared" si="1175"/>
        <v>838</v>
      </c>
      <c r="CB454" s="9">
        <f t="shared" ref="BX454:CB455" si="1176">CB455</f>
        <v>0</v>
      </c>
      <c r="CC454" s="9">
        <f>CC455</f>
        <v>0</v>
      </c>
      <c r="CD454" s="9">
        <f t="shared" ref="CD454:CN455" si="1177">CD455</f>
        <v>0</v>
      </c>
      <c r="CE454" s="9">
        <f t="shared" si="1177"/>
        <v>0</v>
      </c>
      <c r="CF454" s="9">
        <f t="shared" si="1177"/>
        <v>0</v>
      </c>
      <c r="CG454" s="9">
        <f t="shared" si="1177"/>
        <v>838</v>
      </c>
      <c r="CH454" s="9">
        <f t="shared" si="1177"/>
        <v>0</v>
      </c>
      <c r="CI454" s="9">
        <f>CI455</f>
        <v>0</v>
      </c>
      <c r="CJ454" s="9">
        <f t="shared" si="1177"/>
        <v>0</v>
      </c>
      <c r="CK454" s="9">
        <f t="shared" si="1177"/>
        <v>0</v>
      </c>
      <c r="CL454" s="9">
        <f t="shared" si="1177"/>
        <v>0</v>
      </c>
      <c r="CM454" s="9">
        <f t="shared" si="1177"/>
        <v>838</v>
      </c>
      <c r="CN454" s="9">
        <f t="shared" si="1177"/>
        <v>0</v>
      </c>
    </row>
    <row r="455" spans="1:92" ht="33" hidden="1" x14ac:dyDescent="0.25">
      <c r="A455" s="23" t="s">
        <v>163</v>
      </c>
      <c r="B455" s="24">
        <v>910</v>
      </c>
      <c r="C455" s="24" t="s">
        <v>28</v>
      </c>
      <c r="D455" s="24" t="s">
        <v>74</v>
      </c>
      <c r="E455" s="48" t="s">
        <v>359</v>
      </c>
      <c r="F455" s="24" t="s">
        <v>164</v>
      </c>
      <c r="G455" s="9"/>
      <c r="H455" s="9"/>
      <c r="I455" s="9"/>
      <c r="J455" s="9"/>
      <c r="K455" s="9"/>
      <c r="L455" s="9"/>
      <c r="M455" s="9"/>
      <c r="N455" s="10"/>
      <c r="O455" s="9"/>
      <c r="P455" s="9"/>
      <c r="Q455" s="9"/>
      <c r="R455" s="9"/>
      <c r="S455" s="9"/>
      <c r="T455" s="10"/>
      <c r="U455" s="9"/>
      <c r="V455" s="9"/>
      <c r="W455" s="9"/>
      <c r="X455" s="9"/>
      <c r="Y455" s="9"/>
      <c r="Z455" s="10"/>
      <c r="AA455" s="9"/>
      <c r="AB455" s="9"/>
      <c r="AC455" s="9"/>
      <c r="AD455" s="9"/>
      <c r="AE455" s="9"/>
      <c r="AF455" s="10"/>
      <c r="AG455" s="9"/>
      <c r="AH455" s="9"/>
      <c r="AI455" s="9"/>
      <c r="AJ455" s="9"/>
      <c r="AK455" s="9"/>
      <c r="AL455" s="10"/>
      <c r="AM455" s="9"/>
      <c r="AN455" s="9"/>
      <c r="AO455" s="9"/>
      <c r="AP455" s="9"/>
      <c r="AQ455" s="9"/>
      <c r="AR455" s="10"/>
      <c r="AS455" s="9">
        <f>AS456</f>
        <v>838</v>
      </c>
      <c r="AT455" s="9">
        <f t="shared" si="1173"/>
        <v>0</v>
      </c>
      <c r="AU455" s="9">
        <f t="shared" si="1173"/>
        <v>0</v>
      </c>
      <c r="AV455" s="9">
        <f t="shared" si="1173"/>
        <v>0</v>
      </c>
      <c r="AW455" s="9">
        <f t="shared" si="1173"/>
        <v>838</v>
      </c>
      <c r="AX455" s="9">
        <f t="shared" si="1173"/>
        <v>0</v>
      </c>
      <c r="AY455" s="9">
        <f>AY456</f>
        <v>0</v>
      </c>
      <c r="AZ455" s="9">
        <f t="shared" si="1173"/>
        <v>0</v>
      </c>
      <c r="BA455" s="9">
        <f t="shared" si="1173"/>
        <v>0</v>
      </c>
      <c r="BB455" s="9">
        <f t="shared" si="1173"/>
        <v>0</v>
      </c>
      <c r="BC455" s="9">
        <f t="shared" si="1173"/>
        <v>838</v>
      </c>
      <c r="BD455" s="9">
        <f t="shared" si="1173"/>
        <v>0</v>
      </c>
      <c r="BE455" s="9">
        <f>BE456</f>
        <v>0</v>
      </c>
      <c r="BF455" s="9">
        <f t="shared" si="1174"/>
        <v>0</v>
      </c>
      <c r="BG455" s="9">
        <f t="shared" si="1174"/>
        <v>0</v>
      </c>
      <c r="BH455" s="9">
        <f t="shared" si="1174"/>
        <v>0</v>
      </c>
      <c r="BI455" s="9">
        <f t="shared" si="1174"/>
        <v>838</v>
      </c>
      <c r="BJ455" s="9">
        <f t="shared" si="1174"/>
        <v>0</v>
      </c>
      <c r="BK455" s="9">
        <f>BK456</f>
        <v>0</v>
      </c>
      <c r="BL455" s="9">
        <f t="shared" si="1175"/>
        <v>0</v>
      </c>
      <c r="BM455" s="9">
        <f t="shared" si="1175"/>
        <v>0</v>
      </c>
      <c r="BN455" s="9">
        <f t="shared" si="1175"/>
        <v>0</v>
      </c>
      <c r="BO455" s="9">
        <f t="shared" si="1175"/>
        <v>838</v>
      </c>
      <c r="BP455" s="9">
        <f t="shared" si="1175"/>
        <v>0</v>
      </c>
      <c r="BQ455" s="9">
        <f>BQ456</f>
        <v>0</v>
      </c>
      <c r="BR455" s="9">
        <f t="shared" si="1175"/>
        <v>0</v>
      </c>
      <c r="BS455" s="9">
        <f t="shared" si="1175"/>
        <v>0</v>
      </c>
      <c r="BT455" s="9">
        <f t="shared" si="1175"/>
        <v>0</v>
      </c>
      <c r="BU455" s="9">
        <f t="shared" si="1175"/>
        <v>838</v>
      </c>
      <c r="BV455" s="9">
        <f t="shared" si="1175"/>
        <v>0</v>
      </c>
      <c r="BW455" s="9">
        <f>BW456</f>
        <v>0</v>
      </c>
      <c r="BX455" s="9">
        <f t="shared" si="1176"/>
        <v>0</v>
      </c>
      <c r="BY455" s="9">
        <f t="shared" si="1176"/>
        <v>0</v>
      </c>
      <c r="BZ455" s="9">
        <f t="shared" si="1176"/>
        <v>0</v>
      </c>
      <c r="CA455" s="9">
        <f t="shared" si="1176"/>
        <v>838</v>
      </c>
      <c r="CB455" s="9">
        <f t="shared" si="1176"/>
        <v>0</v>
      </c>
      <c r="CC455" s="9">
        <f>CC456</f>
        <v>0</v>
      </c>
      <c r="CD455" s="9">
        <f t="shared" si="1177"/>
        <v>0</v>
      </c>
      <c r="CE455" s="9">
        <f t="shared" si="1177"/>
        <v>0</v>
      </c>
      <c r="CF455" s="9">
        <f t="shared" si="1177"/>
        <v>0</v>
      </c>
      <c r="CG455" s="9">
        <f t="shared" si="1177"/>
        <v>838</v>
      </c>
      <c r="CH455" s="9">
        <f t="shared" si="1177"/>
        <v>0</v>
      </c>
      <c r="CI455" s="9">
        <f>CI456</f>
        <v>0</v>
      </c>
      <c r="CJ455" s="9">
        <f t="shared" si="1177"/>
        <v>0</v>
      </c>
      <c r="CK455" s="9">
        <f t="shared" si="1177"/>
        <v>0</v>
      </c>
      <c r="CL455" s="9">
        <f t="shared" si="1177"/>
        <v>0</v>
      </c>
      <c r="CM455" s="9">
        <f t="shared" si="1177"/>
        <v>838</v>
      </c>
      <c r="CN455" s="9">
        <f t="shared" si="1177"/>
        <v>0</v>
      </c>
    </row>
    <row r="456" spans="1:92" ht="20.100000000000001" hidden="1" customHeight="1" x14ac:dyDescent="0.25">
      <c r="A456" s="26" t="s">
        <v>156</v>
      </c>
      <c r="B456" s="24">
        <v>910</v>
      </c>
      <c r="C456" s="24" t="s">
        <v>28</v>
      </c>
      <c r="D456" s="24" t="s">
        <v>74</v>
      </c>
      <c r="E456" s="24" t="s">
        <v>359</v>
      </c>
      <c r="F456" s="24" t="s">
        <v>165</v>
      </c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>
        <v>838</v>
      </c>
      <c r="AT456" s="9"/>
      <c r="AU456" s="9"/>
      <c r="AV456" s="9"/>
      <c r="AW456" s="9">
        <f>AQ456+AS456+AT456+AU456+AV456</f>
        <v>838</v>
      </c>
      <c r="AX456" s="9">
        <f>AR456+AV456</f>
        <v>0</v>
      </c>
      <c r="AY456" s="9"/>
      <c r="AZ456" s="9"/>
      <c r="BA456" s="9"/>
      <c r="BB456" s="9"/>
      <c r="BC456" s="9">
        <f>AW456+AY456+AZ456+BA456+BB456</f>
        <v>838</v>
      </c>
      <c r="BD456" s="9">
        <f>AX456+BB456</f>
        <v>0</v>
      </c>
      <c r="BE456" s="9"/>
      <c r="BF456" s="9"/>
      <c r="BG456" s="9"/>
      <c r="BH456" s="9"/>
      <c r="BI456" s="9">
        <f>BC456+BE456+BF456+BG456+BH456</f>
        <v>838</v>
      </c>
      <c r="BJ456" s="9">
        <f>BD456+BH456</f>
        <v>0</v>
      </c>
      <c r="BK456" s="9"/>
      <c r="BL456" s="9"/>
      <c r="BM456" s="9"/>
      <c r="BN456" s="9"/>
      <c r="BO456" s="9">
        <f>BI456+BK456+BL456+BM456+BN456</f>
        <v>838</v>
      </c>
      <c r="BP456" s="9">
        <f>BJ456+BN456</f>
        <v>0</v>
      </c>
      <c r="BQ456" s="9"/>
      <c r="BR456" s="9"/>
      <c r="BS456" s="9"/>
      <c r="BT456" s="9"/>
      <c r="BU456" s="9">
        <f>BO456+BQ456+BR456+BS456+BT456</f>
        <v>838</v>
      </c>
      <c r="BV456" s="9">
        <f>BP456+BT456</f>
        <v>0</v>
      </c>
      <c r="BW456" s="9"/>
      <c r="BX456" s="9"/>
      <c r="BY456" s="9"/>
      <c r="BZ456" s="9"/>
      <c r="CA456" s="9">
        <f>BU456+BW456+BX456+BY456+BZ456</f>
        <v>838</v>
      </c>
      <c r="CB456" s="9">
        <f>BV456+BZ456</f>
        <v>0</v>
      </c>
      <c r="CC456" s="9"/>
      <c r="CD456" s="9"/>
      <c r="CE456" s="9"/>
      <c r="CF456" s="9"/>
      <c r="CG456" s="9">
        <f>CA456+CC456+CD456+CE456+CF456</f>
        <v>838</v>
      </c>
      <c r="CH456" s="9">
        <f>CB456+CF456</f>
        <v>0</v>
      </c>
      <c r="CI456" s="9"/>
      <c r="CJ456" s="9"/>
      <c r="CK456" s="9"/>
      <c r="CL456" s="9"/>
      <c r="CM456" s="9">
        <f>CG456+CI456+CJ456+CK456+CL456</f>
        <v>838</v>
      </c>
      <c r="CN456" s="9">
        <f>CH456+CL456</f>
        <v>0</v>
      </c>
    </row>
    <row r="457" spans="1:92" ht="33" hidden="1" x14ac:dyDescent="0.25">
      <c r="A457" s="26" t="s">
        <v>270</v>
      </c>
      <c r="B457" s="24">
        <v>910</v>
      </c>
      <c r="C457" s="24" t="s">
        <v>28</v>
      </c>
      <c r="D457" s="24" t="s">
        <v>74</v>
      </c>
      <c r="E457" s="48" t="s">
        <v>346</v>
      </c>
      <c r="F457" s="24"/>
      <c r="G457" s="9"/>
      <c r="H457" s="9"/>
      <c r="I457" s="9"/>
      <c r="J457" s="9"/>
      <c r="K457" s="9"/>
      <c r="L457" s="9"/>
      <c r="M457" s="9"/>
      <c r="N457" s="10"/>
      <c r="O457" s="9"/>
      <c r="P457" s="9"/>
      <c r="Q457" s="9"/>
      <c r="R457" s="9"/>
      <c r="S457" s="9"/>
      <c r="T457" s="10"/>
      <c r="U457" s="9"/>
      <c r="V457" s="9"/>
      <c r="W457" s="9"/>
      <c r="X457" s="9"/>
      <c r="Y457" s="9"/>
      <c r="Z457" s="10"/>
      <c r="AA457" s="9"/>
      <c r="AB457" s="9"/>
      <c r="AC457" s="9"/>
      <c r="AD457" s="9"/>
      <c r="AE457" s="9"/>
      <c r="AF457" s="10"/>
      <c r="AG457" s="9">
        <f>AG458</f>
        <v>391</v>
      </c>
      <c r="AH457" s="9">
        <f t="shared" ref="AH457:AW458" si="1178">AH458</f>
        <v>0</v>
      </c>
      <c r="AI457" s="9">
        <f t="shared" si="1178"/>
        <v>0</v>
      </c>
      <c r="AJ457" s="9">
        <f t="shared" si="1178"/>
        <v>38759</v>
      </c>
      <c r="AK457" s="9">
        <f t="shared" si="1178"/>
        <v>39150</v>
      </c>
      <c r="AL457" s="9">
        <f t="shared" si="1178"/>
        <v>38759</v>
      </c>
      <c r="AM457" s="9">
        <f t="shared" ref="AM457:BP457" si="1179">AM458+AM460</f>
        <v>0</v>
      </c>
      <c r="AN457" s="9">
        <f t="shared" si="1179"/>
        <v>0</v>
      </c>
      <c r="AO457" s="9">
        <f t="shared" si="1179"/>
        <v>0</v>
      </c>
      <c r="AP457" s="9">
        <f t="shared" si="1179"/>
        <v>0</v>
      </c>
      <c r="AQ457" s="9">
        <f t="shared" si="1179"/>
        <v>39150</v>
      </c>
      <c r="AR457" s="9">
        <f t="shared" si="1179"/>
        <v>38759</v>
      </c>
      <c r="AS457" s="9">
        <f t="shared" si="1179"/>
        <v>-391</v>
      </c>
      <c r="AT457" s="9">
        <f t="shared" si="1179"/>
        <v>0</v>
      </c>
      <c r="AU457" s="9">
        <f t="shared" si="1179"/>
        <v>0</v>
      </c>
      <c r="AV457" s="9">
        <f t="shared" si="1179"/>
        <v>-38759</v>
      </c>
      <c r="AW457" s="9">
        <f t="shared" si="1179"/>
        <v>0</v>
      </c>
      <c r="AX457" s="9">
        <f t="shared" si="1179"/>
        <v>0</v>
      </c>
      <c r="AY457" s="9">
        <f t="shared" si="1179"/>
        <v>0</v>
      </c>
      <c r="AZ457" s="9">
        <f t="shared" si="1179"/>
        <v>0</v>
      </c>
      <c r="BA457" s="9">
        <f t="shared" si="1179"/>
        <v>0</v>
      </c>
      <c r="BB457" s="9">
        <f t="shared" si="1179"/>
        <v>0</v>
      </c>
      <c r="BC457" s="9">
        <f t="shared" si="1179"/>
        <v>0</v>
      </c>
      <c r="BD457" s="9">
        <f t="shared" si="1179"/>
        <v>0</v>
      </c>
      <c r="BE457" s="9">
        <f t="shared" si="1179"/>
        <v>0</v>
      </c>
      <c r="BF457" s="9">
        <f t="shared" si="1179"/>
        <v>0</v>
      </c>
      <c r="BG457" s="9">
        <f t="shared" si="1179"/>
        <v>0</v>
      </c>
      <c r="BH457" s="9">
        <f t="shared" si="1179"/>
        <v>0</v>
      </c>
      <c r="BI457" s="9">
        <f t="shared" si="1179"/>
        <v>0</v>
      </c>
      <c r="BJ457" s="9">
        <f t="shared" si="1179"/>
        <v>0</v>
      </c>
      <c r="BK457" s="9">
        <f t="shared" si="1179"/>
        <v>0</v>
      </c>
      <c r="BL457" s="9">
        <f t="shared" si="1179"/>
        <v>0</v>
      </c>
      <c r="BM457" s="9">
        <f t="shared" si="1179"/>
        <v>0</v>
      </c>
      <c r="BN457" s="9">
        <f t="shared" si="1179"/>
        <v>0</v>
      </c>
      <c r="BO457" s="9">
        <f t="shared" si="1179"/>
        <v>0</v>
      </c>
      <c r="BP457" s="9">
        <f t="shared" si="1179"/>
        <v>0</v>
      </c>
      <c r="BQ457" s="9">
        <f t="shared" ref="BQ457:BV457" si="1180">BQ458+BQ460</f>
        <v>0</v>
      </c>
      <c r="BR457" s="9">
        <f t="shared" si="1180"/>
        <v>0</v>
      </c>
      <c r="BS457" s="9">
        <f t="shared" si="1180"/>
        <v>0</v>
      </c>
      <c r="BT457" s="9">
        <f t="shared" si="1180"/>
        <v>0</v>
      </c>
      <c r="BU457" s="9">
        <f t="shared" si="1180"/>
        <v>0</v>
      </c>
      <c r="BV457" s="9">
        <f t="shared" si="1180"/>
        <v>0</v>
      </c>
      <c r="BW457" s="9">
        <f t="shared" ref="BW457:CB457" si="1181">BW458+BW460</f>
        <v>0</v>
      </c>
      <c r="BX457" s="9">
        <f t="shared" si="1181"/>
        <v>0</v>
      </c>
      <c r="BY457" s="9">
        <f t="shared" si="1181"/>
        <v>0</v>
      </c>
      <c r="BZ457" s="9">
        <f t="shared" si="1181"/>
        <v>0</v>
      </c>
      <c r="CA457" s="9">
        <f t="shared" si="1181"/>
        <v>0</v>
      </c>
      <c r="CB457" s="9">
        <f t="shared" si="1181"/>
        <v>0</v>
      </c>
      <c r="CC457" s="9">
        <f t="shared" ref="CC457:CH457" si="1182">CC458+CC460</f>
        <v>0</v>
      </c>
      <c r="CD457" s="9">
        <f t="shared" si="1182"/>
        <v>0</v>
      </c>
      <c r="CE457" s="9">
        <f t="shared" si="1182"/>
        <v>0</v>
      </c>
      <c r="CF457" s="9">
        <f t="shared" si="1182"/>
        <v>0</v>
      </c>
      <c r="CG457" s="9">
        <f t="shared" si="1182"/>
        <v>0</v>
      </c>
      <c r="CH457" s="9">
        <f t="shared" si="1182"/>
        <v>0</v>
      </c>
      <c r="CI457" s="9">
        <f t="shared" ref="CI457:CN457" si="1183">CI458+CI460</f>
        <v>0</v>
      </c>
      <c r="CJ457" s="9">
        <f t="shared" si="1183"/>
        <v>0</v>
      </c>
      <c r="CK457" s="9">
        <f t="shared" si="1183"/>
        <v>0</v>
      </c>
      <c r="CL457" s="9">
        <f t="shared" si="1183"/>
        <v>0</v>
      </c>
      <c r="CM457" s="9">
        <f t="shared" si="1183"/>
        <v>0</v>
      </c>
      <c r="CN457" s="9">
        <f t="shared" si="1183"/>
        <v>0</v>
      </c>
    </row>
    <row r="458" spans="1:92" ht="33" hidden="1" x14ac:dyDescent="0.25">
      <c r="A458" s="23" t="s">
        <v>168</v>
      </c>
      <c r="B458" s="24">
        <v>910</v>
      </c>
      <c r="C458" s="24" t="s">
        <v>28</v>
      </c>
      <c r="D458" s="24" t="s">
        <v>74</v>
      </c>
      <c r="E458" s="48" t="s">
        <v>346</v>
      </c>
      <c r="F458" s="24" t="s">
        <v>30</v>
      </c>
      <c r="G458" s="9"/>
      <c r="H458" s="9"/>
      <c r="I458" s="9"/>
      <c r="J458" s="9"/>
      <c r="K458" s="9"/>
      <c r="L458" s="9"/>
      <c r="M458" s="9"/>
      <c r="N458" s="10"/>
      <c r="O458" s="9"/>
      <c r="P458" s="9"/>
      <c r="Q458" s="9"/>
      <c r="R458" s="9"/>
      <c r="S458" s="9"/>
      <c r="T458" s="10"/>
      <c r="U458" s="9"/>
      <c r="V458" s="9"/>
      <c r="W458" s="9"/>
      <c r="X458" s="9"/>
      <c r="Y458" s="9"/>
      <c r="Z458" s="10"/>
      <c r="AA458" s="9"/>
      <c r="AB458" s="9"/>
      <c r="AC458" s="9"/>
      <c r="AD458" s="9"/>
      <c r="AE458" s="9"/>
      <c r="AF458" s="10"/>
      <c r="AG458" s="9">
        <f>AG459</f>
        <v>391</v>
      </c>
      <c r="AH458" s="9">
        <f t="shared" si="1178"/>
        <v>0</v>
      </c>
      <c r="AI458" s="9">
        <f t="shared" si="1178"/>
        <v>0</v>
      </c>
      <c r="AJ458" s="9">
        <f t="shared" si="1178"/>
        <v>38759</v>
      </c>
      <c r="AK458" s="9">
        <f t="shared" si="1178"/>
        <v>39150</v>
      </c>
      <c r="AL458" s="9">
        <f t="shared" si="1178"/>
        <v>38759</v>
      </c>
      <c r="AM458" s="9">
        <f>AM459</f>
        <v>-391</v>
      </c>
      <c r="AN458" s="9">
        <f t="shared" si="1178"/>
        <v>0</v>
      </c>
      <c r="AO458" s="9">
        <f t="shared" si="1178"/>
        <v>0</v>
      </c>
      <c r="AP458" s="9">
        <f t="shared" si="1178"/>
        <v>-38759</v>
      </c>
      <c r="AQ458" s="9">
        <f t="shared" si="1178"/>
        <v>0</v>
      </c>
      <c r="AR458" s="9">
        <f t="shared" si="1178"/>
        <v>0</v>
      </c>
      <c r="AS458" s="9">
        <f>AS459</f>
        <v>0</v>
      </c>
      <c r="AT458" s="9">
        <f t="shared" si="1178"/>
        <v>0</v>
      </c>
      <c r="AU458" s="9">
        <f t="shared" si="1178"/>
        <v>0</v>
      </c>
      <c r="AV458" s="9">
        <f t="shared" si="1178"/>
        <v>0</v>
      </c>
      <c r="AW458" s="9">
        <f t="shared" si="1178"/>
        <v>0</v>
      </c>
      <c r="AX458" s="9">
        <f>AX459</f>
        <v>0</v>
      </c>
      <c r="AY458" s="9">
        <f>AY459</f>
        <v>0</v>
      </c>
      <c r="AZ458" s="9">
        <f t="shared" ref="AZ458:CN458" si="1184">AZ459</f>
        <v>0</v>
      </c>
      <c r="BA458" s="9">
        <f t="shared" si="1184"/>
        <v>0</v>
      </c>
      <c r="BB458" s="9">
        <f t="shared" si="1184"/>
        <v>0</v>
      </c>
      <c r="BC458" s="9">
        <f t="shared" si="1184"/>
        <v>0</v>
      </c>
      <c r="BD458" s="9">
        <f t="shared" si="1184"/>
        <v>0</v>
      </c>
      <c r="BE458" s="9">
        <f>BE459</f>
        <v>0</v>
      </c>
      <c r="BF458" s="9">
        <f t="shared" si="1184"/>
        <v>0</v>
      </c>
      <c r="BG458" s="9">
        <f t="shared" si="1184"/>
        <v>0</v>
      </c>
      <c r="BH458" s="9">
        <f t="shared" si="1184"/>
        <v>0</v>
      </c>
      <c r="BI458" s="9">
        <f t="shared" si="1184"/>
        <v>0</v>
      </c>
      <c r="BJ458" s="9">
        <f t="shared" si="1184"/>
        <v>0</v>
      </c>
      <c r="BK458" s="9">
        <f>BK459</f>
        <v>0</v>
      </c>
      <c r="BL458" s="9">
        <f t="shared" si="1184"/>
        <v>0</v>
      </c>
      <c r="BM458" s="9">
        <f t="shared" si="1184"/>
        <v>0</v>
      </c>
      <c r="BN458" s="9">
        <f t="shared" si="1184"/>
        <v>0</v>
      </c>
      <c r="BO458" s="9">
        <f t="shared" si="1184"/>
        <v>0</v>
      </c>
      <c r="BP458" s="9">
        <f t="shared" si="1184"/>
        <v>0</v>
      </c>
      <c r="BQ458" s="9">
        <f>BQ459</f>
        <v>0</v>
      </c>
      <c r="BR458" s="9">
        <f t="shared" si="1184"/>
        <v>0</v>
      </c>
      <c r="BS458" s="9">
        <f t="shared" si="1184"/>
        <v>0</v>
      </c>
      <c r="BT458" s="9">
        <f t="shared" si="1184"/>
        <v>0</v>
      </c>
      <c r="BU458" s="9">
        <f t="shared" si="1184"/>
        <v>0</v>
      </c>
      <c r="BV458" s="9">
        <f t="shared" si="1184"/>
        <v>0</v>
      </c>
      <c r="BW458" s="9">
        <f>BW459</f>
        <v>0</v>
      </c>
      <c r="BX458" s="9">
        <f t="shared" si="1184"/>
        <v>0</v>
      </c>
      <c r="BY458" s="9">
        <f t="shared" si="1184"/>
        <v>0</v>
      </c>
      <c r="BZ458" s="9">
        <f t="shared" si="1184"/>
        <v>0</v>
      </c>
      <c r="CA458" s="9">
        <f t="shared" si="1184"/>
        <v>0</v>
      </c>
      <c r="CB458" s="9">
        <f t="shared" si="1184"/>
        <v>0</v>
      </c>
      <c r="CC458" s="9">
        <f>CC459</f>
        <v>0</v>
      </c>
      <c r="CD458" s="9">
        <f t="shared" si="1184"/>
        <v>0</v>
      </c>
      <c r="CE458" s="9">
        <f t="shared" si="1184"/>
        <v>0</v>
      </c>
      <c r="CF458" s="9">
        <f t="shared" si="1184"/>
        <v>0</v>
      </c>
      <c r="CG458" s="9">
        <f t="shared" si="1184"/>
        <v>0</v>
      </c>
      <c r="CH458" s="9">
        <f t="shared" si="1184"/>
        <v>0</v>
      </c>
      <c r="CI458" s="9">
        <f>CI459</f>
        <v>0</v>
      </c>
      <c r="CJ458" s="9">
        <f t="shared" si="1184"/>
        <v>0</v>
      </c>
      <c r="CK458" s="9">
        <f t="shared" si="1184"/>
        <v>0</v>
      </c>
      <c r="CL458" s="9">
        <f t="shared" si="1184"/>
        <v>0</v>
      </c>
      <c r="CM458" s="9">
        <f t="shared" si="1184"/>
        <v>0</v>
      </c>
      <c r="CN458" s="9">
        <f t="shared" si="1184"/>
        <v>0</v>
      </c>
    </row>
    <row r="459" spans="1:92" ht="33" hidden="1" x14ac:dyDescent="0.25">
      <c r="A459" s="23" t="s">
        <v>35</v>
      </c>
      <c r="B459" s="24">
        <v>910</v>
      </c>
      <c r="C459" s="24" t="s">
        <v>28</v>
      </c>
      <c r="D459" s="24" t="s">
        <v>74</v>
      </c>
      <c r="E459" s="48" t="s">
        <v>346</v>
      </c>
      <c r="F459" s="24" t="s">
        <v>36</v>
      </c>
      <c r="G459" s="9"/>
      <c r="H459" s="9"/>
      <c r="I459" s="9"/>
      <c r="J459" s="9"/>
      <c r="K459" s="9"/>
      <c r="L459" s="9"/>
      <c r="M459" s="9"/>
      <c r="N459" s="10"/>
      <c r="O459" s="9"/>
      <c r="P459" s="9"/>
      <c r="Q459" s="9"/>
      <c r="R459" s="9"/>
      <c r="S459" s="9"/>
      <c r="T459" s="10"/>
      <c r="U459" s="9"/>
      <c r="V459" s="9"/>
      <c r="W459" s="9"/>
      <c r="X459" s="9"/>
      <c r="Y459" s="9"/>
      <c r="Z459" s="10"/>
      <c r="AA459" s="9"/>
      <c r="AB459" s="9"/>
      <c r="AC459" s="9"/>
      <c r="AD459" s="9"/>
      <c r="AE459" s="9"/>
      <c r="AF459" s="10"/>
      <c r="AG459" s="9">
        <v>391</v>
      </c>
      <c r="AH459" s="9"/>
      <c r="AI459" s="9"/>
      <c r="AJ459" s="9">
        <v>38759</v>
      </c>
      <c r="AK459" s="9">
        <f>AE459+AG459+AH459+AI459+AJ459</f>
        <v>39150</v>
      </c>
      <c r="AL459" s="9">
        <f>AF459+AJ459</f>
        <v>38759</v>
      </c>
      <c r="AM459" s="9">
        <v>-391</v>
      </c>
      <c r="AN459" s="9"/>
      <c r="AO459" s="9"/>
      <c r="AP459" s="9">
        <v>-38759</v>
      </c>
      <c r="AQ459" s="9">
        <f>AK459+AM459+AN459+AO459+AP459</f>
        <v>0</v>
      </c>
      <c r="AR459" s="9">
        <f>AL459+AP459</f>
        <v>0</v>
      </c>
      <c r="AS459" s="9"/>
      <c r="AT459" s="9"/>
      <c r="AU459" s="9"/>
      <c r="AV459" s="9"/>
      <c r="AW459" s="9">
        <f>AQ459+AS459+AT459+AU459+AV459</f>
        <v>0</v>
      </c>
      <c r="AX459" s="9">
        <f>AR459+AV459</f>
        <v>0</v>
      </c>
      <c r="AY459" s="9"/>
      <c r="AZ459" s="9"/>
      <c r="BA459" s="9"/>
      <c r="BB459" s="9"/>
      <c r="BC459" s="9">
        <f>AW459+AY459+AZ459+BA459+BB459</f>
        <v>0</v>
      </c>
      <c r="BD459" s="9">
        <f>AX459+BB459</f>
        <v>0</v>
      </c>
      <c r="BE459" s="9"/>
      <c r="BF459" s="9"/>
      <c r="BG459" s="9"/>
      <c r="BH459" s="9"/>
      <c r="BI459" s="9">
        <f>BC459+BE459+BF459+BG459+BH459</f>
        <v>0</v>
      </c>
      <c r="BJ459" s="9">
        <f>BD459+BH459</f>
        <v>0</v>
      </c>
      <c r="BK459" s="9"/>
      <c r="BL459" s="9"/>
      <c r="BM459" s="9"/>
      <c r="BN459" s="9"/>
      <c r="BO459" s="9">
        <f>BI459+BK459+BL459+BM459+BN459</f>
        <v>0</v>
      </c>
      <c r="BP459" s="9">
        <f>BJ459+BN459</f>
        <v>0</v>
      </c>
      <c r="BQ459" s="9"/>
      <c r="BR459" s="9"/>
      <c r="BS459" s="9"/>
      <c r="BT459" s="9"/>
      <c r="BU459" s="9">
        <f>BO459+BQ459+BR459+BS459+BT459</f>
        <v>0</v>
      </c>
      <c r="BV459" s="9">
        <f>BP459+BT459</f>
        <v>0</v>
      </c>
      <c r="BW459" s="9"/>
      <c r="BX459" s="9"/>
      <c r="BY459" s="9"/>
      <c r="BZ459" s="9"/>
      <c r="CA459" s="9">
        <f>BU459+BW459+BX459+BY459+BZ459</f>
        <v>0</v>
      </c>
      <c r="CB459" s="9">
        <f>BV459+BZ459</f>
        <v>0</v>
      </c>
      <c r="CC459" s="9"/>
      <c r="CD459" s="9"/>
      <c r="CE459" s="9"/>
      <c r="CF459" s="9"/>
      <c r="CG459" s="9">
        <f>CA459+CC459+CD459+CE459+CF459</f>
        <v>0</v>
      </c>
      <c r="CH459" s="9">
        <f>CB459+CF459</f>
        <v>0</v>
      </c>
      <c r="CI459" s="9"/>
      <c r="CJ459" s="9"/>
      <c r="CK459" s="9"/>
      <c r="CL459" s="9"/>
      <c r="CM459" s="9">
        <f>CG459+CI459+CJ459+CK459+CL459</f>
        <v>0</v>
      </c>
      <c r="CN459" s="9">
        <f>CH459+CL459</f>
        <v>0</v>
      </c>
    </row>
    <row r="460" spans="1:92" ht="33" hidden="1" x14ac:dyDescent="0.25">
      <c r="A460" s="23" t="s">
        <v>163</v>
      </c>
      <c r="B460" s="24">
        <v>910</v>
      </c>
      <c r="C460" s="24" t="s">
        <v>28</v>
      </c>
      <c r="D460" s="24" t="s">
        <v>74</v>
      </c>
      <c r="E460" s="48" t="s">
        <v>346</v>
      </c>
      <c r="F460" s="24" t="s">
        <v>164</v>
      </c>
      <c r="G460" s="9"/>
      <c r="H460" s="9"/>
      <c r="I460" s="9"/>
      <c r="J460" s="9"/>
      <c r="K460" s="9"/>
      <c r="L460" s="9"/>
      <c r="M460" s="9"/>
      <c r="N460" s="10"/>
      <c r="O460" s="9"/>
      <c r="P460" s="9"/>
      <c r="Q460" s="9"/>
      <c r="R460" s="9"/>
      <c r="S460" s="9"/>
      <c r="T460" s="10"/>
      <c r="U460" s="9"/>
      <c r="V460" s="9"/>
      <c r="W460" s="9"/>
      <c r="X460" s="9"/>
      <c r="Y460" s="9"/>
      <c r="Z460" s="10"/>
      <c r="AA460" s="9"/>
      <c r="AB460" s="9"/>
      <c r="AC460" s="9"/>
      <c r="AD460" s="9"/>
      <c r="AE460" s="9"/>
      <c r="AF460" s="10"/>
      <c r="AG460" s="9"/>
      <c r="AH460" s="9"/>
      <c r="AI460" s="9"/>
      <c r="AJ460" s="9"/>
      <c r="AK460" s="9">
        <f>AK461</f>
        <v>0</v>
      </c>
      <c r="AL460" s="9">
        <f>AL461</f>
        <v>0</v>
      </c>
      <c r="AM460" s="9">
        <f>AM461</f>
        <v>391</v>
      </c>
      <c r="AN460" s="9">
        <f t="shared" ref="AN460:CN460" si="1185">AN461</f>
        <v>0</v>
      </c>
      <c r="AO460" s="9">
        <f t="shared" si="1185"/>
        <v>0</v>
      </c>
      <c r="AP460" s="9">
        <f t="shared" si="1185"/>
        <v>38759</v>
      </c>
      <c r="AQ460" s="9">
        <f t="shared" si="1185"/>
        <v>39150</v>
      </c>
      <c r="AR460" s="9">
        <f t="shared" si="1185"/>
        <v>38759</v>
      </c>
      <c r="AS460" s="9">
        <f>AS461</f>
        <v>-391</v>
      </c>
      <c r="AT460" s="9">
        <f t="shared" si="1185"/>
        <v>0</v>
      </c>
      <c r="AU460" s="9">
        <f t="shared" si="1185"/>
        <v>0</v>
      </c>
      <c r="AV460" s="9">
        <f t="shared" si="1185"/>
        <v>-38759</v>
      </c>
      <c r="AW460" s="9">
        <f t="shared" si="1185"/>
        <v>0</v>
      </c>
      <c r="AX460" s="9">
        <f t="shared" si="1185"/>
        <v>0</v>
      </c>
      <c r="AY460" s="9">
        <f>AY461</f>
        <v>0</v>
      </c>
      <c r="AZ460" s="9">
        <f t="shared" si="1185"/>
        <v>0</v>
      </c>
      <c r="BA460" s="9">
        <f t="shared" si="1185"/>
        <v>0</v>
      </c>
      <c r="BB460" s="9">
        <f t="shared" si="1185"/>
        <v>0</v>
      </c>
      <c r="BC460" s="9">
        <f t="shared" si="1185"/>
        <v>0</v>
      </c>
      <c r="BD460" s="9">
        <f t="shared" si="1185"/>
        <v>0</v>
      </c>
      <c r="BE460" s="9">
        <f>BE461</f>
        <v>0</v>
      </c>
      <c r="BF460" s="9">
        <f t="shared" si="1185"/>
        <v>0</v>
      </c>
      <c r="BG460" s="9">
        <f t="shared" si="1185"/>
        <v>0</v>
      </c>
      <c r="BH460" s="9">
        <f t="shared" si="1185"/>
        <v>0</v>
      </c>
      <c r="BI460" s="9">
        <f t="shared" si="1185"/>
        <v>0</v>
      </c>
      <c r="BJ460" s="9">
        <f t="shared" si="1185"/>
        <v>0</v>
      </c>
      <c r="BK460" s="9">
        <f>BK461</f>
        <v>0</v>
      </c>
      <c r="BL460" s="9">
        <f t="shared" si="1185"/>
        <v>0</v>
      </c>
      <c r="BM460" s="9">
        <f t="shared" si="1185"/>
        <v>0</v>
      </c>
      <c r="BN460" s="9">
        <f t="shared" si="1185"/>
        <v>0</v>
      </c>
      <c r="BO460" s="9">
        <f t="shared" si="1185"/>
        <v>0</v>
      </c>
      <c r="BP460" s="9">
        <f t="shared" si="1185"/>
        <v>0</v>
      </c>
      <c r="BQ460" s="9">
        <f>BQ461</f>
        <v>0</v>
      </c>
      <c r="BR460" s="9">
        <f t="shared" si="1185"/>
        <v>0</v>
      </c>
      <c r="BS460" s="9">
        <f t="shared" si="1185"/>
        <v>0</v>
      </c>
      <c r="BT460" s="9">
        <f t="shared" si="1185"/>
        <v>0</v>
      </c>
      <c r="BU460" s="9">
        <f t="shared" si="1185"/>
        <v>0</v>
      </c>
      <c r="BV460" s="9">
        <f t="shared" si="1185"/>
        <v>0</v>
      </c>
      <c r="BW460" s="9">
        <f>BW461</f>
        <v>0</v>
      </c>
      <c r="BX460" s="9">
        <f t="shared" si="1185"/>
        <v>0</v>
      </c>
      <c r="BY460" s="9">
        <f t="shared" si="1185"/>
        <v>0</v>
      </c>
      <c r="BZ460" s="9">
        <f t="shared" si="1185"/>
        <v>0</v>
      </c>
      <c r="CA460" s="9">
        <f t="shared" si="1185"/>
        <v>0</v>
      </c>
      <c r="CB460" s="9">
        <f t="shared" si="1185"/>
        <v>0</v>
      </c>
      <c r="CC460" s="9">
        <f>CC461</f>
        <v>0</v>
      </c>
      <c r="CD460" s="9">
        <f t="shared" si="1185"/>
        <v>0</v>
      </c>
      <c r="CE460" s="9">
        <f t="shared" si="1185"/>
        <v>0</v>
      </c>
      <c r="CF460" s="9">
        <f t="shared" si="1185"/>
        <v>0</v>
      </c>
      <c r="CG460" s="9">
        <f t="shared" si="1185"/>
        <v>0</v>
      </c>
      <c r="CH460" s="9">
        <f t="shared" si="1185"/>
        <v>0</v>
      </c>
      <c r="CI460" s="9">
        <f>CI461</f>
        <v>0</v>
      </c>
      <c r="CJ460" s="9">
        <f t="shared" si="1185"/>
        <v>0</v>
      </c>
      <c r="CK460" s="9">
        <f t="shared" si="1185"/>
        <v>0</v>
      </c>
      <c r="CL460" s="9">
        <f t="shared" si="1185"/>
        <v>0</v>
      </c>
      <c r="CM460" s="9">
        <f t="shared" si="1185"/>
        <v>0</v>
      </c>
      <c r="CN460" s="9">
        <f t="shared" si="1185"/>
        <v>0</v>
      </c>
    </row>
    <row r="461" spans="1:92" ht="20.100000000000001" hidden="1" customHeight="1" x14ac:dyDescent="0.25">
      <c r="A461" s="26" t="s">
        <v>156</v>
      </c>
      <c r="B461" s="24">
        <v>910</v>
      </c>
      <c r="C461" s="24" t="s">
        <v>28</v>
      </c>
      <c r="D461" s="24" t="s">
        <v>74</v>
      </c>
      <c r="E461" s="24" t="s">
        <v>346</v>
      </c>
      <c r="F461" s="24" t="s">
        <v>165</v>
      </c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>
        <v>391</v>
      </c>
      <c r="AN461" s="9"/>
      <c r="AO461" s="9"/>
      <c r="AP461" s="9">
        <v>38759</v>
      </c>
      <c r="AQ461" s="9">
        <f>AK461+AM461+AN461+AO461+AP461</f>
        <v>39150</v>
      </c>
      <c r="AR461" s="9">
        <f>AL461+AP461</f>
        <v>38759</v>
      </c>
      <c r="AS461" s="9">
        <v>-391</v>
      </c>
      <c r="AT461" s="9"/>
      <c r="AU461" s="9"/>
      <c r="AV461" s="9">
        <v>-38759</v>
      </c>
      <c r="AW461" s="9">
        <f>AQ461+AS461+AT461+AU461+AV461</f>
        <v>0</v>
      </c>
      <c r="AX461" s="9">
        <f>AR461+AV461</f>
        <v>0</v>
      </c>
      <c r="AY461" s="9"/>
      <c r="AZ461" s="9"/>
      <c r="BA461" s="9"/>
      <c r="BB461" s="9"/>
      <c r="BC461" s="9">
        <f>AW461+AY461+AZ461+BA461+BB461</f>
        <v>0</v>
      </c>
      <c r="BD461" s="9">
        <f>AX461+BB461</f>
        <v>0</v>
      </c>
      <c r="BE461" s="9"/>
      <c r="BF461" s="9"/>
      <c r="BG461" s="9"/>
      <c r="BH461" s="9"/>
      <c r="BI461" s="9">
        <f>BC461+BE461+BF461+BG461+BH461</f>
        <v>0</v>
      </c>
      <c r="BJ461" s="9">
        <f>BD461+BH461</f>
        <v>0</v>
      </c>
      <c r="BK461" s="9"/>
      <c r="BL461" s="9"/>
      <c r="BM461" s="9"/>
      <c r="BN461" s="9"/>
      <c r="BO461" s="9">
        <f>BI461+BK461+BL461+BM461+BN461</f>
        <v>0</v>
      </c>
      <c r="BP461" s="9">
        <f>BJ461+BN461</f>
        <v>0</v>
      </c>
      <c r="BQ461" s="9"/>
      <c r="BR461" s="9"/>
      <c r="BS461" s="9"/>
      <c r="BT461" s="9"/>
      <c r="BU461" s="9">
        <f>BO461+BQ461+BR461+BS461+BT461</f>
        <v>0</v>
      </c>
      <c r="BV461" s="9">
        <f>BP461+BT461</f>
        <v>0</v>
      </c>
      <c r="BW461" s="9"/>
      <c r="BX461" s="9"/>
      <c r="BY461" s="9"/>
      <c r="BZ461" s="9"/>
      <c r="CA461" s="9">
        <f>BU461+BW461+BX461+BY461+BZ461</f>
        <v>0</v>
      </c>
      <c r="CB461" s="9">
        <f>BV461+BZ461</f>
        <v>0</v>
      </c>
      <c r="CC461" s="9"/>
      <c r="CD461" s="9"/>
      <c r="CE461" s="9"/>
      <c r="CF461" s="9"/>
      <c r="CG461" s="9">
        <f>CA461+CC461+CD461+CE461+CF461</f>
        <v>0</v>
      </c>
      <c r="CH461" s="9">
        <f>CB461+CF461</f>
        <v>0</v>
      </c>
      <c r="CI461" s="9"/>
      <c r="CJ461" s="9"/>
      <c r="CK461" s="9"/>
      <c r="CL461" s="9"/>
      <c r="CM461" s="9">
        <f>CG461+CI461+CJ461+CK461+CL461</f>
        <v>0</v>
      </c>
      <c r="CN461" s="9">
        <f>CH461+CL461</f>
        <v>0</v>
      </c>
    </row>
    <row r="462" spans="1:92" ht="33" hidden="1" x14ac:dyDescent="0.25">
      <c r="A462" s="26" t="s">
        <v>270</v>
      </c>
      <c r="B462" s="24">
        <v>910</v>
      </c>
      <c r="C462" s="24" t="s">
        <v>28</v>
      </c>
      <c r="D462" s="24" t="s">
        <v>74</v>
      </c>
      <c r="E462" s="48" t="s">
        <v>353</v>
      </c>
      <c r="F462" s="24"/>
      <c r="G462" s="9"/>
      <c r="H462" s="9"/>
      <c r="I462" s="9"/>
      <c r="J462" s="9"/>
      <c r="K462" s="9"/>
      <c r="L462" s="9"/>
      <c r="M462" s="9"/>
      <c r="N462" s="10"/>
      <c r="O462" s="9"/>
      <c r="P462" s="9"/>
      <c r="Q462" s="9"/>
      <c r="R462" s="9"/>
      <c r="S462" s="9"/>
      <c r="T462" s="10"/>
      <c r="U462" s="9"/>
      <c r="V462" s="9"/>
      <c r="W462" s="9"/>
      <c r="X462" s="9"/>
      <c r="Y462" s="9"/>
      <c r="Z462" s="10"/>
      <c r="AA462" s="9"/>
      <c r="AB462" s="9"/>
      <c r="AC462" s="9"/>
      <c r="AD462" s="9"/>
      <c r="AE462" s="9"/>
      <c r="AF462" s="10"/>
      <c r="AG462" s="9"/>
      <c r="AH462" s="9"/>
      <c r="AI462" s="9"/>
      <c r="AJ462" s="9"/>
      <c r="AK462" s="9">
        <f t="shared" ref="AK462:AR462" si="1186">AK465</f>
        <v>0</v>
      </c>
      <c r="AL462" s="9">
        <f t="shared" si="1186"/>
        <v>0</v>
      </c>
      <c r="AM462" s="9">
        <f t="shared" si="1186"/>
        <v>0</v>
      </c>
      <c r="AN462" s="9">
        <f t="shared" si="1186"/>
        <v>1556</v>
      </c>
      <c r="AO462" s="9">
        <f t="shared" si="1186"/>
        <v>0</v>
      </c>
      <c r="AP462" s="9">
        <f t="shared" si="1186"/>
        <v>8819</v>
      </c>
      <c r="AQ462" s="9">
        <f t="shared" si="1186"/>
        <v>10375</v>
      </c>
      <c r="AR462" s="9">
        <f t="shared" si="1186"/>
        <v>8819</v>
      </c>
      <c r="AS462" s="9">
        <f t="shared" ref="AS462:BP462" si="1187">AS463+AS465</f>
        <v>391</v>
      </c>
      <c r="AT462" s="9">
        <f t="shared" si="1187"/>
        <v>0</v>
      </c>
      <c r="AU462" s="9">
        <f t="shared" si="1187"/>
        <v>0</v>
      </c>
      <c r="AV462" s="9">
        <f t="shared" si="1187"/>
        <v>38759</v>
      </c>
      <c r="AW462" s="9">
        <f t="shared" si="1187"/>
        <v>49525</v>
      </c>
      <c r="AX462" s="9">
        <f t="shared" si="1187"/>
        <v>47578</v>
      </c>
      <c r="AY462" s="9">
        <f t="shared" si="1187"/>
        <v>0</v>
      </c>
      <c r="AZ462" s="9">
        <f t="shared" si="1187"/>
        <v>0</v>
      </c>
      <c r="BA462" s="9">
        <f t="shared" si="1187"/>
        <v>0</v>
      </c>
      <c r="BB462" s="9">
        <f t="shared" si="1187"/>
        <v>0</v>
      </c>
      <c r="BC462" s="9">
        <f t="shared" si="1187"/>
        <v>49525</v>
      </c>
      <c r="BD462" s="9">
        <f t="shared" si="1187"/>
        <v>47578</v>
      </c>
      <c r="BE462" s="9">
        <f t="shared" si="1187"/>
        <v>0</v>
      </c>
      <c r="BF462" s="9">
        <f t="shared" si="1187"/>
        <v>0</v>
      </c>
      <c r="BG462" s="9">
        <f t="shared" si="1187"/>
        <v>0</v>
      </c>
      <c r="BH462" s="9">
        <f t="shared" si="1187"/>
        <v>0</v>
      </c>
      <c r="BI462" s="9">
        <f t="shared" si="1187"/>
        <v>49525</v>
      </c>
      <c r="BJ462" s="9">
        <f t="shared" si="1187"/>
        <v>47578</v>
      </c>
      <c r="BK462" s="9">
        <f t="shared" si="1187"/>
        <v>0</v>
      </c>
      <c r="BL462" s="9">
        <f t="shared" si="1187"/>
        <v>0</v>
      </c>
      <c r="BM462" s="9">
        <f t="shared" si="1187"/>
        <v>0</v>
      </c>
      <c r="BN462" s="9">
        <f t="shared" si="1187"/>
        <v>0</v>
      </c>
      <c r="BO462" s="9">
        <f t="shared" si="1187"/>
        <v>49525</v>
      </c>
      <c r="BP462" s="9">
        <f t="shared" si="1187"/>
        <v>47578</v>
      </c>
      <c r="BQ462" s="9">
        <f t="shared" ref="BQ462:BV462" si="1188">BQ463+BQ465</f>
        <v>0</v>
      </c>
      <c r="BR462" s="9">
        <f t="shared" si="1188"/>
        <v>0</v>
      </c>
      <c r="BS462" s="9">
        <f t="shared" si="1188"/>
        <v>0</v>
      </c>
      <c r="BT462" s="9">
        <f t="shared" si="1188"/>
        <v>0</v>
      </c>
      <c r="BU462" s="9">
        <f t="shared" si="1188"/>
        <v>49525</v>
      </c>
      <c r="BV462" s="9">
        <f t="shared" si="1188"/>
        <v>47578</v>
      </c>
      <c r="BW462" s="9">
        <f t="shared" ref="BW462:CB462" si="1189">BW463+BW465</f>
        <v>0</v>
      </c>
      <c r="BX462" s="9">
        <f t="shared" si="1189"/>
        <v>0</v>
      </c>
      <c r="BY462" s="9">
        <f t="shared" si="1189"/>
        <v>0</v>
      </c>
      <c r="BZ462" s="9">
        <f t="shared" si="1189"/>
        <v>0</v>
      </c>
      <c r="CA462" s="9">
        <f t="shared" si="1189"/>
        <v>49525</v>
      </c>
      <c r="CB462" s="9">
        <f t="shared" si="1189"/>
        <v>47578</v>
      </c>
      <c r="CC462" s="9">
        <f t="shared" ref="CC462:CH462" si="1190">CC463+CC465</f>
        <v>0</v>
      </c>
      <c r="CD462" s="9">
        <f t="shared" si="1190"/>
        <v>0</v>
      </c>
      <c r="CE462" s="9">
        <f t="shared" si="1190"/>
        <v>0</v>
      </c>
      <c r="CF462" s="9">
        <f t="shared" si="1190"/>
        <v>0</v>
      </c>
      <c r="CG462" s="9">
        <f t="shared" si="1190"/>
        <v>49525</v>
      </c>
      <c r="CH462" s="9">
        <f t="shared" si="1190"/>
        <v>47578</v>
      </c>
      <c r="CI462" s="9">
        <f t="shared" ref="CI462:CN462" si="1191">CI463+CI465</f>
        <v>0</v>
      </c>
      <c r="CJ462" s="9">
        <f t="shared" si="1191"/>
        <v>0</v>
      </c>
      <c r="CK462" s="9">
        <f t="shared" si="1191"/>
        <v>0</v>
      </c>
      <c r="CL462" s="9">
        <f t="shared" si="1191"/>
        <v>0</v>
      </c>
      <c r="CM462" s="9">
        <f t="shared" si="1191"/>
        <v>49525</v>
      </c>
      <c r="CN462" s="9">
        <f t="shared" si="1191"/>
        <v>47578</v>
      </c>
    </row>
    <row r="463" spans="1:92" ht="33" hidden="1" x14ac:dyDescent="0.25">
      <c r="A463" s="23" t="s">
        <v>163</v>
      </c>
      <c r="B463" s="24">
        <v>910</v>
      </c>
      <c r="C463" s="24" t="s">
        <v>28</v>
      </c>
      <c r="D463" s="24" t="s">
        <v>74</v>
      </c>
      <c r="E463" s="48" t="s">
        <v>353</v>
      </c>
      <c r="F463" s="24" t="s">
        <v>164</v>
      </c>
      <c r="G463" s="9"/>
      <c r="H463" s="9"/>
      <c r="I463" s="9"/>
      <c r="J463" s="9"/>
      <c r="K463" s="9"/>
      <c r="L463" s="9"/>
      <c r="M463" s="9"/>
      <c r="N463" s="10"/>
      <c r="O463" s="9"/>
      <c r="P463" s="9"/>
      <c r="Q463" s="9"/>
      <c r="R463" s="9"/>
      <c r="S463" s="9"/>
      <c r="T463" s="10"/>
      <c r="U463" s="9"/>
      <c r="V463" s="9"/>
      <c r="W463" s="9"/>
      <c r="X463" s="9"/>
      <c r="Y463" s="9"/>
      <c r="Z463" s="10"/>
      <c r="AA463" s="9"/>
      <c r="AB463" s="9"/>
      <c r="AC463" s="9"/>
      <c r="AD463" s="9"/>
      <c r="AE463" s="9"/>
      <c r="AF463" s="10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>
        <f>AS464</f>
        <v>391</v>
      </c>
      <c r="AT463" s="9">
        <f t="shared" ref="AT463:CN463" si="1192">AT464</f>
        <v>0</v>
      </c>
      <c r="AU463" s="9">
        <f t="shared" si="1192"/>
        <v>0</v>
      </c>
      <c r="AV463" s="9">
        <f t="shared" si="1192"/>
        <v>38759</v>
      </c>
      <c r="AW463" s="9">
        <f t="shared" si="1192"/>
        <v>39150</v>
      </c>
      <c r="AX463" s="9">
        <f t="shared" si="1192"/>
        <v>38759</v>
      </c>
      <c r="AY463" s="9">
        <f>AY464</f>
        <v>0</v>
      </c>
      <c r="AZ463" s="9">
        <f t="shared" si="1192"/>
        <v>0</v>
      </c>
      <c r="BA463" s="9">
        <f t="shared" si="1192"/>
        <v>0</v>
      </c>
      <c r="BB463" s="9">
        <f t="shared" si="1192"/>
        <v>0</v>
      </c>
      <c r="BC463" s="9">
        <f t="shared" si="1192"/>
        <v>39150</v>
      </c>
      <c r="BD463" s="9">
        <f t="shared" si="1192"/>
        <v>38759</v>
      </c>
      <c r="BE463" s="9">
        <f>BE464</f>
        <v>0</v>
      </c>
      <c r="BF463" s="9">
        <f t="shared" si="1192"/>
        <v>0</v>
      </c>
      <c r="BG463" s="9">
        <f t="shared" si="1192"/>
        <v>0</v>
      </c>
      <c r="BH463" s="9">
        <f t="shared" si="1192"/>
        <v>0</v>
      </c>
      <c r="BI463" s="9">
        <f t="shared" si="1192"/>
        <v>39150</v>
      </c>
      <c r="BJ463" s="9">
        <f t="shared" si="1192"/>
        <v>38759</v>
      </c>
      <c r="BK463" s="9">
        <f>BK464</f>
        <v>0</v>
      </c>
      <c r="BL463" s="9">
        <f t="shared" si="1192"/>
        <v>0</v>
      </c>
      <c r="BM463" s="9">
        <f t="shared" si="1192"/>
        <v>0</v>
      </c>
      <c r="BN463" s="9">
        <f t="shared" si="1192"/>
        <v>0</v>
      </c>
      <c r="BO463" s="9">
        <f t="shared" si="1192"/>
        <v>39150</v>
      </c>
      <c r="BP463" s="9">
        <f t="shared" si="1192"/>
        <v>38759</v>
      </c>
      <c r="BQ463" s="9">
        <f>BQ464</f>
        <v>0</v>
      </c>
      <c r="BR463" s="9">
        <f t="shared" si="1192"/>
        <v>0</v>
      </c>
      <c r="BS463" s="9">
        <f t="shared" si="1192"/>
        <v>0</v>
      </c>
      <c r="BT463" s="9">
        <f t="shared" si="1192"/>
        <v>0</v>
      </c>
      <c r="BU463" s="9">
        <f t="shared" si="1192"/>
        <v>39150</v>
      </c>
      <c r="BV463" s="9">
        <f t="shared" si="1192"/>
        <v>38759</v>
      </c>
      <c r="BW463" s="9">
        <f>BW464</f>
        <v>0</v>
      </c>
      <c r="BX463" s="9">
        <f t="shared" si="1192"/>
        <v>0</v>
      </c>
      <c r="BY463" s="9">
        <f t="shared" si="1192"/>
        <v>0</v>
      </c>
      <c r="BZ463" s="9">
        <f t="shared" si="1192"/>
        <v>0</v>
      </c>
      <c r="CA463" s="9">
        <f t="shared" si="1192"/>
        <v>39150</v>
      </c>
      <c r="CB463" s="9">
        <f t="shared" si="1192"/>
        <v>38759</v>
      </c>
      <c r="CC463" s="9">
        <f>CC464</f>
        <v>0</v>
      </c>
      <c r="CD463" s="9">
        <f t="shared" si="1192"/>
        <v>0</v>
      </c>
      <c r="CE463" s="9">
        <f t="shared" si="1192"/>
        <v>0</v>
      </c>
      <c r="CF463" s="9">
        <f t="shared" si="1192"/>
        <v>0</v>
      </c>
      <c r="CG463" s="9">
        <f t="shared" si="1192"/>
        <v>39150</v>
      </c>
      <c r="CH463" s="9">
        <f t="shared" si="1192"/>
        <v>38759</v>
      </c>
      <c r="CI463" s="9">
        <f>CI464</f>
        <v>0</v>
      </c>
      <c r="CJ463" s="9">
        <f t="shared" si="1192"/>
        <v>0</v>
      </c>
      <c r="CK463" s="9">
        <f t="shared" si="1192"/>
        <v>0</v>
      </c>
      <c r="CL463" s="9">
        <f t="shared" si="1192"/>
        <v>0</v>
      </c>
      <c r="CM463" s="9">
        <f t="shared" si="1192"/>
        <v>39150</v>
      </c>
      <c r="CN463" s="9">
        <f t="shared" si="1192"/>
        <v>38759</v>
      </c>
    </row>
    <row r="464" spans="1:92" ht="20.100000000000001" hidden="1" customHeight="1" x14ac:dyDescent="0.25">
      <c r="A464" s="26" t="s">
        <v>156</v>
      </c>
      <c r="B464" s="24">
        <v>910</v>
      </c>
      <c r="C464" s="24" t="s">
        <v>28</v>
      </c>
      <c r="D464" s="24" t="s">
        <v>74</v>
      </c>
      <c r="E464" s="24" t="s">
        <v>353</v>
      </c>
      <c r="F464" s="24" t="s">
        <v>165</v>
      </c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>
        <v>391</v>
      </c>
      <c r="AT464" s="9"/>
      <c r="AU464" s="9"/>
      <c r="AV464" s="9">
        <v>38759</v>
      </c>
      <c r="AW464" s="9">
        <f>AQ464+AS464+AT464+AU464+AV464</f>
        <v>39150</v>
      </c>
      <c r="AX464" s="9">
        <f>AR464+AV464</f>
        <v>38759</v>
      </c>
      <c r="AY464" s="9"/>
      <c r="AZ464" s="9"/>
      <c r="BA464" s="9"/>
      <c r="BB464" s="9"/>
      <c r="BC464" s="9">
        <f>AW464+AY464+AZ464+BA464+BB464</f>
        <v>39150</v>
      </c>
      <c r="BD464" s="9">
        <f>AX464+BB464</f>
        <v>38759</v>
      </c>
      <c r="BE464" s="9"/>
      <c r="BF464" s="9"/>
      <c r="BG464" s="9"/>
      <c r="BH464" s="9"/>
      <c r="BI464" s="9">
        <f>BC464+BE464+BF464+BG464+BH464</f>
        <v>39150</v>
      </c>
      <c r="BJ464" s="9">
        <f>BD464+BH464</f>
        <v>38759</v>
      </c>
      <c r="BK464" s="9"/>
      <c r="BL464" s="9"/>
      <c r="BM464" s="9"/>
      <c r="BN464" s="9"/>
      <c r="BO464" s="9">
        <f>BI464+BK464+BL464+BM464+BN464</f>
        <v>39150</v>
      </c>
      <c r="BP464" s="9">
        <f>BJ464+BN464</f>
        <v>38759</v>
      </c>
      <c r="BQ464" s="9"/>
      <c r="BR464" s="9"/>
      <c r="BS464" s="9"/>
      <c r="BT464" s="9"/>
      <c r="BU464" s="9">
        <f>BO464+BQ464+BR464+BS464+BT464</f>
        <v>39150</v>
      </c>
      <c r="BV464" s="9">
        <f>BP464+BT464</f>
        <v>38759</v>
      </c>
      <c r="BW464" s="9"/>
      <c r="BX464" s="9"/>
      <c r="BY464" s="9"/>
      <c r="BZ464" s="9"/>
      <c r="CA464" s="9">
        <f>BU464+BW464+BX464+BY464+BZ464</f>
        <v>39150</v>
      </c>
      <c r="CB464" s="9">
        <f>BV464+BZ464</f>
        <v>38759</v>
      </c>
      <c r="CC464" s="9"/>
      <c r="CD464" s="9"/>
      <c r="CE464" s="9"/>
      <c r="CF464" s="9"/>
      <c r="CG464" s="9">
        <f>CA464+CC464+CD464+CE464+CF464</f>
        <v>39150</v>
      </c>
      <c r="CH464" s="9">
        <f>CB464+CF464</f>
        <v>38759</v>
      </c>
      <c r="CI464" s="9"/>
      <c r="CJ464" s="9"/>
      <c r="CK464" s="9"/>
      <c r="CL464" s="9"/>
      <c r="CM464" s="9">
        <f>CG464+CI464+CJ464+CK464+CL464</f>
        <v>39150</v>
      </c>
      <c r="CN464" s="9">
        <f>CH464+CL464</f>
        <v>38759</v>
      </c>
    </row>
    <row r="465" spans="1:92" ht="20.100000000000001" hidden="1" customHeight="1" x14ac:dyDescent="0.25">
      <c r="A465" s="26" t="s">
        <v>64</v>
      </c>
      <c r="B465" s="24">
        <v>910</v>
      </c>
      <c r="C465" s="24" t="s">
        <v>28</v>
      </c>
      <c r="D465" s="24" t="s">
        <v>74</v>
      </c>
      <c r="E465" s="24" t="s">
        <v>353</v>
      </c>
      <c r="F465" s="24" t="s">
        <v>65</v>
      </c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>
        <f t="shared" ref="AK465:CN465" si="1193">AK466</f>
        <v>0</v>
      </c>
      <c r="AL465" s="9">
        <f t="shared" si="1193"/>
        <v>0</v>
      </c>
      <c r="AM465" s="9">
        <f t="shared" si="1193"/>
        <v>0</v>
      </c>
      <c r="AN465" s="9">
        <f t="shared" si="1193"/>
        <v>1556</v>
      </c>
      <c r="AO465" s="9">
        <f t="shared" si="1193"/>
        <v>0</v>
      </c>
      <c r="AP465" s="9">
        <f t="shared" si="1193"/>
        <v>8819</v>
      </c>
      <c r="AQ465" s="9">
        <f t="shared" si="1193"/>
        <v>10375</v>
      </c>
      <c r="AR465" s="9">
        <f t="shared" si="1193"/>
        <v>8819</v>
      </c>
      <c r="AS465" s="9">
        <f t="shared" si="1193"/>
        <v>0</v>
      </c>
      <c r="AT465" s="9">
        <f t="shared" si="1193"/>
        <v>0</v>
      </c>
      <c r="AU465" s="9">
        <f t="shared" si="1193"/>
        <v>0</v>
      </c>
      <c r="AV465" s="9">
        <f t="shared" si="1193"/>
        <v>0</v>
      </c>
      <c r="AW465" s="9">
        <f t="shared" si="1193"/>
        <v>10375</v>
      </c>
      <c r="AX465" s="9">
        <f t="shared" si="1193"/>
        <v>8819</v>
      </c>
      <c r="AY465" s="9">
        <f t="shared" si="1193"/>
        <v>0</v>
      </c>
      <c r="AZ465" s="9">
        <f t="shared" si="1193"/>
        <v>0</v>
      </c>
      <c r="BA465" s="9">
        <f t="shared" si="1193"/>
        <v>0</v>
      </c>
      <c r="BB465" s="9">
        <f t="shared" si="1193"/>
        <v>0</v>
      </c>
      <c r="BC465" s="9">
        <f t="shared" si="1193"/>
        <v>10375</v>
      </c>
      <c r="BD465" s="9">
        <f t="shared" si="1193"/>
        <v>8819</v>
      </c>
      <c r="BE465" s="9">
        <f t="shared" si="1193"/>
        <v>0</v>
      </c>
      <c r="BF465" s="9">
        <f t="shared" si="1193"/>
        <v>0</v>
      </c>
      <c r="BG465" s="9">
        <f t="shared" si="1193"/>
        <v>0</v>
      </c>
      <c r="BH465" s="9">
        <f t="shared" si="1193"/>
        <v>0</v>
      </c>
      <c r="BI465" s="9">
        <f t="shared" si="1193"/>
        <v>10375</v>
      </c>
      <c r="BJ465" s="9">
        <f t="shared" si="1193"/>
        <v>8819</v>
      </c>
      <c r="BK465" s="9">
        <f t="shared" si="1193"/>
        <v>0</v>
      </c>
      <c r="BL465" s="9">
        <f t="shared" si="1193"/>
        <v>0</v>
      </c>
      <c r="BM465" s="9">
        <f t="shared" si="1193"/>
        <v>0</v>
      </c>
      <c r="BN465" s="9">
        <f t="shared" si="1193"/>
        <v>0</v>
      </c>
      <c r="BO465" s="9">
        <f t="shared" si="1193"/>
        <v>10375</v>
      </c>
      <c r="BP465" s="9">
        <f t="shared" si="1193"/>
        <v>8819</v>
      </c>
      <c r="BQ465" s="9">
        <f t="shared" si="1193"/>
        <v>0</v>
      </c>
      <c r="BR465" s="9">
        <f t="shared" si="1193"/>
        <v>0</v>
      </c>
      <c r="BS465" s="9">
        <f t="shared" si="1193"/>
        <v>0</v>
      </c>
      <c r="BT465" s="9">
        <f t="shared" si="1193"/>
        <v>0</v>
      </c>
      <c r="BU465" s="9">
        <f t="shared" si="1193"/>
        <v>10375</v>
      </c>
      <c r="BV465" s="9">
        <f t="shared" si="1193"/>
        <v>8819</v>
      </c>
      <c r="BW465" s="9">
        <f t="shared" si="1193"/>
        <v>0</v>
      </c>
      <c r="BX465" s="9">
        <f t="shared" si="1193"/>
        <v>0</v>
      </c>
      <c r="BY465" s="9">
        <f t="shared" si="1193"/>
        <v>0</v>
      </c>
      <c r="BZ465" s="9">
        <f t="shared" si="1193"/>
        <v>0</v>
      </c>
      <c r="CA465" s="9">
        <f t="shared" si="1193"/>
        <v>10375</v>
      </c>
      <c r="CB465" s="9">
        <f t="shared" si="1193"/>
        <v>8819</v>
      </c>
      <c r="CC465" s="9">
        <f t="shared" si="1193"/>
        <v>0</v>
      </c>
      <c r="CD465" s="9">
        <f t="shared" si="1193"/>
        <v>0</v>
      </c>
      <c r="CE465" s="9">
        <f t="shared" si="1193"/>
        <v>0</v>
      </c>
      <c r="CF465" s="9">
        <f t="shared" si="1193"/>
        <v>0</v>
      </c>
      <c r="CG465" s="9">
        <f t="shared" si="1193"/>
        <v>10375</v>
      </c>
      <c r="CH465" s="9">
        <f t="shared" si="1193"/>
        <v>8819</v>
      </c>
      <c r="CI465" s="9">
        <f t="shared" si="1193"/>
        <v>0</v>
      </c>
      <c r="CJ465" s="9">
        <f t="shared" si="1193"/>
        <v>0</v>
      </c>
      <c r="CK465" s="9">
        <f t="shared" si="1193"/>
        <v>0</v>
      </c>
      <c r="CL465" s="9">
        <f t="shared" si="1193"/>
        <v>0</v>
      </c>
      <c r="CM465" s="9">
        <f t="shared" si="1193"/>
        <v>10375</v>
      </c>
      <c r="CN465" s="9">
        <f t="shared" si="1193"/>
        <v>8819</v>
      </c>
    </row>
    <row r="466" spans="1:92" ht="49.5" hidden="1" x14ac:dyDescent="0.25">
      <c r="A466" s="23" t="s">
        <v>209</v>
      </c>
      <c r="B466" s="24">
        <v>910</v>
      </c>
      <c r="C466" s="24" t="s">
        <v>28</v>
      </c>
      <c r="D466" s="24" t="s">
        <v>74</v>
      </c>
      <c r="E466" s="48" t="s">
        <v>353</v>
      </c>
      <c r="F466" s="24" t="s">
        <v>169</v>
      </c>
      <c r="G466" s="9"/>
      <c r="H466" s="9"/>
      <c r="I466" s="9"/>
      <c r="J466" s="9"/>
      <c r="K466" s="9"/>
      <c r="L466" s="9"/>
      <c r="M466" s="9"/>
      <c r="N466" s="10"/>
      <c r="O466" s="9"/>
      <c r="P466" s="9"/>
      <c r="Q466" s="9"/>
      <c r="R466" s="9"/>
      <c r="S466" s="9"/>
      <c r="T466" s="10"/>
      <c r="U466" s="9"/>
      <c r="V466" s="9"/>
      <c r="W466" s="9"/>
      <c r="X466" s="9"/>
      <c r="Y466" s="9"/>
      <c r="Z466" s="10"/>
      <c r="AA466" s="9"/>
      <c r="AB466" s="9"/>
      <c r="AC466" s="9"/>
      <c r="AD466" s="9"/>
      <c r="AE466" s="9"/>
      <c r="AF466" s="10"/>
      <c r="AG466" s="9"/>
      <c r="AH466" s="9"/>
      <c r="AI466" s="9"/>
      <c r="AJ466" s="9"/>
      <c r="AK466" s="9"/>
      <c r="AL466" s="9"/>
      <c r="AM466" s="9"/>
      <c r="AN466" s="9">
        <v>1556</v>
      </c>
      <c r="AO466" s="9"/>
      <c r="AP466" s="9">
        <v>8819</v>
      </c>
      <c r="AQ466" s="9">
        <f>AK466+AM466+AN466+AO466+AP466</f>
        <v>10375</v>
      </c>
      <c r="AR466" s="9">
        <f>AL466+AP466</f>
        <v>8819</v>
      </c>
      <c r="AS466" s="9"/>
      <c r="AT466" s="9"/>
      <c r="AU466" s="9"/>
      <c r="AV466" s="9"/>
      <c r="AW466" s="9">
        <f>AQ466+AS466+AT466+AU466+AV466</f>
        <v>10375</v>
      </c>
      <c r="AX466" s="9">
        <f>AR466+AV466</f>
        <v>8819</v>
      </c>
      <c r="AY466" s="9"/>
      <c r="AZ466" s="9"/>
      <c r="BA466" s="9"/>
      <c r="BB466" s="9"/>
      <c r="BC466" s="9">
        <f>AW466+AY466+AZ466+BA466+BB466</f>
        <v>10375</v>
      </c>
      <c r="BD466" s="9">
        <f>AX466+BB466</f>
        <v>8819</v>
      </c>
      <c r="BE466" s="9"/>
      <c r="BF466" s="9"/>
      <c r="BG466" s="9"/>
      <c r="BH466" s="9"/>
      <c r="BI466" s="9">
        <f>BC466+BE466+BF466+BG466+BH466</f>
        <v>10375</v>
      </c>
      <c r="BJ466" s="9">
        <f>BD466+BH466</f>
        <v>8819</v>
      </c>
      <c r="BK466" s="9"/>
      <c r="BL466" s="9"/>
      <c r="BM466" s="9"/>
      <c r="BN466" s="9"/>
      <c r="BO466" s="9">
        <f>BI466+BK466+BL466+BM466+BN466</f>
        <v>10375</v>
      </c>
      <c r="BP466" s="9">
        <f>BJ466+BN466</f>
        <v>8819</v>
      </c>
      <c r="BQ466" s="9"/>
      <c r="BR466" s="9"/>
      <c r="BS466" s="9"/>
      <c r="BT466" s="9"/>
      <c r="BU466" s="9">
        <f>BO466+BQ466+BR466+BS466+BT466</f>
        <v>10375</v>
      </c>
      <c r="BV466" s="9">
        <f>BP466+BT466</f>
        <v>8819</v>
      </c>
      <c r="BW466" s="9"/>
      <c r="BX466" s="9"/>
      <c r="BY466" s="9"/>
      <c r="BZ466" s="9"/>
      <c r="CA466" s="9">
        <f>BU466+BW466+BX466+BY466+BZ466</f>
        <v>10375</v>
      </c>
      <c r="CB466" s="9">
        <f>BV466+BZ466</f>
        <v>8819</v>
      </c>
      <c r="CC466" s="9"/>
      <c r="CD466" s="9"/>
      <c r="CE466" s="9"/>
      <c r="CF466" s="9"/>
      <c r="CG466" s="9">
        <f>CA466+CC466+CD466+CE466+CF466</f>
        <v>10375</v>
      </c>
      <c r="CH466" s="9">
        <f>CB466+CF466</f>
        <v>8819</v>
      </c>
      <c r="CI466" s="9"/>
      <c r="CJ466" s="9"/>
      <c r="CK466" s="9"/>
      <c r="CL466" s="9"/>
      <c r="CM466" s="9">
        <f>CG466+CI466+CJ466+CK466+CL466</f>
        <v>10375</v>
      </c>
      <c r="CN466" s="9">
        <f>CH466+CL466</f>
        <v>8819</v>
      </c>
    </row>
    <row r="467" spans="1:92" ht="33" hidden="1" x14ac:dyDescent="0.25">
      <c r="A467" s="26" t="s">
        <v>270</v>
      </c>
      <c r="B467" s="24">
        <v>910</v>
      </c>
      <c r="C467" s="24" t="s">
        <v>28</v>
      </c>
      <c r="D467" s="24" t="s">
        <v>74</v>
      </c>
      <c r="E467" s="48" t="s">
        <v>271</v>
      </c>
      <c r="F467" s="24"/>
      <c r="G467" s="9">
        <f>G468+G470+G472</f>
        <v>8630</v>
      </c>
      <c r="H467" s="9">
        <f>H468+H470+H472</f>
        <v>0</v>
      </c>
      <c r="I467" s="9">
        <f t="shared" ref="I467:N467" si="1194">I468+I470+I472</f>
        <v>0</v>
      </c>
      <c r="J467" s="9">
        <f t="shared" si="1194"/>
        <v>0</v>
      </c>
      <c r="K467" s="9">
        <f t="shared" si="1194"/>
        <v>0</v>
      </c>
      <c r="L467" s="9">
        <f t="shared" si="1194"/>
        <v>0</v>
      </c>
      <c r="M467" s="9">
        <f t="shared" si="1194"/>
        <v>8630</v>
      </c>
      <c r="N467" s="9">
        <f t="shared" si="1194"/>
        <v>0</v>
      </c>
      <c r="O467" s="9">
        <f t="shared" ref="O467:T467" si="1195">O468+O470+O472</f>
        <v>0</v>
      </c>
      <c r="P467" s="9">
        <f t="shared" si="1195"/>
        <v>0</v>
      </c>
      <c r="Q467" s="9">
        <f t="shared" si="1195"/>
        <v>0</v>
      </c>
      <c r="R467" s="9">
        <f t="shared" si="1195"/>
        <v>0</v>
      </c>
      <c r="S467" s="9">
        <f t="shared" si="1195"/>
        <v>8630</v>
      </c>
      <c r="T467" s="9">
        <f t="shared" si="1195"/>
        <v>0</v>
      </c>
      <c r="U467" s="9">
        <f t="shared" ref="U467:Z467" si="1196">U468+U470+U472</f>
        <v>0</v>
      </c>
      <c r="V467" s="9">
        <f t="shared" si="1196"/>
        <v>0</v>
      </c>
      <c r="W467" s="9">
        <f t="shared" si="1196"/>
        <v>0</v>
      </c>
      <c r="X467" s="9">
        <f t="shared" si="1196"/>
        <v>0</v>
      </c>
      <c r="Y467" s="9">
        <f t="shared" si="1196"/>
        <v>8630</v>
      </c>
      <c r="Z467" s="9">
        <f t="shared" si="1196"/>
        <v>0</v>
      </c>
      <c r="AA467" s="9">
        <f t="shared" ref="AA467:AF467" si="1197">AA468+AA470+AA472</f>
        <v>0</v>
      </c>
      <c r="AB467" s="9">
        <f t="shared" si="1197"/>
        <v>0</v>
      </c>
      <c r="AC467" s="9">
        <f t="shared" si="1197"/>
        <v>0</v>
      </c>
      <c r="AD467" s="9">
        <f t="shared" si="1197"/>
        <v>0</v>
      </c>
      <c r="AE467" s="9">
        <f t="shared" si="1197"/>
        <v>8630</v>
      </c>
      <c r="AF467" s="9">
        <f t="shared" si="1197"/>
        <v>0</v>
      </c>
      <c r="AG467" s="9">
        <f t="shared" ref="AG467:AL467" si="1198">AG468+AG470+AG472</f>
        <v>-392</v>
      </c>
      <c r="AH467" s="9">
        <f t="shared" si="1198"/>
        <v>0</v>
      </c>
      <c r="AI467" s="9">
        <f t="shared" si="1198"/>
        <v>0</v>
      </c>
      <c r="AJ467" s="9">
        <f t="shared" si="1198"/>
        <v>0</v>
      </c>
      <c r="AK467" s="9">
        <f t="shared" si="1198"/>
        <v>8238</v>
      </c>
      <c r="AL467" s="9">
        <f t="shared" si="1198"/>
        <v>0</v>
      </c>
      <c r="AM467" s="9">
        <f t="shared" ref="AM467:AR467" si="1199">AM468+AM470+AM472</f>
        <v>-8238</v>
      </c>
      <c r="AN467" s="9">
        <f t="shared" si="1199"/>
        <v>0</v>
      </c>
      <c r="AO467" s="9">
        <f t="shared" si="1199"/>
        <v>0</v>
      </c>
      <c r="AP467" s="9">
        <f t="shared" si="1199"/>
        <v>0</v>
      </c>
      <c r="AQ467" s="9">
        <f t="shared" si="1199"/>
        <v>0</v>
      </c>
      <c r="AR467" s="9">
        <f t="shared" si="1199"/>
        <v>0</v>
      </c>
      <c r="AS467" s="9">
        <f t="shared" ref="AS467:AX467" si="1200">AS468+AS470+AS472</f>
        <v>0</v>
      </c>
      <c r="AT467" s="9">
        <f t="shared" si="1200"/>
        <v>0</v>
      </c>
      <c r="AU467" s="9">
        <f t="shared" si="1200"/>
        <v>0</v>
      </c>
      <c r="AV467" s="9">
        <f t="shared" si="1200"/>
        <v>0</v>
      </c>
      <c r="AW467" s="9">
        <f t="shared" si="1200"/>
        <v>0</v>
      </c>
      <c r="AX467" s="9">
        <f t="shared" si="1200"/>
        <v>0</v>
      </c>
      <c r="AY467" s="9">
        <f t="shared" ref="AY467:BD467" si="1201">AY468+AY470+AY472</f>
        <v>0</v>
      </c>
      <c r="AZ467" s="9">
        <f t="shared" si="1201"/>
        <v>0</v>
      </c>
      <c r="BA467" s="9">
        <f t="shared" si="1201"/>
        <v>0</v>
      </c>
      <c r="BB467" s="9">
        <f t="shared" si="1201"/>
        <v>0</v>
      </c>
      <c r="BC467" s="9">
        <f t="shared" si="1201"/>
        <v>0</v>
      </c>
      <c r="BD467" s="9">
        <f t="shared" si="1201"/>
        <v>0</v>
      </c>
      <c r="BE467" s="9">
        <f t="shared" ref="BE467:BJ467" si="1202">BE468+BE470+BE472</f>
        <v>0</v>
      </c>
      <c r="BF467" s="9">
        <f t="shared" si="1202"/>
        <v>0</v>
      </c>
      <c r="BG467" s="9">
        <f t="shared" si="1202"/>
        <v>0</v>
      </c>
      <c r="BH467" s="9">
        <f t="shared" si="1202"/>
        <v>0</v>
      </c>
      <c r="BI467" s="9">
        <f t="shared" si="1202"/>
        <v>0</v>
      </c>
      <c r="BJ467" s="9">
        <f t="shared" si="1202"/>
        <v>0</v>
      </c>
      <c r="BK467" s="9">
        <f t="shared" ref="BK467:BP467" si="1203">BK468+BK470+BK472</f>
        <v>0</v>
      </c>
      <c r="BL467" s="9">
        <f t="shared" si="1203"/>
        <v>0</v>
      </c>
      <c r="BM467" s="9">
        <f t="shared" si="1203"/>
        <v>0</v>
      </c>
      <c r="BN467" s="9">
        <f t="shared" si="1203"/>
        <v>0</v>
      </c>
      <c r="BO467" s="9">
        <f t="shared" si="1203"/>
        <v>0</v>
      </c>
      <c r="BP467" s="9">
        <f t="shared" si="1203"/>
        <v>0</v>
      </c>
      <c r="BQ467" s="9">
        <f t="shared" ref="BQ467:BV467" si="1204">BQ468+BQ470+BQ472</f>
        <v>0</v>
      </c>
      <c r="BR467" s="9">
        <f t="shared" si="1204"/>
        <v>0</v>
      </c>
      <c r="BS467" s="9">
        <f t="shared" si="1204"/>
        <v>0</v>
      </c>
      <c r="BT467" s="9">
        <f t="shared" si="1204"/>
        <v>0</v>
      </c>
      <c r="BU467" s="9">
        <f t="shared" si="1204"/>
        <v>0</v>
      </c>
      <c r="BV467" s="9">
        <f t="shared" si="1204"/>
        <v>0</v>
      </c>
      <c r="BW467" s="9">
        <f t="shared" ref="BW467:CB467" si="1205">BW468+BW470+BW472</f>
        <v>0</v>
      </c>
      <c r="BX467" s="9">
        <f t="shared" si="1205"/>
        <v>0</v>
      </c>
      <c r="BY467" s="9">
        <f t="shared" si="1205"/>
        <v>0</v>
      </c>
      <c r="BZ467" s="9">
        <f t="shared" si="1205"/>
        <v>0</v>
      </c>
      <c r="CA467" s="9">
        <f t="shared" si="1205"/>
        <v>0</v>
      </c>
      <c r="CB467" s="9">
        <f t="shared" si="1205"/>
        <v>0</v>
      </c>
      <c r="CC467" s="9">
        <f t="shared" ref="CC467:CH467" si="1206">CC468+CC470+CC472</f>
        <v>0</v>
      </c>
      <c r="CD467" s="9">
        <f t="shared" si="1206"/>
        <v>0</v>
      </c>
      <c r="CE467" s="9">
        <f t="shared" si="1206"/>
        <v>0</v>
      </c>
      <c r="CF467" s="9">
        <f t="shared" si="1206"/>
        <v>0</v>
      </c>
      <c r="CG467" s="9">
        <f t="shared" si="1206"/>
        <v>0</v>
      </c>
      <c r="CH467" s="9">
        <f t="shared" si="1206"/>
        <v>0</v>
      </c>
      <c r="CI467" s="9">
        <f t="shared" ref="CI467:CN467" si="1207">CI468+CI470+CI472</f>
        <v>0</v>
      </c>
      <c r="CJ467" s="9">
        <f t="shared" si="1207"/>
        <v>0</v>
      </c>
      <c r="CK467" s="9">
        <f t="shared" si="1207"/>
        <v>0</v>
      </c>
      <c r="CL467" s="9">
        <f t="shared" si="1207"/>
        <v>0</v>
      </c>
      <c r="CM467" s="9">
        <f t="shared" si="1207"/>
        <v>0</v>
      </c>
      <c r="CN467" s="9">
        <f t="shared" si="1207"/>
        <v>0</v>
      </c>
    </row>
    <row r="468" spans="1:92" ht="33" hidden="1" x14ac:dyDescent="0.25">
      <c r="A468" s="23" t="s">
        <v>168</v>
      </c>
      <c r="B468" s="24">
        <v>910</v>
      </c>
      <c r="C468" s="24" t="s">
        <v>28</v>
      </c>
      <c r="D468" s="24" t="s">
        <v>74</v>
      </c>
      <c r="E468" s="48" t="s">
        <v>271</v>
      </c>
      <c r="F468" s="24" t="s">
        <v>30</v>
      </c>
      <c r="G468" s="9">
        <f>G469</f>
        <v>392</v>
      </c>
      <c r="H468" s="9"/>
      <c r="I468" s="9">
        <f>I469</f>
        <v>0</v>
      </c>
      <c r="J468" s="9"/>
      <c r="K468" s="9">
        <f>K469</f>
        <v>0</v>
      </c>
      <c r="L468" s="9"/>
      <c r="M468" s="9">
        <f>M469</f>
        <v>392</v>
      </c>
      <c r="N468" s="9"/>
      <c r="O468" s="9">
        <f>O469</f>
        <v>0</v>
      </c>
      <c r="P468" s="9"/>
      <c r="Q468" s="9">
        <f>Q469</f>
        <v>0</v>
      </c>
      <c r="R468" s="9"/>
      <c r="S468" s="9">
        <f>S469</f>
        <v>392</v>
      </c>
      <c r="T468" s="9"/>
      <c r="U468" s="9">
        <f>U469</f>
        <v>0</v>
      </c>
      <c r="V468" s="9"/>
      <c r="W468" s="9">
        <f>W469</f>
        <v>0</v>
      </c>
      <c r="X468" s="9"/>
      <c r="Y468" s="9">
        <f>Y469</f>
        <v>392</v>
      </c>
      <c r="Z468" s="9"/>
      <c r="AA468" s="9">
        <f>AA469</f>
        <v>0</v>
      </c>
      <c r="AB468" s="9"/>
      <c r="AC468" s="9">
        <f>AC469</f>
        <v>0</v>
      </c>
      <c r="AD468" s="9"/>
      <c r="AE468" s="9">
        <f>AE469</f>
        <v>392</v>
      </c>
      <c r="AF468" s="9"/>
      <c r="AG468" s="9">
        <f>AG469</f>
        <v>-392</v>
      </c>
      <c r="AH468" s="9"/>
      <c r="AI468" s="9">
        <f>AI469</f>
        <v>0</v>
      </c>
      <c r="AJ468" s="9"/>
      <c r="AK468" s="9">
        <f>AK469</f>
        <v>0</v>
      </c>
      <c r="AL468" s="9"/>
      <c r="AM468" s="9">
        <f>AM469</f>
        <v>0</v>
      </c>
      <c r="AN468" s="9"/>
      <c r="AO468" s="9">
        <f>AO469</f>
        <v>0</v>
      </c>
      <c r="AP468" s="9"/>
      <c r="AQ468" s="9">
        <f>AQ469</f>
        <v>0</v>
      </c>
      <c r="AR468" s="9"/>
      <c r="AS468" s="9">
        <f>AS469</f>
        <v>0</v>
      </c>
      <c r="AT468" s="9"/>
      <c r="AU468" s="9">
        <f>AU469</f>
        <v>0</v>
      </c>
      <c r="AV468" s="9"/>
      <c r="AW468" s="9">
        <f>AW469</f>
        <v>0</v>
      </c>
      <c r="AX468" s="9"/>
      <c r="AY468" s="9">
        <f>AY469</f>
        <v>0</v>
      </c>
      <c r="AZ468" s="9"/>
      <c r="BA468" s="9">
        <f>BA469</f>
        <v>0</v>
      </c>
      <c r="BB468" s="9"/>
      <c r="BC468" s="9">
        <f>BC469</f>
        <v>0</v>
      </c>
      <c r="BD468" s="9"/>
      <c r="BE468" s="9">
        <f>BE469</f>
        <v>0</v>
      </c>
      <c r="BF468" s="9"/>
      <c r="BG468" s="9">
        <f>BG469</f>
        <v>0</v>
      </c>
      <c r="BH468" s="9"/>
      <c r="BI468" s="9">
        <f>BI469</f>
        <v>0</v>
      </c>
      <c r="BJ468" s="9"/>
      <c r="BK468" s="9">
        <f>BK469</f>
        <v>0</v>
      </c>
      <c r="BL468" s="9"/>
      <c r="BM468" s="9">
        <f>BM469</f>
        <v>0</v>
      </c>
      <c r="BN468" s="9"/>
      <c r="BO468" s="9">
        <f>BO469</f>
        <v>0</v>
      </c>
      <c r="BP468" s="9"/>
      <c r="BQ468" s="9">
        <f>BQ469</f>
        <v>0</v>
      </c>
      <c r="BR468" s="9"/>
      <c r="BS468" s="9">
        <f>BS469</f>
        <v>0</v>
      </c>
      <c r="BT468" s="9"/>
      <c r="BU468" s="9">
        <f>BU469</f>
        <v>0</v>
      </c>
      <c r="BV468" s="9"/>
      <c r="BW468" s="9">
        <f>BW469</f>
        <v>0</v>
      </c>
      <c r="BX468" s="9"/>
      <c r="BY468" s="9">
        <f>BY469</f>
        <v>0</v>
      </c>
      <c r="BZ468" s="9"/>
      <c r="CA468" s="9">
        <f>CA469</f>
        <v>0</v>
      </c>
      <c r="CB468" s="9"/>
      <c r="CC468" s="9">
        <f>CC469</f>
        <v>0</v>
      </c>
      <c r="CD468" s="9"/>
      <c r="CE468" s="9">
        <f>CE469</f>
        <v>0</v>
      </c>
      <c r="CF468" s="9"/>
      <c r="CG468" s="9">
        <f>CG469</f>
        <v>0</v>
      </c>
      <c r="CH468" s="9"/>
      <c r="CI468" s="9">
        <f>CI469</f>
        <v>0</v>
      </c>
      <c r="CJ468" s="9"/>
      <c r="CK468" s="9">
        <f>CK469</f>
        <v>0</v>
      </c>
      <c r="CL468" s="9"/>
      <c r="CM468" s="9">
        <f>CM469</f>
        <v>0</v>
      </c>
      <c r="CN468" s="9"/>
    </row>
    <row r="469" spans="1:92" ht="33" hidden="1" x14ac:dyDescent="0.25">
      <c r="A469" s="23" t="s">
        <v>35</v>
      </c>
      <c r="B469" s="24">
        <v>910</v>
      </c>
      <c r="C469" s="24" t="s">
        <v>28</v>
      </c>
      <c r="D469" s="24" t="s">
        <v>74</v>
      </c>
      <c r="E469" s="48" t="s">
        <v>271</v>
      </c>
      <c r="F469" s="24" t="s">
        <v>36</v>
      </c>
      <c r="G469" s="9">
        <v>392</v>
      </c>
      <c r="H469" s="9"/>
      <c r="I469" s="9"/>
      <c r="J469" s="9"/>
      <c r="K469" s="9"/>
      <c r="L469" s="9"/>
      <c r="M469" s="9">
        <f>G469+I469+J469+K469+L469</f>
        <v>392</v>
      </c>
      <c r="N469" s="10">
        <f>H469+L469</f>
        <v>0</v>
      </c>
      <c r="O469" s="9"/>
      <c r="P469" s="9"/>
      <c r="Q469" s="9"/>
      <c r="R469" s="9"/>
      <c r="S469" s="9">
        <f>M469+O469+P469+Q469+R469</f>
        <v>392</v>
      </c>
      <c r="T469" s="10">
        <f>N469+R469</f>
        <v>0</v>
      </c>
      <c r="U469" s="9"/>
      <c r="V469" s="9"/>
      <c r="W469" s="9"/>
      <c r="X469" s="9"/>
      <c r="Y469" s="9">
        <f>S469+U469+V469+W469+X469</f>
        <v>392</v>
      </c>
      <c r="Z469" s="10">
        <f>T469+X469</f>
        <v>0</v>
      </c>
      <c r="AA469" s="9"/>
      <c r="AB469" s="9"/>
      <c r="AC469" s="9"/>
      <c r="AD469" s="9"/>
      <c r="AE469" s="9">
        <f>Y469+AA469+AB469+AC469+AD469</f>
        <v>392</v>
      </c>
      <c r="AF469" s="10">
        <f>Z469+AD469</f>
        <v>0</v>
      </c>
      <c r="AG469" s="9">
        <v>-392</v>
      </c>
      <c r="AH469" s="9"/>
      <c r="AI469" s="9"/>
      <c r="AJ469" s="9"/>
      <c r="AK469" s="9">
        <f>AE469+AG469+AH469+AI469+AJ469</f>
        <v>0</v>
      </c>
      <c r="AL469" s="10">
        <f>AF469+AJ469</f>
        <v>0</v>
      </c>
      <c r="AM469" s="9"/>
      <c r="AN469" s="9"/>
      <c r="AO469" s="9"/>
      <c r="AP469" s="9"/>
      <c r="AQ469" s="9">
        <f>AK469+AM469+AN469+AO469+AP469</f>
        <v>0</v>
      </c>
      <c r="AR469" s="10">
        <f>AL469+AP469</f>
        <v>0</v>
      </c>
      <c r="AS469" s="9"/>
      <c r="AT469" s="9"/>
      <c r="AU469" s="9"/>
      <c r="AV469" s="9"/>
      <c r="AW469" s="9">
        <f>AQ469+AS469+AT469+AU469+AV469</f>
        <v>0</v>
      </c>
      <c r="AX469" s="10">
        <f>AR469+AV469</f>
        <v>0</v>
      </c>
      <c r="AY469" s="9"/>
      <c r="AZ469" s="9"/>
      <c r="BA469" s="9"/>
      <c r="BB469" s="9"/>
      <c r="BC469" s="9">
        <f>AW469+AY469+AZ469+BA469+BB469</f>
        <v>0</v>
      </c>
      <c r="BD469" s="10">
        <f>AX469+BB469</f>
        <v>0</v>
      </c>
      <c r="BE469" s="9"/>
      <c r="BF469" s="9"/>
      <c r="BG469" s="9"/>
      <c r="BH469" s="9"/>
      <c r="BI469" s="9">
        <f>BC469+BE469+BF469+BG469+BH469</f>
        <v>0</v>
      </c>
      <c r="BJ469" s="10">
        <f>BD469+BH469</f>
        <v>0</v>
      </c>
      <c r="BK469" s="9"/>
      <c r="BL469" s="9"/>
      <c r="BM469" s="9"/>
      <c r="BN469" s="9"/>
      <c r="BO469" s="9">
        <f>BI469+BK469+BL469+BM469+BN469</f>
        <v>0</v>
      </c>
      <c r="BP469" s="10">
        <f>BJ469+BN469</f>
        <v>0</v>
      </c>
      <c r="BQ469" s="9"/>
      <c r="BR469" s="9"/>
      <c r="BS469" s="9"/>
      <c r="BT469" s="9"/>
      <c r="BU469" s="9">
        <f>BO469+BQ469+BR469+BS469+BT469</f>
        <v>0</v>
      </c>
      <c r="BV469" s="10">
        <f>BP469+BT469</f>
        <v>0</v>
      </c>
      <c r="BW469" s="9"/>
      <c r="BX469" s="9"/>
      <c r="BY469" s="9"/>
      <c r="BZ469" s="9"/>
      <c r="CA469" s="9">
        <f>BU469+BW469+BX469+BY469+BZ469</f>
        <v>0</v>
      </c>
      <c r="CB469" s="10">
        <f>BV469+BZ469</f>
        <v>0</v>
      </c>
      <c r="CC469" s="9"/>
      <c r="CD469" s="9"/>
      <c r="CE469" s="9"/>
      <c r="CF469" s="9"/>
      <c r="CG469" s="9">
        <f>CA469+CC469+CD469+CE469+CF469</f>
        <v>0</v>
      </c>
      <c r="CH469" s="10">
        <f>CB469+CF469</f>
        <v>0</v>
      </c>
      <c r="CI469" s="9"/>
      <c r="CJ469" s="9"/>
      <c r="CK469" s="9"/>
      <c r="CL469" s="9"/>
      <c r="CM469" s="9">
        <f>CG469+CI469+CJ469+CK469+CL469</f>
        <v>0</v>
      </c>
      <c r="CN469" s="10">
        <f>CH469+CL469</f>
        <v>0</v>
      </c>
    </row>
    <row r="470" spans="1:92" ht="33" hidden="1" x14ac:dyDescent="0.25">
      <c r="A470" s="26" t="s">
        <v>11</v>
      </c>
      <c r="B470" s="24">
        <v>910</v>
      </c>
      <c r="C470" s="24" t="s">
        <v>28</v>
      </c>
      <c r="D470" s="24" t="s">
        <v>74</v>
      </c>
      <c r="E470" s="48" t="s">
        <v>271</v>
      </c>
      <c r="F470" s="24" t="s">
        <v>12</v>
      </c>
      <c r="G470" s="9">
        <f>G471</f>
        <v>1500</v>
      </c>
      <c r="H470" s="9"/>
      <c r="I470" s="9">
        <f>I471</f>
        <v>0</v>
      </c>
      <c r="J470" s="9"/>
      <c r="K470" s="9">
        <f>K471</f>
        <v>0</v>
      </c>
      <c r="L470" s="9"/>
      <c r="M470" s="9">
        <f>M471</f>
        <v>1500</v>
      </c>
      <c r="N470" s="9"/>
      <c r="O470" s="9">
        <f>O471</f>
        <v>0</v>
      </c>
      <c r="P470" s="9"/>
      <c r="Q470" s="9">
        <f>Q471</f>
        <v>0</v>
      </c>
      <c r="R470" s="9"/>
      <c r="S470" s="9">
        <f>S471</f>
        <v>1500</v>
      </c>
      <c r="T470" s="9"/>
      <c r="U470" s="9">
        <f>U471</f>
        <v>0</v>
      </c>
      <c r="V470" s="9"/>
      <c r="W470" s="9">
        <f>W471</f>
        <v>0</v>
      </c>
      <c r="X470" s="9"/>
      <c r="Y470" s="9">
        <f>Y471</f>
        <v>1500</v>
      </c>
      <c r="Z470" s="9"/>
      <c r="AA470" s="9">
        <f>AA471</f>
        <v>0</v>
      </c>
      <c r="AB470" s="9"/>
      <c r="AC470" s="9">
        <f>AC471</f>
        <v>0</v>
      </c>
      <c r="AD470" s="9"/>
      <c r="AE470" s="9">
        <f>AE471</f>
        <v>1500</v>
      </c>
      <c r="AF470" s="9"/>
      <c r="AG470" s="9">
        <f>AG471</f>
        <v>0</v>
      </c>
      <c r="AH470" s="9"/>
      <c r="AI470" s="9">
        <f>AI471</f>
        <v>0</v>
      </c>
      <c r="AJ470" s="9"/>
      <c r="AK470" s="9">
        <f>AK471</f>
        <v>1500</v>
      </c>
      <c r="AL470" s="9"/>
      <c r="AM470" s="9">
        <f>AM471</f>
        <v>-1500</v>
      </c>
      <c r="AN470" s="9"/>
      <c r="AO470" s="9">
        <f>AO471</f>
        <v>0</v>
      </c>
      <c r="AP470" s="9"/>
      <c r="AQ470" s="9">
        <f>AQ471</f>
        <v>0</v>
      </c>
      <c r="AR470" s="9"/>
      <c r="AS470" s="9">
        <f>AS471</f>
        <v>0</v>
      </c>
      <c r="AT470" s="9"/>
      <c r="AU470" s="9">
        <f>AU471</f>
        <v>0</v>
      </c>
      <c r="AV470" s="9"/>
      <c r="AW470" s="9">
        <f>AW471</f>
        <v>0</v>
      </c>
      <c r="AX470" s="9"/>
      <c r="AY470" s="9">
        <f>AY471</f>
        <v>0</v>
      </c>
      <c r="AZ470" s="9"/>
      <c r="BA470" s="9">
        <f>BA471</f>
        <v>0</v>
      </c>
      <c r="BB470" s="9"/>
      <c r="BC470" s="9">
        <f>BC471</f>
        <v>0</v>
      </c>
      <c r="BD470" s="9"/>
      <c r="BE470" s="9">
        <f>BE471</f>
        <v>0</v>
      </c>
      <c r="BF470" s="9"/>
      <c r="BG470" s="9">
        <f>BG471</f>
        <v>0</v>
      </c>
      <c r="BH470" s="9"/>
      <c r="BI470" s="9">
        <f>BI471</f>
        <v>0</v>
      </c>
      <c r="BJ470" s="9"/>
      <c r="BK470" s="9">
        <f>BK471</f>
        <v>0</v>
      </c>
      <c r="BL470" s="9"/>
      <c r="BM470" s="9">
        <f>BM471</f>
        <v>0</v>
      </c>
      <c r="BN470" s="9"/>
      <c r="BO470" s="9">
        <f>BO471</f>
        <v>0</v>
      </c>
      <c r="BP470" s="9"/>
      <c r="BQ470" s="9">
        <f>BQ471</f>
        <v>0</v>
      </c>
      <c r="BR470" s="9"/>
      <c r="BS470" s="9">
        <f>BS471</f>
        <v>0</v>
      </c>
      <c r="BT470" s="9"/>
      <c r="BU470" s="9">
        <f>BU471</f>
        <v>0</v>
      </c>
      <c r="BV470" s="9"/>
      <c r="BW470" s="9">
        <f>BW471</f>
        <v>0</v>
      </c>
      <c r="BX470" s="9"/>
      <c r="BY470" s="9">
        <f>BY471</f>
        <v>0</v>
      </c>
      <c r="BZ470" s="9"/>
      <c r="CA470" s="9">
        <f>CA471</f>
        <v>0</v>
      </c>
      <c r="CB470" s="9"/>
      <c r="CC470" s="9">
        <f>CC471</f>
        <v>0</v>
      </c>
      <c r="CD470" s="9"/>
      <c r="CE470" s="9">
        <f>CE471</f>
        <v>0</v>
      </c>
      <c r="CF470" s="9"/>
      <c r="CG470" s="9">
        <f>CG471</f>
        <v>0</v>
      </c>
      <c r="CH470" s="9"/>
      <c r="CI470" s="9">
        <f>CI471</f>
        <v>0</v>
      </c>
      <c r="CJ470" s="9"/>
      <c r="CK470" s="9">
        <f>CK471</f>
        <v>0</v>
      </c>
      <c r="CL470" s="9"/>
      <c r="CM470" s="9">
        <f>CM471</f>
        <v>0</v>
      </c>
      <c r="CN470" s="9"/>
    </row>
    <row r="471" spans="1:92" ht="20.100000000000001" hidden="1" customHeight="1" x14ac:dyDescent="0.25">
      <c r="A471" s="26" t="s">
        <v>23</v>
      </c>
      <c r="B471" s="24">
        <v>910</v>
      </c>
      <c r="C471" s="24" t="s">
        <v>28</v>
      </c>
      <c r="D471" s="24" t="s">
        <v>74</v>
      </c>
      <c r="E471" s="24" t="s">
        <v>271</v>
      </c>
      <c r="F471" s="24" t="s">
        <v>34</v>
      </c>
      <c r="G471" s="9">
        <v>1500</v>
      </c>
      <c r="H471" s="9"/>
      <c r="I471" s="9"/>
      <c r="J471" s="9"/>
      <c r="K471" s="9"/>
      <c r="L471" s="9"/>
      <c r="M471" s="9">
        <f>G471+I471+J471+K471+L471</f>
        <v>1500</v>
      </c>
      <c r="N471" s="9">
        <f>H471+L471</f>
        <v>0</v>
      </c>
      <c r="O471" s="9"/>
      <c r="P471" s="9"/>
      <c r="Q471" s="9"/>
      <c r="R471" s="9"/>
      <c r="S471" s="9">
        <f>M471+O471+P471+Q471+R471</f>
        <v>1500</v>
      </c>
      <c r="T471" s="9">
        <f>N471+R471</f>
        <v>0</v>
      </c>
      <c r="U471" s="9"/>
      <c r="V471" s="9"/>
      <c r="W471" s="9"/>
      <c r="X471" s="9"/>
      <c r="Y471" s="9">
        <f>S471+U471+V471+W471+X471</f>
        <v>1500</v>
      </c>
      <c r="Z471" s="9">
        <f>T471+X471</f>
        <v>0</v>
      </c>
      <c r="AA471" s="9"/>
      <c r="AB471" s="9"/>
      <c r="AC471" s="9"/>
      <c r="AD471" s="9"/>
      <c r="AE471" s="9">
        <f>Y471+AA471+AB471+AC471+AD471</f>
        <v>1500</v>
      </c>
      <c r="AF471" s="9">
        <f>Z471+AD471</f>
        <v>0</v>
      </c>
      <c r="AG471" s="9"/>
      <c r="AH471" s="9"/>
      <c r="AI471" s="9"/>
      <c r="AJ471" s="9"/>
      <c r="AK471" s="9">
        <f>AE471+AG471+AH471+AI471+AJ471</f>
        <v>1500</v>
      </c>
      <c r="AL471" s="9">
        <f>AF471+AJ471</f>
        <v>0</v>
      </c>
      <c r="AM471" s="9">
        <v>-1500</v>
      </c>
      <c r="AN471" s="9"/>
      <c r="AO471" s="9"/>
      <c r="AP471" s="9"/>
      <c r="AQ471" s="9">
        <f>AK471+AM471+AN471+AO471+AP471</f>
        <v>0</v>
      </c>
      <c r="AR471" s="9">
        <f>AL471+AP471</f>
        <v>0</v>
      </c>
      <c r="AS471" s="9"/>
      <c r="AT471" s="9"/>
      <c r="AU471" s="9"/>
      <c r="AV471" s="9"/>
      <c r="AW471" s="9">
        <f>AQ471+AS471+AT471+AU471+AV471</f>
        <v>0</v>
      </c>
      <c r="AX471" s="9">
        <f>AR471+AV471</f>
        <v>0</v>
      </c>
      <c r="AY471" s="9"/>
      <c r="AZ471" s="9"/>
      <c r="BA471" s="9"/>
      <c r="BB471" s="9"/>
      <c r="BC471" s="9">
        <f>AW471+AY471+AZ471+BA471+BB471</f>
        <v>0</v>
      </c>
      <c r="BD471" s="9">
        <f>AX471+BB471</f>
        <v>0</v>
      </c>
      <c r="BE471" s="9"/>
      <c r="BF471" s="9"/>
      <c r="BG471" s="9"/>
      <c r="BH471" s="9"/>
      <c r="BI471" s="9">
        <f>BC471+BE471+BF471+BG471+BH471</f>
        <v>0</v>
      </c>
      <c r="BJ471" s="9">
        <f>BD471+BH471</f>
        <v>0</v>
      </c>
      <c r="BK471" s="9"/>
      <c r="BL471" s="9"/>
      <c r="BM471" s="9"/>
      <c r="BN471" s="9"/>
      <c r="BO471" s="9">
        <f>BI471+BK471+BL471+BM471+BN471</f>
        <v>0</v>
      </c>
      <c r="BP471" s="9">
        <f>BJ471+BN471</f>
        <v>0</v>
      </c>
      <c r="BQ471" s="9"/>
      <c r="BR471" s="9"/>
      <c r="BS471" s="9"/>
      <c r="BT471" s="9"/>
      <c r="BU471" s="9">
        <f>BO471+BQ471+BR471+BS471+BT471</f>
        <v>0</v>
      </c>
      <c r="BV471" s="9">
        <f>BP471+BT471</f>
        <v>0</v>
      </c>
      <c r="BW471" s="9"/>
      <c r="BX471" s="9"/>
      <c r="BY471" s="9"/>
      <c r="BZ471" s="9"/>
      <c r="CA471" s="9">
        <f>BU471+BW471+BX471+BY471+BZ471</f>
        <v>0</v>
      </c>
      <c r="CB471" s="9">
        <f>BV471+BZ471</f>
        <v>0</v>
      </c>
      <c r="CC471" s="9"/>
      <c r="CD471" s="9"/>
      <c r="CE471" s="9"/>
      <c r="CF471" s="9"/>
      <c r="CG471" s="9">
        <f>CA471+CC471+CD471+CE471+CF471</f>
        <v>0</v>
      </c>
      <c r="CH471" s="9">
        <f>CB471+CF471</f>
        <v>0</v>
      </c>
      <c r="CI471" s="9"/>
      <c r="CJ471" s="9"/>
      <c r="CK471" s="9"/>
      <c r="CL471" s="9"/>
      <c r="CM471" s="9">
        <f>CG471+CI471+CJ471+CK471+CL471</f>
        <v>0</v>
      </c>
      <c r="CN471" s="9">
        <f>CH471+CL471</f>
        <v>0</v>
      </c>
    </row>
    <row r="472" spans="1:92" ht="20.100000000000001" hidden="1" customHeight="1" x14ac:dyDescent="0.25">
      <c r="A472" s="26" t="s">
        <v>64</v>
      </c>
      <c r="B472" s="24">
        <v>910</v>
      </c>
      <c r="C472" s="24" t="s">
        <v>28</v>
      </c>
      <c r="D472" s="24" t="s">
        <v>74</v>
      </c>
      <c r="E472" s="24" t="s">
        <v>271</v>
      </c>
      <c r="F472" s="24" t="s">
        <v>65</v>
      </c>
      <c r="G472" s="9">
        <f>G473</f>
        <v>6738</v>
      </c>
      <c r="H472" s="9"/>
      <c r="I472" s="9">
        <f>I473</f>
        <v>0</v>
      </c>
      <c r="J472" s="9"/>
      <c r="K472" s="9">
        <f>K473</f>
        <v>0</v>
      </c>
      <c r="L472" s="9"/>
      <c r="M472" s="9">
        <f>M473</f>
        <v>6738</v>
      </c>
      <c r="N472" s="9"/>
      <c r="O472" s="9">
        <f>O473</f>
        <v>0</v>
      </c>
      <c r="P472" s="9"/>
      <c r="Q472" s="9">
        <f>Q473</f>
        <v>0</v>
      </c>
      <c r="R472" s="9"/>
      <c r="S472" s="9">
        <f>S473</f>
        <v>6738</v>
      </c>
      <c r="T472" s="9"/>
      <c r="U472" s="9">
        <f>U473</f>
        <v>0</v>
      </c>
      <c r="V472" s="9"/>
      <c r="W472" s="9">
        <f>W473</f>
        <v>0</v>
      </c>
      <c r="X472" s="9"/>
      <c r="Y472" s="9">
        <f>Y473</f>
        <v>6738</v>
      </c>
      <c r="Z472" s="9"/>
      <c r="AA472" s="9">
        <f>AA473</f>
        <v>0</v>
      </c>
      <c r="AB472" s="9"/>
      <c r="AC472" s="9">
        <f>AC473</f>
        <v>0</v>
      </c>
      <c r="AD472" s="9"/>
      <c r="AE472" s="9">
        <f>AE473</f>
        <v>6738</v>
      </c>
      <c r="AF472" s="9"/>
      <c r="AG472" s="9">
        <f>AG473</f>
        <v>0</v>
      </c>
      <c r="AH472" s="9"/>
      <c r="AI472" s="9">
        <f>AI473</f>
        <v>0</v>
      </c>
      <c r="AJ472" s="9"/>
      <c r="AK472" s="9">
        <f>AK473</f>
        <v>6738</v>
      </c>
      <c r="AL472" s="9"/>
      <c r="AM472" s="9">
        <f>AM473</f>
        <v>-6738</v>
      </c>
      <c r="AN472" s="9"/>
      <c r="AO472" s="9">
        <f>AO473</f>
        <v>0</v>
      </c>
      <c r="AP472" s="9"/>
      <c r="AQ472" s="9">
        <f>AQ473</f>
        <v>0</v>
      </c>
      <c r="AR472" s="9"/>
      <c r="AS472" s="9">
        <f>AS473</f>
        <v>0</v>
      </c>
      <c r="AT472" s="9"/>
      <c r="AU472" s="9">
        <f>AU473</f>
        <v>0</v>
      </c>
      <c r="AV472" s="9"/>
      <c r="AW472" s="9">
        <f>AW473</f>
        <v>0</v>
      </c>
      <c r="AX472" s="9"/>
      <c r="AY472" s="9">
        <f>AY473</f>
        <v>0</v>
      </c>
      <c r="AZ472" s="9"/>
      <c r="BA472" s="9">
        <f>BA473</f>
        <v>0</v>
      </c>
      <c r="BB472" s="9"/>
      <c r="BC472" s="9">
        <f>BC473</f>
        <v>0</v>
      </c>
      <c r="BD472" s="9"/>
      <c r="BE472" s="9">
        <f>BE473</f>
        <v>0</v>
      </c>
      <c r="BF472" s="9"/>
      <c r="BG472" s="9">
        <f>BG473</f>
        <v>0</v>
      </c>
      <c r="BH472" s="9"/>
      <c r="BI472" s="9">
        <f>BI473</f>
        <v>0</v>
      </c>
      <c r="BJ472" s="9"/>
      <c r="BK472" s="9">
        <f>BK473</f>
        <v>0</v>
      </c>
      <c r="BL472" s="9"/>
      <c r="BM472" s="9">
        <f>BM473</f>
        <v>0</v>
      </c>
      <c r="BN472" s="9"/>
      <c r="BO472" s="9">
        <f>BO473</f>
        <v>0</v>
      </c>
      <c r="BP472" s="9"/>
      <c r="BQ472" s="9">
        <f>BQ473</f>
        <v>0</v>
      </c>
      <c r="BR472" s="9"/>
      <c r="BS472" s="9">
        <f>BS473</f>
        <v>0</v>
      </c>
      <c r="BT472" s="9"/>
      <c r="BU472" s="9">
        <f>BU473</f>
        <v>0</v>
      </c>
      <c r="BV472" s="9"/>
      <c r="BW472" s="9">
        <f>BW473</f>
        <v>0</v>
      </c>
      <c r="BX472" s="9"/>
      <c r="BY472" s="9">
        <f>BY473</f>
        <v>0</v>
      </c>
      <c r="BZ472" s="9"/>
      <c r="CA472" s="9">
        <f>CA473</f>
        <v>0</v>
      </c>
      <c r="CB472" s="9"/>
      <c r="CC472" s="9">
        <f>CC473</f>
        <v>0</v>
      </c>
      <c r="CD472" s="9"/>
      <c r="CE472" s="9">
        <f>CE473</f>
        <v>0</v>
      </c>
      <c r="CF472" s="9"/>
      <c r="CG472" s="9">
        <f>CG473</f>
        <v>0</v>
      </c>
      <c r="CH472" s="9"/>
      <c r="CI472" s="9">
        <f>CI473</f>
        <v>0</v>
      </c>
      <c r="CJ472" s="9"/>
      <c r="CK472" s="9">
        <f>CK473</f>
        <v>0</v>
      </c>
      <c r="CL472" s="9"/>
      <c r="CM472" s="9">
        <f>CM473</f>
        <v>0</v>
      </c>
      <c r="CN472" s="9"/>
    </row>
    <row r="473" spans="1:92" ht="49.5" hidden="1" x14ac:dyDescent="0.25">
      <c r="A473" s="23" t="s">
        <v>209</v>
      </c>
      <c r="B473" s="24">
        <v>910</v>
      </c>
      <c r="C473" s="24" t="s">
        <v>28</v>
      </c>
      <c r="D473" s="24" t="s">
        <v>74</v>
      </c>
      <c r="E473" s="48" t="s">
        <v>271</v>
      </c>
      <c r="F473" s="24" t="s">
        <v>169</v>
      </c>
      <c r="G473" s="9">
        <v>6738</v>
      </c>
      <c r="H473" s="9"/>
      <c r="I473" s="9"/>
      <c r="J473" s="9"/>
      <c r="K473" s="9"/>
      <c r="L473" s="9"/>
      <c r="M473" s="9">
        <f>G473+I473+J473+K473+L473</f>
        <v>6738</v>
      </c>
      <c r="N473" s="10">
        <f>H473+L473</f>
        <v>0</v>
      </c>
      <c r="O473" s="9"/>
      <c r="P473" s="9"/>
      <c r="Q473" s="9"/>
      <c r="R473" s="9"/>
      <c r="S473" s="9">
        <f>M473+O473+P473+Q473+R473</f>
        <v>6738</v>
      </c>
      <c r="T473" s="10">
        <f>N473+R473</f>
        <v>0</v>
      </c>
      <c r="U473" s="9"/>
      <c r="V473" s="9"/>
      <c r="W473" s="9"/>
      <c r="X473" s="9"/>
      <c r="Y473" s="9">
        <f>S473+U473+V473+W473+X473</f>
        <v>6738</v>
      </c>
      <c r="Z473" s="10">
        <f>T473+X473</f>
        <v>0</v>
      </c>
      <c r="AA473" s="9"/>
      <c r="AB473" s="9"/>
      <c r="AC473" s="9"/>
      <c r="AD473" s="9"/>
      <c r="AE473" s="9">
        <f>Y473+AA473+AB473+AC473+AD473</f>
        <v>6738</v>
      </c>
      <c r="AF473" s="10">
        <f>Z473+AD473</f>
        <v>0</v>
      </c>
      <c r="AG473" s="9"/>
      <c r="AH473" s="9"/>
      <c r="AI473" s="9"/>
      <c r="AJ473" s="9"/>
      <c r="AK473" s="9">
        <f>AE473+AG473+AH473+AI473+AJ473</f>
        <v>6738</v>
      </c>
      <c r="AL473" s="10">
        <f>AF473+AJ473</f>
        <v>0</v>
      </c>
      <c r="AM473" s="9">
        <v>-6738</v>
      </c>
      <c r="AN473" s="9"/>
      <c r="AO473" s="9"/>
      <c r="AP473" s="9"/>
      <c r="AQ473" s="9">
        <f>AK473+AM473+AN473+AO473+AP473</f>
        <v>0</v>
      </c>
      <c r="AR473" s="10">
        <f>AL473+AP473</f>
        <v>0</v>
      </c>
      <c r="AS473" s="9"/>
      <c r="AT473" s="9"/>
      <c r="AU473" s="9"/>
      <c r="AV473" s="9"/>
      <c r="AW473" s="9">
        <f>AQ473+AS473+AT473+AU473+AV473</f>
        <v>0</v>
      </c>
      <c r="AX473" s="10">
        <f>AR473+AV473</f>
        <v>0</v>
      </c>
      <c r="AY473" s="9"/>
      <c r="AZ473" s="9"/>
      <c r="BA473" s="9"/>
      <c r="BB473" s="9"/>
      <c r="BC473" s="9">
        <f>AW473+AY473+AZ473+BA473+BB473</f>
        <v>0</v>
      </c>
      <c r="BD473" s="10">
        <f>AX473+BB473</f>
        <v>0</v>
      </c>
      <c r="BE473" s="9"/>
      <c r="BF473" s="9"/>
      <c r="BG473" s="9"/>
      <c r="BH473" s="9"/>
      <c r="BI473" s="9">
        <f>BC473+BE473+BF473+BG473+BH473</f>
        <v>0</v>
      </c>
      <c r="BJ473" s="10">
        <f>BD473+BH473</f>
        <v>0</v>
      </c>
      <c r="BK473" s="9"/>
      <c r="BL473" s="9"/>
      <c r="BM473" s="9"/>
      <c r="BN473" s="9"/>
      <c r="BO473" s="9">
        <f>BI473+BK473+BL473+BM473+BN473</f>
        <v>0</v>
      </c>
      <c r="BP473" s="10">
        <f>BJ473+BN473</f>
        <v>0</v>
      </c>
      <c r="BQ473" s="9"/>
      <c r="BR473" s="9"/>
      <c r="BS473" s="9"/>
      <c r="BT473" s="9"/>
      <c r="BU473" s="9">
        <f>BO473+BQ473+BR473+BS473+BT473</f>
        <v>0</v>
      </c>
      <c r="BV473" s="10">
        <f>BP473+BT473</f>
        <v>0</v>
      </c>
      <c r="BW473" s="9"/>
      <c r="BX473" s="9"/>
      <c r="BY473" s="9"/>
      <c r="BZ473" s="9"/>
      <c r="CA473" s="9">
        <f>BU473+BW473+BX473+BY473+BZ473</f>
        <v>0</v>
      </c>
      <c r="CB473" s="10">
        <f>BV473+BZ473</f>
        <v>0</v>
      </c>
      <c r="CC473" s="9"/>
      <c r="CD473" s="9"/>
      <c r="CE473" s="9"/>
      <c r="CF473" s="9"/>
      <c r="CG473" s="9">
        <f>CA473+CC473+CD473+CE473+CF473</f>
        <v>0</v>
      </c>
      <c r="CH473" s="10">
        <f>CB473+CF473</f>
        <v>0</v>
      </c>
      <c r="CI473" s="9"/>
      <c r="CJ473" s="9"/>
      <c r="CK473" s="9"/>
      <c r="CL473" s="9"/>
      <c r="CM473" s="9">
        <f>CG473+CI473+CJ473+CK473+CL473</f>
        <v>0</v>
      </c>
      <c r="CN473" s="10">
        <f>CH473+CL473</f>
        <v>0</v>
      </c>
    </row>
    <row r="474" spans="1:92" ht="33" hidden="1" x14ac:dyDescent="0.25">
      <c r="A474" s="26" t="s">
        <v>270</v>
      </c>
      <c r="B474" s="24">
        <v>910</v>
      </c>
      <c r="C474" s="24" t="s">
        <v>28</v>
      </c>
      <c r="D474" s="24" t="s">
        <v>74</v>
      </c>
      <c r="E474" s="48" t="s">
        <v>347</v>
      </c>
      <c r="F474" s="24"/>
      <c r="G474" s="9"/>
      <c r="H474" s="9"/>
      <c r="I474" s="9"/>
      <c r="J474" s="9"/>
      <c r="K474" s="9"/>
      <c r="L474" s="9"/>
      <c r="M474" s="9"/>
      <c r="N474" s="10"/>
      <c r="O474" s="9"/>
      <c r="P474" s="9"/>
      <c r="Q474" s="9"/>
      <c r="R474" s="9"/>
      <c r="S474" s="9"/>
      <c r="T474" s="10"/>
      <c r="U474" s="9"/>
      <c r="V474" s="9"/>
      <c r="W474" s="9"/>
      <c r="X474" s="9"/>
      <c r="Y474" s="9"/>
      <c r="Z474" s="10"/>
      <c r="AA474" s="9"/>
      <c r="AB474" s="9"/>
      <c r="AC474" s="9"/>
      <c r="AD474" s="9"/>
      <c r="AE474" s="9"/>
      <c r="AF474" s="10"/>
      <c r="AG474" s="9">
        <f t="shared" ref="AG474:AJ475" si="1208">AG475</f>
        <v>1</v>
      </c>
      <c r="AH474" s="9">
        <f t="shared" si="1208"/>
        <v>0</v>
      </c>
      <c r="AI474" s="9">
        <f t="shared" si="1208"/>
        <v>0</v>
      </c>
      <c r="AJ474" s="9">
        <f t="shared" si="1208"/>
        <v>1</v>
      </c>
      <c r="AK474" s="9">
        <f>AK475+AK479</f>
        <v>2</v>
      </c>
      <c r="AL474" s="9">
        <f>AL475+AL479</f>
        <v>1</v>
      </c>
      <c r="AM474" s="9">
        <f t="shared" ref="AM474:BP474" si="1209">AM475+AM479+AM477</f>
        <v>0</v>
      </c>
      <c r="AN474" s="9">
        <f t="shared" si="1209"/>
        <v>320</v>
      </c>
      <c r="AO474" s="9">
        <f t="shared" si="1209"/>
        <v>0</v>
      </c>
      <c r="AP474" s="9">
        <f t="shared" si="1209"/>
        <v>1813</v>
      </c>
      <c r="AQ474" s="9">
        <f t="shared" si="1209"/>
        <v>2135</v>
      </c>
      <c r="AR474" s="9">
        <f t="shared" si="1209"/>
        <v>1814</v>
      </c>
      <c r="AS474" s="9">
        <f t="shared" si="1209"/>
        <v>0</v>
      </c>
      <c r="AT474" s="9">
        <f t="shared" si="1209"/>
        <v>0</v>
      </c>
      <c r="AU474" s="9">
        <f t="shared" si="1209"/>
        <v>0</v>
      </c>
      <c r="AV474" s="9">
        <f t="shared" si="1209"/>
        <v>0</v>
      </c>
      <c r="AW474" s="9">
        <f t="shared" si="1209"/>
        <v>2135</v>
      </c>
      <c r="AX474" s="9">
        <f t="shared" si="1209"/>
        <v>1814</v>
      </c>
      <c r="AY474" s="9">
        <f t="shared" si="1209"/>
        <v>0</v>
      </c>
      <c r="AZ474" s="9">
        <f t="shared" si="1209"/>
        <v>0</v>
      </c>
      <c r="BA474" s="9">
        <f t="shared" si="1209"/>
        <v>0</v>
      </c>
      <c r="BB474" s="9">
        <f t="shared" si="1209"/>
        <v>0</v>
      </c>
      <c r="BC474" s="9">
        <f t="shared" si="1209"/>
        <v>2135</v>
      </c>
      <c r="BD474" s="9">
        <f t="shared" si="1209"/>
        <v>1814</v>
      </c>
      <c r="BE474" s="9">
        <f t="shared" si="1209"/>
        <v>0</v>
      </c>
      <c r="BF474" s="9">
        <f t="shared" si="1209"/>
        <v>0</v>
      </c>
      <c r="BG474" s="9">
        <f t="shared" si="1209"/>
        <v>0</v>
      </c>
      <c r="BH474" s="9">
        <f t="shared" si="1209"/>
        <v>0</v>
      </c>
      <c r="BI474" s="9">
        <f t="shared" si="1209"/>
        <v>2135</v>
      </c>
      <c r="BJ474" s="9">
        <f t="shared" si="1209"/>
        <v>1814</v>
      </c>
      <c r="BK474" s="9">
        <f t="shared" si="1209"/>
        <v>0</v>
      </c>
      <c r="BL474" s="9">
        <f t="shared" si="1209"/>
        <v>0</v>
      </c>
      <c r="BM474" s="9">
        <f t="shared" si="1209"/>
        <v>0</v>
      </c>
      <c r="BN474" s="9">
        <f t="shared" si="1209"/>
        <v>0</v>
      </c>
      <c r="BO474" s="9">
        <f t="shared" si="1209"/>
        <v>2135</v>
      </c>
      <c r="BP474" s="9">
        <f t="shared" si="1209"/>
        <v>1814</v>
      </c>
      <c r="BQ474" s="9">
        <f t="shared" ref="BQ474:BV474" si="1210">BQ475+BQ479+BQ477</f>
        <v>0</v>
      </c>
      <c r="BR474" s="9">
        <f t="shared" si="1210"/>
        <v>0</v>
      </c>
      <c r="BS474" s="9">
        <f t="shared" si="1210"/>
        <v>0</v>
      </c>
      <c r="BT474" s="9">
        <f t="shared" si="1210"/>
        <v>0</v>
      </c>
      <c r="BU474" s="9">
        <f t="shared" si="1210"/>
        <v>2135</v>
      </c>
      <c r="BV474" s="9">
        <f t="shared" si="1210"/>
        <v>1814</v>
      </c>
      <c r="BW474" s="9">
        <f t="shared" ref="BW474:CB474" si="1211">BW475+BW479+BW477</f>
        <v>0</v>
      </c>
      <c r="BX474" s="9">
        <f t="shared" si="1211"/>
        <v>0</v>
      </c>
      <c r="BY474" s="9">
        <f t="shared" si="1211"/>
        <v>0</v>
      </c>
      <c r="BZ474" s="9">
        <f t="shared" si="1211"/>
        <v>0</v>
      </c>
      <c r="CA474" s="9">
        <f t="shared" si="1211"/>
        <v>2135</v>
      </c>
      <c r="CB474" s="9">
        <f t="shared" si="1211"/>
        <v>1814</v>
      </c>
      <c r="CC474" s="9">
        <f t="shared" ref="CC474:CH474" si="1212">CC475+CC479+CC477</f>
        <v>0</v>
      </c>
      <c r="CD474" s="9">
        <f t="shared" si="1212"/>
        <v>0</v>
      </c>
      <c r="CE474" s="9">
        <f t="shared" si="1212"/>
        <v>0</v>
      </c>
      <c r="CF474" s="9">
        <f t="shared" si="1212"/>
        <v>0</v>
      </c>
      <c r="CG474" s="9">
        <f t="shared" si="1212"/>
        <v>2135</v>
      </c>
      <c r="CH474" s="9">
        <f t="shared" si="1212"/>
        <v>1814</v>
      </c>
      <c r="CI474" s="9">
        <f t="shared" ref="CI474:CN474" si="1213">CI475+CI479+CI477</f>
        <v>0</v>
      </c>
      <c r="CJ474" s="9">
        <f t="shared" si="1213"/>
        <v>0</v>
      </c>
      <c r="CK474" s="9">
        <f t="shared" si="1213"/>
        <v>0</v>
      </c>
      <c r="CL474" s="9">
        <f t="shared" si="1213"/>
        <v>0</v>
      </c>
      <c r="CM474" s="9">
        <f t="shared" si="1213"/>
        <v>2135</v>
      </c>
      <c r="CN474" s="9">
        <f t="shared" si="1213"/>
        <v>1814</v>
      </c>
    </row>
    <row r="475" spans="1:92" ht="33" hidden="1" x14ac:dyDescent="0.25">
      <c r="A475" s="23" t="s">
        <v>168</v>
      </c>
      <c r="B475" s="24">
        <v>910</v>
      </c>
      <c r="C475" s="24" t="s">
        <v>28</v>
      </c>
      <c r="D475" s="24" t="s">
        <v>74</v>
      </c>
      <c r="E475" s="48" t="s">
        <v>347</v>
      </c>
      <c r="F475" s="24" t="s">
        <v>30</v>
      </c>
      <c r="G475" s="9"/>
      <c r="H475" s="9"/>
      <c r="I475" s="9"/>
      <c r="J475" s="9"/>
      <c r="K475" s="9"/>
      <c r="L475" s="9"/>
      <c r="M475" s="9"/>
      <c r="N475" s="10"/>
      <c r="O475" s="9"/>
      <c r="P475" s="9"/>
      <c r="Q475" s="9"/>
      <c r="R475" s="9"/>
      <c r="S475" s="9"/>
      <c r="T475" s="10"/>
      <c r="U475" s="9"/>
      <c r="V475" s="9"/>
      <c r="W475" s="9"/>
      <c r="X475" s="9"/>
      <c r="Y475" s="9"/>
      <c r="Z475" s="10"/>
      <c r="AA475" s="9"/>
      <c r="AB475" s="9"/>
      <c r="AC475" s="9"/>
      <c r="AD475" s="9"/>
      <c r="AE475" s="9"/>
      <c r="AF475" s="10"/>
      <c r="AG475" s="9">
        <f t="shared" si="1208"/>
        <v>1</v>
      </c>
      <c r="AH475" s="9">
        <f t="shared" si="1208"/>
        <v>0</v>
      </c>
      <c r="AI475" s="9">
        <f t="shared" si="1208"/>
        <v>0</v>
      </c>
      <c r="AJ475" s="9">
        <f t="shared" si="1208"/>
        <v>1</v>
      </c>
      <c r="AK475" s="9">
        <f>AK476</f>
        <v>2</v>
      </c>
      <c r="AL475" s="9">
        <f>AL476</f>
        <v>1</v>
      </c>
      <c r="AM475" s="9">
        <f>AM476</f>
        <v>-1</v>
      </c>
      <c r="AN475" s="9">
        <f t="shared" ref="AN475:CN475" si="1214">AN476</f>
        <v>0</v>
      </c>
      <c r="AO475" s="9">
        <f t="shared" si="1214"/>
        <v>0</v>
      </c>
      <c r="AP475" s="9">
        <f t="shared" si="1214"/>
        <v>-1</v>
      </c>
      <c r="AQ475" s="9">
        <f t="shared" si="1214"/>
        <v>0</v>
      </c>
      <c r="AR475" s="9">
        <f t="shared" si="1214"/>
        <v>0</v>
      </c>
      <c r="AS475" s="9">
        <f>AS476</f>
        <v>0</v>
      </c>
      <c r="AT475" s="9">
        <f t="shared" si="1214"/>
        <v>0</v>
      </c>
      <c r="AU475" s="9">
        <f t="shared" si="1214"/>
        <v>0</v>
      </c>
      <c r="AV475" s="9">
        <f t="shared" si="1214"/>
        <v>0</v>
      </c>
      <c r="AW475" s="9">
        <f t="shared" si="1214"/>
        <v>0</v>
      </c>
      <c r="AX475" s="9">
        <f t="shared" si="1214"/>
        <v>0</v>
      </c>
      <c r="AY475" s="9">
        <f>AY476</f>
        <v>0</v>
      </c>
      <c r="AZ475" s="9">
        <f t="shared" si="1214"/>
        <v>0</v>
      </c>
      <c r="BA475" s="9">
        <f t="shared" si="1214"/>
        <v>0</v>
      </c>
      <c r="BB475" s="9">
        <f t="shared" si="1214"/>
        <v>0</v>
      </c>
      <c r="BC475" s="9">
        <f t="shared" si="1214"/>
        <v>0</v>
      </c>
      <c r="BD475" s="9">
        <f t="shared" si="1214"/>
        <v>0</v>
      </c>
      <c r="BE475" s="9">
        <f>BE476</f>
        <v>0</v>
      </c>
      <c r="BF475" s="9">
        <f t="shared" si="1214"/>
        <v>0</v>
      </c>
      <c r="BG475" s="9">
        <f t="shared" si="1214"/>
        <v>0</v>
      </c>
      <c r="BH475" s="9">
        <f t="shared" si="1214"/>
        <v>0</v>
      </c>
      <c r="BI475" s="9">
        <f t="shared" si="1214"/>
        <v>0</v>
      </c>
      <c r="BJ475" s="9">
        <f t="shared" si="1214"/>
        <v>0</v>
      </c>
      <c r="BK475" s="9">
        <f>BK476</f>
        <v>0</v>
      </c>
      <c r="BL475" s="9">
        <f t="shared" si="1214"/>
        <v>0</v>
      </c>
      <c r="BM475" s="9">
        <f t="shared" si="1214"/>
        <v>0</v>
      </c>
      <c r="BN475" s="9">
        <f t="shared" si="1214"/>
        <v>0</v>
      </c>
      <c r="BO475" s="9">
        <f t="shared" si="1214"/>
        <v>0</v>
      </c>
      <c r="BP475" s="9">
        <f t="shared" si="1214"/>
        <v>0</v>
      </c>
      <c r="BQ475" s="9">
        <f>BQ476</f>
        <v>0</v>
      </c>
      <c r="BR475" s="9">
        <f t="shared" si="1214"/>
        <v>0</v>
      </c>
      <c r="BS475" s="9">
        <f t="shared" si="1214"/>
        <v>0</v>
      </c>
      <c r="BT475" s="9">
        <f t="shared" si="1214"/>
        <v>0</v>
      </c>
      <c r="BU475" s="9">
        <f t="shared" si="1214"/>
        <v>0</v>
      </c>
      <c r="BV475" s="9">
        <f t="shared" si="1214"/>
        <v>0</v>
      </c>
      <c r="BW475" s="9">
        <f>BW476</f>
        <v>0</v>
      </c>
      <c r="BX475" s="9">
        <f t="shared" si="1214"/>
        <v>0</v>
      </c>
      <c r="BY475" s="9">
        <f t="shared" si="1214"/>
        <v>0</v>
      </c>
      <c r="BZ475" s="9">
        <f t="shared" si="1214"/>
        <v>0</v>
      </c>
      <c r="CA475" s="9">
        <f t="shared" si="1214"/>
        <v>0</v>
      </c>
      <c r="CB475" s="9">
        <f t="shared" si="1214"/>
        <v>0</v>
      </c>
      <c r="CC475" s="9">
        <f>CC476</f>
        <v>0</v>
      </c>
      <c r="CD475" s="9">
        <f t="shared" si="1214"/>
        <v>0</v>
      </c>
      <c r="CE475" s="9">
        <f t="shared" si="1214"/>
        <v>0</v>
      </c>
      <c r="CF475" s="9">
        <f t="shared" si="1214"/>
        <v>0</v>
      </c>
      <c r="CG475" s="9">
        <f t="shared" si="1214"/>
        <v>0</v>
      </c>
      <c r="CH475" s="9">
        <f t="shared" si="1214"/>
        <v>0</v>
      </c>
      <c r="CI475" s="9">
        <f>CI476</f>
        <v>0</v>
      </c>
      <c r="CJ475" s="9">
        <f t="shared" si="1214"/>
        <v>0</v>
      </c>
      <c r="CK475" s="9">
        <f t="shared" si="1214"/>
        <v>0</v>
      </c>
      <c r="CL475" s="9">
        <f t="shared" si="1214"/>
        <v>0</v>
      </c>
      <c r="CM475" s="9">
        <f t="shared" si="1214"/>
        <v>0</v>
      </c>
      <c r="CN475" s="9">
        <f t="shared" si="1214"/>
        <v>0</v>
      </c>
    </row>
    <row r="476" spans="1:92" ht="33" hidden="1" x14ac:dyDescent="0.25">
      <c r="A476" s="23" t="s">
        <v>35</v>
      </c>
      <c r="B476" s="24">
        <v>910</v>
      </c>
      <c r="C476" s="24" t="s">
        <v>28</v>
      </c>
      <c r="D476" s="24" t="s">
        <v>74</v>
      </c>
      <c r="E476" s="48" t="s">
        <v>347</v>
      </c>
      <c r="F476" s="24" t="s">
        <v>36</v>
      </c>
      <c r="G476" s="9"/>
      <c r="H476" s="9"/>
      <c r="I476" s="9"/>
      <c r="J476" s="9"/>
      <c r="K476" s="9"/>
      <c r="L476" s="9"/>
      <c r="M476" s="9"/>
      <c r="N476" s="10"/>
      <c r="O476" s="9"/>
      <c r="P476" s="9"/>
      <c r="Q476" s="9"/>
      <c r="R476" s="9"/>
      <c r="S476" s="9"/>
      <c r="T476" s="10"/>
      <c r="U476" s="9"/>
      <c r="V476" s="9"/>
      <c r="W476" s="9"/>
      <c r="X476" s="9"/>
      <c r="Y476" s="9"/>
      <c r="Z476" s="10"/>
      <c r="AA476" s="9"/>
      <c r="AB476" s="9"/>
      <c r="AC476" s="9"/>
      <c r="AD476" s="9"/>
      <c r="AE476" s="9"/>
      <c r="AF476" s="10"/>
      <c r="AG476" s="9">
        <v>1</v>
      </c>
      <c r="AH476" s="9"/>
      <c r="AI476" s="9"/>
      <c r="AJ476" s="9">
        <v>1</v>
      </c>
      <c r="AK476" s="9">
        <f>AE476+AG476+AH476+AI476+AJ476</f>
        <v>2</v>
      </c>
      <c r="AL476" s="9">
        <f>AF476+AJ476</f>
        <v>1</v>
      </c>
      <c r="AM476" s="9">
        <v>-1</v>
      </c>
      <c r="AN476" s="9"/>
      <c r="AO476" s="9"/>
      <c r="AP476" s="9">
        <v>-1</v>
      </c>
      <c r="AQ476" s="9">
        <f>AK476+AM476+AN476+AO476+AP476</f>
        <v>0</v>
      </c>
      <c r="AR476" s="9">
        <f>AL476+AP476</f>
        <v>0</v>
      </c>
      <c r="AS476" s="9"/>
      <c r="AT476" s="9"/>
      <c r="AU476" s="9"/>
      <c r="AV476" s="9"/>
      <c r="AW476" s="9">
        <f>AQ476+AS476+AT476+AU476+AV476</f>
        <v>0</v>
      </c>
      <c r="AX476" s="9">
        <f>AR476+AV476</f>
        <v>0</v>
      </c>
      <c r="AY476" s="9"/>
      <c r="AZ476" s="9"/>
      <c r="BA476" s="9"/>
      <c r="BB476" s="9"/>
      <c r="BC476" s="9">
        <f>AW476+AY476+AZ476+BA476+BB476</f>
        <v>0</v>
      </c>
      <c r="BD476" s="9">
        <f>AX476+BB476</f>
        <v>0</v>
      </c>
      <c r="BE476" s="9"/>
      <c r="BF476" s="9"/>
      <c r="BG476" s="9"/>
      <c r="BH476" s="9"/>
      <c r="BI476" s="9">
        <f>BC476+BE476+BF476+BG476+BH476</f>
        <v>0</v>
      </c>
      <c r="BJ476" s="9">
        <f>BD476+BH476</f>
        <v>0</v>
      </c>
      <c r="BK476" s="9"/>
      <c r="BL476" s="9"/>
      <c r="BM476" s="9"/>
      <c r="BN476" s="9"/>
      <c r="BO476" s="9">
        <f>BI476+BK476+BL476+BM476+BN476</f>
        <v>0</v>
      </c>
      <c r="BP476" s="9">
        <f>BJ476+BN476</f>
        <v>0</v>
      </c>
      <c r="BQ476" s="9"/>
      <c r="BR476" s="9"/>
      <c r="BS476" s="9"/>
      <c r="BT476" s="9"/>
      <c r="BU476" s="9">
        <f>BO476+BQ476+BR476+BS476+BT476</f>
        <v>0</v>
      </c>
      <c r="BV476" s="9">
        <f>BP476+BT476</f>
        <v>0</v>
      </c>
      <c r="BW476" s="9"/>
      <c r="BX476" s="9"/>
      <c r="BY476" s="9"/>
      <c r="BZ476" s="9"/>
      <c r="CA476" s="9">
        <f>BU476+BW476+BX476+BY476+BZ476</f>
        <v>0</v>
      </c>
      <c r="CB476" s="9">
        <f>BV476+BZ476</f>
        <v>0</v>
      </c>
      <c r="CC476" s="9"/>
      <c r="CD476" s="9"/>
      <c r="CE476" s="9"/>
      <c r="CF476" s="9"/>
      <c r="CG476" s="9">
        <f>CA476+CC476+CD476+CE476+CF476</f>
        <v>0</v>
      </c>
      <c r="CH476" s="9">
        <f>CB476+CF476</f>
        <v>0</v>
      </c>
      <c r="CI476" s="9"/>
      <c r="CJ476" s="9"/>
      <c r="CK476" s="9"/>
      <c r="CL476" s="9"/>
      <c r="CM476" s="9">
        <f>CG476+CI476+CJ476+CK476+CL476</f>
        <v>0</v>
      </c>
      <c r="CN476" s="9">
        <f>CH476+CL476</f>
        <v>0</v>
      </c>
    </row>
    <row r="477" spans="1:92" ht="33" hidden="1" x14ac:dyDescent="0.25">
      <c r="A477" s="23" t="s">
        <v>163</v>
      </c>
      <c r="B477" s="24">
        <v>910</v>
      </c>
      <c r="C477" s="24" t="s">
        <v>28</v>
      </c>
      <c r="D477" s="24" t="s">
        <v>74</v>
      </c>
      <c r="E477" s="48" t="s">
        <v>347</v>
      </c>
      <c r="F477" s="24" t="s">
        <v>164</v>
      </c>
      <c r="G477" s="9"/>
      <c r="H477" s="9"/>
      <c r="I477" s="9"/>
      <c r="J477" s="9"/>
      <c r="K477" s="9"/>
      <c r="L477" s="9"/>
      <c r="M477" s="9"/>
      <c r="N477" s="10"/>
      <c r="O477" s="9"/>
      <c r="P477" s="9"/>
      <c r="Q477" s="9"/>
      <c r="R477" s="9"/>
      <c r="S477" s="9"/>
      <c r="T477" s="10"/>
      <c r="U477" s="9"/>
      <c r="V477" s="9"/>
      <c r="W477" s="9"/>
      <c r="X477" s="9"/>
      <c r="Y477" s="9"/>
      <c r="Z477" s="10"/>
      <c r="AA477" s="9"/>
      <c r="AB477" s="9"/>
      <c r="AC477" s="9"/>
      <c r="AD477" s="9"/>
      <c r="AE477" s="9"/>
      <c r="AF477" s="10"/>
      <c r="AG477" s="9"/>
      <c r="AH477" s="9"/>
      <c r="AI477" s="9"/>
      <c r="AJ477" s="9"/>
      <c r="AK477" s="9">
        <f>AK478</f>
        <v>0</v>
      </c>
      <c r="AL477" s="9">
        <f>AL478</f>
        <v>0</v>
      </c>
      <c r="AM477" s="9">
        <f>AM478</f>
        <v>1</v>
      </c>
      <c r="AN477" s="9">
        <f t="shared" ref="AN477:CN477" si="1215">AN478</f>
        <v>0</v>
      </c>
      <c r="AO477" s="9">
        <f t="shared" si="1215"/>
        <v>0</v>
      </c>
      <c r="AP477" s="9">
        <f t="shared" si="1215"/>
        <v>1</v>
      </c>
      <c r="AQ477" s="9">
        <f t="shared" si="1215"/>
        <v>2</v>
      </c>
      <c r="AR477" s="9">
        <f t="shared" si="1215"/>
        <v>1</v>
      </c>
      <c r="AS477" s="9">
        <f>AS478</f>
        <v>0</v>
      </c>
      <c r="AT477" s="9">
        <f t="shared" si="1215"/>
        <v>0</v>
      </c>
      <c r="AU477" s="9">
        <f t="shared" si="1215"/>
        <v>0</v>
      </c>
      <c r="AV477" s="9">
        <f t="shared" si="1215"/>
        <v>0</v>
      </c>
      <c r="AW477" s="9">
        <f t="shared" si="1215"/>
        <v>2</v>
      </c>
      <c r="AX477" s="9">
        <f t="shared" si="1215"/>
        <v>1</v>
      </c>
      <c r="AY477" s="9">
        <f>AY478</f>
        <v>0</v>
      </c>
      <c r="AZ477" s="9">
        <f t="shared" si="1215"/>
        <v>0</v>
      </c>
      <c r="BA477" s="9">
        <f t="shared" si="1215"/>
        <v>0</v>
      </c>
      <c r="BB477" s="9">
        <f t="shared" si="1215"/>
        <v>0</v>
      </c>
      <c r="BC477" s="9">
        <f t="shared" si="1215"/>
        <v>2</v>
      </c>
      <c r="BD477" s="9">
        <f t="shared" si="1215"/>
        <v>1</v>
      </c>
      <c r="BE477" s="9">
        <f>BE478</f>
        <v>0</v>
      </c>
      <c r="BF477" s="9">
        <f t="shared" si="1215"/>
        <v>0</v>
      </c>
      <c r="BG477" s="9">
        <f t="shared" si="1215"/>
        <v>0</v>
      </c>
      <c r="BH477" s="9">
        <f t="shared" si="1215"/>
        <v>0</v>
      </c>
      <c r="BI477" s="9">
        <f t="shared" si="1215"/>
        <v>2</v>
      </c>
      <c r="BJ477" s="9">
        <f t="shared" si="1215"/>
        <v>1</v>
      </c>
      <c r="BK477" s="9">
        <f>BK478</f>
        <v>0</v>
      </c>
      <c r="BL477" s="9">
        <f t="shared" si="1215"/>
        <v>0</v>
      </c>
      <c r="BM477" s="9">
        <f t="shared" si="1215"/>
        <v>0</v>
      </c>
      <c r="BN477" s="9">
        <f t="shared" si="1215"/>
        <v>0</v>
      </c>
      <c r="BO477" s="9">
        <f t="shared" si="1215"/>
        <v>2</v>
      </c>
      <c r="BP477" s="9">
        <f t="shared" si="1215"/>
        <v>1</v>
      </c>
      <c r="BQ477" s="9">
        <f>BQ478</f>
        <v>0</v>
      </c>
      <c r="BR477" s="9">
        <f t="shared" si="1215"/>
        <v>0</v>
      </c>
      <c r="BS477" s="9">
        <f t="shared" si="1215"/>
        <v>0</v>
      </c>
      <c r="BT477" s="9">
        <f t="shared" si="1215"/>
        <v>0</v>
      </c>
      <c r="BU477" s="9">
        <f t="shared" si="1215"/>
        <v>2</v>
      </c>
      <c r="BV477" s="9">
        <f t="shared" si="1215"/>
        <v>1</v>
      </c>
      <c r="BW477" s="9">
        <f>BW478</f>
        <v>0</v>
      </c>
      <c r="BX477" s="9">
        <f t="shared" si="1215"/>
        <v>0</v>
      </c>
      <c r="BY477" s="9">
        <f t="shared" si="1215"/>
        <v>0</v>
      </c>
      <c r="BZ477" s="9">
        <f t="shared" si="1215"/>
        <v>0</v>
      </c>
      <c r="CA477" s="9">
        <f t="shared" si="1215"/>
        <v>2</v>
      </c>
      <c r="CB477" s="9">
        <f t="shared" si="1215"/>
        <v>1</v>
      </c>
      <c r="CC477" s="9">
        <f>CC478</f>
        <v>0</v>
      </c>
      <c r="CD477" s="9">
        <f t="shared" si="1215"/>
        <v>0</v>
      </c>
      <c r="CE477" s="9">
        <f t="shared" si="1215"/>
        <v>0</v>
      </c>
      <c r="CF477" s="9">
        <f t="shared" si="1215"/>
        <v>0</v>
      </c>
      <c r="CG477" s="9">
        <f t="shared" si="1215"/>
        <v>2</v>
      </c>
      <c r="CH477" s="9">
        <f t="shared" si="1215"/>
        <v>1</v>
      </c>
      <c r="CI477" s="9">
        <f>CI478</f>
        <v>0</v>
      </c>
      <c r="CJ477" s="9">
        <f t="shared" si="1215"/>
        <v>0</v>
      </c>
      <c r="CK477" s="9">
        <f t="shared" si="1215"/>
        <v>0</v>
      </c>
      <c r="CL477" s="9">
        <f t="shared" si="1215"/>
        <v>0</v>
      </c>
      <c r="CM477" s="9">
        <f t="shared" si="1215"/>
        <v>2</v>
      </c>
      <c r="CN477" s="9">
        <f t="shared" si="1215"/>
        <v>1</v>
      </c>
    </row>
    <row r="478" spans="1:92" ht="20.100000000000001" hidden="1" customHeight="1" x14ac:dyDescent="0.25">
      <c r="A478" s="26" t="s">
        <v>156</v>
      </c>
      <c r="B478" s="24">
        <v>910</v>
      </c>
      <c r="C478" s="24" t="s">
        <v>28</v>
      </c>
      <c r="D478" s="24" t="s">
        <v>74</v>
      </c>
      <c r="E478" s="24" t="s">
        <v>347</v>
      </c>
      <c r="F478" s="24" t="s">
        <v>165</v>
      </c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>
        <v>1</v>
      </c>
      <c r="AN478" s="9"/>
      <c r="AO478" s="9"/>
      <c r="AP478" s="9">
        <v>1</v>
      </c>
      <c r="AQ478" s="9">
        <f>AK478+AM478+AN478+AO478+AP478</f>
        <v>2</v>
      </c>
      <c r="AR478" s="9">
        <f>AL478+AP478</f>
        <v>1</v>
      </c>
      <c r="AS478" s="9"/>
      <c r="AT478" s="9"/>
      <c r="AU478" s="9"/>
      <c r="AV478" s="9"/>
      <c r="AW478" s="9">
        <f>AQ478+AS478+AT478+AU478+AV478</f>
        <v>2</v>
      </c>
      <c r="AX478" s="9">
        <f>AR478+AV478</f>
        <v>1</v>
      </c>
      <c r="AY478" s="9"/>
      <c r="AZ478" s="9"/>
      <c r="BA478" s="9"/>
      <c r="BB478" s="9"/>
      <c r="BC478" s="9">
        <f>AW478+AY478+AZ478+BA478+BB478</f>
        <v>2</v>
      </c>
      <c r="BD478" s="9">
        <f>AX478+BB478</f>
        <v>1</v>
      </c>
      <c r="BE478" s="9"/>
      <c r="BF478" s="9"/>
      <c r="BG478" s="9"/>
      <c r="BH478" s="9"/>
      <c r="BI478" s="9">
        <f>BC478+BE478+BF478+BG478+BH478</f>
        <v>2</v>
      </c>
      <c r="BJ478" s="9">
        <f>BD478+BH478</f>
        <v>1</v>
      </c>
      <c r="BK478" s="9"/>
      <c r="BL478" s="9"/>
      <c r="BM478" s="9"/>
      <c r="BN478" s="9"/>
      <c r="BO478" s="9">
        <f>BI478+BK478+BL478+BM478+BN478</f>
        <v>2</v>
      </c>
      <c r="BP478" s="9">
        <f>BJ478+BN478</f>
        <v>1</v>
      </c>
      <c r="BQ478" s="9"/>
      <c r="BR478" s="9"/>
      <c r="BS478" s="9"/>
      <c r="BT478" s="9"/>
      <c r="BU478" s="9">
        <f>BO478+BQ478+BR478+BS478+BT478</f>
        <v>2</v>
      </c>
      <c r="BV478" s="9">
        <f>BP478+BT478</f>
        <v>1</v>
      </c>
      <c r="BW478" s="9"/>
      <c r="BX478" s="9"/>
      <c r="BY478" s="9"/>
      <c r="BZ478" s="9"/>
      <c r="CA478" s="9">
        <f>BU478+BW478+BX478+BY478+BZ478</f>
        <v>2</v>
      </c>
      <c r="CB478" s="9">
        <f>BV478+BZ478</f>
        <v>1</v>
      </c>
      <c r="CC478" s="9"/>
      <c r="CD478" s="9"/>
      <c r="CE478" s="9"/>
      <c r="CF478" s="9"/>
      <c r="CG478" s="9">
        <f>CA478+CC478+CD478+CE478+CF478</f>
        <v>2</v>
      </c>
      <c r="CH478" s="9">
        <f>CB478+CF478</f>
        <v>1</v>
      </c>
      <c r="CI478" s="9"/>
      <c r="CJ478" s="9"/>
      <c r="CK478" s="9"/>
      <c r="CL478" s="9"/>
      <c r="CM478" s="9">
        <f>CG478+CI478+CJ478+CK478+CL478</f>
        <v>2</v>
      </c>
      <c r="CN478" s="9">
        <f>CH478+CL478</f>
        <v>1</v>
      </c>
    </row>
    <row r="479" spans="1:92" ht="20.100000000000001" hidden="1" customHeight="1" x14ac:dyDescent="0.25">
      <c r="A479" s="26" t="s">
        <v>64</v>
      </c>
      <c r="B479" s="24">
        <v>910</v>
      </c>
      <c r="C479" s="24" t="s">
        <v>28</v>
      </c>
      <c r="D479" s="24" t="s">
        <v>74</v>
      </c>
      <c r="E479" s="24" t="s">
        <v>347</v>
      </c>
      <c r="F479" s="24" t="s">
        <v>65</v>
      </c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>
        <f t="shared" ref="AK479:CN479" si="1216">AK480</f>
        <v>0</v>
      </c>
      <c r="AL479" s="9">
        <f t="shared" si="1216"/>
        <v>0</v>
      </c>
      <c r="AM479" s="9">
        <f t="shared" si="1216"/>
        <v>0</v>
      </c>
      <c r="AN479" s="9">
        <f t="shared" si="1216"/>
        <v>320</v>
      </c>
      <c r="AO479" s="9">
        <f t="shared" si="1216"/>
        <v>0</v>
      </c>
      <c r="AP479" s="9">
        <f t="shared" si="1216"/>
        <v>1813</v>
      </c>
      <c r="AQ479" s="9">
        <f t="shared" si="1216"/>
        <v>2133</v>
      </c>
      <c r="AR479" s="9">
        <f t="shared" si="1216"/>
        <v>1813</v>
      </c>
      <c r="AS479" s="9">
        <f t="shared" si="1216"/>
        <v>0</v>
      </c>
      <c r="AT479" s="9">
        <f t="shared" si="1216"/>
        <v>0</v>
      </c>
      <c r="AU479" s="9">
        <f t="shared" si="1216"/>
        <v>0</v>
      </c>
      <c r="AV479" s="9">
        <f t="shared" si="1216"/>
        <v>0</v>
      </c>
      <c r="AW479" s="9">
        <f t="shared" si="1216"/>
        <v>2133</v>
      </c>
      <c r="AX479" s="9">
        <f t="shared" si="1216"/>
        <v>1813</v>
      </c>
      <c r="AY479" s="9">
        <f t="shared" si="1216"/>
        <v>0</v>
      </c>
      <c r="AZ479" s="9">
        <f t="shared" si="1216"/>
        <v>0</v>
      </c>
      <c r="BA479" s="9">
        <f t="shared" si="1216"/>
        <v>0</v>
      </c>
      <c r="BB479" s="9">
        <f t="shared" si="1216"/>
        <v>0</v>
      </c>
      <c r="BC479" s="9">
        <f t="shared" si="1216"/>
        <v>2133</v>
      </c>
      <c r="BD479" s="9">
        <f t="shared" si="1216"/>
        <v>1813</v>
      </c>
      <c r="BE479" s="9">
        <f t="shared" si="1216"/>
        <v>0</v>
      </c>
      <c r="BF479" s="9">
        <f t="shared" si="1216"/>
        <v>0</v>
      </c>
      <c r="BG479" s="9">
        <f t="shared" si="1216"/>
        <v>0</v>
      </c>
      <c r="BH479" s="9">
        <f t="shared" si="1216"/>
        <v>0</v>
      </c>
      <c r="BI479" s="9">
        <f t="shared" si="1216"/>
        <v>2133</v>
      </c>
      <c r="BJ479" s="9">
        <f t="shared" si="1216"/>
        <v>1813</v>
      </c>
      <c r="BK479" s="9">
        <f t="shared" si="1216"/>
        <v>0</v>
      </c>
      <c r="BL479" s="9">
        <f t="shared" si="1216"/>
        <v>0</v>
      </c>
      <c r="BM479" s="9">
        <f t="shared" si="1216"/>
        <v>0</v>
      </c>
      <c r="BN479" s="9">
        <f t="shared" si="1216"/>
        <v>0</v>
      </c>
      <c r="BO479" s="9">
        <f t="shared" si="1216"/>
        <v>2133</v>
      </c>
      <c r="BP479" s="9">
        <f t="shared" si="1216"/>
        <v>1813</v>
      </c>
      <c r="BQ479" s="9">
        <f t="shared" si="1216"/>
        <v>0</v>
      </c>
      <c r="BR479" s="9">
        <f t="shared" si="1216"/>
        <v>0</v>
      </c>
      <c r="BS479" s="9">
        <f t="shared" si="1216"/>
        <v>0</v>
      </c>
      <c r="BT479" s="9">
        <f t="shared" si="1216"/>
        <v>0</v>
      </c>
      <c r="BU479" s="9">
        <f t="shared" si="1216"/>
        <v>2133</v>
      </c>
      <c r="BV479" s="9">
        <f t="shared" si="1216"/>
        <v>1813</v>
      </c>
      <c r="BW479" s="9">
        <f t="shared" si="1216"/>
        <v>0</v>
      </c>
      <c r="BX479" s="9">
        <f t="shared" si="1216"/>
        <v>0</v>
      </c>
      <c r="BY479" s="9">
        <f t="shared" si="1216"/>
        <v>0</v>
      </c>
      <c r="BZ479" s="9">
        <f t="shared" si="1216"/>
        <v>0</v>
      </c>
      <c r="CA479" s="9">
        <f t="shared" si="1216"/>
        <v>2133</v>
      </c>
      <c r="CB479" s="9">
        <f t="shared" si="1216"/>
        <v>1813</v>
      </c>
      <c r="CC479" s="9">
        <f t="shared" si="1216"/>
        <v>0</v>
      </c>
      <c r="CD479" s="9">
        <f t="shared" si="1216"/>
        <v>0</v>
      </c>
      <c r="CE479" s="9">
        <f t="shared" si="1216"/>
        <v>0</v>
      </c>
      <c r="CF479" s="9">
        <f t="shared" si="1216"/>
        <v>0</v>
      </c>
      <c r="CG479" s="9">
        <f t="shared" si="1216"/>
        <v>2133</v>
      </c>
      <c r="CH479" s="9">
        <f t="shared" si="1216"/>
        <v>1813</v>
      </c>
      <c r="CI479" s="9">
        <f t="shared" si="1216"/>
        <v>0</v>
      </c>
      <c r="CJ479" s="9">
        <f t="shared" si="1216"/>
        <v>0</v>
      </c>
      <c r="CK479" s="9">
        <f t="shared" si="1216"/>
        <v>0</v>
      </c>
      <c r="CL479" s="9">
        <f t="shared" si="1216"/>
        <v>0</v>
      </c>
      <c r="CM479" s="9">
        <f t="shared" si="1216"/>
        <v>2133</v>
      </c>
      <c r="CN479" s="9">
        <f t="shared" si="1216"/>
        <v>1813</v>
      </c>
    </row>
    <row r="480" spans="1:92" ht="49.5" hidden="1" x14ac:dyDescent="0.25">
      <c r="A480" s="23" t="s">
        <v>209</v>
      </c>
      <c r="B480" s="24">
        <v>910</v>
      </c>
      <c r="C480" s="24" t="s">
        <v>28</v>
      </c>
      <c r="D480" s="24" t="s">
        <v>74</v>
      </c>
      <c r="E480" s="48" t="s">
        <v>347</v>
      </c>
      <c r="F480" s="24" t="s">
        <v>169</v>
      </c>
      <c r="G480" s="9"/>
      <c r="H480" s="9"/>
      <c r="I480" s="9"/>
      <c r="J480" s="9"/>
      <c r="K480" s="9"/>
      <c r="L480" s="9"/>
      <c r="M480" s="9"/>
      <c r="N480" s="10"/>
      <c r="O480" s="9"/>
      <c r="P480" s="9"/>
      <c r="Q480" s="9"/>
      <c r="R480" s="9"/>
      <c r="S480" s="9"/>
      <c r="T480" s="10"/>
      <c r="U480" s="9"/>
      <c r="V480" s="9"/>
      <c r="W480" s="9"/>
      <c r="X480" s="9"/>
      <c r="Y480" s="9"/>
      <c r="Z480" s="10"/>
      <c r="AA480" s="9"/>
      <c r="AB480" s="9"/>
      <c r="AC480" s="9"/>
      <c r="AD480" s="9"/>
      <c r="AE480" s="9"/>
      <c r="AF480" s="10"/>
      <c r="AG480" s="9"/>
      <c r="AH480" s="9"/>
      <c r="AI480" s="9"/>
      <c r="AJ480" s="9"/>
      <c r="AK480" s="9"/>
      <c r="AL480" s="9"/>
      <c r="AM480" s="9"/>
      <c r="AN480" s="9">
        <v>320</v>
      </c>
      <c r="AO480" s="9"/>
      <c r="AP480" s="9">
        <v>1813</v>
      </c>
      <c r="AQ480" s="9">
        <f>AK480+AM480+AN480+AO480+AP480</f>
        <v>2133</v>
      </c>
      <c r="AR480" s="9">
        <f>AL480+AP480</f>
        <v>1813</v>
      </c>
      <c r="AS480" s="9"/>
      <c r="AT480" s="9"/>
      <c r="AU480" s="9"/>
      <c r="AV480" s="9"/>
      <c r="AW480" s="9">
        <f>AQ480+AS480+AT480+AU480+AV480</f>
        <v>2133</v>
      </c>
      <c r="AX480" s="9">
        <f>AR480+AV480</f>
        <v>1813</v>
      </c>
      <c r="AY480" s="9"/>
      <c r="AZ480" s="9"/>
      <c r="BA480" s="9"/>
      <c r="BB480" s="9"/>
      <c r="BC480" s="9">
        <f>AW480+AY480+AZ480+BA480+BB480</f>
        <v>2133</v>
      </c>
      <c r="BD480" s="9">
        <f>AX480+BB480</f>
        <v>1813</v>
      </c>
      <c r="BE480" s="9"/>
      <c r="BF480" s="9"/>
      <c r="BG480" s="9"/>
      <c r="BH480" s="9"/>
      <c r="BI480" s="9">
        <f>BC480+BE480+BF480+BG480+BH480</f>
        <v>2133</v>
      </c>
      <c r="BJ480" s="9">
        <f>BD480+BH480</f>
        <v>1813</v>
      </c>
      <c r="BK480" s="9"/>
      <c r="BL480" s="9"/>
      <c r="BM480" s="9"/>
      <c r="BN480" s="9"/>
      <c r="BO480" s="9">
        <f>BI480+BK480+BL480+BM480+BN480</f>
        <v>2133</v>
      </c>
      <c r="BP480" s="9">
        <f>BJ480+BN480</f>
        <v>1813</v>
      </c>
      <c r="BQ480" s="9"/>
      <c r="BR480" s="9"/>
      <c r="BS480" s="9"/>
      <c r="BT480" s="9"/>
      <c r="BU480" s="9">
        <f>BO480+BQ480+BR480+BS480+BT480</f>
        <v>2133</v>
      </c>
      <c r="BV480" s="9">
        <f>BP480+BT480</f>
        <v>1813</v>
      </c>
      <c r="BW480" s="9"/>
      <c r="BX480" s="9"/>
      <c r="BY480" s="9"/>
      <c r="BZ480" s="9"/>
      <c r="CA480" s="9">
        <f>BU480+BW480+BX480+BY480+BZ480</f>
        <v>2133</v>
      </c>
      <c r="CB480" s="9">
        <f>BV480+BZ480</f>
        <v>1813</v>
      </c>
      <c r="CC480" s="9"/>
      <c r="CD480" s="9"/>
      <c r="CE480" s="9"/>
      <c r="CF480" s="9"/>
      <c r="CG480" s="9">
        <f>CA480+CC480+CD480+CE480+CF480</f>
        <v>2133</v>
      </c>
      <c r="CH480" s="9">
        <f>CB480+CF480</f>
        <v>1813</v>
      </c>
      <c r="CI480" s="9"/>
      <c r="CJ480" s="9"/>
      <c r="CK480" s="9"/>
      <c r="CL480" s="9"/>
      <c r="CM480" s="9">
        <f>CG480+CI480+CJ480+CK480+CL480</f>
        <v>2133</v>
      </c>
      <c r="CN480" s="9">
        <f>CH480+CL480</f>
        <v>1813</v>
      </c>
    </row>
    <row r="481" spans="1:92" hidden="1" x14ac:dyDescent="0.25">
      <c r="A481" s="23"/>
      <c r="B481" s="24"/>
      <c r="C481" s="24"/>
      <c r="D481" s="24"/>
      <c r="E481" s="24"/>
      <c r="F481" s="24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</row>
    <row r="482" spans="1:92" ht="40.5" x14ac:dyDescent="0.3">
      <c r="A482" s="18" t="s">
        <v>257</v>
      </c>
      <c r="B482" s="49">
        <v>912</v>
      </c>
      <c r="C482" s="19"/>
      <c r="D482" s="19"/>
      <c r="E482" s="19"/>
      <c r="F482" s="19"/>
      <c r="G482" s="6">
        <f t="shared" ref="G482:AL482" si="1217">G484+G516+G533+G615</f>
        <v>757401</v>
      </c>
      <c r="H482" s="6">
        <f t="shared" si="1217"/>
        <v>177954</v>
      </c>
      <c r="I482" s="6">
        <f t="shared" si="1217"/>
        <v>0</v>
      </c>
      <c r="J482" s="6">
        <f t="shared" si="1217"/>
        <v>6434</v>
      </c>
      <c r="K482" s="6">
        <f t="shared" si="1217"/>
        <v>0</v>
      </c>
      <c r="L482" s="6">
        <f t="shared" si="1217"/>
        <v>0</v>
      </c>
      <c r="M482" s="6">
        <f t="shared" si="1217"/>
        <v>763835</v>
      </c>
      <c r="N482" s="6">
        <f t="shared" si="1217"/>
        <v>177954</v>
      </c>
      <c r="O482" s="6">
        <f t="shared" si="1217"/>
        <v>0</v>
      </c>
      <c r="P482" s="6">
        <f t="shared" si="1217"/>
        <v>0</v>
      </c>
      <c r="Q482" s="6">
        <f t="shared" si="1217"/>
        <v>0</v>
      </c>
      <c r="R482" s="6">
        <f t="shared" si="1217"/>
        <v>0</v>
      </c>
      <c r="S482" s="6">
        <f t="shared" si="1217"/>
        <v>763835</v>
      </c>
      <c r="T482" s="6">
        <f t="shared" si="1217"/>
        <v>177954</v>
      </c>
      <c r="U482" s="6">
        <f t="shared" si="1217"/>
        <v>0</v>
      </c>
      <c r="V482" s="6">
        <f t="shared" si="1217"/>
        <v>5538</v>
      </c>
      <c r="W482" s="6">
        <f t="shared" si="1217"/>
        <v>0</v>
      </c>
      <c r="X482" s="6">
        <f t="shared" si="1217"/>
        <v>0</v>
      </c>
      <c r="Y482" s="6">
        <f t="shared" si="1217"/>
        <v>769373</v>
      </c>
      <c r="Z482" s="6">
        <f t="shared" si="1217"/>
        <v>177954</v>
      </c>
      <c r="AA482" s="6">
        <f t="shared" si="1217"/>
        <v>0</v>
      </c>
      <c r="AB482" s="6">
        <f t="shared" si="1217"/>
        <v>2613</v>
      </c>
      <c r="AC482" s="6">
        <f t="shared" si="1217"/>
        <v>0</v>
      </c>
      <c r="AD482" s="6">
        <f t="shared" si="1217"/>
        <v>0</v>
      </c>
      <c r="AE482" s="6">
        <f t="shared" si="1217"/>
        <v>771986</v>
      </c>
      <c r="AF482" s="6">
        <f t="shared" si="1217"/>
        <v>177954</v>
      </c>
      <c r="AG482" s="6">
        <f t="shared" si="1217"/>
        <v>0</v>
      </c>
      <c r="AH482" s="6">
        <f t="shared" si="1217"/>
        <v>1970</v>
      </c>
      <c r="AI482" s="6">
        <f t="shared" si="1217"/>
        <v>0</v>
      </c>
      <c r="AJ482" s="6">
        <f t="shared" si="1217"/>
        <v>0</v>
      </c>
      <c r="AK482" s="6">
        <f t="shared" si="1217"/>
        <v>773956</v>
      </c>
      <c r="AL482" s="6">
        <f t="shared" si="1217"/>
        <v>177954</v>
      </c>
      <c r="AM482" s="6">
        <f t="shared" ref="AM482:BD482" si="1218">AM484+AM516+AM533+AM615</f>
        <v>0</v>
      </c>
      <c r="AN482" s="6">
        <f t="shared" si="1218"/>
        <v>15343</v>
      </c>
      <c r="AO482" s="6">
        <f t="shared" si="1218"/>
        <v>0</v>
      </c>
      <c r="AP482" s="6">
        <f t="shared" si="1218"/>
        <v>0</v>
      </c>
      <c r="AQ482" s="6">
        <f t="shared" si="1218"/>
        <v>789299</v>
      </c>
      <c r="AR482" s="6">
        <f t="shared" si="1218"/>
        <v>177954</v>
      </c>
      <c r="AS482" s="6">
        <f t="shared" si="1218"/>
        <v>0</v>
      </c>
      <c r="AT482" s="6">
        <f t="shared" si="1218"/>
        <v>288</v>
      </c>
      <c r="AU482" s="6">
        <f t="shared" si="1218"/>
        <v>0</v>
      </c>
      <c r="AV482" s="6">
        <f t="shared" si="1218"/>
        <v>47034</v>
      </c>
      <c r="AW482" s="6">
        <f t="shared" si="1218"/>
        <v>836621</v>
      </c>
      <c r="AX482" s="6">
        <f t="shared" si="1218"/>
        <v>224988</v>
      </c>
      <c r="AY482" s="6">
        <f t="shared" si="1218"/>
        <v>0</v>
      </c>
      <c r="AZ482" s="6">
        <f t="shared" si="1218"/>
        <v>1162</v>
      </c>
      <c r="BA482" s="6">
        <f t="shared" si="1218"/>
        <v>-260</v>
      </c>
      <c r="BB482" s="6">
        <f t="shared" si="1218"/>
        <v>16747</v>
      </c>
      <c r="BC482" s="6">
        <f t="shared" si="1218"/>
        <v>854270</v>
      </c>
      <c r="BD482" s="6">
        <f t="shared" si="1218"/>
        <v>241735</v>
      </c>
      <c r="BE482" s="6">
        <f t="shared" ref="BE482:BJ482" si="1219">BE484+BE516+BE533+BE615</f>
        <v>0</v>
      </c>
      <c r="BF482" s="6">
        <f t="shared" si="1219"/>
        <v>0</v>
      </c>
      <c r="BG482" s="6">
        <f t="shared" si="1219"/>
        <v>0</v>
      </c>
      <c r="BH482" s="6">
        <f t="shared" si="1219"/>
        <v>0</v>
      </c>
      <c r="BI482" s="6">
        <f t="shared" si="1219"/>
        <v>854270</v>
      </c>
      <c r="BJ482" s="6">
        <f t="shared" si="1219"/>
        <v>241735</v>
      </c>
      <c r="BK482" s="6">
        <f t="shared" ref="BK482:BP482" si="1220">BK484+BK516+BK533+BK615</f>
        <v>0</v>
      </c>
      <c r="BL482" s="6">
        <f t="shared" si="1220"/>
        <v>0</v>
      </c>
      <c r="BM482" s="6">
        <f t="shared" si="1220"/>
        <v>0</v>
      </c>
      <c r="BN482" s="6">
        <f t="shared" si="1220"/>
        <v>0</v>
      </c>
      <c r="BO482" s="6">
        <f t="shared" si="1220"/>
        <v>854270</v>
      </c>
      <c r="BP482" s="6">
        <f t="shared" si="1220"/>
        <v>241735</v>
      </c>
      <c r="BQ482" s="6">
        <f t="shared" ref="BQ482:BV482" si="1221">BQ484+BQ516+BQ533+BQ615</f>
        <v>-170</v>
      </c>
      <c r="BR482" s="6">
        <f t="shared" si="1221"/>
        <v>0</v>
      </c>
      <c r="BS482" s="6">
        <f t="shared" si="1221"/>
        <v>0</v>
      </c>
      <c r="BT482" s="6">
        <f t="shared" si="1221"/>
        <v>18184</v>
      </c>
      <c r="BU482" s="6">
        <f t="shared" si="1221"/>
        <v>872284</v>
      </c>
      <c r="BV482" s="6">
        <f t="shared" si="1221"/>
        <v>259919</v>
      </c>
      <c r="BW482" s="6">
        <f t="shared" ref="BW482:CB482" si="1222">BW484+BW516+BW533+BW615</f>
        <v>0</v>
      </c>
      <c r="BX482" s="6">
        <f t="shared" si="1222"/>
        <v>0</v>
      </c>
      <c r="BY482" s="6">
        <f t="shared" si="1222"/>
        <v>0</v>
      </c>
      <c r="BZ482" s="6">
        <f t="shared" si="1222"/>
        <v>0</v>
      </c>
      <c r="CA482" s="6">
        <f t="shared" si="1222"/>
        <v>872284</v>
      </c>
      <c r="CB482" s="6">
        <f t="shared" si="1222"/>
        <v>259919</v>
      </c>
      <c r="CC482" s="6">
        <f t="shared" ref="CC482:CH482" si="1223">CC484+CC516+CC533+CC615</f>
        <v>0</v>
      </c>
      <c r="CD482" s="6">
        <f t="shared" si="1223"/>
        <v>0</v>
      </c>
      <c r="CE482" s="6">
        <f t="shared" si="1223"/>
        <v>0</v>
      </c>
      <c r="CF482" s="6">
        <f t="shared" si="1223"/>
        <v>0</v>
      </c>
      <c r="CG482" s="6">
        <f t="shared" si="1223"/>
        <v>872284</v>
      </c>
      <c r="CH482" s="6">
        <f t="shared" si="1223"/>
        <v>259919</v>
      </c>
      <c r="CI482" s="6">
        <f t="shared" ref="CI482:CN482" si="1224">CI484+CI516+CI533+CI615</f>
        <v>0</v>
      </c>
      <c r="CJ482" s="6">
        <f t="shared" si="1224"/>
        <v>1579</v>
      </c>
      <c r="CK482" s="6">
        <f t="shared" si="1224"/>
        <v>-281</v>
      </c>
      <c r="CL482" s="6">
        <f t="shared" si="1224"/>
        <v>0</v>
      </c>
      <c r="CM482" s="6">
        <f t="shared" si="1224"/>
        <v>873582</v>
      </c>
      <c r="CN482" s="6">
        <f t="shared" si="1224"/>
        <v>259919</v>
      </c>
    </row>
    <row r="483" spans="1:92" s="58" customFormat="1" x14ac:dyDescent="0.25">
      <c r="A483" s="59"/>
      <c r="B483" s="64"/>
      <c r="C483" s="25"/>
      <c r="D483" s="25"/>
      <c r="E483" s="25"/>
      <c r="F483" s="25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</row>
    <row r="484" spans="1:92" ht="18.75" x14ac:dyDescent="0.3">
      <c r="A484" s="50" t="s">
        <v>228</v>
      </c>
      <c r="B484" s="22">
        <f>B482</f>
        <v>912</v>
      </c>
      <c r="C484" s="22" t="s">
        <v>6</v>
      </c>
      <c r="D484" s="22" t="s">
        <v>78</v>
      </c>
      <c r="E484" s="22"/>
      <c r="F484" s="22"/>
      <c r="G484" s="16">
        <f>G485+G505+G510</f>
        <v>317696</v>
      </c>
      <c r="H484" s="16">
        <f>H485+H505+H510</f>
        <v>80422</v>
      </c>
      <c r="I484" s="16">
        <f t="shared" ref="I484:N484" si="1225">I485+I505+I510</f>
        <v>0</v>
      </c>
      <c r="J484" s="16">
        <f t="shared" si="1225"/>
        <v>6318</v>
      </c>
      <c r="K484" s="16">
        <f t="shared" si="1225"/>
        <v>0</v>
      </c>
      <c r="L484" s="16">
        <f t="shared" si="1225"/>
        <v>0</v>
      </c>
      <c r="M484" s="16">
        <f t="shared" si="1225"/>
        <v>324014</v>
      </c>
      <c r="N484" s="16">
        <f t="shared" si="1225"/>
        <v>80422</v>
      </c>
      <c r="O484" s="16">
        <f t="shared" ref="O484:T484" si="1226">O485+O505+O510</f>
        <v>0</v>
      </c>
      <c r="P484" s="16">
        <f t="shared" si="1226"/>
        <v>0</v>
      </c>
      <c r="Q484" s="16">
        <f t="shared" si="1226"/>
        <v>0</v>
      </c>
      <c r="R484" s="16">
        <f t="shared" si="1226"/>
        <v>0</v>
      </c>
      <c r="S484" s="16">
        <f t="shared" si="1226"/>
        <v>324014</v>
      </c>
      <c r="T484" s="16">
        <f t="shared" si="1226"/>
        <v>80422</v>
      </c>
      <c r="U484" s="16">
        <f t="shared" ref="U484:Z484" si="1227">U485+U505+U510</f>
        <v>0</v>
      </c>
      <c r="V484" s="16">
        <f t="shared" si="1227"/>
        <v>5538</v>
      </c>
      <c r="W484" s="16">
        <f t="shared" si="1227"/>
        <v>0</v>
      </c>
      <c r="X484" s="16">
        <f t="shared" si="1227"/>
        <v>0</v>
      </c>
      <c r="Y484" s="16">
        <f t="shared" si="1227"/>
        <v>329552</v>
      </c>
      <c r="Z484" s="16">
        <f t="shared" si="1227"/>
        <v>80422</v>
      </c>
      <c r="AA484" s="16">
        <f t="shared" ref="AA484:AF484" si="1228">AA485+AA505+AA510</f>
        <v>0</v>
      </c>
      <c r="AB484" s="16">
        <f t="shared" si="1228"/>
        <v>0</v>
      </c>
      <c r="AC484" s="16">
        <f t="shared" si="1228"/>
        <v>0</v>
      </c>
      <c r="AD484" s="16">
        <f t="shared" si="1228"/>
        <v>0</v>
      </c>
      <c r="AE484" s="16">
        <f t="shared" si="1228"/>
        <v>329552</v>
      </c>
      <c r="AF484" s="16">
        <f t="shared" si="1228"/>
        <v>80422</v>
      </c>
      <c r="AG484" s="16">
        <f t="shared" ref="AG484:AL484" si="1229">AG485+AG505+AG510</f>
        <v>0</v>
      </c>
      <c r="AH484" s="16">
        <f t="shared" si="1229"/>
        <v>0</v>
      </c>
      <c r="AI484" s="16">
        <f t="shared" si="1229"/>
        <v>0</v>
      </c>
      <c r="AJ484" s="16">
        <f t="shared" si="1229"/>
        <v>0</v>
      </c>
      <c r="AK484" s="16">
        <f t="shared" si="1229"/>
        <v>329552</v>
      </c>
      <c r="AL484" s="16">
        <f t="shared" si="1229"/>
        <v>80422</v>
      </c>
      <c r="AM484" s="16">
        <f t="shared" ref="AM484:AR484" si="1230">AM485+AM505+AM510</f>
        <v>0</v>
      </c>
      <c r="AN484" s="16">
        <f t="shared" si="1230"/>
        <v>3700</v>
      </c>
      <c r="AO484" s="16">
        <f t="shared" si="1230"/>
        <v>0</v>
      </c>
      <c r="AP484" s="16">
        <f t="shared" si="1230"/>
        <v>0</v>
      </c>
      <c r="AQ484" s="16">
        <f t="shared" si="1230"/>
        <v>333252</v>
      </c>
      <c r="AR484" s="16">
        <f t="shared" si="1230"/>
        <v>80422</v>
      </c>
      <c r="AS484" s="16">
        <f t="shared" ref="AS484:AX484" si="1231">AS485+AS505+AS510</f>
        <v>0</v>
      </c>
      <c r="AT484" s="16">
        <f t="shared" si="1231"/>
        <v>0</v>
      </c>
      <c r="AU484" s="16">
        <f t="shared" si="1231"/>
        <v>0</v>
      </c>
      <c r="AV484" s="16">
        <f t="shared" si="1231"/>
        <v>0</v>
      </c>
      <c r="AW484" s="16">
        <f t="shared" si="1231"/>
        <v>333252</v>
      </c>
      <c r="AX484" s="16">
        <f t="shared" si="1231"/>
        <v>80422</v>
      </c>
      <c r="AY484" s="16">
        <f t="shared" ref="AY484:BD484" si="1232">AY485+AY505+AY510</f>
        <v>0</v>
      </c>
      <c r="AZ484" s="16">
        <f t="shared" si="1232"/>
        <v>0</v>
      </c>
      <c r="BA484" s="16">
        <f t="shared" si="1232"/>
        <v>-260</v>
      </c>
      <c r="BB484" s="16">
        <f t="shared" si="1232"/>
        <v>0</v>
      </c>
      <c r="BC484" s="16">
        <f t="shared" si="1232"/>
        <v>332992</v>
      </c>
      <c r="BD484" s="16">
        <f t="shared" si="1232"/>
        <v>80422</v>
      </c>
      <c r="BE484" s="16">
        <f t="shared" ref="BE484:BJ484" si="1233">BE485+BE505+BE510</f>
        <v>0</v>
      </c>
      <c r="BF484" s="16">
        <f t="shared" si="1233"/>
        <v>0</v>
      </c>
      <c r="BG484" s="16">
        <f t="shared" si="1233"/>
        <v>0</v>
      </c>
      <c r="BH484" s="16">
        <f t="shared" si="1233"/>
        <v>0</v>
      </c>
      <c r="BI484" s="16">
        <f t="shared" si="1233"/>
        <v>332992</v>
      </c>
      <c r="BJ484" s="16">
        <f t="shared" si="1233"/>
        <v>80422</v>
      </c>
      <c r="BK484" s="16">
        <f t="shared" ref="BK484:BP484" si="1234">BK485+BK505+BK510</f>
        <v>0</v>
      </c>
      <c r="BL484" s="16">
        <f t="shared" si="1234"/>
        <v>0</v>
      </c>
      <c r="BM484" s="16">
        <f t="shared" si="1234"/>
        <v>0</v>
      </c>
      <c r="BN484" s="16">
        <f t="shared" si="1234"/>
        <v>0</v>
      </c>
      <c r="BO484" s="16">
        <f t="shared" si="1234"/>
        <v>332992</v>
      </c>
      <c r="BP484" s="16">
        <f t="shared" si="1234"/>
        <v>80422</v>
      </c>
      <c r="BQ484" s="16">
        <f t="shared" ref="BQ484:BV484" si="1235">BQ485+BQ505+BQ510</f>
        <v>0</v>
      </c>
      <c r="BR484" s="16">
        <f t="shared" si="1235"/>
        <v>0</v>
      </c>
      <c r="BS484" s="16">
        <f t="shared" si="1235"/>
        <v>0</v>
      </c>
      <c r="BT484" s="16">
        <f t="shared" si="1235"/>
        <v>0</v>
      </c>
      <c r="BU484" s="16">
        <f t="shared" si="1235"/>
        <v>332992</v>
      </c>
      <c r="BV484" s="16">
        <f t="shared" si="1235"/>
        <v>80422</v>
      </c>
      <c r="BW484" s="16">
        <f t="shared" ref="BW484:CB484" si="1236">BW485+BW505+BW510</f>
        <v>27</v>
      </c>
      <c r="BX484" s="16">
        <f t="shared" si="1236"/>
        <v>0</v>
      </c>
      <c r="BY484" s="16">
        <f t="shared" si="1236"/>
        <v>0</v>
      </c>
      <c r="BZ484" s="16">
        <f t="shared" si="1236"/>
        <v>513</v>
      </c>
      <c r="CA484" s="16">
        <f t="shared" si="1236"/>
        <v>333532</v>
      </c>
      <c r="CB484" s="16">
        <f t="shared" si="1236"/>
        <v>80935</v>
      </c>
      <c r="CC484" s="16">
        <f t="shared" ref="CC484:CH484" si="1237">CC485+CC505+CC510</f>
        <v>0</v>
      </c>
      <c r="CD484" s="16">
        <f t="shared" si="1237"/>
        <v>0</v>
      </c>
      <c r="CE484" s="16">
        <f t="shared" si="1237"/>
        <v>0</v>
      </c>
      <c r="CF484" s="16">
        <f t="shared" si="1237"/>
        <v>0</v>
      </c>
      <c r="CG484" s="16">
        <f t="shared" si="1237"/>
        <v>333532</v>
      </c>
      <c r="CH484" s="16">
        <f t="shared" si="1237"/>
        <v>80935</v>
      </c>
      <c r="CI484" s="16">
        <f t="shared" ref="CI484:CN484" si="1238">CI485+CI505+CI510</f>
        <v>34</v>
      </c>
      <c r="CJ484" s="16">
        <f t="shared" si="1238"/>
        <v>1579</v>
      </c>
      <c r="CK484" s="16">
        <f t="shared" si="1238"/>
        <v>-67</v>
      </c>
      <c r="CL484" s="16">
        <f t="shared" si="1238"/>
        <v>0</v>
      </c>
      <c r="CM484" s="16">
        <f t="shared" si="1238"/>
        <v>335078</v>
      </c>
      <c r="CN484" s="16">
        <f t="shared" si="1238"/>
        <v>80935</v>
      </c>
    </row>
    <row r="485" spans="1:92" ht="33" x14ac:dyDescent="0.25">
      <c r="A485" s="23" t="s">
        <v>8</v>
      </c>
      <c r="B485" s="24">
        <f t="shared" ref="B485:B531" si="1239">B484</f>
        <v>912</v>
      </c>
      <c r="C485" s="24" t="s">
        <v>6</v>
      </c>
      <c r="D485" s="24" t="s">
        <v>78</v>
      </c>
      <c r="E485" s="24" t="s">
        <v>37</v>
      </c>
      <c r="F485" s="24"/>
      <c r="G485" s="17">
        <f>G486+G490+G494</f>
        <v>316266</v>
      </c>
      <c r="H485" s="17">
        <f>H486+H490+H494</f>
        <v>80422</v>
      </c>
      <c r="I485" s="17">
        <f t="shared" ref="I485:N485" si="1240">I486+I490+I494</f>
        <v>0</v>
      </c>
      <c r="J485" s="17">
        <f t="shared" si="1240"/>
        <v>6318</v>
      </c>
      <c r="K485" s="17">
        <f t="shared" si="1240"/>
        <v>0</v>
      </c>
      <c r="L485" s="17">
        <f t="shared" si="1240"/>
        <v>0</v>
      </c>
      <c r="M485" s="17">
        <f t="shared" si="1240"/>
        <v>322584</v>
      </c>
      <c r="N485" s="17">
        <f t="shared" si="1240"/>
        <v>80422</v>
      </c>
      <c r="O485" s="17">
        <f t="shared" ref="O485:AT485" si="1241">O486+O490+O494+O498</f>
        <v>0</v>
      </c>
      <c r="P485" s="17">
        <f t="shared" si="1241"/>
        <v>0</v>
      </c>
      <c r="Q485" s="17">
        <f t="shared" si="1241"/>
        <v>0</v>
      </c>
      <c r="R485" s="17">
        <f t="shared" si="1241"/>
        <v>0</v>
      </c>
      <c r="S485" s="17">
        <f t="shared" si="1241"/>
        <v>322584</v>
      </c>
      <c r="T485" s="17">
        <f t="shared" si="1241"/>
        <v>80422</v>
      </c>
      <c r="U485" s="17">
        <f t="shared" si="1241"/>
        <v>0</v>
      </c>
      <c r="V485" s="17">
        <f t="shared" si="1241"/>
        <v>5538</v>
      </c>
      <c r="W485" s="17">
        <f t="shared" si="1241"/>
        <v>0</v>
      </c>
      <c r="X485" s="17">
        <f t="shared" si="1241"/>
        <v>0</v>
      </c>
      <c r="Y485" s="17">
        <f t="shared" si="1241"/>
        <v>328122</v>
      </c>
      <c r="Z485" s="17">
        <f t="shared" si="1241"/>
        <v>80422</v>
      </c>
      <c r="AA485" s="17">
        <f t="shared" si="1241"/>
        <v>0</v>
      </c>
      <c r="AB485" s="17">
        <f t="shared" si="1241"/>
        <v>0</v>
      </c>
      <c r="AC485" s="17">
        <f t="shared" si="1241"/>
        <v>0</v>
      </c>
      <c r="AD485" s="17">
        <f t="shared" si="1241"/>
        <v>0</v>
      </c>
      <c r="AE485" s="17">
        <f t="shared" si="1241"/>
        <v>328122</v>
      </c>
      <c r="AF485" s="17">
        <f t="shared" si="1241"/>
        <v>80422</v>
      </c>
      <c r="AG485" s="17">
        <f t="shared" si="1241"/>
        <v>0</v>
      </c>
      <c r="AH485" s="17">
        <f t="shared" si="1241"/>
        <v>0</v>
      </c>
      <c r="AI485" s="17">
        <f t="shared" si="1241"/>
        <v>0</v>
      </c>
      <c r="AJ485" s="17">
        <f t="shared" si="1241"/>
        <v>0</v>
      </c>
      <c r="AK485" s="17">
        <f t="shared" si="1241"/>
        <v>328122</v>
      </c>
      <c r="AL485" s="17">
        <f t="shared" si="1241"/>
        <v>80422</v>
      </c>
      <c r="AM485" s="17">
        <f t="shared" si="1241"/>
        <v>0</v>
      </c>
      <c r="AN485" s="17">
        <f t="shared" si="1241"/>
        <v>3700</v>
      </c>
      <c r="AO485" s="17">
        <f t="shared" si="1241"/>
        <v>0</v>
      </c>
      <c r="AP485" s="17">
        <f t="shared" si="1241"/>
        <v>0</v>
      </c>
      <c r="AQ485" s="17">
        <f t="shared" si="1241"/>
        <v>331822</v>
      </c>
      <c r="AR485" s="17">
        <f t="shared" si="1241"/>
        <v>80422</v>
      </c>
      <c r="AS485" s="17">
        <f t="shared" si="1241"/>
        <v>0</v>
      </c>
      <c r="AT485" s="17">
        <f t="shared" si="1241"/>
        <v>0</v>
      </c>
      <c r="AU485" s="17">
        <f t="shared" ref="AU485:BP485" si="1242">AU486+AU490+AU494+AU498</f>
        <v>0</v>
      </c>
      <c r="AV485" s="17">
        <f t="shared" si="1242"/>
        <v>0</v>
      </c>
      <c r="AW485" s="17">
        <f t="shared" si="1242"/>
        <v>331822</v>
      </c>
      <c r="AX485" s="17">
        <f t="shared" si="1242"/>
        <v>80422</v>
      </c>
      <c r="AY485" s="17">
        <f t="shared" si="1242"/>
        <v>0</v>
      </c>
      <c r="AZ485" s="17">
        <f t="shared" si="1242"/>
        <v>0</v>
      </c>
      <c r="BA485" s="17">
        <f t="shared" si="1242"/>
        <v>-260</v>
      </c>
      <c r="BB485" s="17">
        <f t="shared" si="1242"/>
        <v>0</v>
      </c>
      <c r="BC485" s="17">
        <f t="shared" si="1242"/>
        <v>331562</v>
      </c>
      <c r="BD485" s="17">
        <f t="shared" si="1242"/>
        <v>80422</v>
      </c>
      <c r="BE485" s="17">
        <f t="shared" si="1242"/>
        <v>0</v>
      </c>
      <c r="BF485" s="17">
        <f t="shared" si="1242"/>
        <v>0</v>
      </c>
      <c r="BG485" s="17">
        <f t="shared" si="1242"/>
        <v>0</v>
      </c>
      <c r="BH485" s="17">
        <f t="shared" si="1242"/>
        <v>0</v>
      </c>
      <c r="BI485" s="17">
        <f t="shared" si="1242"/>
        <v>331562</v>
      </c>
      <c r="BJ485" s="17">
        <f t="shared" si="1242"/>
        <v>80422</v>
      </c>
      <c r="BK485" s="17">
        <f t="shared" si="1242"/>
        <v>0</v>
      </c>
      <c r="BL485" s="17">
        <f t="shared" si="1242"/>
        <v>0</v>
      </c>
      <c r="BM485" s="17">
        <f t="shared" si="1242"/>
        <v>0</v>
      </c>
      <c r="BN485" s="17">
        <f t="shared" si="1242"/>
        <v>0</v>
      </c>
      <c r="BO485" s="17">
        <f t="shared" si="1242"/>
        <v>331562</v>
      </c>
      <c r="BP485" s="17">
        <f t="shared" si="1242"/>
        <v>80422</v>
      </c>
      <c r="BQ485" s="17">
        <f t="shared" ref="BQ485:BV485" si="1243">BQ486+BQ490+BQ494+BQ498</f>
        <v>0</v>
      </c>
      <c r="BR485" s="17">
        <f t="shared" si="1243"/>
        <v>0</v>
      </c>
      <c r="BS485" s="17">
        <f t="shared" si="1243"/>
        <v>0</v>
      </c>
      <c r="BT485" s="17">
        <f t="shared" si="1243"/>
        <v>0</v>
      </c>
      <c r="BU485" s="17">
        <f t="shared" si="1243"/>
        <v>331562</v>
      </c>
      <c r="BV485" s="17">
        <f t="shared" si="1243"/>
        <v>80422</v>
      </c>
      <c r="BW485" s="17">
        <f>BW486+BW490+BW494+BW498+BW502</f>
        <v>27</v>
      </c>
      <c r="BX485" s="17">
        <f t="shared" ref="BX485:CB485" si="1244">BX486+BX490+BX494+BX498+BX502</f>
        <v>0</v>
      </c>
      <c r="BY485" s="17">
        <f t="shared" si="1244"/>
        <v>0</v>
      </c>
      <c r="BZ485" s="17">
        <f t="shared" si="1244"/>
        <v>513</v>
      </c>
      <c r="CA485" s="17">
        <f t="shared" si="1244"/>
        <v>332102</v>
      </c>
      <c r="CB485" s="17">
        <f t="shared" si="1244"/>
        <v>80935</v>
      </c>
      <c r="CC485" s="17">
        <f>CC486+CC490+CC494+CC498+CC502</f>
        <v>0</v>
      </c>
      <c r="CD485" s="17">
        <f t="shared" ref="CD485:CH485" si="1245">CD486+CD490+CD494+CD498+CD502</f>
        <v>0</v>
      </c>
      <c r="CE485" s="17">
        <f t="shared" si="1245"/>
        <v>0</v>
      </c>
      <c r="CF485" s="17">
        <f t="shared" si="1245"/>
        <v>0</v>
      </c>
      <c r="CG485" s="17">
        <f t="shared" si="1245"/>
        <v>332102</v>
      </c>
      <c r="CH485" s="17">
        <f t="shared" si="1245"/>
        <v>80935</v>
      </c>
      <c r="CI485" s="17">
        <f>CI486+CI490+CI494+CI498+CI502</f>
        <v>0</v>
      </c>
      <c r="CJ485" s="17">
        <f t="shared" ref="CJ485:CN485" si="1246">CJ486+CJ490+CJ494+CJ498+CJ502</f>
        <v>1579</v>
      </c>
      <c r="CK485" s="17">
        <f t="shared" si="1246"/>
        <v>-67</v>
      </c>
      <c r="CL485" s="17">
        <f t="shared" si="1246"/>
        <v>0</v>
      </c>
      <c r="CM485" s="17">
        <f t="shared" si="1246"/>
        <v>333614</v>
      </c>
      <c r="CN485" s="17">
        <f t="shared" si="1246"/>
        <v>80935</v>
      </c>
    </row>
    <row r="486" spans="1:92" ht="33" x14ac:dyDescent="0.25">
      <c r="A486" s="23" t="s">
        <v>9</v>
      </c>
      <c r="B486" s="24">
        <f t="shared" si="1239"/>
        <v>912</v>
      </c>
      <c r="C486" s="24" t="s">
        <v>6</v>
      </c>
      <c r="D486" s="24" t="s">
        <v>78</v>
      </c>
      <c r="E486" s="24" t="s">
        <v>38</v>
      </c>
      <c r="F486" s="24"/>
      <c r="G486" s="11">
        <f t="shared" ref="G486:V488" si="1247">G487</f>
        <v>232268</v>
      </c>
      <c r="H486" s="11">
        <f t="shared" si="1247"/>
        <v>0</v>
      </c>
      <c r="I486" s="11">
        <f t="shared" si="1247"/>
        <v>0</v>
      </c>
      <c r="J486" s="11">
        <f t="shared" si="1247"/>
        <v>6318</v>
      </c>
      <c r="K486" s="11">
        <f t="shared" si="1247"/>
        <v>0</v>
      </c>
      <c r="L486" s="11">
        <f t="shared" si="1247"/>
        <v>0</v>
      </c>
      <c r="M486" s="11">
        <f t="shared" si="1247"/>
        <v>238586</v>
      </c>
      <c r="N486" s="11">
        <f t="shared" si="1247"/>
        <v>0</v>
      </c>
      <c r="O486" s="11">
        <f t="shared" si="1247"/>
        <v>0</v>
      </c>
      <c r="P486" s="11">
        <f t="shared" si="1247"/>
        <v>0</v>
      </c>
      <c r="Q486" s="11">
        <f t="shared" si="1247"/>
        <v>0</v>
      </c>
      <c r="R486" s="11">
        <f t="shared" si="1247"/>
        <v>0</v>
      </c>
      <c r="S486" s="11">
        <f t="shared" si="1247"/>
        <v>238586</v>
      </c>
      <c r="T486" s="11">
        <f t="shared" si="1247"/>
        <v>0</v>
      </c>
      <c r="U486" s="11">
        <f t="shared" si="1247"/>
        <v>0</v>
      </c>
      <c r="V486" s="11">
        <f t="shared" si="1247"/>
        <v>5538</v>
      </c>
      <c r="W486" s="11">
        <f t="shared" ref="U486:AJ488" si="1248">W487</f>
        <v>0</v>
      </c>
      <c r="X486" s="11">
        <f t="shared" si="1248"/>
        <v>0</v>
      </c>
      <c r="Y486" s="11">
        <f t="shared" si="1248"/>
        <v>244124</v>
      </c>
      <c r="Z486" s="11">
        <f t="shared" si="1248"/>
        <v>0</v>
      </c>
      <c r="AA486" s="11">
        <f t="shared" si="1248"/>
        <v>0</v>
      </c>
      <c r="AB486" s="11">
        <f t="shared" si="1248"/>
        <v>0</v>
      </c>
      <c r="AC486" s="11">
        <f t="shared" si="1248"/>
        <v>0</v>
      </c>
      <c r="AD486" s="11">
        <f t="shared" si="1248"/>
        <v>0</v>
      </c>
      <c r="AE486" s="11">
        <f t="shared" si="1248"/>
        <v>244124</v>
      </c>
      <c r="AF486" s="11">
        <f t="shared" si="1248"/>
        <v>0</v>
      </c>
      <c r="AG486" s="11">
        <f t="shared" si="1248"/>
        <v>0</v>
      </c>
      <c r="AH486" s="11">
        <f t="shared" si="1248"/>
        <v>0</v>
      </c>
      <c r="AI486" s="11">
        <f t="shared" si="1248"/>
        <v>0</v>
      </c>
      <c r="AJ486" s="11">
        <f t="shared" si="1248"/>
        <v>0</v>
      </c>
      <c r="AK486" s="11">
        <f t="shared" ref="AG486:AV488" si="1249">AK487</f>
        <v>244124</v>
      </c>
      <c r="AL486" s="11">
        <f t="shared" si="1249"/>
        <v>0</v>
      </c>
      <c r="AM486" s="11">
        <f t="shared" si="1249"/>
        <v>0</v>
      </c>
      <c r="AN486" s="11">
        <f t="shared" si="1249"/>
        <v>3700</v>
      </c>
      <c r="AO486" s="11">
        <f t="shared" si="1249"/>
        <v>0</v>
      </c>
      <c r="AP486" s="11">
        <f t="shared" si="1249"/>
        <v>0</v>
      </c>
      <c r="AQ486" s="11">
        <f t="shared" si="1249"/>
        <v>247824</v>
      </c>
      <c r="AR486" s="11">
        <f t="shared" si="1249"/>
        <v>0</v>
      </c>
      <c r="AS486" s="11">
        <f t="shared" si="1249"/>
        <v>0</v>
      </c>
      <c r="AT486" s="11">
        <f t="shared" si="1249"/>
        <v>0</v>
      </c>
      <c r="AU486" s="11">
        <f t="shared" si="1249"/>
        <v>0</v>
      </c>
      <c r="AV486" s="11">
        <f t="shared" si="1249"/>
        <v>0</v>
      </c>
      <c r="AW486" s="11">
        <f t="shared" ref="AS486:BH488" si="1250">AW487</f>
        <v>247824</v>
      </c>
      <c r="AX486" s="11">
        <f t="shared" si="1250"/>
        <v>0</v>
      </c>
      <c r="AY486" s="11">
        <f t="shared" si="1250"/>
        <v>0</v>
      </c>
      <c r="AZ486" s="11">
        <f t="shared" si="1250"/>
        <v>0</v>
      </c>
      <c r="BA486" s="11">
        <f t="shared" si="1250"/>
        <v>0</v>
      </c>
      <c r="BB486" s="11">
        <f t="shared" si="1250"/>
        <v>0</v>
      </c>
      <c r="BC486" s="11">
        <f t="shared" si="1250"/>
        <v>247824</v>
      </c>
      <c r="BD486" s="11">
        <f t="shared" si="1250"/>
        <v>0</v>
      </c>
      <c r="BE486" s="11">
        <f t="shared" si="1250"/>
        <v>0</v>
      </c>
      <c r="BF486" s="11">
        <f t="shared" si="1250"/>
        <v>0</v>
      </c>
      <c r="BG486" s="11">
        <f t="shared" si="1250"/>
        <v>0</v>
      </c>
      <c r="BH486" s="11">
        <f t="shared" si="1250"/>
        <v>0</v>
      </c>
      <c r="BI486" s="11">
        <f t="shared" ref="BE486:BT488" si="1251">BI487</f>
        <v>247824</v>
      </c>
      <c r="BJ486" s="11">
        <f t="shared" si="1251"/>
        <v>0</v>
      </c>
      <c r="BK486" s="11">
        <f t="shared" si="1251"/>
        <v>0</v>
      </c>
      <c r="BL486" s="11">
        <f t="shared" si="1251"/>
        <v>0</v>
      </c>
      <c r="BM486" s="11">
        <f t="shared" si="1251"/>
        <v>0</v>
      </c>
      <c r="BN486" s="11">
        <f t="shared" si="1251"/>
        <v>0</v>
      </c>
      <c r="BO486" s="11">
        <f t="shared" si="1251"/>
        <v>247824</v>
      </c>
      <c r="BP486" s="11">
        <f t="shared" si="1251"/>
        <v>0</v>
      </c>
      <c r="BQ486" s="11">
        <f t="shared" si="1251"/>
        <v>0</v>
      </c>
      <c r="BR486" s="11">
        <f t="shared" si="1251"/>
        <v>0</v>
      </c>
      <c r="BS486" s="11">
        <f t="shared" si="1251"/>
        <v>0</v>
      </c>
      <c r="BT486" s="11">
        <f t="shared" si="1251"/>
        <v>0</v>
      </c>
      <c r="BU486" s="11">
        <f t="shared" ref="BQ486:CF488" si="1252">BU487</f>
        <v>247824</v>
      </c>
      <c r="BV486" s="11">
        <f t="shared" si="1252"/>
        <v>0</v>
      </c>
      <c r="BW486" s="11">
        <f t="shared" si="1252"/>
        <v>0</v>
      </c>
      <c r="BX486" s="11">
        <f t="shared" si="1252"/>
        <v>0</v>
      </c>
      <c r="BY486" s="11">
        <f t="shared" si="1252"/>
        <v>0</v>
      </c>
      <c r="BZ486" s="11">
        <f t="shared" si="1252"/>
        <v>0</v>
      </c>
      <c r="CA486" s="11">
        <f t="shared" si="1252"/>
        <v>247824</v>
      </c>
      <c r="CB486" s="11">
        <f t="shared" si="1252"/>
        <v>0</v>
      </c>
      <c r="CC486" s="11">
        <f t="shared" si="1252"/>
        <v>0</v>
      </c>
      <c r="CD486" s="11">
        <f t="shared" si="1252"/>
        <v>0</v>
      </c>
      <c r="CE486" s="11">
        <f t="shared" si="1252"/>
        <v>0</v>
      </c>
      <c r="CF486" s="11">
        <f t="shared" si="1252"/>
        <v>0</v>
      </c>
      <c r="CG486" s="11">
        <f t="shared" ref="CC486:CN488" si="1253">CG487</f>
        <v>247824</v>
      </c>
      <c r="CH486" s="11">
        <f t="shared" si="1253"/>
        <v>0</v>
      </c>
      <c r="CI486" s="11">
        <f t="shared" si="1253"/>
        <v>0</v>
      </c>
      <c r="CJ486" s="11">
        <f t="shared" si="1253"/>
        <v>1579</v>
      </c>
      <c r="CK486" s="11">
        <f t="shared" si="1253"/>
        <v>0</v>
      </c>
      <c r="CL486" s="11">
        <f t="shared" si="1253"/>
        <v>0</v>
      </c>
      <c r="CM486" s="11">
        <f t="shared" si="1253"/>
        <v>249403</v>
      </c>
      <c r="CN486" s="11">
        <f t="shared" si="1253"/>
        <v>0</v>
      </c>
    </row>
    <row r="487" spans="1:92" ht="20.100000000000001" customHeight="1" x14ac:dyDescent="0.25">
      <c r="A487" s="26" t="s">
        <v>10</v>
      </c>
      <c r="B487" s="24">
        <f t="shared" si="1239"/>
        <v>912</v>
      </c>
      <c r="C487" s="24" t="s">
        <v>6</v>
      </c>
      <c r="D487" s="24" t="s">
        <v>78</v>
      </c>
      <c r="E487" s="24" t="s">
        <v>39</v>
      </c>
      <c r="F487" s="24"/>
      <c r="G487" s="9">
        <f t="shared" si="1247"/>
        <v>232268</v>
      </c>
      <c r="H487" s="9">
        <f t="shared" si="1247"/>
        <v>0</v>
      </c>
      <c r="I487" s="9">
        <f t="shared" si="1247"/>
        <v>0</v>
      </c>
      <c r="J487" s="9">
        <f t="shared" si="1247"/>
        <v>6318</v>
      </c>
      <c r="K487" s="9">
        <f t="shared" si="1247"/>
        <v>0</v>
      </c>
      <c r="L487" s="9">
        <f t="shared" si="1247"/>
        <v>0</v>
      </c>
      <c r="M487" s="9">
        <f t="shared" si="1247"/>
        <v>238586</v>
      </c>
      <c r="N487" s="9">
        <f t="shared" si="1247"/>
        <v>0</v>
      </c>
      <c r="O487" s="9">
        <f t="shared" si="1247"/>
        <v>0</v>
      </c>
      <c r="P487" s="9">
        <f t="shared" si="1247"/>
        <v>0</v>
      </c>
      <c r="Q487" s="9">
        <f t="shared" si="1247"/>
        <v>0</v>
      </c>
      <c r="R487" s="9">
        <f t="shared" si="1247"/>
        <v>0</v>
      </c>
      <c r="S487" s="9">
        <f t="shared" si="1247"/>
        <v>238586</v>
      </c>
      <c r="T487" s="9">
        <f t="shared" si="1247"/>
        <v>0</v>
      </c>
      <c r="U487" s="9">
        <f t="shared" si="1248"/>
        <v>0</v>
      </c>
      <c r="V487" s="9">
        <f t="shared" si="1248"/>
        <v>5538</v>
      </c>
      <c r="W487" s="9">
        <f t="shared" si="1248"/>
        <v>0</v>
      </c>
      <c r="X487" s="9">
        <f t="shared" si="1248"/>
        <v>0</v>
      </c>
      <c r="Y487" s="9">
        <f t="shared" si="1248"/>
        <v>244124</v>
      </c>
      <c r="Z487" s="9">
        <f t="shared" si="1248"/>
        <v>0</v>
      </c>
      <c r="AA487" s="9">
        <f t="shared" si="1248"/>
        <v>0</v>
      </c>
      <c r="AB487" s="9">
        <f t="shared" si="1248"/>
        <v>0</v>
      </c>
      <c r="AC487" s="9">
        <f t="shared" si="1248"/>
        <v>0</v>
      </c>
      <c r="AD487" s="9">
        <f t="shared" si="1248"/>
        <v>0</v>
      </c>
      <c r="AE487" s="9">
        <f t="shared" si="1248"/>
        <v>244124</v>
      </c>
      <c r="AF487" s="9">
        <f t="shared" si="1248"/>
        <v>0</v>
      </c>
      <c r="AG487" s="9">
        <f t="shared" si="1249"/>
        <v>0</v>
      </c>
      <c r="AH487" s="9">
        <f t="shared" si="1249"/>
        <v>0</v>
      </c>
      <c r="AI487" s="9">
        <f t="shared" si="1249"/>
        <v>0</v>
      </c>
      <c r="AJ487" s="9">
        <f t="shared" si="1249"/>
        <v>0</v>
      </c>
      <c r="AK487" s="9">
        <f t="shared" si="1249"/>
        <v>244124</v>
      </c>
      <c r="AL487" s="9">
        <f t="shared" si="1249"/>
        <v>0</v>
      </c>
      <c r="AM487" s="9">
        <f t="shared" si="1249"/>
        <v>0</v>
      </c>
      <c r="AN487" s="9">
        <f t="shared" si="1249"/>
        <v>3700</v>
      </c>
      <c r="AO487" s="9">
        <f t="shared" si="1249"/>
        <v>0</v>
      </c>
      <c r="AP487" s="9">
        <f t="shared" si="1249"/>
        <v>0</v>
      </c>
      <c r="AQ487" s="9">
        <f t="shared" si="1249"/>
        <v>247824</v>
      </c>
      <c r="AR487" s="9">
        <f t="shared" si="1249"/>
        <v>0</v>
      </c>
      <c r="AS487" s="9">
        <f t="shared" si="1250"/>
        <v>0</v>
      </c>
      <c r="AT487" s="9">
        <f t="shared" si="1250"/>
        <v>0</v>
      </c>
      <c r="AU487" s="9">
        <f t="shared" si="1250"/>
        <v>0</v>
      </c>
      <c r="AV487" s="9">
        <f t="shared" si="1250"/>
        <v>0</v>
      </c>
      <c r="AW487" s="9">
        <f t="shared" si="1250"/>
        <v>247824</v>
      </c>
      <c r="AX487" s="9">
        <f t="shared" si="1250"/>
        <v>0</v>
      </c>
      <c r="AY487" s="9">
        <f t="shared" si="1250"/>
        <v>0</v>
      </c>
      <c r="AZ487" s="9">
        <f t="shared" si="1250"/>
        <v>0</v>
      </c>
      <c r="BA487" s="9">
        <f t="shared" si="1250"/>
        <v>0</v>
      </c>
      <c r="BB487" s="9">
        <f t="shared" si="1250"/>
        <v>0</v>
      </c>
      <c r="BC487" s="9">
        <f t="shared" si="1250"/>
        <v>247824</v>
      </c>
      <c r="BD487" s="9">
        <f t="shared" si="1250"/>
        <v>0</v>
      </c>
      <c r="BE487" s="9">
        <f t="shared" si="1251"/>
        <v>0</v>
      </c>
      <c r="BF487" s="9">
        <f t="shared" si="1251"/>
        <v>0</v>
      </c>
      <c r="BG487" s="9">
        <f t="shared" si="1251"/>
        <v>0</v>
      </c>
      <c r="BH487" s="9">
        <f t="shared" si="1251"/>
        <v>0</v>
      </c>
      <c r="BI487" s="9">
        <f t="shared" si="1251"/>
        <v>247824</v>
      </c>
      <c r="BJ487" s="9">
        <f t="shared" si="1251"/>
        <v>0</v>
      </c>
      <c r="BK487" s="9">
        <f t="shared" si="1251"/>
        <v>0</v>
      </c>
      <c r="BL487" s="9">
        <f t="shared" si="1251"/>
        <v>0</v>
      </c>
      <c r="BM487" s="9">
        <f t="shared" si="1251"/>
        <v>0</v>
      </c>
      <c r="BN487" s="9">
        <f t="shared" si="1251"/>
        <v>0</v>
      </c>
      <c r="BO487" s="9">
        <f t="shared" si="1251"/>
        <v>247824</v>
      </c>
      <c r="BP487" s="9">
        <f t="shared" si="1251"/>
        <v>0</v>
      </c>
      <c r="BQ487" s="9">
        <f t="shared" si="1252"/>
        <v>0</v>
      </c>
      <c r="BR487" s="9">
        <f t="shared" si="1252"/>
        <v>0</v>
      </c>
      <c r="BS487" s="9">
        <f t="shared" si="1252"/>
        <v>0</v>
      </c>
      <c r="BT487" s="9">
        <f t="shared" si="1252"/>
        <v>0</v>
      </c>
      <c r="BU487" s="9">
        <f t="shared" si="1252"/>
        <v>247824</v>
      </c>
      <c r="BV487" s="9">
        <f t="shared" si="1252"/>
        <v>0</v>
      </c>
      <c r="BW487" s="9">
        <f t="shared" si="1252"/>
        <v>0</v>
      </c>
      <c r="BX487" s="9">
        <f t="shared" si="1252"/>
        <v>0</v>
      </c>
      <c r="BY487" s="9">
        <f t="shared" si="1252"/>
        <v>0</v>
      </c>
      <c r="BZ487" s="9">
        <f t="shared" si="1252"/>
        <v>0</v>
      </c>
      <c r="CA487" s="9">
        <f t="shared" si="1252"/>
        <v>247824</v>
      </c>
      <c r="CB487" s="9">
        <f t="shared" si="1252"/>
        <v>0</v>
      </c>
      <c r="CC487" s="9">
        <f t="shared" si="1253"/>
        <v>0</v>
      </c>
      <c r="CD487" s="9">
        <f t="shared" si="1253"/>
        <v>0</v>
      </c>
      <c r="CE487" s="9">
        <f t="shared" si="1253"/>
        <v>0</v>
      </c>
      <c r="CF487" s="9">
        <f t="shared" si="1253"/>
        <v>0</v>
      </c>
      <c r="CG487" s="9">
        <f t="shared" si="1253"/>
        <v>247824</v>
      </c>
      <c r="CH487" s="9">
        <f t="shared" si="1253"/>
        <v>0</v>
      </c>
      <c r="CI487" s="9">
        <f t="shared" si="1253"/>
        <v>0</v>
      </c>
      <c r="CJ487" s="9">
        <f t="shared" si="1253"/>
        <v>1579</v>
      </c>
      <c r="CK487" s="9">
        <f t="shared" si="1253"/>
        <v>0</v>
      </c>
      <c r="CL487" s="9">
        <f t="shared" si="1253"/>
        <v>0</v>
      </c>
      <c r="CM487" s="9">
        <f t="shared" si="1253"/>
        <v>249403</v>
      </c>
      <c r="CN487" s="9">
        <f t="shared" si="1253"/>
        <v>0</v>
      </c>
    </row>
    <row r="488" spans="1:92" ht="33" x14ac:dyDescent="0.25">
      <c r="A488" s="23" t="s">
        <v>11</v>
      </c>
      <c r="B488" s="24">
        <f t="shared" si="1239"/>
        <v>912</v>
      </c>
      <c r="C488" s="24" t="s">
        <v>6</v>
      </c>
      <c r="D488" s="24" t="s">
        <v>78</v>
      </c>
      <c r="E488" s="24" t="s">
        <v>39</v>
      </c>
      <c r="F488" s="24" t="s">
        <v>12</v>
      </c>
      <c r="G488" s="9">
        <f t="shared" si="1247"/>
        <v>232268</v>
      </c>
      <c r="H488" s="9">
        <f t="shared" si="1247"/>
        <v>0</v>
      </c>
      <c r="I488" s="9">
        <f t="shared" si="1247"/>
        <v>0</v>
      </c>
      <c r="J488" s="9">
        <f t="shared" si="1247"/>
        <v>6318</v>
      </c>
      <c r="K488" s="9">
        <f t="shared" si="1247"/>
        <v>0</v>
      </c>
      <c r="L488" s="9">
        <f t="shared" si="1247"/>
        <v>0</v>
      </c>
      <c r="M488" s="9">
        <f t="shared" si="1247"/>
        <v>238586</v>
      </c>
      <c r="N488" s="9">
        <f t="shared" si="1247"/>
        <v>0</v>
      </c>
      <c r="O488" s="9">
        <f t="shared" si="1247"/>
        <v>0</v>
      </c>
      <c r="P488" s="9">
        <f t="shared" si="1247"/>
        <v>0</v>
      </c>
      <c r="Q488" s="9">
        <f t="shared" si="1247"/>
        <v>0</v>
      </c>
      <c r="R488" s="9">
        <f t="shared" si="1247"/>
        <v>0</v>
      </c>
      <c r="S488" s="9">
        <f t="shared" si="1247"/>
        <v>238586</v>
      </c>
      <c r="T488" s="9">
        <f t="shared" si="1247"/>
        <v>0</v>
      </c>
      <c r="U488" s="9">
        <f t="shared" si="1248"/>
        <v>0</v>
      </c>
      <c r="V488" s="9">
        <f t="shared" si="1248"/>
        <v>5538</v>
      </c>
      <c r="W488" s="9">
        <f t="shared" si="1248"/>
        <v>0</v>
      </c>
      <c r="X488" s="9">
        <f t="shared" si="1248"/>
        <v>0</v>
      </c>
      <c r="Y488" s="9">
        <f t="shared" si="1248"/>
        <v>244124</v>
      </c>
      <c r="Z488" s="9">
        <f t="shared" si="1248"/>
        <v>0</v>
      </c>
      <c r="AA488" s="9">
        <f t="shared" si="1248"/>
        <v>0</v>
      </c>
      <c r="AB488" s="9">
        <f t="shared" si="1248"/>
        <v>0</v>
      </c>
      <c r="AC488" s="9">
        <f t="shared" si="1248"/>
        <v>0</v>
      </c>
      <c r="AD488" s="9">
        <f t="shared" si="1248"/>
        <v>0</v>
      </c>
      <c r="AE488" s="9">
        <f t="shared" si="1248"/>
        <v>244124</v>
      </c>
      <c r="AF488" s="9">
        <f t="shared" si="1248"/>
        <v>0</v>
      </c>
      <c r="AG488" s="9">
        <f t="shared" si="1249"/>
        <v>0</v>
      </c>
      <c r="AH488" s="9">
        <f t="shared" si="1249"/>
        <v>0</v>
      </c>
      <c r="AI488" s="9">
        <f t="shared" si="1249"/>
        <v>0</v>
      </c>
      <c r="AJ488" s="9">
        <f t="shared" si="1249"/>
        <v>0</v>
      </c>
      <c r="AK488" s="9">
        <f t="shared" si="1249"/>
        <v>244124</v>
      </c>
      <c r="AL488" s="9">
        <f t="shared" si="1249"/>
        <v>0</v>
      </c>
      <c r="AM488" s="9">
        <f t="shared" si="1249"/>
        <v>0</v>
      </c>
      <c r="AN488" s="9">
        <f t="shared" si="1249"/>
        <v>3700</v>
      </c>
      <c r="AO488" s="9">
        <f t="shared" si="1249"/>
        <v>0</v>
      </c>
      <c r="AP488" s="9">
        <f t="shared" si="1249"/>
        <v>0</v>
      </c>
      <c r="AQ488" s="9">
        <f t="shared" si="1249"/>
        <v>247824</v>
      </c>
      <c r="AR488" s="9">
        <f t="shared" si="1249"/>
        <v>0</v>
      </c>
      <c r="AS488" s="9">
        <f t="shared" si="1250"/>
        <v>0</v>
      </c>
      <c r="AT488" s="9">
        <f t="shared" si="1250"/>
        <v>0</v>
      </c>
      <c r="AU488" s="9">
        <f t="shared" si="1250"/>
        <v>0</v>
      </c>
      <c r="AV488" s="9">
        <f t="shared" si="1250"/>
        <v>0</v>
      </c>
      <c r="AW488" s="9">
        <f t="shared" si="1250"/>
        <v>247824</v>
      </c>
      <c r="AX488" s="9">
        <f t="shared" si="1250"/>
        <v>0</v>
      </c>
      <c r="AY488" s="9">
        <f t="shared" si="1250"/>
        <v>0</v>
      </c>
      <c r="AZ488" s="9">
        <f t="shared" si="1250"/>
        <v>0</v>
      </c>
      <c r="BA488" s="9">
        <f t="shared" si="1250"/>
        <v>0</v>
      </c>
      <c r="BB488" s="9">
        <f t="shared" si="1250"/>
        <v>0</v>
      </c>
      <c r="BC488" s="9">
        <f t="shared" si="1250"/>
        <v>247824</v>
      </c>
      <c r="BD488" s="9">
        <f t="shared" si="1250"/>
        <v>0</v>
      </c>
      <c r="BE488" s="9">
        <f t="shared" si="1251"/>
        <v>0</v>
      </c>
      <c r="BF488" s="9">
        <f t="shared" si="1251"/>
        <v>0</v>
      </c>
      <c r="BG488" s="9">
        <f t="shared" si="1251"/>
        <v>0</v>
      </c>
      <c r="BH488" s="9">
        <f t="shared" si="1251"/>
        <v>0</v>
      </c>
      <c r="BI488" s="9">
        <f t="shared" si="1251"/>
        <v>247824</v>
      </c>
      <c r="BJ488" s="9">
        <f t="shared" si="1251"/>
        <v>0</v>
      </c>
      <c r="BK488" s="9">
        <f t="shared" si="1251"/>
        <v>0</v>
      </c>
      <c r="BL488" s="9">
        <f t="shared" si="1251"/>
        <v>0</v>
      </c>
      <c r="BM488" s="9">
        <f t="shared" si="1251"/>
        <v>0</v>
      </c>
      <c r="BN488" s="9">
        <f t="shared" si="1251"/>
        <v>0</v>
      </c>
      <c r="BO488" s="9">
        <f t="shared" si="1251"/>
        <v>247824</v>
      </c>
      <c r="BP488" s="9">
        <f t="shared" si="1251"/>
        <v>0</v>
      </c>
      <c r="BQ488" s="9">
        <f t="shared" si="1252"/>
        <v>0</v>
      </c>
      <c r="BR488" s="9">
        <f t="shared" si="1252"/>
        <v>0</v>
      </c>
      <c r="BS488" s="9">
        <f t="shared" si="1252"/>
        <v>0</v>
      </c>
      <c r="BT488" s="9">
        <f t="shared" si="1252"/>
        <v>0</v>
      </c>
      <c r="BU488" s="9">
        <f t="shared" si="1252"/>
        <v>247824</v>
      </c>
      <c r="BV488" s="9">
        <f t="shared" si="1252"/>
        <v>0</v>
      </c>
      <c r="BW488" s="9">
        <f t="shared" si="1252"/>
        <v>0</v>
      </c>
      <c r="BX488" s="9">
        <f t="shared" si="1252"/>
        <v>0</v>
      </c>
      <c r="BY488" s="9">
        <f t="shared" si="1252"/>
        <v>0</v>
      </c>
      <c r="BZ488" s="9">
        <f t="shared" si="1252"/>
        <v>0</v>
      </c>
      <c r="CA488" s="9">
        <f t="shared" si="1252"/>
        <v>247824</v>
      </c>
      <c r="CB488" s="9">
        <f t="shared" si="1252"/>
        <v>0</v>
      </c>
      <c r="CC488" s="9">
        <f t="shared" si="1253"/>
        <v>0</v>
      </c>
      <c r="CD488" s="9">
        <f t="shared" si="1253"/>
        <v>0</v>
      </c>
      <c r="CE488" s="9">
        <f t="shared" si="1253"/>
        <v>0</v>
      </c>
      <c r="CF488" s="9">
        <f t="shared" si="1253"/>
        <v>0</v>
      </c>
      <c r="CG488" s="9">
        <f t="shared" si="1253"/>
        <v>247824</v>
      </c>
      <c r="CH488" s="9">
        <f t="shared" si="1253"/>
        <v>0</v>
      </c>
      <c r="CI488" s="9">
        <f t="shared" si="1253"/>
        <v>0</v>
      </c>
      <c r="CJ488" s="9">
        <f t="shared" si="1253"/>
        <v>1579</v>
      </c>
      <c r="CK488" s="9">
        <f t="shared" si="1253"/>
        <v>0</v>
      </c>
      <c r="CL488" s="9">
        <f t="shared" si="1253"/>
        <v>0</v>
      </c>
      <c r="CM488" s="9">
        <f t="shared" si="1253"/>
        <v>249403</v>
      </c>
      <c r="CN488" s="9">
        <f t="shared" si="1253"/>
        <v>0</v>
      </c>
    </row>
    <row r="489" spans="1:92" ht="20.100000000000001" customHeight="1" x14ac:dyDescent="0.25">
      <c r="A489" s="26" t="s">
        <v>13</v>
      </c>
      <c r="B489" s="24">
        <f>B488</f>
        <v>912</v>
      </c>
      <c r="C489" s="24" t="s">
        <v>6</v>
      </c>
      <c r="D489" s="24" t="s">
        <v>78</v>
      </c>
      <c r="E489" s="24" t="s">
        <v>39</v>
      </c>
      <c r="F489" s="24">
        <v>610</v>
      </c>
      <c r="G489" s="9">
        <f>213603+18665</f>
        <v>232268</v>
      </c>
      <c r="H489" s="9"/>
      <c r="I489" s="9"/>
      <c r="J489" s="9">
        <v>6318</v>
      </c>
      <c r="K489" s="9"/>
      <c r="L489" s="9"/>
      <c r="M489" s="9">
        <f>G489+I489+J489+K489+L489</f>
        <v>238586</v>
      </c>
      <c r="N489" s="9">
        <f>H489+L489</f>
        <v>0</v>
      </c>
      <c r="O489" s="9"/>
      <c r="P489" s="9"/>
      <c r="Q489" s="9"/>
      <c r="R489" s="9"/>
      <c r="S489" s="9">
        <f>M489+O489+P489+Q489+R489</f>
        <v>238586</v>
      </c>
      <c r="T489" s="9">
        <f>N489+R489</f>
        <v>0</v>
      </c>
      <c r="U489" s="9"/>
      <c r="V489" s="9">
        <v>5538</v>
      </c>
      <c r="W489" s="9"/>
      <c r="X489" s="9"/>
      <c r="Y489" s="9">
        <f>S489+U489+V489+W489+X489</f>
        <v>244124</v>
      </c>
      <c r="Z489" s="9">
        <f>T489+X489</f>
        <v>0</v>
      </c>
      <c r="AA489" s="9"/>
      <c r="AB489" s="9"/>
      <c r="AC489" s="9"/>
      <c r="AD489" s="9"/>
      <c r="AE489" s="9">
        <f>Y489+AA489+AB489+AC489+AD489</f>
        <v>244124</v>
      </c>
      <c r="AF489" s="9">
        <f>Z489+AD489</f>
        <v>0</v>
      </c>
      <c r="AG489" s="9"/>
      <c r="AH489" s="9"/>
      <c r="AI489" s="9"/>
      <c r="AJ489" s="9"/>
      <c r="AK489" s="9">
        <f>AE489+AG489+AH489+AI489+AJ489</f>
        <v>244124</v>
      </c>
      <c r="AL489" s="9">
        <f>AF489+AJ489</f>
        <v>0</v>
      </c>
      <c r="AM489" s="9"/>
      <c r="AN489" s="9">
        <v>3700</v>
      </c>
      <c r="AO489" s="9"/>
      <c r="AP489" s="9"/>
      <c r="AQ489" s="9">
        <f>AK489+AM489+AN489+AO489+AP489</f>
        <v>247824</v>
      </c>
      <c r="AR489" s="9">
        <f>AL489+AP489</f>
        <v>0</v>
      </c>
      <c r="AS489" s="9"/>
      <c r="AT489" s="9"/>
      <c r="AU489" s="9"/>
      <c r="AV489" s="9"/>
      <c r="AW489" s="9">
        <f>AQ489+AS489+AT489+AU489+AV489</f>
        <v>247824</v>
      </c>
      <c r="AX489" s="9">
        <f>AR489+AV489</f>
        <v>0</v>
      </c>
      <c r="AY489" s="9"/>
      <c r="AZ489" s="9"/>
      <c r="BA489" s="9"/>
      <c r="BB489" s="9"/>
      <c r="BC489" s="9">
        <f>AW489+AY489+AZ489+BA489+BB489</f>
        <v>247824</v>
      </c>
      <c r="BD489" s="9">
        <f>AX489+BB489</f>
        <v>0</v>
      </c>
      <c r="BE489" s="9"/>
      <c r="BF489" s="9"/>
      <c r="BG489" s="9"/>
      <c r="BH489" s="9"/>
      <c r="BI489" s="9">
        <f>BC489+BE489+BF489+BG489+BH489</f>
        <v>247824</v>
      </c>
      <c r="BJ489" s="9">
        <f>BD489+BH489</f>
        <v>0</v>
      </c>
      <c r="BK489" s="9"/>
      <c r="BL489" s="9"/>
      <c r="BM489" s="9"/>
      <c r="BN489" s="9"/>
      <c r="BO489" s="9">
        <f>BI489+BK489+BL489+BM489+BN489</f>
        <v>247824</v>
      </c>
      <c r="BP489" s="9">
        <f>BJ489+BN489</f>
        <v>0</v>
      </c>
      <c r="BQ489" s="9"/>
      <c r="BR489" s="9"/>
      <c r="BS489" s="9"/>
      <c r="BT489" s="9"/>
      <c r="BU489" s="9">
        <f>BO489+BQ489+BR489+BS489+BT489</f>
        <v>247824</v>
      </c>
      <c r="BV489" s="9">
        <f>BP489+BT489</f>
        <v>0</v>
      </c>
      <c r="BW489" s="9"/>
      <c r="BX489" s="9"/>
      <c r="BY489" s="9"/>
      <c r="BZ489" s="9"/>
      <c r="CA489" s="9">
        <f>BU489+BW489+BX489+BY489+BZ489</f>
        <v>247824</v>
      </c>
      <c r="CB489" s="9">
        <f>BV489+BZ489</f>
        <v>0</v>
      </c>
      <c r="CC489" s="9"/>
      <c r="CD489" s="9"/>
      <c r="CE489" s="9"/>
      <c r="CF489" s="9"/>
      <c r="CG489" s="9">
        <f>CA489+CC489+CD489+CE489+CF489</f>
        <v>247824</v>
      </c>
      <c r="CH489" s="9">
        <f>CB489+CF489</f>
        <v>0</v>
      </c>
      <c r="CI489" s="9"/>
      <c r="CJ489" s="9">
        <v>1579</v>
      </c>
      <c r="CK489" s="9"/>
      <c r="CL489" s="9"/>
      <c r="CM489" s="9">
        <f>CG489+CI489+CJ489+CK489+CL489</f>
        <v>249403</v>
      </c>
      <c r="CN489" s="9">
        <f>CH489+CL489</f>
        <v>0</v>
      </c>
    </row>
    <row r="490" spans="1:92" ht="20.100000000000001" customHeight="1" x14ac:dyDescent="0.25">
      <c r="A490" s="26" t="s">
        <v>14</v>
      </c>
      <c r="B490" s="24">
        <f>B488</f>
        <v>912</v>
      </c>
      <c r="C490" s="24" t="s">
        <v>6</v>
      </c>
      <c r="D490" s="24" t="s">
        <v>78</v>
      </c>
      <c r="E490" s="24" t="s">
        <v>40</v>
      </c>
      <c r="F490" s="24"/>
      <c r="G490" s="9">
        <f t="shared" ref="G490:P492" si="1254">G491</f>
        <v>3576</v>
      </c>
      <c r="H490" s="9">
        <f t="shared" si="1254"/>
        <v>0</v>
      </c>
      <c r="I490" s="9">
        <f t="shared" si="1254"/>
        <v>0</v>
      </c>
      <c r="J490" s="9">
        <f t="shared" si="1254"/>
        <v>0</v>
      </c>
      <c r="K490" s="9">
        <f t="shared" si="1254"/>
        <v>0</v>
      </c>
      <c r="L490" s="9">
        <f t="shared" si="1254"/>
        <v>0</v>
      </c>
      <c r="M490" s="9">
        <f t="shared" si="1254"/>
        <v>3576</v>
      </c>
      <c r="N490" s="9">
        <f t="shared" si="1254"/>
        <v>0</v>
      </c>
      <c r="O490" s="9">
        <f t="shared" si="1254"/>
        <v>0</v>
      </c>
      <c r="P490" s="9">
        <f t="shared" si="1254"/>
        <v>0</v>
      </c>
      <c r="Q490" s="9">
        <f t="shared" ref="Q490:Z492" si="1255">Q491</f>
        <v>0</v>
      </c>
      <c r="R490" s="9">
        <f t="shared" si="1255"/>
        <v>0</v>
      </c>
      <c r="S490" s="9">
        <f t="shared" si="1255"/>
        <v>3576</v>
      </c>
      <c r="T490" s="9">
        <f t="shared" si="1255"/>
        <v>0</v>
      </c>
      <c r="U490" s="9">
        <f t="shared" si="1255"/>
        <v>0</v>
      </c>
      <c r="V490" s="9">
        <f t="shared" si="1255"/>
        <v>0</v>
      </c>
      <c r="W490" s="9">
        <f t="shared" si="1255"/>
        <v>0</v>
      </c>
      <c r="X490" s="9">
        <f t="shared" si="1255"/>
        <v>0</v>
      </c>
      <c r="Y490" s="9">
        <f t="shared" si="1255"/>
        <v>3576</v>
      </c>
      <c r="Z490" s="9">
        <f t="shared" si="1255"/>
        <v>0</v>
      </c>
      <c r="AA490" s="9">
        <f t="shared" ref="AA490:AJ492" si="1256">AA491</f>
        <v>0</v>
      </c>
      <c r="AB490" s="9">
        <f t="shared" si="1256"/>
        <v>0</v>
      </c>
      <c r="AC490" s="9">
        <f t="shared" si="1256"/>
        <v>0</v>
      </c>
      <c r="AD490" s="9">
        <f t="shared" si="1256"/>
        <v>0</v>
      </c>
      <c r="AE490" s="9">
        <f t="shared" si="1256"/>
        <v>3576</v>
      </c>
      <c r="AF490" s="9">
        <f t="shared" si="1256"/>
        <v>0</v>
      </c>
      <c r="AG490" s="9">
        <f t="shared" si="1256"/>
        <v>0</v>
      </c>
      <c r="AH490" s="9">
        <f t="shared" si="1256"/>
        <v>0</v>
      </c>
      <c r="AI490" s="9">
        <f t="shared" si="1256"/>
        <v>0</v>
      </c>
      <c r="AJ490" s="9">
        <f t="shared" si="1256"/>
        <v>0</v>
      </c>
      <c r="AK490" s="9">
        <f t="shared" ref="AK490:AT492" si="1257">AK491</f>
        <v>3576</v>
      </c>
      <c r="AL490" s="9">
        <f t="shared" si="1257"/>
        <v>0</v>
      </c>
      <c r="AM490" s="9">
        <f t="shared" si="1257"/>
        <v>0</v>
      </c>
      <c r="AN490" s="9">
        <f t="shared" si="1257"/>
        <v>0</v>
      </c>
      <c r="AO490" s="9">
        <f t="shared" si="1257"/>
        <v>0</v>
      </c>
      <c r="AP490" s="9">
        <f t="shared" si="1257"/>
        <v>0</v>
      </c>
      <c r="AQ490" s="9">
        <f t="shared" si="1257"/>
        <v>3576</v>
      </c>
      <c r="AR490" s="9">
        <f t="shared" si="1257"/>
        <v>0</v>
      </c>
      <c r="AS490" s="9">
        <f t="shared" si="1257"/>
        <v>0</v>
      </c>
      <c r="AT490" s="9">
        <f t="shared" si="1257"/>
        <v>0</v>
      </c>
      <c r="AU490" s="9">
        <f t="shared" ref="AU490:BD492" si="1258">AU491</f>
        <v>0</v>
      </c>
      <c r="AV490" s="9">
        <f t="shared" si="1258"/>
        <v>0</v>
      </c>
      <c r="AW490" s="9">
        <f t="shared" si="1258"/>
        <v>3576</v>
      </c>
      <c r="AX490" s="9">
        <f t="shared" si="1258"/>
        <v>0</v>
      </c>
      <c r="AY490" s="9">
        <f t="shared" si="1258"/>
        <v>0</v>
      </c>
      <c r="AZ490" s="9">
        <f t="shared" si="1258"/>
        <v>0</v>
      </c>
      <c r="BA490" s="9">
        <f t="shared" si="1258"/>
        <v>-260</v>
      </c>
      <c r="BB490" s="9">
        <f t="shared" si="1258"/>
        <v>0</v>
      </c>
      <c r="BC490" s="9">
        <f t="shared" si="1258"/>
        <v>3316</v>
      </c>
      <c r="BD490" s="9">
        <f t="shared" si="1258"/>
        <v>0</v>
      </c>
      <c r="BE490" s="9">
        <f t="shared" ref="BE490:BN492" si="1259">BE491</f>
        <v>0</v>
      </c>
      <c r="BF490" s="9">
        <f t="shared" si="1259"/>
        <v>0</v>
      </c>
      <c r="BG490" s="9">
        <f t="shared" si="1259"/>
        <v>0</v>
      </c>
      <c r="BH490" s="9">
        <f t="shared" si="1259"/>
        <v>0</v>
      </c>
      <c r="BI490" s="9">
        <f t="shared" si="1259"/>
        <v>3316</v>
      </c>
      <c r="BJ490" s="9">
        <f t="shared" si="1259"/>
        <v>0</v>
      </c>
      <c r="BK490" s="9">
        <f t="shared" si="1259"/>
        <v>0</v>
      </c>
      <c r="BL490" s="9">
        <f t="shared" si="1259"/>
        <v>0</v>
      </c>
      <c r="BM490" s="9">
        <f t="shared" si="1259"/>
        <v>0</v>
      </c>
      <c r="BN490" s="9">
        <f t="shared" si="1259"/>
        <v>0</v>
      </c>
      <c r="BO490" s="9">
        <f t="shared" ref="BO490:CD492" si="1260">BO491</f>
        <v>3316</v>
      </c>
      <c r="BP490" s="9">
        <f t="shared" si="1260"/>
        <v>0</v>
      </c>
      <c r="BQ490" s="9">
        <f t="shared" si="1260"/>
        <v>0</v>
      </c>
      <c r="BR490" s="9">
        <f t="shared" si="1260"/>
        <v>0</v>
      </c>
      <c r="BS490" s="9">
        <f t="shared" si="1260"/>
        <v>0</v>
      </c>
      <c r="BT490" s="9">
        <f t="shared" si="1260"/>
        <v>0</v>
      </c>
      <c r="BU490" s="9">
        <f t="shared" si="1260"/>
        <v>3316</v>
      </c>
      <c r="BV490" s="9">
        <f t="shared" si="1260"/>
        <v>0</v>
      </c>
      <c r="BW490" s="9">
        <f t="shared" si="1260"/>
        <v>0</v>
      </c>
      <c r="BX490" s="9">
        <f t="shared" si="1260"/>
        <v>0</v>
      </c>
      <c r="BY490" s="9">
        <f t="shared" si="1260"/>
        <v>0</v>
      </c>
      <c r="BZ490" s="9">
        <f t="shared" si="1260"/>
        <v>0</v>
      </c>
      <c r="CA490" s="9">
        <f t="shared" si="1260"/>
        <v>3316</v>
      </c>
      <c r="CB490" s="9">
        <f t="shared" si="1260"/>
        <v>0</v>
      </c>
      <c r="CC490" s="9">
        <f t="shared" si="1260"/>
        <v>0</v>
      </c>
      <c r="CD490" s="9">
        <f t="shared" si="1260"/>
        <v>0</v>
      </c>
      <c r="CE490" s="9">
        <f t="shared" ref="CC490:CN492" si="1261">CE491</f>
        <v>0</v>
      </c>
      <c r="CF490" s="9">
        <f t="shared" si="1261"/>
        <v>0</v>
      </c>
      <c r="CG490" s="9">
        <f t="shared" si="1261"/>
        <v>3316</v>
      </c>
      <c r="CH490" s="9">
        <f t="shared" si="1261"/>
        <v>0</v>
      </c>
      <c r="CI490" s="9">
        <f t="shared" si="1261"/>
        <v>0</v>
      </c>
      <c r="CJ490" s="9">
        <f t="shared" si="1261"/>
        <v>0</v>
      </c>
      <c r="CK490" s="9">
        <f t="shared" si="1261"/>
        <v>-67</v>
      </c>
      <c r="CL490" s="9">
        <f t="shared" si="1261"/>
        <v>0</v>
      </c>
      <c r="CM490" s="9">
        <f t="shared" si="1261"/>
        <v>3249</v>
      </c>
      <c r="CN490" s="9">
        <f t="shared" si="1261"/>
        <v>0</v>
      </c>
    </row>
    <row r="491" spans="1:92" ht="20.100000000000001" customHeight="1" x14ac:dyDescent="0.25">
      <c r="A491" s="26" t="s">
        <v>15</v>
      </c>
      <c r="B491" s="24">
        <f t="shared" si="1239"/>
        <v>912</v>
      </c>
      <c r="C491" s="24" t="s">
        <v>6</v>
      </c>
      <c r="D491" s="24" t="s">
        <v>78</v>
      </c>
      <c r="E491" s="24" t="s">
        <v>41</v>
      </c>
      <c r="F491" s="24"/>
      <c r="G491" s="9">
        <f t="shared" si="1254"/>
        <v>3576</v>
      </c>
      <c r="H491" s="9">
        <f t="shared" si="1254"/>
        <v>0</v>
      </c>
      <c r="I491" s="9">
        <f t="shared" si="1254"/>
        <v>0</v>
      </c>
      <c r="J491" s="9">
        <f t="shared" si="1254"/>
        <v>0</v>
      </c>
      <c r="K491" s="9">
        <f t="shared" si="1254"/>
        <v>0</v>
      </c>
      <c r="L491" s="9">
        <f t="shared" si="1254"/>
        <v>0</v>
      </c>
      <c r="M491" s="9">
        <f t="shared" si="1254"/>
        <v>3576</v>
      </c>
      <c r="N491" s="9">
        <f t="shared" si="1254"/>
        <v>0</v>
      </c>
      <c r="O491" s="9">
        <f t="shared" si="1254"/>
        <v>0</v>
      </c>
      <c r="P491" s="9">
        <f t="shared" si="1254"/>
        <v>0</v>
      </c>
      <c r="Q491" s="9">
        <f t="shared" si="1255"/>
        <v>0</v>
      </c>
      <c r="R491" s="9">
        <f t="shared" si="1255"/>
        <v>0</v>
      </c>
      <c r="S491" s="9">
        <f t="shared" si="1255"/>
        <v>3576</v>
      </c>
      <c r="T491" s="9">
        <f t="shared" si="1255"/>
        <v>0</v>
      </c>
      <c r="U491" s="9">
        <f t="shared" si="1255"/>
        <v>0</v>
      </c>
      <c r="V491" s="9">
        <f t="shared" si="1255"/>
        <v>0</v>
      </c>
      <c r="W491" s="9">
        <f t="shared" si="1255"/>
        <v>0</v>
      </c>
      <c r="X491" s="9">
        <f t="shared" si="1255"/>
        <v>0</v>
      </c>
      <c r="Y491" s="9">
        <f t="shared" si="1255"/>
        <v>3576</v>
      </c>
      <c r="Z491" s="9">
        <f t="shared" si="1255"/>
        <v>0</v>
      </c>
      <c r="AA491" s="9">
        <f t="shared" si="1256"/>
        <v>0</v>
      </c>
      <c r="AB491" s="9">
        <f t="shared" si="1256"/>
        <v>0</v>
      </c>
      <c r="AC491" s="9">
        <f t="shared" si="1256"/>
        <v>0</v>
      </c>
      <c r="AD491" s="9">
        <f t="shared" si="1256"/>
        <v>0</v>
      </c>
      <c r="AE491" s="9">
        <f t="shared" si="1256"/>
        <v>3576</v>
      </c>
      <c r="AF491" s="9">
        <f t="shared" si="1256"/>
        <v>0</v>
      </c>
      <c r="AG491" s="9">
        <f t="shared" si="1256"/>
        <v>0</v>
      </c>
      <c r="AH491" s="9">
        <f t="shared" si="1256"/>
        <v>0</v>
      </c>
      <c r="AI491" s="9">
        <f t="shared" si="1256"/>
        <v>0</v>
      </c>
      <c r="AJ491" s="9">
        <f t="shared" si="1256"/>
        <v>0</v>
      </c>
      <c r="AK491" s="9">
        <f t="shared" si="1257"/>
        <v>3576</v>
      </c>
      <c r="AL491" s="9">
        <f t="shared" si="1257"/>
        <v>0</v>
      </c>
      <c r="AM491" s="9">
        <f t="shared" si="1257"/>
        <v>0</v>
      </c>
      <c r="AN491" s="9">
        <f t="shared" si="1257"/>
        <v>0</v>
      </c>
      <c r="AO491" s="9">
        <f t="shared" si="1257"/>
        <v>0</v>
      </c>
      <c r="AP491" s="9">
        <f t="shared" si="1257"/>
        <v>0</v>
      </c>
      <c r="AQ491" s="9">
        <f t="shared" si="1257"/>
        <v>3576</v>
      </c>
      <c r="AR491" s="9">
        <f t="shared" si="1257"/>
        <v>0</v>
      </c>
      <c r="AS491" s="9">
        <f t="shared" si="1257"/>
        <v>0</v>
      </c>
      <c r="AT491" s="9">
        <f t="shared" si="1257"/>
        <v>0</v>
      </c>
      <c r="AU491" s="9">
        <f t="shared" si="1258"/>
        <v>0</v>
      </c>
      <c r="AV491" s="9">
        <f t="shared" si="1258"/>
        <v>0</v>
      </c>
      <c r="AW491" s="9">
        <f t="shared" si="1258"/>
        <v>3576</v>
      </c>
      <c r="AX491" s="9">
        <f t="shared" si="1258"/>
        <v>0</v>
      </c>
      <c r="AY491" s="9">
        <f t="shared" si="1258"/>
        <v>0</v>
      </c>
      <c r="AZ491" s="9">
        <f t="shared" si="1258"/>
        <v>0</v>
      </c>
      <c r="BA491" s="9">
        <f t="shared" si="1258"/>
        <v>-260</v>
      </c>
      <c r="BB491" s="9">
        <f t="shared" si="1258"/>
        <v>0</v>
      </c>
      <c r="BC491" s="9">
        <f t="shared" si="1258"/>
        <v>3316</v>
      </c>
      <c r="BD491" s="9">
        <f t="shared" si="1258"/>
        <v>0</v>
      </c>
      <c r="BE491" s="9">
        <f t="shared" si="1259"/>
        <v>0</v>
      </c>
      <c r="BF491" s="9">
        <f t="shared" si="1259"/>
        <v>0</v>
      </c>
      <c r="BG491" s="9">
        <f t="shared" si="1259"/>
        <v>0</v>
      </c>
      <c r="BH491" s="9">
        <f t="shared" si="1259"/>
        <v>0</v>
      </c>
      <c r="BI491" s="9">
        <f t="shared" si="1259"/>
        <v>3316</v>
      </c>
      <c r="BJ491" s="9">
        <f t="shared" si="1259"/>
        <v>0</v>
      </c>
      <c r="BK491" s="9">
        <f t="shared" si="1259"/>
        <v>0</v>
      </c>
      <c r="BL491" s="9">
        <f t="shared" si="1259"/>
        <v>0</v>
      </c>
      <c r="BM491" s="9">
        <f t="shared" si="1259"/>
        <v>0</v>
      </c>
      <c r="BN491" s="9">
        <f t="shared" si="1259"/>
        <v>0</v>
      </c>
      <c r="BO491" s="9">
        <f t="shared" si="1260"/>
        <v>3316</v>
      </c>
      <c r="BP491" s="9">
        <f t="shared" si="1260"/>
        <v>0</v>
      </c>
      <c r="BQ491" s="9">
        <f t="shared" si="1260"/>
        <v>0</v>
      </c>
      <c r="BR491" s="9">
        <f t="shared" si="1260"/>
        <v>0</v>
      </c>
      <c r="BS491" s="9">
        <f t="shared" si="1260"/>
        <v>0</v>
      </c>
      <c r="BT491" s="9">
        <f t="shared" si="1260"/>
        <v>0</v>
      </c>
      <c r="BU491" s="9">
        <f t="shared" si="1260"/>
        <v>3316</v>
      </c>
      <c r="BV491" s="9">
        <f t="shared" si="1260"/>
        <v>0</v>
      </c>
      <c r="BW491" s="9">
        <f t="shared" si="1260"/>
        <v>0</v>
      </c>
      <c r="BX491" s="9">
        <f t="shared" si="1260"/>
        <v>0</v>
      </c>
      <c r="BY491" s="9">
        <f t="shared" si="1260"/>
        <v>0</v>
      </c>
      <c r="BZ491" s="9">
        <f t="shared" si="1260"/>
        <v>0</v>
      </c>
      <c r="CA491" s="9">
        <f t="shared" si="1260"/>
        <v>3316</v>
      </c>
      <c r="CB491" s="9">
        <f t="shared" si="1260"/>
        <v>0</v>
      </c>
      <c r="CC491" s="9">
        <f t="shared" si="1261"/>
        <v>0</v>
      </c>
      <c r="CD491" s="9">
        <f t="shared" si="1261"/>
        <v>0</v>
      </c>
      <c r="CE491" s="9">
        <f t="shared" si="1261"/>
        <v>0</v>
      </c>
      <c r="CF491" s="9">
        <f t="shared" si="1261"/>
        <v>0</v>
      </c>
      <c r="CG491" s="9">
        <f t="shared" si="1261"/>
        <v>3316</v>
      </c>
      <c r="CH491" s="9">
        <f t="shared" si="1261"/>
        <v>0</v>
      </c>
      <c r="CI491" s="9">
        <f t="shared" si="1261"/>
        <v>0</v>
      </c>
      <c r="CJ491" s="9">
        <f t="shared" si="1261"/>
        <v>0</v>
      </c>
      <c r="CK491" s="9">
        <f t="shared" si="1261"/>
        <v>-67</v>
      </c>
      <c r="CL491" s="9">
        <f t="shared" si="1261"/>
        <v>0</v>
      </c>
      <c r="CM491" s="9">
        <f t="shared" si="1261"/>
        <v>3249</v>
      </c>
      <c r="CN491" s="9">
        <f t="shared" si="1261"/>
        <v>0</v>
      </c>
    </row>
    <row r="492" spans="1:92" ht="33" x14ac:dyDescent="0.25">
      <c r="A492" s="23" t="s">
        <v>11</v>
      </c>
      <c r="B492" s="24">
        <f t="shared" si="1239"/>
        <v>912</v>
      </c>
      <c r="C492" s="24" t="s">
        <v>6</v>
      </c>
      <c r="D492" s="24" t="s">
        <v>78</v>
      </c>
      <c r="E492" s="24" t="s">
        <v>41</v>
      </c>
      <c r="F492" s="24" t="s">
        <v>12</v>
      </c>
      <c r="G492" s="9">
        <f t="shared" si="1254"/>
        <v>3576</v>
      </c>
      <c r="H492" s="9">
        <f t="shared" si="1254"/>
        <v>0</v>
      </c>
      <c r="I492" s="9">
        <f t="shared" si="1254"/>
        <v>0</v>
      </c>
      <c r="J492" s="9">
        <f t="shared" si="1254"/>
        <v>0</v>
      </c>
      <c r="K492" s="9">
        <f t="shared" si="1254"/>
        <v>0</v>
      </c>
      <c r="L492" s="9">
        <f t="shared" si="1254"/>
        <v>0</v>
      </c>
      <c r="M492" s="9">
        <f t="shared" si="1254"/>
        <v>3576</v>
      </c>
      <c r="N492" s="9">
        <f t="shared" si="1254"/>
        <v>0</v>
      </c>
      <c r="O492" s="9">
        <f t="shared" si="1254"/>
        <v>0</v>
      </c>
      <c r="P492" s="9">
        <f t="shared" si="1254"/>
        <v>0</v>
      </c>
      <c r="Q492" s="9">
        <f t="shared" si="1255"/>
        <v>0</v>
      </c>
      <c r="R492" s="9">
        <f t="shared" si="1255"/>
        <v>0</v>
      </c>
      <c r="S492" s="9">
        <f t="shared" si="1255"/>
        <v>3576</v>
      </c>
      <c r="T492" s="9">
        <f t="shared" si="1255"/>
        <v>0</v>
      </c>
      <c r="U492" s="9">
        <f t="shared" si="1255"/>
        <v>0</v>
      </c>
      <c r="V492" s="9">
        <f t="shared" si="1255"/>
        <v>0</v>
      </c>
      <c r="W492" s="9">
        <f t="shared" si="1255"/>
        <v>0</v>
      </c>
      <c r="X492" s="9">
        <f t="shared" si="1255"/>
        <v>0</v>
      </c>
      <c r="Y492" s="9">
        <f t="shared" si="1255"/>
        <v>3576</v>
      </c>
      <c r="Z492" s="9">
        <f t="shared" si="1255"/>
        <v>0</v>
      </c>
      <c r="AA492" s="9">
        <f t="shared" si="1256"/>
        <v>0</v>
      </c>
      <c r="AB492" s="9">
        <f t="shared" si="1256"/>
        <v>0</v>
      </c>
      <c r="AC492" s="9">
        <f t="shared" si="1256"/>
        <v>0</v>
      </c>
      <c r="AD492" s="9">
        <f t="shared" si="1256"/>
        <v>0</v>
      </c>
      <c r="AE492" s="9">
        <f t="shared" si="1256"/>
        <v>3576</v>
      </c>
      <c r="AF492" s="9">
        <f t="shared" si="1256"/>
        <v>0</v>
      </c>
      <c r="AG492" s="9">
        <f t="shared" si="1256"/>
        <v>0</v>
      </c>
      <c r="AH492" s="9">
        <f t="shared" si="1256"/>
        <v>0</v>
      </c>
      <c r="AI492" s="9">
        <f t="shared" si="1256"/>
        <v>0</v>
      </c>
      <c r="AJ492" s="9">
        <f t="shared" si="1256"/>
        <v>0</v>
      </c>
      <c r="AK492" s="9">
        <f t="shared" si="1257"/>
        <v>3576</v>
      </c>
      <c r="AL492" s="9">
        <f t="shared" si="1257"/>
        <v>0</v>
      </c>
      <c r="AM492" s="9">
        <f t="shared" si="1257"/>
        <v>0</v>
      </c>
      <c r="AN492" s="9">
        <f t="shared" si="1257"/>
        <v>0</v>
      </c>
      <c r="AO492" s="9">
        <f t="shared" si="1257"/>
        <v>0</v>
      </c>
      <c r="AP492" s="9">
        <f t="shared" si="1257"/>
        <v>0</v>
      </c>
      <c r="AQ492" s="9">
        <f t="shared" si="1257"/>
        <v>3576</v>
      </c>
      <c r="AR492" s="9">
        <f t="shared" si="1257"/>
        <v>0</v>
      </c>
      <c r="AS492" s="9">
        <f t="shared" si="1257"/>
        <v>0</v>
      </c>
      <c r="AT492" s="9">
        <f t="shared" si="1257"/>
        <v>0</v>
      </c>
      <c r="AU492" s="9">
        <f t="shared" si="1258"/>
        <v>0</v>
      </c>
      <c r="AV492" s="9">
        <f t="shared" si="1258"/>
        <v>0</v>
      </c>
      <c r="AW492" s="9">
        <f t="shared" si="1258"/>
        <v>3576</v>
      </c>
      <c r="AX492" s="9">
        <f t="shared" si="1258"/>
        <v>0</v>
      </c>
      <c r="AY492" s="9">
        <f t="shared" si="1258"/>
        <v>0</v>
      </c>
      <c r="AZ492" s="9">
        <f t="shared" si="1258"/>
        <v>0</v>
      </c>
      <c r="BA492" s="9">
        <f t="shared" si="1258"/>
        <v>-260</v>
      </c>
      <c r="BB492" s="9">
        <f t="shared" si="1258"/>
        <v>0</v>
      </c>
      <c r="BC492" s="9">
        <f t="shared" si="1258"/>
        <v>3316</v>
      </c>
      <c r="BD492" s="9">
        <f t="shared" si="1258"/>
        <v>0</v>
      </c>
      <c r="BE492" s="9">
        <f t="shared" si="1259"/>
        <v>0</v>
      </c>
      <c r="BF492" s="9">
        <f t="shared" si="1259"/>
        <v>0</v>
      </c>
      <c r="BG492" s="9">
        <f t="shared" si="1259"/>
        <v>0</v>
      </c>
      <c r="BH492" s="9">
        <f t="shared" si="1259"/>
        <v>0</v>
      </c>
      <c r="BI492" s="9">
        <f t="shared" si="1259"/>
        <v>3316</v>
      </c>
      <c r="BJ492" s="9">
        <f t="shared" si="1259"/>
        <v>0</v>
      </c>
      <c r="BK492" s="9">
        <f t="shared" si="1259"/>
        <v>0</v>
      </c>
      <c r="BL492" s="9">
        <f t="shared" si="1259"/>
        <v>0</v>
      </c>
      <c r="BM492" s="9">
        <f t="shared" si="1259"/>
        <v>0</v>
      </c>
      <c r="BN492" s="9">
        <f t="shared" si="1259"/>
        <v>0</v>
      </c>
      <c r="BO492" s="9">
        <f t="shared" si="1260"/>
        <v>3316</v>
      </c>
      <c r="BP492" s="9">
        <f t="shared" si="1260"/>
        <v>0</v>
      </c>
      <c r="BQ492" s="9">
        <f t="shared" si="1260"/>
        <v>0</v>
      </c>
      <c r="BR492" s="9">
        <f t="shared" si="1260"/>
        <v>0</v>
      </c>
      <c r="BS492" s="9">
        <f t="shared" si="1260"/>
        <v>0</v>
      </c>
      <c r="BT492" s="9">
        <f t="shared" si="1260"/>
        <v>0</v>
      </c>
      <c r="BU492" s="9">
        <f t="shared" si="1260"/>
        <v>3316</v>
      </c>
      <c r="BV492" s="9">
        <f t="shared" si="1260"/>
        <v>0</v>
      </c>
      <c r="BW492" s="9">
        <f t="shared" si="1260"/>
        <v>0</v>
      </c>
      <c r="BX492" s="9">
        <f t="shared" si="1260"/>
        <v>0</v>
      </c>
      <c r="BY492" s="9">
        <f t="shared" si="1260"/>
        <v>0</v>
      </c>
      <c r="BZ492" s="9">
        <f t="shared" si="1260"/>
        <v>0</v>
      </c>
      <c r="CA492" s="9">
        <f t="shared" si="1260"/>
        <v>3316</v>
      </c>
      <c r="CB492" s="9">
        <f t="shared" si="1260"/>
        <v>0</v>
      </c>
      <c r="CC492" s="9">
        <f t="shared" si="1261"/>
        <v>0</v>
      </c>
      <c r="CD492" s="9">
        <f t="shared" si="1261"/>
        <v>0</v>
      </c>
      <c r="CE492" s="9">
        <f t="shared" si="1261"/>
        <v>0</v>
      </c>
      <c r="CF492" s="9">
        <f t="shared" si="1261"/>
        <v>0</v>
      </c>
      <c r="CG492" s="9">
        <f t="shared" si="1261"/>
        <v>3316</v>
      </c>
      <c r="CH492" s="9">
        <f t="shared" si="1261"/>
        <v>0</v>
      </c>
      <c r="CI492" s="9">
        <f t="shared" si="1261"/>
        <v>0</v>
      </c>
      <c r="CJ492" s="9">
        <f t="shared" si="1261"/>
        <v>0</v>
      </c>
      <c r="CK492" s="9">
        <f t="shared" si="1261"/>
        <v>-67</v>
      </c>
      <c r="CL492" s="9">
        <f t="shared" si="1261"/>
        <v>0</v>
      </c>
      <c r="CM492" s="9">
        <f t="shared" si="1261"/>
        <v>3249</v>
      </c>
      <c r="CN492" s="9">
        <f t="shared" si="1261"/>
        <v>0</v>
      </c>
    </row>
    <row r="493" spans="1:92" ht="20.100000000000001" customHeight="1" x14ac:dyDescent="0.25">
      <c r="A493" s="26" t="s">
        <v>13</v>
      </c>
      <c r="B493" s="24">
        <f t="shared" si="1239"/>
        <v>912</v>
      </c>
      <c r="C493" s="24" t="s">
        <v>6</v>
      </c>
      <c r="D493" s="24" t="s">
        <v>78</v>
      </c>
      <c r="E493" s="24" t="s">
        <v>41</v>
      </c>
      <c r="F493" s="24">
        <v>610</v>
      </c>
      <c r="G493" s="9">
        <v>3576</v>
      </c>
      <c r="H493" s="9"/>
      <c r="I493" s="9"/>
      <c r="J493" s="9"/>
      <c r="K493" s="9"/>
      <c r="L493" s="9"/>
      <c r="M493" s="9">
        <f>G493+I493+J493+K493+L493</f>
        <v>3576</v>
      </c>
      <c r="N493" s="9">
        <f>H493+L493</f>
        <v>0</v>
      </c>
      <c r="O493" s="9"/>
      <c r="P493" s="9"/>
      <c r="Q493" s="9"/>
      <c r="R493" s="9"/>
      <c r="S493" s="9">
        <f>M493+O493+P493+Q493+R493</f>
        <v>3576</v>
      </c>
      <c r="T493" s="9">
        <f>N493+R493</f>
        <v>0</v>
      </c>
      <c r="U493" s="9"/>
      <c r="V493" s="9"/>
      <c r="W493" s="9"/>
      <c r="X493" s="9"/>
      <c r="Y493" s="9">
        <f>S493+U493+V493+W493+X493</f>
        <v>3576</v>
      </c>
      <c r="Z493" s="9">
        <f>T493+X493</f>
        <v>0</v>
      </c>
      <c r="AA493" s="9"/>
      <c r="AB493" s="9"/>
      <c r="AC493" s="9"/>
      <c r="AD493" s="9"/>
      <c r="AE493" s="9">
        <f>Y493+AA493+AB493+AC493+AD493</f>
        <v>3576</v>
      </c>
      <c r="AF493" s="9">
        <f>Z493+AD493</f>
        <v>0</v>
      </c>
      <c r="AG493" s="9"/>
      <c r="AH493" s="9"/>
      <c r="AI493" s="9"/>
      <c r="AJ493" s="9"/>
      <c r="AK493" s="9">
        <f>AE493+AG493+AH493+AI493+AJ493</f>
        <v>3576</v>
      </c>
      <c r="AL493" s="9">
        <f>AF493+AJ493</f>
        <v>0</v>
      </c>
      <c r="AM493" s="9"/>
      <c r="AN493" s="9"/>
      <c r="AO493" s="9"/>
      <c r="AP493" s="9"/>
      <c r="AQ493" s="9">
        <f>AK493+AM493+AN493+AO493+AP493</f>
        <v>3576</v>
      </c>
      <c r="AR493" s="9">
        <f>AL493+AP493</f>
        <v>0</v>
      </c>
      <c r="AS493" s="9"/>
      <c r="AT493" s="9"/>
      <c r="AU493" s="9"/>
      <c r="AV493" s="9"/>
      <c r="AW493" s="9">
        <f>AQ493+AS493+AT493+AU493+AV493</f>
        <v>3576</v>
      </c>
      <c r="AX493" s="9">
        <f>AR493+AV493</f>
        <v>0</v>
      </c>
      <c r="AY493" s="9"/>
      <c r="AZ493" s="9"/>
      <c r="BA493" s="9">
        <v>-260</v>
      </c>
      <c r="BB493" s="9"/>
      <c r="BC493" s="9">
        <f>AW493+AY493+AZ493+BA493+BB493</f>
        <v>3316</v>
      </c>
      <c r="BD493" s="9">
        <f>AX493+BB493</f>
        <v>0</v>
      </c>
      <c r="BE493" s="9"/>
      <c r="BF493" s="9"/>
      <c r="BG493" s="9"/>
      <c r="BH493" s="9"/>
      <c r="BI493" s="9">
        <f>BC493+BE493+BF493+BG493+BH493</f>
        <v>3316</v>
      </c>
      <c r="BJ493" s="9">
        <f>BD493+BH493</f>
        <v>0</v>
      </c>
      <c r="BK493" s="9"/>
      <c r="BL493" s="9"/>
      <c r="BM493" s="9"/>
      <c r="BN493" s="9"/>
      <c r="BO493" s="9">
        <f>BI493+BK493+BL493+BM493+BN493</f>
        <v>3316</v>
      </c>
      <c r="BP493" s="9">
        <f>BJ493+BN493</f>
        <v>0</v>
      </c>
      <c r="BQ493" s="9"/>
      <c r="BR493" s="9"/>
      <c r="BS493" s="9"/>
      <c r="BT493" s="9"/>
      <c r="BU493" s="9">
        <f>BO493+BQ493+BR493+BS493+BT493</f>
        <v>3316</v>
      </c>
      <c r="BV493" s="9">
        <f>BP493+BT493</f>
        <v>0</v>
      </c>
      <c r="BW493" s="9"/>
      <c r="BX493" s="9"/>
      <c r="BY493" s="9"/>
      <c r="BZ493" s="9"/>
      <c r="CA493" s="9">
        <f>BU493+BW493+BX493+BY493+BZ493</f>
        <v>3316</v>
      </c>
      <c r="CB493" s="9">
        <f>BV493+BZ493</f>
        <v>0</v>
      </c>
      <c r="CC493" s="9"/>
      <c r="CD493" s="9"/>
      <c r="CE493" s="9"/>
      <c r="CF493" s="9"/>
      <c r="CG493" s="9">
        <f>CA493+CC493+CD493+CE493+CF493</f>
        <v>3316</v>
      </c>
      <c r="CH493" s="9">
        <f>CB493+CF493</f>
        <v>0</v>
      </c>
      <c r="CI493" s="9"/>
      <c r="CJ493" s="9"/>
      <c r="CK493" s="9">
        <v>-67</v>
      </c>
      <c r="CL493" s="9"/>
      <c r="CM493" s="9">
        <f>CG493+CI493+CJ493+CK493+CL493</f>
        <v>3249</v>
      </c>
      <c r="CN493" s="9">
        <f>CH493+CL493</f>
        <v>0</v>
      </c>
    </row>
    <row r="494" spans="1:92" ht="33" hidden="1" x14ac:dyDescent="0.25">
      <c r="A494" s="36" t="s">
        <v>205</v>
      </c>
      <c r="B494" s="24">
        <f t="shared" si="1239"/>
        <v>912</v>
      </c>
      <c r="C494" s="24" t="s">
        <v>6</v>
      </c>
      <c r="D494" s="24" t="s">
        <v>78</v>
      </c>
      <c r="E494" s="24" t="s">
        <v>207</v>
      </c>
      <c r="F494" s="24"/>
      <c r="G494" s="9">
        <f t="shared" ref="G494:V496" si="1262">G495</f>
        <v>80422</v>
      </c>
      <c r="H494" s="9">
        <f t="shared" si="1262"/>
        <v>80422</v>
      </c>
      <c r="I494" s="9">
        <f t="shared" si="1262"/>
        <v>0</v>
      </c>
      <c r="J494" s="9">
        <f t="shared" si="1262"/>
        <v>0</v>
      </c>
      <c r="K494" s="9">
        <f t="shared" si="1262"/>
        <v>0</v>
      </c>
      <c r="L494" s="9">
        <f t="shared" si="1262"/>
        <v>0</v>
      </c>
      <c r="M494" s="9">
        <f t="shared" si="1262"/>
        <v>80422</v>
      </c>
      <c r="N494" s="9">
        <f t="shared" si="1262"/>
        <v>80422</v>
      </c>
      <c r="O494" s="9">
        <f t="shared" si="1262"/>
        <v>0</v>
      </c>
      <c r="P494" s="9">
        <f t="shared" si="1262"/>
        <v>0</v>
      </c>
      <c r="Q494" s="9">
        <f t="shared" si="1262"/>
        <v>0</v>
      </c>
      <c r="R494" s="9">
        <f t="shared" si="1262"/>
        <v>-80422</v>
      </c>
      <c r="S494" s="9">
        <f t="shared" si="1262"/>
        <v>0</v>
      </c>
      <c r="T494" s="9">
        <f t="shared" si="1262"/>
        <v>0</v>
      </c>
      <c r="U494" s="9">
        <f t="shared" si="1262"/>
        <v>0</v>
      </c>
      <c r="V494" s="9">
        <f t="shared" si="1262"/>
        <v>0</v>
      </c>
      <c r="W494" s="9">
        <f t="shared" ref="U494:AJ496" si="1263">W495</f>
        <v>0</v>
      </c>
      <c r="X494" s="9">
        <f t="shared" si="1263"/>
        <v>0</v>
      </c>
      <c r="Y494" s="9">
        <f t="shared" si="1263"/>
        <v>0</v>
      </c>
      <c r="Z494" s="9">
        <f t="shared" si="1263"/>
        <v>0</v>
      </c>
      <c r="AA494" s="9">
        <f t="shared" si="1263"/>
        <v>0</v>
      </c>
      <c r="AB494" s="9">
        <f t="shared" si="1263"/>
        <v>0</v>
      </c>
      <c r="AC494" s="9">
        <f t="shared" si="1263"/>
        <v>0</v>
      </c>
      <c r="AD494" s="9">
        <f t="shared" si="1263"/>
        <v>0</v>
      </c>
      <c r="AE494" s="9">
        <f t="shared" si="1263"/>
        <v>0</v>
      </c>
      <c r="AF494" s="9">
        <f t="shared" si="1263"/>
        <v>0</v>
      </c>
      <c r="AG494" s="9">
        <f t="shared" si="1263"/>
        <v>0</v>
      </c>
      <c r="AH494" s="9">
        <f t="shared" si="1263"/>
        <v>0</v>
      </c>
      <c r="AI494" s="9">
        <f t="shared" si="1263"/>
        <v>0</v>
      </c>
      <c r="AJ494" s="9">
        <f t="shared" si="1263"/>
        <v>0</v>
      </c>
      <c r="AK494" s="9">
        <f t="shared" ref="AG494:AV496" si="1264">AK495</f>
        <v>0</v>
      </c>
      <c r="AL494" s="9">
        <f t="shared" si="1264"/>
        <v>0</v>
      </c>
      <c r="AM494" s="9">
        <f t="shared" si="1264"/>
        <v>0</v>
      </c>
      <c r="AN494" s="9">
        <f t="shared" si="1264"/>
        <v>0</v>
      </c>
      <c r="AO494" s="9">
        <f t="shared" si="1264"/>
        <v>0</v>
      </c>
      <c r="AP494" s="9">
        <f t="shared" si="1264"/>
        <v>0</v>
      </c>
      <c r="AQ494" s="9">
        <f t="shared" si="1264"/>
        <v>0</v>
      </c>
      <c r="AR494" s="9">
        <f t="shared" si="1264"/>
        <v>0</v>
      </c>
      <c r="AS494" s="9">
        <f t="shared" si="1264"/>
        <v>0</v>
      </c>
      <c r="AT494" s="9">
        <f t="shared" si="1264"/>
        <v>0</v>
      </c>
      <c r="AU494" s="9">
        <f t="shared" si="1264"/>
        <v>0</v>
      </c>
      <c r="AV494" s="9">
        <f t="shared" si="1264"/>
        <v>0</v>
      </c>
      <c r="AW494" s="9">
        <f t="shared" ref="AS494:BH496" si="1265">AW495</f>
        <v>0</v>
      </c>
      <c r="AX494" s="9">
        <f t="shared" si="1265"/>
        <v>0</v>
      </c>
      <c r="AY494" s="9">
        <f t="shared" si="1265"/>
        <v>0</v>
      </c>
      <c r="AZ494" s="9">
        <f t="shared" si="1265"/>
        <v>0</v>
      </c>
      <c r="BA494" s="9">
        <f t="shared" si="1265"/>
        <v>0</v>
      </c>
      <c r="BB494" s="9">
        <f t="shared" si="1265"/>
        <v>0</v>
      </c>
      <c r="BC494" s="9">
        <f t="shared" si="1265"/>
        <v>0</v>
      </c>
      <c r="BD494" s="9">
        <f t="shared" si="1265"/>
        <v>0</v>
      </c>
      <c r="BE494" s="9">
        <f t="shared" si="1265"/>
        <v>0</v>
      </c>
      <c r="BF494" s="9">
        <f t="shared" si="1265"/>
        <v>0</v>
      </c>
      <c r="BG494" s="9">
        <f t="shared" si="1265"/>
        <v>0</v>
      </c>
      <c r="BH494" s="9">
        <f t="shared" si="1265"/>
        <v>0</v>
      </c>
      <c r="BI494" s="9">
        <f t="shared" ref="BE494:BT496" si="1266">BI495</f>
        <v>0</v>
      </c>
      <c r="BJ494" s="9">
        <f t="shared" si="1266"/>
        <v>0</v>
      </c>
      <c r="BK494" s="9">
        <f t="shared" si="1266"/>
        <v>0</v>
      </c>
      <c r="BL494" s="9">
        <f t="shared" si="1266"/>
        <v>0</v>
      </c>
      <c r="BM494" s="9">
        <f t="shared" si="1266"/>
        <v>0</v>
      </c>
      <c r="BN494" s="9">
        <f t="shared" si="1266"/>
        <v>0</v>
      </c>
      <c r="BO494" s="9">
        <f t="shared" si="1266"/>
        <v>0</v>
      </c>
      <c r="BP494" s="9">
        <f t="shared" si="1266"/>
        <v>0</v>
      </c>
      <c r="BQ494" s="9">
        <f t="shared" si="1266"/>
        <v>0</v>
      </c>
      <c r="BR494" s="9">
        <f t="shared" si="1266"/>
        <v>0</v>
      </c>
      <c r="BS494" s="9">
        <f t="shared" si="1266"/>
        <v>0</v>
      </c>
      <c r="BT494" s="9">
        <f t="shared" si="1266"/>
        <v>0</v>
      </c>
      <c r="BU494" s="9">
        <f t="shared" ref="BQ494:CF496" si="1267">BU495</f>
        <v>0</v>
      </c>
      <c r="BV494" s="9">
        <f t="shared" si="1267"/>
        <v>0</v>
      </c>
      <c r="BW494" s="9">
        <f t="shared" si="1267"/>
        <v>0</v>
      </c>
      <c r="BX494" s="9">
        <f t="shared" si="1267"/>
        <v>0</v>
      </c>
      <c r="BY494" s="9">
        <f t="shared" si="1267"/>
        <v>0</v>
      </c>
      <c r="BZ494" s="9">
        <f t="shared" si="1267"/>
        <v>0</v>
      </c>
      <c r="CA494" s="9">
        <f t="shared" si="1267"/>
        <v>0</v>
      </c>
      <c r="CB494" s="9">
        <f t="shared" si="1267"/>
        <v>0</v>
      </c>
      <c r="CC494" s="9">
        <f t="shared" si="1267"/>
        <v>0</v>
      </c>
      <c r="CD494" s="9">
        <f t="shared" si="1267"/>
        <v>0</v>
      </c>
      <c r="CE494" s="9">
        <f t="shared" si="1267"/>
        <v>0</v>
      </c>
      <c r="CF494" s="9">
        <f t="shared" si="1267"/>
        <v>0</v>
      </c>
      <c r="CG494" s="9">
        <f t="shared" ref="CC494:CN496" si="1268">CG495</f>
        <v>0</v>
      </c>
      <c r="CH494" s="9">
        <f t="shared" si="1268"/>
        <v>0</v>
      </c>
      <c r="CI494" s="9">
        <f t="shared" si="1268"/>
        <v>0</v>
      </c>
      <c r="CJ494" s="9">
        <f t="shared" si="1268"/>
        <v>0</v>
      </c>
      <c r="CK494" s="9">
        <f t="shared" si="1268"/>
        <v>0</v>
      </c>
      <c r="CL494" s="9">
        <f t="shared" si="1268"/>
        <v>0</v>
      </c>
      <c r="CM494" s="9">
        <f t="shared" si="1268"/>
        <v>0</v>
      </c>
      <c r="CN494" s="9">
        <f t="shared" si="1268"/>
        <v>0</v>
      </c>
    </row>
    <row r="495" spans="1:92" ht="33" hidden="1" x14ac:dyDescent="0.25">
      <c r="A495" s="36" t="s">
        <v>206</v>
      </c>
      <c r="B495" s="24">
        <f t="shared" si="1239"/>
        <v>912</v>
      </c>
      <c r="C495" s="24" t="s">
        <v>6</v>
      </c>
      <c r="D495" s="24" t="s">
        <v>78</v>
      </c>
      <c r="E495" s="24" t="s">
        <v>217</v>
      </c>
      <c r="F495" s="24"/>
      <c r="G495" s="9">
        <f t="shared" si="1262"/>
        <v>80422</v>
      </c>
      <c r="H495" s="9">
        <f t="shared" si="1262"/>
        <v>80422</v>
      </c>
      <c r="I495" s="9">
        <f t="shared" si="1262"/>
        <v>0</v>
      </c>
      <c r="J495" s="9">
        <f t="shared" si="1262"/>
        <v>0</v>
      </c>
      <c r="K495" s="9">
        <f t="shared" si="1262"/>
        <v>0</v>
      </c>
      <c r="L495" s="9">
        <f t="shared" si="1262"/>
        <v>0</v>
      </c>
      <c r="M495" s="9">
        <f t="shared" si="1262"/>
        <v>80422</v>
      </c>
      <c r="N495" s="9">
        <f t="shared" si="1262"/>
        <v>80422</v>
      </c>
      <c r="O495" s="9">
        <f t="shared" si="1262"/>
        <v>0</v>
      </c>
      <c r="P495" s="9">
        <f t="shared" si="1262"/>
        <v>0</v>
      </c>
      <c r="Q495" s="9">
        <f t="shared" si="1262"/>
        <v>0</v>
      </c>
      <c r="R495" s="9">
        <f t="shared" si="1262"/>
        <v>-80422</v>
      </c>
      <c r="S495" s="9">
        <f t="shared" si="1262"/>
        <v>0</v>
      </c>
      <c r="T495" s="9">
        <f t="shared" si="1262"/>
        <v>0</v>
      </c>
      <c r="U495" s="9">
        <f t="shared" si="1263"/>
        <v>0</v>
      </c>
      <c r="V495" s="9">
        <f t="shared" si="1263"/>
        <v>0</v>
      </c>
      <c r="W495" s="9">
        <f t="shared" si="1263"/>
        <v>0</v>
      </c>
      <c r="X495" s="9">
        <f t="shared" si="1263"/>
        <v>0</v>
      </c>
      <c r="Y495" s="9">
        <f t="shared" si="1263"/>
        <v>0</v>
      </c>
      <c r="Z495" s="9">
        <f t="shared" si="1263"/>
        <v>0</v>
      </c>
      <c r="AA495" s="9">
        <f t="shared" si="1263"/>
        <v>0</v>
      </c>
      <c r="AB495" s="9">
        <f t="shared" si="1263"/>
        <v>0</v>
      </c>
      <c r="AC495" s="9">
        <f t="shared" si="1263"/>
        <v>0</v>
      </c>
      <c r="AD495" s="9">
        <f t="shared" si="1263"/>
        <v>0</v>
      </c>
      <c r="AE495" s="9">
        <f t="shared" si="1263"/>
        <v>0</v>
      </c>
      <c r="AF495" s="9">
        <f t="shared" si="1263"/>
        <v>0</v>
      </c>
      <c r="AG495" s="9">
        <f t="shared" si="1264"/>
        <v>0</v>
      </c>
      <c r="AH495" s="9">
        <f t="shared" si="1264"/>
        <v>0</v>
      </c>
      <c r="AI495" s="9">
        <f t="shared" si="1264"/>
        <v>0</v>
      </c>
      <c r="AJ495" s="9">
        <f t="shared" si="1264"/>
        <v>0</v>
      </c>
      <c r="AK495" s="9">
        <f t="shared" si="1264"/>
        <v>0</v>
      </c>
      <c r="AL495" s="9">
        <f t="shared" si="1264"/>
        <v>0</v>
      </c>
      <c r="AM495" s="9">
        <f t="shared" si="1264"/>
        <v>0</v>
      </c>
      <c r="AN495" s="9">
        <f t="shared" si="1264"/>
        <v>0</v>
      </c>
      <c r="AO495" s="9">
        <f t="shared" si="1264"/>
        <v>0</v>
      </c>
      <c r="AP495" s="9">
        <f t="shared" si="1264"/>
        <v>0</v>
      </c>
      <c r="AQ495" s="9">
        <f t="shared" si="1264"/>
        <v>0</v>
      </c>
      <c r="AR495" s="9">
        <f t="shared" si="1264"/>
        <v>0</v>
      </c>
      <c r="AS495" s="9">
        <f t="shared" si="1265"/>
        <v>0</v>
      </c>
      <c r="AT495" s="9">
        <f t="shared" si="1265"/>
        <v>0</v>
      </c>
      <c r="AU495" s="9">
        <f t="shared" si="1265"/>
        <v>0</v>
      </c>
      <c r="AV495" s="9">
        <f t="shared" si="1265"/>
        <v>0</v>
      </c>
      <c r="AW495" s="9">
        <f t="shared" si="1265"/>
        <v>0</v>
      </c>
      <c r="AX495" s="9">
        <f t="shared" si="1265"/>
        <v>0</v>
      </c>
      <c r="AY495" s="9">
        <f t="shared" si="1265"/>
        <v>0</v>
      </c>
      <c r="AZ495" s="9">
        <f t="shared" si="1265"/>
        <v>0</v>
      </c>
      <c r="BA495" s="9">
        <f t="shared" si="1265"/>
        <v>0</v>
      </c>
      <c r="BB495" s="9">
        <f t="shared" si="1265"/>
        <v>0</v>
      </c>
      <c r="BC495" s="9">
        <f t="shared" si="1265"/>
        <v>0</v>
      </c>
      <c r="BD495" s="9">
        <f t="shared" si="1265"/>
        <v>0</v>
      </c>
      <c r="BE495" s="9">
        <f t="shared" si="1266"/>
        <v>0</v>
      </c>
      <c r="BF495" s="9">
        <f t="shared" si="1266"/>
        <v>0</v>
      </c>
      <c r="BG495" s="9">
        <f t="shared" si="1266"/>
        <v>0</v>
      </c>
      <c r="BH495" s="9">
        <f t="shared" si="1266"/>
        <v>0</v>
      </c>
      <c r="BI495" s="9">
        <f t="shared" si="1266"/>
        <v>0</v>
      </c>
      <c r="BJ495" s="9">
        <f t="shared" si="1266"/>
        <v>0</v>
      </c>
      <c r="BK495" s="9">
        <f t="shared" si="1266"/>
        <v>0</v>
      </c>
      <c r="BL495" s="9">
        <f t="shared" si="1266"/>
        <v>0</v>
      </c>
      <c r="BM495" s="9">
        <f t="shared" si="1266"/>
        <v>0</v>
      </c>
      <c r="BN495" s="9">
        <f t="shared" si="1266"/>
        <v>0</v>
      </c>
      <c r="BO495" s="9">
        <f t="shared" si="1266"/>
        <v>0</v>
      </c>
      <c r="BP495" s="9">
        <f t="shared" si="1266"/>
        <v>0</v>
      </c>
      <c r="BQ495" s="9">
        <f t="shared" si="1267"/>
        <v>0</v>
      </c>
      <c r="BR495" s="9">
        <f t="shared" si="1267"/>
        <v>0</v>
      </c>
      <c r="BS495" s="9">
        <f t="shared" si="1267"/>
        <v>0</v>
      </c>
      <c r="BT495" s="9">
        <f t="shared" si="1267"/>
        <v>0</v>
      </c>
      <c r="BU495" s="9">
        <f t="shared" si="1267"/>
        <v>0</v>
      </c>
      <c r="BV495" s="9">
        <f t="shared" si="1267"/>
        <v>0</v>
      </c>
      <c r="BW495" s="9">
        <f t="shared" si="1267"/>
        <v>0</v>
      </c>
      <c r="BX495" s="9">
        <f t="shared" si="1267"/>
        <v>0</v>
      </c>
      <c r="BY495" s="9">
        <f t="shared" si="1267"/>
        <v>0</v>
      </c>
      <c r="BZ495" s="9">
        <f t="shared" si="1267"/>
        <v>0</v>
      </c>
      <c r="CA495" s="9">
        <f t="shared" si="1267"/>
        <v>0</v>
      </c>
      <c r="CB495" s="9">
        <f t="shared" si="1267"/>
        <v>0</v>
      </c>
      <c r="CC495" s="9">
        <f t="shared" si="1268"/>
        <v>0</v>
      </c>
      <c r="CD495" s="9">
        <f t="shared" si="1268"/>
        <v>0</v>
      </c>
      <c r="CE495" s="9">
        <f t="shared" si="1268"/>
        <v>0</v>
      </c>
      <c r="CF495" s="9">
        <f t="shared" si="1268"/>
        <v>0</v>
      </c>
      <c r="CG495" s="9">
        <f t="shared" si="1268"/>
        <v>0</v>
      </c>
      <c r="CH495" s="9">
        <f t="shared" si="1268"/>
        <v>0</v>
      </c>
      <c r="CI495" s="9">
        <f t="shared" si="1268"/>
        <v>0</v>
      </c>
      <c r="CJ495" s="9">
        <f t="shared" si="1268"/>
        <v>0</v>
      </c>
      <c r="CK495" s="9">
        <f t="shared" si="1268"/>
        <v>0</v>
      </c>
      <c r="CL495" s="9">
        <f t="shared" si="1268"/>
        <v>0</v>
      </c>
      <c r="CM495" s="9">
        <f t="shared" si="1268"/>
        <v>0</v>
      </c>
      <c r="CN495" s="9">
        <f t="shared" si="1268"/>
        <v>0</v>
      </c>
    </row>
    <row r="496" spans="1:92" ht="33" hidden="1" x14ac:dyDescent="0.25">
      <c r="A496" s="26" t="s">
        <v>11</v>
      </c>
      <c r="B496" s="24">
        <f t="shared" si="1239"/>
        <v>912</v>
      </c>
      <c r="C496" s="24" t="s">
        <v>6</v>
      </c>
      <c r="D496" s="24" t="s">
        <v>78</v>
      </c>
      <c r="E496" s="24" t="s">
        <v>217</v>
      </c>
      <c r="F496" s="24" t="s">
        <v>12</v>
      </c>
      <c r="G496" s="9">
        <f t="shared" si="1262"/>
        <v>80422</v>
      </c>
      <c r="H496" s="9">
        <f t="shared" si="1262"/>
        <v>80422</v>
      </c>
      <c r="I496" s="9">
        <f t="shared" si="1262"/>
        <v>0</v>
      </c>
      <c r="J496" s="9">
        <f t="shared" si="1262"/>
        <v>0</v>
      </c>
      <c r="K496" s="9">
        <f t="shared" si="1262"/>
        <v>0</v>
      </c>
      <c r="L496" s="9">
        <f t="shared" si="1262"/>
        <v>0</v>
      </c>
      <c r="M496" s="9">
        <f t="shared" si="1262"/>
        <v>80422</v>
      </c>
      <c r="N496" s="9">
        <f t="shared" si="1262"/>
        <v>80422</v>
      </c>
      <c r="O496" s="9">
        <f t="shared" si="1262"/>
        <v>0</v>
      </c>
      <c r="P496" s="9">
        <f t="shared" si="1262"/>
        <v>0</v>
      </c>
      <c r="Q496" s="9">
        <f t="shared" si="1262"/>
        <v>0</v>
      </c>
      <c r="R496" s="9">
        <f t="shared" si="1262"/>
        <v>-80422</v>
      </c>
      <c r="S496" s="9">
        <f t="shared" si="1262"/>
        <v>0</v>
      </c>
      <c r="T496" s="9">
        <f t="shared" si="1262"/>
        <v>0</v>
      </c>
      <c r="U496" s="9">
        <f t="shared" si="1263"/>
        <v>0</v>
      </c>
      <c r="V496" s="9">
        <f t="shared" si="1263"/>
        <v>0</v>
      </c>
      <c r="W496" s="9">
        <f t="shared" si="1263"/>
        <v>0</v>
      </c>
      <c r="X496" s="9">
        <f t="shared" si="1263"/>
        <v>0</v>
      </c>
      <c r="Y496" s="9">
        <f t="shared" si="1263"/>
        <v>0</v>
      </c>
      <c r="Z496" s="9">
        <f t="shared" si="1263"/>
        <v>0</v>
      </c>
      <c r="AA496" s="9">
        <f t="shared" si="1263"/>
        <v>0</v>
      </c>
      <c r="AB496" s="9">
        <f t="shared" si="1263"/>
        <v>0</v>
      </c>
      <c r="AC496" s="9">
        <f t="shared" si="1263"/>
        <v>0</v>
      </c>
      <c r="AD496" s="9">
        <f t="shared" si="1263"/>
        <v>0</v>
      </c>
      <c r="AE496" s="9">
        <f t="shared" si="1263"/>
        <v>0</v>
      </c>
      <c r="AF496" s="9">
        <f t="shared" si="1263"/>
        <v>0</v>
      </c>
      <c r="AG496" s="9">
        <f t="shared" si="1264"/>
        <v>0</v>
      </c>
      <c r="AH496" s="9">
        <f t="shared" si="1264"/>
        <v>0</v>
      </c>
      <c r="AI496" s="9">
        <f t="shared" si="1264"/>
        <v>0</v>
      </c>
      <c r="AJ496" s="9">
        <f t="shared" si="1264"/>
        <v>0</v>
      </c>
      <c r="AK496" s="9">
        <f t="shared" si="1264"/>
        <v>0</v>
      </c>
      <c r="AL496" s="9">
        <f t="shared" si="1264"/>
        <v>0</v>
      </c>
      <c r="AM496" s="9">
        <f t="shared" si="1264"/>
        <v>0</v>
      </c>
      <c r="AN496" s="9">
        <f t="shared" si="1264"/>
        <v>0</v>
      </c>
      <c r="AO496" s="9">
        <f t="shared" si="1264"/>
        <v>0</v>
      </c>
      <c r="AP496" s="9">
        <f t="shared" si="1264"/>
        <v>0</v>
      </c>
      <c r="AQ496" s="9">
        <f t="shared" si="1264"/>
        <v>0</v>
      </c>
      <c r="AR496" s="9">
        <f t="shared" si="1264"/>
        <v>0</v>
      </c>
      <c r="AS496" s="9">
        <f t="shared" si="1265"/>
        <v>0</v>
      </c>
      <c r="AT496" s="9">
        <f t="shared" si="1265"/>
        <v>0</v>
      </c>
      <c r="AU496" s="9">
        <f t="shared" si="1265"/>
        <v>0</v>
      </c>
      <c r="AV496" s="9">
        <f t="shared" si="1265"/>
        <v>0</v>
      </c>
      <c r="AW496" s="9">
        <f t="shared" si="1265"/>
        <v>0</v>
      </c>
      <c r="AX496" s="9">
        <f t="shared" si="1265"/>
        <v>0</v>
      </c>
      <c r="AY496" s="9">
        <f t="shared" si="1265"/>
        <v>0</v>
      </c>
      <c r="AZ496" s="9">
        <f t="shared" si="1265"/>
        <v>0</v>
      </c>
      <c r="BA496" s="9">
        <f t="shared" si="1265"/>
        <v>0</v>
      </c>
      <c r="BB496" s="9">
        <f t="shared" si="1265"/>
        <v>0</v>
      </c>
      <c r="BC496" s="9">
        <f t="shared" si="1265"/>
        <v>0</v>
      </c>
      <c r="BD496" s="9">
        <f t="shared" si="1265"/>
        <v>0</v>
      </c>
      <c r="BE496" s="9">
        <f t="shared" si="1266"/>
        <v>0</v>
      </c>
      <c r="BF496" s="9">
        <f t="shared" si="1266"/>
        <v>0</v>
      </c>
      <c r="BG496" s="9">
        <f t="shared" si="1266"/>
        <v>0</v>
      </c>
      <c r="BH496" s="9">
        <f t="shared" si="1266"/>
        <v>0</v>
      </c>
      <c r="BI496" s="9">
        <f t="shared" si="1266"/>
        <v>0</v>
      </c>
      <c r="BJ496" s="9">
        <f t="shared" si="1266"/>
        <v>0</v>
      </c>
      <c r="BK496" s="9">
        <f t="shared" si="1266"/>
        <v>0</v>
      </c>
      <c r="BL496" s="9">
        <f t="shared" si="1266"/>
        <v>0</v>
      </c>
      <c r="BM496" s="9">
        <f t="shared" si="1266"/>
        <v>0</v>
      </c>
      <c r="BN496" s="9">
        <f t="shared" si="1266"/>
        <v>0</v>
      </c>
      <c r="BO496" s="9">
        <f t="shared" si="1266"/>
        <v>0</v>
      </c>
      <c r="BP496" s="9">
        <f t="shared" si="1266"/>
        <v>0</v>
      </c>
      <c r="BQ496" s="9">
        <f t="shared" si="1267"/>
        <v>0</v>
      </c>
      <c r="BR496" s="9">
        <f t="shared" si="1267"/>
        <v>0</v>
      </c>
      <c r="BS496" s="9">
        <f t="shared" si="1267"/>
        <v>0</v>
      </c>
      <c r="BT496" s="9">
        <f t="shared" si="1267"/>
        <v>0</v>
      </c>
      <c r="BU496" s="9">
        <f t="shared" si="1267"/>
        <v>0</v>
      </c>
      <c r="BV496" s="9">
        <f t="shared" si="1267"/>
        <v>0</v>
      </c>
      <c r="BW496" s="9">
        <f t="shared" si="1267"/>
        <v>0</v>
      </c>
      <c r="BX496" s="9">
        <f t="shared" si="1267"/>
        <v>0</v>
      </c>
      <c r="BY496" s="9">
        <f t="shared" si="1267"/>
        <v>0</v>
      </c>
      <c r="BZ496" s="9">
        <f t="shared" si="1267"/>
        <v>0</v>
      </c>
      <c r="CA496" s="9">
        <f t="shared" si="1267"/>
        <v>0</v>
      </c>
      <c r="CB496" s="9">
        <f t="shared" si="1267"/>
        <v>0</v>
      </c>
      <c r="CC496" s="9">
        <f t="shared" si="1268"/>
        <v>0</v>
      </c>
      <c r="CD496" s="9">
        <f t="shared" si="1268"/>
        <v>0</v>
      </c>
      <c r="CE496" s="9">
        <f t="shared" si="1268"/>
        <v>0</v>
      </c>
      <c r="CF496" s="9">
        <f t="shared" si="1268"/>
        <v>0</v>
      </c>
      <c r="CG496" s="9">
        <f t="shared" si="1268"/>
        <v>0</v>
      </c>
      <c r="CH496" s="9">
        <f t="shared" si="1268"/>
        <v>0</v>
      </c>
      <c r="CI496" s="9">
        <f t="shared" si="1268"/>
        <v>0</v>
      </c>
      <c r="CJ496" s="9">
        <f t="shared" si="1268"/>
        <v>0</v>
      </c>
      <c r="CK496" s="9">
        <f t="shared" si="1268"/>
        <v>0</v>
      </c>
      <c r="CL496" s="9">
        <f t="shared" si="1268"/>
        <v>0</v>
      </c>
      <c r="CM496" s="9">
        <f t="shared" si="1268"/>
        <v>0</v>
      </c>
      <c r="CN496" s="9">
        <f t="shared" si="1268"/>
        <v>0</v>
      </c>
    </row>
    <row r="497" spans="1:92" ht="20.100000000000001" hidden="1" customHeight="1" x14ac:dyDescent="0.25">
      <c r="A497" s="26" t="s">
        <v>13</v>
      </c>
      <c r="B497" s="24">
        <f t="shared" si="1239"/>
        <v>912</v>
      </c>
      <c r="C497" s="24" t="s">
        <v>6</v>
      </c>
      <c r="D497" s="24" t="s">
        <v>78</v>
      </c>
      <c r="E497" s="24" t="s">
        <v>217</v>
      </c>
      <c r="F497" s="24" t="s">
        <v>33</v>
      </c>
      <c r="G497" s="9">
        <v>80422</v>
      </c>
      <c r="H497" s="9">
        <v>80422</v>
      </c>
      <c r="I497" s="9"/>
      <c r="J497" s="9"/>
      <c r="K497" s="9"/>
      <c r="L497" s="9"/>
      <c r="M497" s="9">
        <f>G497+I497+J497+K497+L497</f>
        <v>80422</v>
      </c>
      <c r="N497" s="9">
        <f>H497+L497</f>
        <v>80422</v>
      </c>
      <c r="O497" s="9"/>
      <c r="P497" s="9"/>
      <c r="Q497" s="9"/>
      <c r="R497" s="9">
        <v>-80422</v>
      </c>
      <c r="S497" s="9">
        <f>M497+O497+P497+Q497+R497</f>
        <v>0</v>
      </c>
      <c r="T497" s="9">
        <f>N497+R497</f>
        <v>0</v>
      </c>
      <c r="U497" s="9"/>
      <c r="V497" s="9"/>
      <c r="W497" s="9"/>
      <c r="X497" s="9"/>
      <c r="Y497" s="9">
        <f>S497+U497+V497+W497+X497</f>
        <v>0</v>
      </c>
      <c r="Z497" s="9">
        <f>T497+X497</f>
        <v>0</v>
      </c>
      <c r="AA497" s="9"/>
      <c r="AB497" s="9"/>
      <c r="AC497" s="9"/>
      <c r="AD497" s="9"/>
      <c r="AE497" s="9">
        <f>Y497+AA497+AB497+AC497+AD497</f>
        <v>0</v>
      </c>
      <c r="AF497" s="9">
        <f>Z497+AD497</f>
        <v>0</v>
      </c>
      <c r="AG497" s="9"/>
      <c r="AH497" s="9"/>
      <c r="AI497" s="9"/>
      <c r="AJ497" s="9"/>
      <c r="AK497" s="9">
        <f>AE497+AG497+AH497+AI497+AJ497</f>
        <v>0</v>
      </c>
      <c r="AL497" s="9">
        <f>AF497+AJ497</f>
        <v>0</v>
      </c>
      <c r="AM497" s="9"/>
      <c r="AN497" s="9"/>
      <c r="AO497" s="9"/>
      <c r="AP497" s="9"/>
      <c r="AQ497" s="9">
        <f>AK497+AM497+AN497+AO497+AP497</f>
        <v>0</v>
      </c>
      <c r="AR497" s="9">
        <f>AL497+AP497</f>
        <v>0</v>
      </c>
      <c r="AS497" s="9"/>
      <c r="AT497" s="9"/>
      <c r="AU497" s="9"/>
      <c r="AV497" s="9"/>
      <c r="AW497" s="9">
        <f>AQ497+AS497+AT497+AU497+AV497</f>
        <v>0</v>
      </c>
      <c r="AX497" s="9">
        <f>AR497+AV497</f>
        <v>0</v>
      </c>
      <c r="AY497" s="9"/>
      <c r="AZ497" s="9"/>
      <c r="BA497" s="9"/>
      <c r="BB497" s="9"/>
      <c r="BC497" s="9">
        <f>AW497+AY497+AZ497+BA497+BB497</f>
        <v>0</v>
      </c>
      <c r="BD497" s="9">
        <f>AX497+BB497</f>
        <v>0</v>
      </c>
      <c r="BE497" s="9"/>
      <c r="BF497" s="9"/>
      <c r="BG497" s="9"/>
      <c r="BH497" s="9"/>
      <c r="BI497" s="9">
        <f>BC497+BE497+BF497+BG497+BH497</f>
        <v>0</v>
      </c>
      <c r="BJ497" s="9">
        <f>BD497+BH497</f>
        <v>0</v>
      </c>
      <c r="BK497" s="9"/>
      <c r="BL497" s="9"/>
      <c r="BM497" s="9"/>
      <c r="BN497" s="9"/>
      <c r="BO497" s="9">
        <f>BI497+BK497+BL497+BM497+BN497</f>
        <v>0</v>
      </c>
      <c r="BP497" s="9">
        <f>BJ497+BN497</f>
        <v>0</v>
      </c>
      <c r="BQ497" s="9"/>
      <c r="BR497" s="9"/>
      <c r="BS497" s="9"/>
      <c r="BT497" s="9"/>
      <c r="BU497" s="9">
        <f>BO497+BQ497+BR497+BS497+BT497</f>
        <v>0</v>
      </c>
      <c r="BV497" s="9">
        <f>BP497+BT497</f>
        <v>0</v>
      </c>
      <c r="BW497" s="9"/>
      <c r="BX497" s="9"/>
      <c r="BY497" s="9"/>
      <c r="BZ497" s="9"/>
      <c r="CA497" s="9">
        <f>BU497+BW497+BX497+BY497+BZ497</f>
        <v>0</v>
      </c>
      <c r="CB497" s="9">
        <f>BV497+BZ497</f>
        <v>0</v>
      </c>
      <c r="CC497" s="9"/>
      <c r="CD497" s="9"/>
      <c r="CE497" s="9"/>
      <c r="CF497" s="9"/>
      <c r="CG497" s="9">
        <f>CA497+CC497+CD497+CE497+CF497</f>
        <v>0</v>
      </c>
      <c r="CH497" s="9">
        <f>CB497+CF497</f>
        <v>0</v>
      </c>
      <c r="CI497" s="9"/>
      <c r="CJ497" s="9"/>
      <c r="CK497" s="9"/>
      <c r="CL497" s="9"/>
      <c r="CM497" s="9">
        <f>CG497+CI497+CJ497+CK497+CL497</f>
        <v>0</v>
      </c>
      <c r="CN497" s="9">
        <f>CH497+CL497</f>
        <v>0</v>
      </c>
    </row>
    <row r="498" spans="1:92" ht="33" x14ac:dyDescent="0.25">
      <c r="A498" s="36" t="s">
        <v>205</v>
      </c>
      <c r="B498" s="24">
        <f t="shared" si="1239"/>
        <v>912</v>
      </c>
      <c r="C498" s="24" t="s">
        <v>6</v>
      </c>
      <c r="D498" s="24" t="s">
        <v>78</v>
      </c>
      <c r="E498" s="24" t="s">
        <v>331</v>
      </c>
      <c r="F498" s="24"/>
      <c r="G498" s="9"/>
      <c r="H498" s="9"/>
      <c r="I498" s="9"/>
      <c r="J498" s="9"/>
      <c r="K498" s="9"/>
      <c r="L498" s="9"/>
      <c r="M498" s="9"/>
      <c r="N498" s="9"/>
      <c r="O498" s="9">
        <f>O499</f>
        <v>0</v>
      </c>
      <c r="P498" s="9">
        <f t="shared" ref="P498:AE500" si="1269">P499</f>
        <v>0</v>
      </c>
      <c r="Q498" s="9">
        <f t="shared" si="1269"/>
        <v>0</v>
      </c>
      <c r="R498" s="9">
        <f t="shared" si="1269"/>
        <v>80422</v>
      </c>
      <c r="S498" s="9">
        <f t="shared" si="1269"/>
        <v>80422</v>
      </c>
      <c r="T498" s="9">
        <f t="shared" si="1269"/>
        <v>80422</v>
      </c>
      <c r="U498" s="9">
        <f>U499</f>
        <v>0</v>
      </c>
      <c r="V498" s="9">
        <f t="shared" si="1269"/>
        <v>0</v>
      </c>
      <c r="W498" s="9">
        <f t="shared" si="1269"/>
        <v>0</v>
      </c>
      <c r="X498" s="9">
        <f t="shared" si="1269"/>
        <v>0</v>
      </c>
      <c r="Y498" s="9">
        <f t="shared" si="1269"/>
        <v>80422</v>
      </c>
      <c r="Z498" s="9">
        <f t="shared" si="1269"/>
        <v>80422</v>
      </c>
      <c r="AA498" s="9">
        <f>AA499</f>
        <v>0</v>
      </c>
      <c r="AB498" s="9">
        <f t="shared" si="1269"/>
        <v>0</v>
      </c>
      <c r="AC498" s="9">
        <f t="shared" si="1269"/>
        <v>0</v>
      </c>
      <c r="AD498" s="9">
        <f t="shared" si="1269"/>
        <v>0</v>
      </c>
      <c r="AE498" s="9">
        <f t="shared" si="1269"/>
        <v>80422</v>
      </c>
      <c r="AF498" s="9">
        <f t="shared" ref="AB498:AF500" si="1270">AF499</f>
        <v>80422</v>
      </c>
      <c r="AG498" s="9">
        <f>AG499</f>
        <v>0</v>
      </c>
      <c r="AH498" s="9">
        <f t="shared" ref="AH498:AW500" si="1271">AH499</f>
        <v>0</v>
      </c>
      <c r="AI498" s="9">
        <f t="shared" si="1271"/>
        <v>0</v>
      </c>
      <c r="AJ498" s="9">
        <f t="shared" si="1271"/>
        <v>0</v>
      </c>
      <c r="AK498" s="9">
        <f t="shared" si="1271"/>
        <v>80422</v>
      </c>
      <c r="AL498" s="9">
        <f t="shared" si="1271"/>
        <v>80422</v>
      </c>
      <c r="AM498" s="9">
        <f>AM499</f>
        <v>0</v>
      </c>
      <c r="AN498" s="9">
        <f t="shared" si="1271"/>
        <v>0</v>
      </c>
      <c r="AO498" s="9">
        <f t="shared" si="1271"/>
        <v>0</v>
      </c>
      <c r="AP498" s="9">
        <f t="shared" si="1271"/>
        <v>0</v>
      </c>
      <c r="AQ498" s="9">
        <f t="shared" si="1271"/>
        <v>80422</v>
      </c>
      <c r="AR498" s="9">
        <f t="shared" si="1271"/>
        <v>80422</v>
      </c>
      <c r="AS498" s="9">
        <f>AS499</f>
        <v>0</v>
      </c>
      <c r="AT498" s="9">
        <f t="shared" si="1271"/>
        <v>0</v>
      </c>
      <c r="AU498" s="9">
        <f t="shared" si="1271"/>
        <v>0</v>
      </c>
      <c r="AV498" s="9">
        <f t="shared" si="1271"/>
        <v>0</v>
      </c>
      <c r="AW498" s="9">
        <f t="shared" si="1271"/>
        <v>80422</v>
      </c>
      <c r="AX498" s="9">
        <f t="shared" ref="AT498:AX500" si="1272">AX499</f>
        <v>80422</v>
      </c>
      <c r="AY498" s="9">
        <f>AY499</f>
        <v>0</v>
      </c>
      <c r="AZ498" s="9">
        <f t="shared" ref="AZ498:BO500" si="1273">AZ499</f>
        <v>0</v>
      </c>
      <c r="BA498" s="9">
        <f t="shared" si="1273"/>
        <v>0</v>
      </c>
      <c r="BB498" s="9">
        <f t="shared" si="1273"/>
        <v>0</v>
      </c>
      <c r="BC498" s="9">
        <f t="shared" si="1273"/>
        <v>80422</v>
      </c>
      <c r="BD498" s="9">
        <f t="shared" si="1273"/>
        <v>80422</v>
      </c>
      <c r="BE498" s="9">
        <f>BE499</f>
        <v>0</v>
      </c>
      <c r="BF498" s="9">
        <f t="shared" si="1273"/>
        <v>0</v>
      </c>
      <c r="BG498" s="9">
        <f t="shared" si="1273"/>
        <v>0</v>
      </c>
      <c r="BH498" s="9">
        <f t="shared" si="1273"/>
        <v>0</v>
      </c>
      <c r="BI498" s="9">
        <f t="shared" si="1273"/>
        <v>80422</v>
      </c>
      <c r="BJ498" s="9">
        <f t="shared" si="1273"/>
        <v>80422</v>
      </c>
      <c r="BK498" s="9">
        <f>BK499</f>
        <v>0</v>
      </c>
      <c r="BL498" s="9">
        <f t="shared" si="1273"/>
        <v>0</v>
      </c>
      <c r="BM498" s="9">
        <f t="shared" si="1273"/>
        <v>0</v>
      </c>
      <c r="BN498" s="9">
        <f t="shared" si="1273"/>
        <v>0</v>
      </c>
      <c r="BO498" s="9">
        <f t="shared" si="1273"/>
        <v>80422</v>
      </c>
      <c r="BP498" s="9">
        <f t="shared" ref="BL498:BP500" si="1274">BP499</f>
        <v>80422</v>
      </c>
      <c r="BQ498" s="9">
        <f>BQ499</f>
        <v>0</v>
      </c>
      <c r="BR498" s="9">
        <f t="shared" ref="BR498:CG500" si="1275">BR499</f>
        <v>0</v>
      </c>
      <c r="BS498" s="9">
        <f t="shared" si="1275"/>
        <v>0</v>
      </c>
      <c r="BT498" s="9">
        <f t="shared" si="1275"/>
        <v>0</v>
      </c>
      <c r="BU498" s="9">
        <f t="shared" si="1275"/>
        <v>80422</v>
      </c>
      <c r="BV498" s="9">
        <f t="shared" si="1275"/>
        <v>80422</v>
      </c>
      <c r="BW498" s="9">
        <f>BW499</f>
        <v>0</v>
      </c>
      <c r="BX498" s="9">
        <f t="shared" si="1275"/>
        <v>0</v>
      </c>
      <c r="BY498" s="9">
        <f t="shared" si="1275"/>
        <v>0</v>
      </c>
      <c r="BZ498" s="9">
        <f t="shared" si="1275"/>
        <v>0</v>
      </c>
      <c r="CA498" s="9">
        <f t="shared" si="1275"/>
        <v>80422</v>
      </c>
      <c r="CB498" s="9">
        <f t="shared" si="1275"/>
        <v>80422</v>
      </c>
      <c r="CC498" s="9">
        <f>CC499</f>
        <v>0</v>
      </c>
      <c r="CD498" s="9">
        <f t="shared" si="1275"/>
        <v>0</v>
      </c>
      <c r="CE498" s="9">
        <f t="shared" si="1275"/>
        <v>0</v>
      </c>
      <c r="CF498" s="9">
        <f t="shared" si="1275"/>
        <v>0</v>
      </c>
      <c r="CG498" s="9">
        <f t="shared" si="1275"/>
        <v>80422</v>
      </c>
      <c r="CH498" s="9">
        <f t="shared" ref="CD498:CH500" si="1276">CH499</f>
        <v>80422</v>
      </c>
      <c r="CI498" s="9">
        <f>CI499</f>
        <v>0</v>
      </c>
      <c r="CJ498" s="9">
        <f t="shared" ref="CJ498:CN500" si="1277">CJ499</f>
        <v>0</v>
      </c>
      <c r="CK498" s="9">
        <f t="shared" si="1277"/>
        <v>0</v>
      </c>
      <c r="CL498" s="9">
        <f t="shared" si="1277"/>
        <v>0</v>
      </c>
      <c r="CM498" s="9">
        <f t="shared" si="1277"/>
        <v>80422</v>
      </c>
      <c r="CN498" s="9">
        <f t="shared" si="1277"/>
        <v>80422</v>
      </c>
    </row>
    <row r="499" spans="1:92" ht="33" x14ac:dyDescent="0.25">
      <c r="A499" s="36" t="s">
        <v>206</v>
      </c>
      <c r="B499" s="24">
        <f t="shared" si="1239"/>
        <v>912</v>
      </c>
      <c r="C499" s="24" t="s">
        <v>6</v>
      </c>
      <c r="D499" s="24" t="s">
        <v>78</v>
      </c>
      <c r="E499" s="24" t="s">
        <v>332</v>
      </c>
      <c r="F499" s="24"/>
      <c r="G499" s="9"/>
      <c r="H499" s="9"/>
      <c r="I499" s="9"/>
      <c r="J499" s="9"/>
      <c r="K499" s="9"/>
      <c r="L499" s="9"/>
      <c r="M499" s="9"/>
      <c r="N499" s="9"/>
      <c r="O499" s="9">
        <f>O500</f>
        <v>0</v>
      </c>
      <c r="P499" s="9">
        <f t="shared" si="1269"/>
        <v>0</v>
      </c>
      <c r="Q499" s="9">
        <f t="shared" si="1269"/>
        <v>0</v>
      </c>
      <c r="R499" s="9">
        <f t="shared" si="1269"/>
        <v>80422</v>
      </c>
      <c r="S499" s="9">
        <f t="shared" si="1269"/>
        <v>80422</v>
      </c>
      <c r="T499" s="9">
        <f t="shared" si="1269"/>
        <v>80422</v>
      </c>
      <c r="U499" s="9">
        <f>U500</f>
        <v>0</v>
      </c>
      <c r="V499" s="9">
        <f t="shared" si="1269"/>
        <v>0</v>
      </c>
      <c r="W499" s="9">
        <f t="shared" si="1269"/>
        <v>0</v>
      </c>
      <c r="X499" s="9">
        <f t="shared" si="1269"/>
        <v>0</v>
      </c>
      <c r="Y499" s="9">
        <f t="shared" si="1269"/>
        <v>80422</v>
      </c>
      <c r="Z499" s="9">
        <f t="shared" si="1269"/>
        <v>80422</v>
      </c>
      <c r="AA499" s="9">
        <f>AA500</f>
        <v>0</v>
      </c>
      <c r="AB499" s="9">
        <f t="shared" si="1270"/>
        <v>0</v>
      </c>
      <c r="AC499" s="9">
        <f t="shared" si="1270"/>
        <v>0</v>
      </c>
      <c r="AD499" s="9">
        <f t="shared" si="1270"/>
        <v>0</v>
      </c>
      <c r="AE499" s="9">
        <f t="shared" si="1270"/>
        <v>80422</v>
      </c>
      <c r="AF499" s="9">
        <f t="shared" si="1270"/>
        <v>80422</v>
      </c>
      <c r="AG499" s="9">
        <f>AG500</f>
        <v>0</v>
      </c>
      <c r="AH499" s="9">
        <f t="shared" si="1271"/>
        <v>0</v>
      </c>
      <c r="AI499" s="9">
        <f t="shared" si="1271"/>
        <v>0</v>
      </c>
      <c r="AJ499" s="9">
        <f t="shared" si="1271"/>
        <v>0</v>
      </c>
      <c r="AK499" s="9">
        <f t="shared" si="1271"/>
        <v>80422</v>
      </c>
      <c r="AL499" s="9">
        <f t="shared" si="1271"/>
        <v>80422</v>
      </c>
      <c r="AM499" s="9">
        <f>AM500</f>
        <v>0</v>
      </c>
      <c r="AN499" s="9">
        <f t="shared" si="1271"/>
        <v>0</v>
      </c>
      <c r="AO499" s="9">
        <f t="shared" si="1271"/>
        <v>0</v>
      </c>
      <c r="AP499" s="9">
        <f t="shared" si="1271"/>
        <v>0</v>
      </c>
      <c r="AQ499" s="9">
        <f t="shared" si="1271"/>
        <v>80422</v>
      </c>
      <c r="AR499" s="9">
        <f t="shared" si="1271"/>
        <v>80422</v>
      </c>
      <c r="AS499" s="9">
        <f>AS500</f>
        <v>0</v>
      </c>
      <c r="AT499" s="9">
        <f t="shared" si="1272"/>
        <v>0</v>
      </c>
      <c r="AU499" s="9">
        <f t="shared" si="1272"/>
        <v>0</v>
      </c>
      <c r="AV499" s="9">
        <f t="shared" si="1272"/>
        <v>0</v>
      </c>
      <c r="AW499" s="9">
        <f t="shared" si="1272"/>
        <v>80422</v>
      </c>
      <c r="AX499" s="9">
        <f t="shared" si="1272"/>
        <v>80422</v>
      </c>
      <c r="AY499" s="9">
        <f>AY500</f>
        <v>0</v>
      </c>
      <c r="AZ499" s="9">
        <f t="shared" si="1273"/>
        <v>0</v>
      </c>
      <c r="BA499" s="9">
        <f t="shared" si="1273"/>
        <v>0</v>
      </c>
      <c r="BB499" s="9">
        <f t="shared" si="1273"/>
        <v>0</v>
      </c>
      <c r="BC499" s="9">
        <f t="shared" si="1273"/>
        <v>80422</v>
      </c>
      <c r="BD499" s="9">
        <f t="shared" si="1273"/>
        <v>80422</v>
      </c>
      <c r="BE499" s="9">
        <f>BE500</f>
        <v>0</v>
      </c>
      <c r="BF499" s="9">
        <f t="shared" si="1273"/>
        <v>0</v>
      </c>
      <c r="BG499" s="9">
        <f t="shared" si="1273"/>
        <v>0</v>
      </c>
      <c r="BH499" s="9">
        <f t="shared" si="1273"/>
        <v>0</v>
      </c>
      <c r="BI499" s="9">
        <f t="shared" si="1273"/>
        <v>80422</v>
      </c>
      <c r="BJ499" s="9">
        <f t="shared" si="1273"/>
        <v>80422</v>
      </c>
      <c r="BK499" s="9">
        <f>BK500</f>
        <v>0</v>
      </c>
      <c r="BL499" s="9">
        <f t="shared" si="1274"/>
        <v>0</v>
      </c>
      <c r="BM499" s="9">
        <f t="shared" si="1274"/>
        <v>0</v>
      </c>
      <c r="BN499" s="9">
        <f t="shared" si="1274"/>
        <v>0</v>
      </c>
      <c r="BO499" s="9">
        <f t="shared" si="1274"/>
        <v>80422</v>
      </c>
      <c r="BP499" s="9">
        <f t="shared" si="1274"/>
        <v>80422</v>
      </c>
      <c r="BQ499" s="9">
        <f>BQ500</f>
        <v>0</v>
      </c>
      <c r="BR499" s="9">
        <f t="shared" si="1275"/>
        <v>0</v>
      </c>
      <c r="BS499" s="9">
        <f t="shared" si="1275"/>
        <v>0</v>
      </c>
      <c r="BT499" s="9">
        <f t="shared" si="1275"/>
        <v>0</v>
      </c>
      <c r="BU499" s="9">
        <f t="shared" si="1275"/>
        <v>80422</v>
      </c>
      <c r="BV499" s="9">
        <f t="shared" si="1275"/>
        <v>80422</v>
      </c>
      <c r="BW499" s="9">
        <f>BW500</f>
        <v>0</v>
      </c>
      <c r="BX499" s="9">
        <f t="shared" si="1275"/>
        <v>0</v>
      </c>
      <c r="BY499" s="9">
        <f t="shared" si="1275"/>
        <v>0</v>
      </c>
      <c r="BZ499" s="9">
        <f t="shared" si="1275"/>
        <v>0</v>
      </c>
      <c r="CA499" s="9">
        <f t="shared" si="1275"/>
        <v>80422</v>
      </c>
      <c r="CB499" s="9">
        <f t="shared" si="1275"/>
        <v>80422</v>
      </c>
      <c r="CC499" s="9">
        <f>CC500</f>
        <v>0</v>
      </c>
      <c r="CD499" s="9">
        <f t="shared" si="1276"/>
        <v>0</v>
      </c>
      <c r="CE499" s="9">
        <f t="shared" si="1276"/>
        <v>0</v>
      </c>
      <c r="CF499" s="9">
        <f t="shared" si="1276"/>
        <v>0</v>
      </c>
      <c r="CG499" s="9">
        <f t="shared" si="1276"/>
        <v>80422</v>
      </c>
      <c r="CH499" s="9">
        <f t="shared" si="1276"/>
        <v>80422</v>
      </c>
      <c r="CI499" s="9">
        <f>CI500</f>
        <v>0</v>
      </c>
      <c r="CJ499" s="9">
        <f t="shared" si="1277"/>
        <v>0</v>
      </c>
      <c r="CK499" s="9">
        <f t="shared" si="1277"/>
        <v>0</v>
      </c>
      <c r="CL499" s="9">
        <f t="shared" si="1277"/>
        <v>0</v>
      </c>
      <c r="CM499" s="9">
        <f t="shared" si="1277"/>
        <v>80422</v>
      </c>
      <c r="CN499" s="9">
        <f t="shared" si="1277"/>
        <v>80422</v>
      </c>
    </row>
    <row r="500" spans="1:92" ht="33" x14ac:dyDescent="0.25">
      <c r="A500" s="26" t="s">
        <v>11</v>
      </c>
      <c r="B500" s="24">
        <f t="shared" si="1239"/>
        <v>912</v>
      </c>
      <c r="C500" s="24" t="s">
        <v>6</v>
      </c>
      <c r="D500" s="24" t="s">
        <v>78</v>
      </c>
      <c r="E500" s="24" t="s">
        <v>332</v>
      </c>
      <c r="F500" s="24" t="s">
        <v>12</v>
      </c>
      <c r="G500" s="9"/>
      <c r="H500" s="9"/>
      <c r="I500" s="9"/>
      <c r="J500" s="9"/>
      <c r="K500" s="9"/>
      <c r="L500" s="9"/>
      <c r="M500" s="9"/>
      <c r="N500" s="9"/>
      <c r="O500" s="9">
        <f>O501</f>
        <v>0</v>
      </c>
      <c r="P500" s="9">
        <f t="shared" si="1269"/>
        <v>0</v>
      </c>
      <c r="Q500" s="9">
        <f t="shared" si="1269"/>
        <v>0</v>
      </c>
      <c r="R500" s="9">
        <f t="shared" si="1269"/>
        <v>80422</v>
      </c>
      <c r="S500" s="9">
        <f t="shared" si="1269"/>
        <v>80422</v>
      </c>
      <c r="T500" s="9">
        <f t="shared" si="1269"/>
        <v>80422</v>
      </c>
      <c r="U500" s="9">
        <f>U501</f>
        <v>0</v>
      </c>
      <c r="V500" s="9">
        <f t="shared" si="1269"/>
        <v>0</v>
      </c>
      <c r="W500" s="9">
        <f t="shared" si="1269"/>
        <v>0</v>
      </c>
      <c r="X500" s="9">
        <f t="shared" si="1269"/>
        <v>0</v>
      </c>
      <c r="Y500" s="9">
        <f t="shared" si="1269"/>
        <v>80422</v>
      </c>
      <c r="Z500" s="9">
        <f t="shared" si="1269"/>
        <v>80422</v>
      </c>
      <c r="AA500" s="9">
        <f>AA501</f>
        <v>0</v>
      </c>
      <c r="AB500" s="9">
        <f t="shared" si="1270"/>
        <v>0</v>
      </c>
      <c r="AC500" s="9">
        <f t="shared" si="1270"/>
        <v>0</v>
      </c>
      <c r="AD500" s="9">
        <f t="shared" si="1270"/>
        <v>0</v>
      </c>
      <c r="AE500" s="9">
        <f t="shared" si="1270"/>
        <v>80422</v>
      </c>
      <c r="AF500" s="9">
        <f t="shared" si="1270"/>
        <v>80422</v>
      </c>
      <c r="AG500" s="9">
        <f>AG501</f>
        <v>0</v>
      </c>
      <c r="AH500" s="9">
        <f t="shared" si="1271"/>
        <v>0</v>
      </c>
      <c r="AI500" s="9">
        <f t="shared" si="1271"/>
        <v>0</v>
      </c>
      <c r="AJ500" s="9">
        <f t="shared" si="1271"/>
        <v>0</v>
      </c>
      <c r="AK500" s="9">
        <f t="shared" si="1271"/>
        <v>80422</v>
      </c>
      <c r="AL500" s="9">
        <f t="shared" si="1271"/>
        <v>80422</v>
      </c>
      <c r="AM500" s="9">
        <f>AM501</f>
        <v>0</v>
      </c>
      <c r="AN500" s="9">
        <f t="shared" si="1271"/>
        <v>0</v>
      </c>
      <c r="AO500" s="9">
        <f t="shared" si="1271"/>
        <v>0</v>
      </c>
      <c r="AP500" s="9">
        <f t="shared" si="1271"/>
        <v>0</v>
      </c>
      <c r="AQ500" s="9">
        <f t="shared" si="1271"/>
        <v>80422</v>
      </c>
      <c r="AR500" s="9">
        <f t="shared" si="1271"/>
        <v>80422</v>
      </c>
      <c r="AS500" s="9">
        <f>AS501</f>
        <v>0</v>
      </c>
      <c r="AT500" s="9">
        <f t="shared" si="1272"/>
        <v>0</v>
      </c>
      <c r="AU500" s="9">
        <f t="shared" si="1272"/>
        <v>0</v>
      </c>
      <c r="AV500" s="9">
        <f t="shared" si="1272"/>
        <v>0</v>
      </c>
      <c r="AW500" s="9">
        <f t="shared" si="1272"/>
        <v>80422</v>
      </c>
      <c r="AX500" s="9">
        <f t="shared" si="1272"/>
        <v>80422</v>
      </c>
      <c r="AY500" s="9">
        <f>AY501</f>
        <v>0</v>
      </c>
      <c r="AZ500" s="9">
        <f t="shared" si="1273"/>
        <v>0</v>
      </c>
      <c r="BA500" s="9">
        <f t="shared" si="1273"/>
        <v>0</v>
      </c>
      <c r="BB500" s="9">
        <f t="shared" si="1273"/>
        <v>0</v>
      </c>
      <c r="BC500" s="9">
        <f t="shared" si="1273"/>
        <v>80422</v>
      </c>
      <c r="BD500" s="9">
        <f t="shared" si="1273"/>
        <v>80422</v>
      </c>
      <c r="BE500" s="9">
        <f>BE501</f>
        <v>0</v>
      </c>
      <c r="BF500" s="9">
        <f t="shared" si="1273"/>
        <v>0</v>
      </c>
      <c r="BG500" s="9">
        <f t="shared" si="1273"/>
        <v>0</v>
      </c>
      <c r="BH500" s="9">
        <f t="shared" si="1273"/>
        <v>0</v>
      </c>
      <c r="BI500" s="9">
        <f t="shared" si="1273"/>
        <v>80422</v>
      </c>
      <c r="BJ500" s="9">
        <f t="shared" si="1273"/>
        <v>80422</v>
      </c>
      <c r="BK500" s="9">
        <f>BK501</f>
        <v>0</v>
      </c>
      <c r="BL500" s="9">
        <f t="shared" si="1274"/>
        <v>0</v>
      </c>
      <c r="BM500" s="9">
        <f t="shared" si="1274"/>
        <v>0</v>
      </c>
      <c r="BN500" s="9">
        <f t="shared" si="1274"/>
        <v>0</v>
      </c>
      <c r="BO500" s="9">
        <f t="shared" si="1274"/>
        <v>80422</v>
      </c>
      <c r="BP500" s="9">
        <f t="shared" si="1274"/>
        <v>80422</v>
      </c>
      <c r="BQ500" s="9">
        <f>BQ501</f>
        <v>0</v>
      </c>
      <c r="BR500" s="9">
        <f t="shared" si="1275"/>
        <v>0</v>
      </c>
      <c r="BS500" s="9">
        <f t="shared" si="1275"/>
        <v>0</v>
      </c>
      <c r="BT500" s="9">
        <f t="shared" si="1275"/>
        <v>0</v>
      </c>
      <c r="BU500" s="9">
        <f t="shared" si="1275"/>
        <v>80422</v>
      </c>
      <c r="BV500" s="9">
        <f t="shared" si="1275"/>
        <v>80422</v>
      </c>
      <c r="BW500" s="9">
        <f>BW501</f>
        <v>0</v>
      </c>
      <c r="BX500" s="9">
        <f t="shared" si="1275"/>
        <v>0</v>
      </c>
      <c r="BY500" s="9">
        <f t="shared" si="1275"/>
        <v>0</v>
      </c>
      <c r="BZ500" s="9">
        <f t="shared" si="1275"/>
        <v>0</v>
      </c>
      <c r="CA500" s="9">
        <f t="shared" si="1275"/>
        <v>80422</v>
      </c>
      <c r="CB500" s="9">
        <f t="shared" si="1275"/>
        <v>80422</v>
      </c>
      <c r="CC500" s="9">
        <f>CC501</f>
        <v>0</v>
      </c>
      <c r="CD500" s="9">
        <f t="shared" si="1276"/>
        <v>0</v>
      </c>
      <c r="CE500" s="9">
        <f t="shared" si="1276"/>
        <v>0</v>
      </c>
      <c r="CF500" s="9">
        <f t="shared" si="1276"/>
        <v>0</v>
      </c>
      <c r="CG500" s="9">
        <f t="shared" si="1276"/>
        <v>80422</v>
      </c>
      <c r="CH500" s="9">
        <f t="shared" si="1276"/>
        <v>80422</v>
      </c>
      <c r="CI500" s="9">
        <f>CI501</f>
        <v>0</v>
      </c>
      <c r="CJ500" s="9">
        <f t="shared" si="1277"/>
        <v>0</v>
      </c>
      <c r="CK500" s="9">
        <f t="shared" si="1277"/>
        <v>0</v>
      </c>
      <c r="CL500" s="9">
        <f t="shared" si="1277"/>
        <v>0</v>
      </c>
      <c r="CM500" s="9">
        <f t="shared" si="1277"/>
        <v>80422</v>
      </c>
      <c r="CN500" s="9">
        <f t="shared" si="1277"/>
        <v>80422</v>
      </c>
    </row>
    <row r="501" spans="1:92" ht="20.100000000000001" customHeight="1" x14ac:dyDescent="0.25">
      <c r="A501" s="26" t="s">
        <v>13</v>
      </c>
      <c r="B501" s="24">
        <f t="shared" si="1239"/>
        <v>912</v>
      </c>
      <c r="C501" s="24" t="s">
        <v>6</v>
      </c>
      <c r="D501" s="24" t="s">
        <v>78</v>
      </c>
      <c r="E501" s="24" t="s">
        <v>332</v>
      </c>
      <c r="F501" s="24" t="s">
        <v>33</v>
      </c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>
        <v>80422</v>
      </c>
      <c r="S501" s="9">
        <f>M501+O501+P501+Q501+R501</f>
        <v>80422</v>
      </c>
      <c r="T501" s="9">
        <f>N501+R501</f>
        <v>80422</v>
      </c>
      <c r="U501" s="9"/>
      <c r="V501" s="9"/>
      <c r="W501" s="9"/>
      <c r="X501" s="9"/>
      <c r="Y501" s="9">
        <f>S501+U501+V501+W501+X501</f>
        <v>80422</v>
      </c>
      <c r="Z501" s="9">
        <f>T501+X501</f>
        <v>80422</v>
      </c>
      <c r="AA501" s="9"/>
      <c r="AB501" s="9"/>
      <c r="AC501" s="9"/>
      <c r="AD501" s="9"/>
      <c r="AE501" s="9">
        <f>Y501+AA501+AB501+AC501+AD501</f>
        <v>80422</v>
      </c>
      <c r="AF501" s="9">
        <f>Z501+AD501</f>
        <v>80422</v>
      </c>
      <c r="AG501" s="9"/>
      <c r="AH501" s="9"/>
      <c r="AI501" s="9"/>
      <c r="AJ501" s="9"/>
      <c r="AK501" s="9">
        <f>AE501+AG501+AH501+AI501+AJ501</f>
        <v>80422</v>
      </c>
      <c r="AL501" s="9">
        <f>AF501+AJ501</f>
        <v>80422</v>
      </c>
      <c r="AM501" s="9"/>
      <c r="AN501" s="9"/>
      <c r="AO501" s="9"/>
      <c r="AP501" s="9"/>
      <c r="AQ501" s="9">
        <f>AK501+AM501+AN501+AO501+AP501</f>
        <v>80422</v>
      </c>
      <c r="AR501" s="9">
        <f>AL501+AP501</f>
        <v>80422</v>
      </c>
      <c r="AS501" s="9"/>
      <c r="AT501" s="9"/>
      <c r="AU501" s="9"/>
      <c r="AV501" s="9"/>
      <c r="AW501" s="9">
        <f>AQ501+AS501+AT501+AU501+AV501</f>
        <v>80422</v>
      </c>
      <c r="AX501" s="9">
        <f>AR501+AV501</f>
        <v>80422</v>
      </c>
      <c r="AY501" s="9"/>
      <c r="AZ501" s="9"/>
      <c r="BA501" s="9"/>
      <c r="BB501" s="9"/>
      <c r="BC501" s="9">
        <f>AW501+AY501+AZ501+BA501+BB501</f>
        <v>80422</v>
      </c>
      <c r="BD501" s="9">
        <f>AX501+BB501</f>
        <v>80422</v>
      </c>
      <c r="BE501" s="9"/>
      <c r="BF501" s="9"/>
      <c r="BG501" s="9"/>
      <c r="BH501" s="9"/>
      <c r="BI501" s="9">
        <f>BC501+BE501+BF501+BG501+BH501</f>
        <v>80422</v>
      </c>
      <c r="BJ501" s="9">
        <f>BD501+BH501</f>
        <v>80422</v>
      </c>
      <c r="BK501" s="9"/>
      <c r="BL501" s="9"/>
      <c r="BM501" s="9"/>
      <c r="BN501" s="9"/>
      <c r="BO501" s="9">
        <f>BI501+BK501+BL501+BM501+BN501</f>
        <v>80422</v>
      </c>
      <c r="BP501" s="9">
        <f>BJ501+BN501</f>
        <v>80422</v>
      </c>
      <c r="BQ501" s="9"/>
      <c r="BR501" s="9"/>
      <c r="BS501" s="9"/>
      <c r="BT501" s="9"/>
      <c r="BU501" s="9">
        <f>BO501+BQ501+BR501+BS501+BT501</f>
        <v>80422</v>
      </c>
      <c r="BV501" s="9">
        <f>BP501+BT501</f>
        <v>80422</v>
      </c>
      <c r="BW501" s="9"/>
      <c r="BX501" s="9"/>
      <c r="BY501" s="9"/>
      <c r="BZ501" s="9"/>
      <c r="CA501" s="9">
        <f>BU501+BW501+BX501+BY501+BZ501</f>
        <v>80422</v>
      </c>
      <c r="CB501" s="9">
        <f>BV501+BZ501</f>
        <v>80422</v>
      </c>
      <c r="CC501" s="9"/>
      <c r="CD501" s="9"/>
      <c r="CE501" s="9"/>
      <c r="CF501" s="9"/>
      <c r="CG501" s="9">
        <f>CA501+CC501+CD501+CE501+CF501</f>
        <v>80422</v>
      </c>
      <c r="CH501" s="9">
        <f>CB501+CF501</f>
        <v>80422</v>
      </c>
      <c r="CI501" s="9"/>
      <c r="CJ501" s="9"/>
      <c r="CK501" s="9"/>
      <c r="CL501" s="9"/>
      <c r="CM501" s="9">
        <f>CG501+CI501+CJ501+CK501+CL501</f>
        <v>80422</v>
      </c>
      <c r="CN501" s="9">
        <f>CH501+CL501</f>
        <v>80422</v>
      </c>
    </row>
    <row r="502" spans="1:92" ht="33" x14ac:dyDescent="0.25">
      <c r="A502" s="36" t="s">
        <v>364</v>
      </c>
      <c r="B502" s="24">
        <f t="shared" si="1239"/>
        <v>912</v>
      </c>
      <c r="C502" s="24" t="s">
        <v>6</v>
      </c>
      <c r="D502" s="24" t="s">
        <v>78</v>
      </c>
      <c r="E502" s="24" t="s">
        <v>348</v>
      </c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>
        <f>BW503</f>
        <v>27</v>
      </c>
      <c r="BX502" s="9">
        <f t="shared" ref="BX502:CM503" si="1278">BX503</f>
        <v>0</v>
      </c>
      <c r="BY502" s="9">
        <f t="shared" si="1278"/>
        <v>0</v>
      </c>
      <c r="BZ502" s="9">
        <f t="shared" si="1278"/>
        <v>513</v>
      </c>
      <c r="CA502" s="9">
        <f t="shared" si="1278"/>
        <v>540</v>
      </c>
      <c r="CB502" s="9">
        <f t="shared" si="1278"/>
        <v>513</v>
      </c>
      <c r="CC502" s="9">
        <f>CC503</f>
        <v>0</v>
      </c>
      <c r="CD502" s="9">
        <f t="shared" si="1278"/>
        <v>0</v>
      </c>
      <c r="CE502" s="9">
        <f t="shared" si="1278"/>
        <v>0</v>
      </c>
      <c r="CF502" s="9">
        <f t="shared" si="1278"/>
        <v>0</v>
      </c>
      <c r="CG502" s="9">
        <f t="shared" si="1278"/>
        <v>540</v>
      </c>
      <c r="CH502" s="9">
        <f t="shared" si="1278"/>
        <v>513</v>
      </c>
      <c r="CI502" s="9">
        <f>CI503</f>
        <v>0</v>
      </c>
      <c r="CJ502" s="9">
        <f t="shared" si="1278"/>
        <v>0</v>
      </c>
      <c r="CK502" s="9">
        <f t="shared" si="1278"/>
        <v>0</v>
      </c>
      <c r="CL502" s="9">
        <f t="shared" si="1278"/>
        <v>0</v>
      </c>
      <c r="CM502" s="9">
        <f t="shared" si="1278"/>
        <v>540</v>
      </c>
      <c r="CN502" s="9">
        <f t="shared" ref="CJ502:CN503" si="1279">CN503</f>
        <v>513</v>
      </c>
    </row>
    <row r="503" spans="1:92" ht="33" x14ac:dyDescent="0.25">
      <c r="A503" s="54" t="s">
        <v>11</v>
      </c>
      <c r="B503" s="24">
        <f t="shared" si="1239"/>
        <v>912</v>
      </c>
      <c r="C503" s="24" t="s">
        <v>6</v>
      </c>
      <c r="D503" s="24" t="s">
        <v>78</v>
      </c>
      <c r="E503" s="24" t="s">
        <v>348</v>
      </c>
      <c r="F503" s="24" t="s">
        <v>12</v>
      </c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>
        <f>BW504</f>
        <v>27</v>
      </c>
      <c r="BX503" s="9">
        <f t="shared" si="1278"/>
        <v>0</v>
      </c>
      <c r="BY503" s="9">
        <f t="shared" si="1278"/>
        <v>0</v>
      </c>
      <c r="BZ503" s="9">
        <f t="shared" si="1278"/>
        <v>513</v>
      </c>
      <c r="CA503" s="9">
        <f t="shared" si="1278"/>
        <v>540</v>
      </c>
      <c r="CB503" s="9">
        <f t="shared" si="1278"/>
        <v>513</v>
      </c>
      <c r="CC503" s="9">
        <f>CC504</f>
        <v>0</v>
      </c>
      <c r="CD503" s="9">
        <f t="shared" si="1278"/>
        <v>0</v>
      </c>
      <c r="CE503" s="9">
        <f t="shared" si="1278"/>
        <v>0</v>
      </c>
      <c r="CF503" s="9">
        <f t="shared" si="1278"/>
        <v>0</v>
      </c>
      <c r="CG503" s="9">
        <f t="shared" si="1278"/>
        <v>540</v>
      </c>
      <c r="CH503" s="9">
        <f t="shared" si="1278"/>
        <v>513</v>
      </c>
      <c r="CI503" s="9">
        <f>CI504</f>
        <v>0</v>
      </c>
      <c r="CJ503" s="9">
        <f t="shared" si="1279"/>
        <v>0</v>
      </c>
      <c r="CK503" s="9">
        <f t="shared" si="1279"/>
        <v>0</v>
      </c>
      <c r="CL503" s="9">
        <f t="shared" si="1279"/>
        <v>0</v>
      </c>
      <c r="CM503" s="9">
        <f t="shared" si="1279"/>
        <v>540</v>
      </c>
      <c r="CN503" s="9">
        <f t="shared" si="1279"/>
        <v>513</v>
      </c>
    </row>
    <row r="504" spans="1:92" ht="20.100000000000001" customHeight="1" x14ac:dyDescent="0.25">
      <c r="A504" s="26" t="s">
        <v>13</v>
      </c>
      <c r="B504" s="24">
        <f t="shared" si="1239"/>
        <v>912</v>
      </c>
      <c r="C504" s="24" t="s">
        <v>6</v>
      </c>
      <c r="D504" s="24" t="s">
        <v>78</v>
      </c>
      <c r="E504" s="24" t="s">
        <v>348</v>
      </c>
      <c r="F504" s="24" t="s">
        <v>33</v>
      </c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>
        <v>27</v>
      </c>
      <c r="BX504" s="9"/>
      <c r="BY504" s="9"/>
      <c r="BZ504" s="9">
        <v>513</v>
      </c>
      <c r="CA504" s="9">
        <f>BU504+BW504+BX504+BY504+BZ504</f>
        <v>540</v>
      </c>
      <c r="CB504" s="9">
        <f>BV504+BZ504</f>
        <v>513</v>
      </c>
      <c r="CC504" s="9"/>
      <c r="CD504" s="9"/>
      <c r="CE504" s="9"/>
      <c r="CF504" s="9"/>
      <c r="CG504" s="9">
        <f>CA504+CC504+CD504+CE504+CF504</f>
        <v>540</v>
      </c>
      <c r="CH504" s="9">
        <f>CB504+CF504</f>
        <v>513</v>
      </c>
      <c r="CI504" s="9"/>
      <c r="CJ504" s="9"/>
      <c r="CK504" s="9"/>
      <c r="CL504" s="9"/>
      <c r="CM504" s="9">
        <f>CG504+CI504+CJ504+CK504+CL504</f>
        <v>540</v>
      </c>
      <c r="CN504" s="9">
        <f>CH504+CL504</f>
        <v>513</v>
      </c>
    </row>
    <row r="505" spans="1:92" ht="82.5" x14ac:dyDescent="0.25">
      <c r="A505" s="23" t="s">
        <v>32</v>
      </c>
      <c r="B505" s="24">
        <f>B491</f>
        <v>912</v>
      </c>
      <c r="C505" s="24" t="s">
        <v>6</v>
      </c>
      <c r="D505" s="24" t="s">
        <v>78</v>
      </c>
      <c r="E505" s="24" t="s">
        <v>53</v>
      </c>
      <c r="F505" s="9"/>
      <c r="G505" s="9">
        <f>G506</f>
        <v>106</v>
      </c>
      <c r="H505" s="9">
        <f>H506</f>
        <v>0</v>
      </c>
      <c r="I505" s="9">
        <f t="shared" ref="I505:BT505" si="1280">I506</f>
        <v>0</v>
      </c>
      <c r="J505" s="9">
        <f t="shared" si="1280"/>
        <v>0</v>
      </c>
      <c r="K505" s="9">
        <f t="shared" si="1280"/>
        <v>0</v>
      </c>
      <c r="L505" s="9">
        <f t="shared" si="1280"/>
        <v>0</v>
      </c>
      <c r="M505" s="9">
        <f t="shared" si="1280"/>
        <v>106</v>
      </c>
      <c r="N505" s="9">
        <f t="shared" si="1280"/>
        <v>0</v>
      </c>
      <c r="O505" s="9">
        <f t="shared" si="1280"/>
        <v>0</v>
      </c>
      <c r="P505" s="9">
        <f t="shared" si="1280"/>
        <v>0</v>
      </c>
      <c r="Q505" s="9">
        <f t="shared" si="1280"/>
        <v>0</v>
      </c>
      <c r="R505" s="9">
        <f t="shared" si="1280"/>
        <v>0</v>
      </c>
      <c r="S505" s="9">
        <f t="shared" si="1280"/>
        <v>106</v>
      </c>
      <c r="T505" s="9">
        <f t="shared" si="1280"/>
        <v>0</v>
      </c>
      <c r="U505" s="9">
        <f t="shared" si="1280"/>
        <v>0</v>
      </c>
      <c r="V505" s="9">
        <f t="shared" si="1280"/>
        <v>0</v>
      </c>
      <c r="W505" s="9">
        <f t="shared" si="1280"/>
        <v>0</v>
      </c>
      <c r="X505" s="9">
        <f t="shared" si="1280"/>
        <v>0</v>
      </c>
      <c r="Y505" s="9">
        <f t="shared" si="1280"/>
        <v>106</v>
      </c>
      <c r="Z505" s="9">
        <f t="shared" si="1280"/>
        <v>0</v>
      </c>
      <c r="AA505" s="9">
        <f t="shared" si="1280"/>
        <v>0</v>
      </c>
      <c r="AB505" s="9">
        <f t="shared" si="1280"/>
        <v>0</v>
      </c>
      <c r="AC505" s="9">
        <f t="shared" si="1280"/>
        <v>0</v>
      </c>
      <c r="AD505" s="9">
        <f t="shared" si="1280"/>
        <v>0</v>
      </c>
      <c r="AE505" s="9">
        <f t="shared" si="1280"/>
        <v>106</v>
      </c>
      <c r="AF505" s="9">
        <f t="shared" si="1280"/>
        <v>0</v>
      </c>
      <c r="AG505" s="9">
        <f t="shared" si="1280"/>
        <v>0</v>
      </c>
      <c r="AH505" s="9">
        <f t="shared" si="1280"/>
        <v>0</v>
      </c>
      <c r="AI505" s="9">
        <f t="shared" si="1280"/>
        <v>0</v>
      </c>
      <c r="AJ505" s="9">
        <f t="shared" si="1280"/>
        <v>0</v>
      </c>
      <c r="AK505" s="9">
        <f t="shared" si="1280"/>
        <v>106</v>
      </c>
      <c r="AL505" s="9">
        <f t="shared" si="1280"/>
        <v>0</v>
      </c>
      <c r="AM505" s="9">
        <f t="shared" si="1280"/>
        <v>0</v>
      </c>
      <c r="AN505" s="9">
        <f t="shared" si="1280"/>
        <v>0</v>
      </c>
      <c r="AO505" s="9">
        <f t="shared" si="1280"/>
        <v>0</v>
      </c>
      <c r="AP505" s="9">
        <f t="shared" si="1280"/>
        <v>0</v>
      </c>
      <c r="AQ505" s="9">
        <f t="shared" si="1280"/>
        <v>106</v>
      </c>
      <c r="AR505" s="9">
        <f t="shared" si="1280"/>
        <v>0</v>
      </c>
      <c r="AS505" s="9">
        <f t="shared" si="1280"/>
        <v>0</v>
      </c>
      <c r="AT505" s="9">
        <f t="shared" si="1280"/>
        <v>0</v>
      </c>
      <c r="AU505" s="9">
        <f t="shared" si="1280"/>
        <v>0</v>
      </c>
      <c r="AV505" s="9">
        <f t="shared" si="1280"/>
        <v>0</v>
      </c>
      <c r="AW505" s="9">
        <f t="shared" si="1280"/>
        <v>106</v>
      </c>
      <c r="AX505" s="9">
        <f t="shared" si="1280"/>
        <v>0</v>
      </c>
      <c r="AY505" s="9">
        <f t="shared" si="1280"/>
        <v>0</v>
      </c>
      <c r="AZ505" s="9">
        <f t="shared" si="1280"/>
        <v>0</v>
      </c>
      <c r="BA505" s="9">
        <f t="shared" si="1280"/>
        <v>0</v>
      </c>
      <c r="BB505" s="9">
        <f t="shared" si="1280"/>
        <v>0</v>
      </c>
      <c r="BC505" s="9">
        <f t="shared" si="1280"/>
        <v>106</v>
      </c>
      <c r="BD505" s="9">
        <f t="shared" si="1280"/>
        <v>0</v>
      </c>
      <c r="BE505" s="9">
        <f t="shared" si="1280"/>
        <v>0</v>
      </c>
      <c r="BF505" s="9">
        <f t="shared" si="1280"/>
        <v>0</v>
      </c>
      <c r="BG505" s="9">
        <f t="shared" si="1280"/>
        <v>0</v>
      </c>
      <c r="BH505" s="9">
        <f t="shared" si="1280"/>
        <v>0</v>
      </c>
      <c r="BI505" s="9">
        <f t="shared" si="1280"/>
        <v>106</v>
      </c>
      <c r="BJ505" s="9">
        <f t="shared" si="1280"/>
        <v>0</v>
      </c>
      <c r="BK505" s="9">
        <f t="shared" si="1280"/>
        <v>0</v>
      </c>
      <c r="BL505" s="9">
        <f t="shared" si="1280"/>
        <v>0</v>
      </c>
      <c r="BM505" s="9">
        <f t="shared" si="1280"/>
        <v>0</v>
      </c>
      <c r="BN505" s="9">
        <f t="shared" si="1280"/>
        <v>0</v>
      </c>
      <c r="BO505" s="9">
        <f t="shared" si="1280"/>
        <v>106</v>
      </c>
      <c r="BP505" s="9">
        <f t="shared" si="1280"/>
        <v>0</v>
      </c>
      <c r="BQ505" s="9">
        <f t="shared" si="1280"/>
        <v>0</v>
      </c>
      <c r="BR505" s="9">
        <f t="shared" si="1280"/>
        <v>0</v>
      </c>
      <c r="BS505" s="9">
        <f t="shared" si="1280"/>
        <v>0</v>
      </c>
      <c r="BT505" s="9">
        <f t="shared" si="1280"/>
        <v>0</v>
      </c>
      <c r="BU505" s="9">
        <f t="shared" ref="BU505:CN505" si="1281">BU506</f>
        <v>106</v>
      </c>
      <c r="BV505" s="9">
        <f t="shared" si="1281"/>
        <v>0</v>
      </c>
      <c r="BW505" s="9">
        <f t="shared" si="1281"/>
        <v>0</v>
      </c>
      <c r="BX505" s="9">
        <f t="shared" si="1281"/>
        <v>0</v>
      </c>
      <c r="BY505" s="9">
        <f t="shared" si="1281"/>
        <v>0</v>
      </c>
      <c r="BZ505" s="9">
        <f t="shared" si="1281"/>
        <v>0</v>
      </c>
      <c r="CA505" s="9">
        <f t="shared" si="1281"/>
        <v>106</v>
      </c>
      <c r="CB505" s="9">
        <f t="shared" si="1281"/>
        <v>0</v>
      </c>
      <c r="CC505" s="9">
        <f t="shared" si="1281"/>
        <v>0</v>
      </c>
      <c r="CD505" s="9">
        <f t="shared" si="1281"/>
        <v>0</v>
      </c>
      <c r="CE505" s="9">
        <f t="shared" si="1281"/>
        <v>0</v>
      </c>
      <c r="CF505" s="9">
        <f t="shared" si="1281"/>
        <v>0</v>
      </c>
      <c r="CG505" s="9">
        <f t="shared" si="1281"/>
        <v>106</v>
      </c>
      <c r="CH505" s="9">
        <f t="shared" si="1281"/>
        <v>0</v>
      </c>
      <c r="CI505" s="9">
        <f t="shared" si="1281"/>
        <v>0</v>
      </c>
      <c r="CJ505" s="9">
        <f t="shared" si="1281"/>
        <v>0</v>
      </c>
      <c r="CK505" s="9">
        <f t="shared" si="1281"/>
        <v>0</v>
      </c>
      <c r="CL505" s="9">
        <f t="shared" si="1281"/>
        <v>0</v>
      </c>
      <c r="CM505" s="9">
        <f t="shared" si="1281"/>
        <v>106</v>
      </c>
      <c r="CN505" s="9">
        <f t="shared" si="1281"/>
        <v>0</v>
      </c>
    </row>
    <row r="506" spans="1:92" ht="20.100000000000001" customHeight="1" x14ac:dyDescent="0.25">
      <c r="A506" s="26" t="s">
        <v>14</v>
      </c>
      <c r="B506" s="24">
        <f>B492</f>
        <v>912</v>
      </c>
      <c r="C506" s="24" t="s">
        <v>6</v>
      </c>
      <c r="D506" s="24" t="s">
        <v>78</v>
      </c>
      <c r="E506" s="24" t="s">
        <v>54</v>
      </c>
      <c r="F506" s="24"/>
      <c r="G506" s="9">
        <f>G507</f>
        <v>106</v>
      </c>
      <c r="H506" s="9"/>
      <c r="I506" s="9">
        <f>I507</f>
        <v>0</v>
      </c>
      <c r="J506" s="9"/>
      <c r="K506" s="9">
        <f>K507</f>
        <v>0</v>
      </c>
      <c r="L506" s="9"/>
      <c r="M506" s="9">
        <f>M507</f>
        <v>106</v>
      </c>
      <c r="N506" s="9"/>
      <c r="O506" s="9">
        <f>O507</f>
        <v>0</v>
      </c>
      <c r="P506" s="9"/>
      <c r="Q506" s="9">
        <f>Q507</f>
        <v>0</v>
      </c>
      <c r="R506" s="9"/>
      <c r="S506" s="9">
        <f>S507</f>
        <v>106</v>
      </c>
      <c r="T506" s="9"/>
      <c r="U506" s="9">
        <f>U507</f>
        <v>0</v>
      </c>
      <c r="V506" s="9"/>
      <c r="W506" s="9">
        <f>W507</f>
        <v>0</v>
      </c>
      <c r="X506" s="9"/>
      <c r="Y506" s="9">
        <f>Y507</f>
        <v>106</v>
      </c>
      <c r="Z506" s="9"/>
      <c r="AA506" s="9">
        <f>AA507</f>
        <v>0</v>
      </c>
      <c r="AB506" s="9"/>
      <c r="AC506" s="9">
        <f>AC507</f>
        <v>0</v>
      </c>
      <c r="AD506" s="9"/>
      <c r="AE506" s="9">
        <f>AE507</f>
        <v>106</v>
      </c>
      <c r="AF506" s="9"/>
      <c r="AG506" s="9">
        <f>AG507</f>
        <v>0</v>
      </c>
      <c r="AH506" s="9"/>
      <c r="AI506" s="9">
        <f>AI507</f>
        <v>0</v>
      </c>
      <c r="AJ506" s="9"/>
      <c r="AK506" s="9">
        <f>AK507</f>
        <v>106</v>
      </c>
      <c r="AL506" s="9"/>
      <c r="AM506" s="9">
        <f>AM507</f>
        <v>0</v>
      </c>
      <c r="AN506" s="9"/>
      <c r="AO506" s="9">
        <f>AO507</f>
        <v>0</v>
      </c>
      <c r="AP506" s="9"/>
      <c r="AQ506" s="9">
        <f>AQ507</f>
        <v>106</v>
      </c>
      <c r="AR506" s="9"/>
      <c r="AS506" s="9">
        <f>AS507</f>
        <v>0</v>
      </c>
      <c r="AT506" s="9"/>
      <c r="AU506" s="9">
        <f>AU507</f>
        <v>0</v>
      </c>
      <c r="AV506" s="9"/>
      <c r="AW506" s="9">
        <f>AW507</f>
        <v>106</v>
      </c>
      <c r="AX506" s="9"/>
      <c r="AY506" s="9">
        <f>AY507</f>
        <v>0</v>
      </c>
      <c r="AZ506" s="9"/>
      <c r="BA506" s="9">
        <f>BA507</f>
        <v>0</v>
      </c>
      <c r="BB506" s="9"/>
      <c r="BC506" s="9">
        <f>BC507</f>
        <v>106</v>
      </c>
      <c r="BD506" s="9"/>
      <c r="BE506" s="9">
        <f>BE507</f>
        <v>0</v>
      </c>
      <c r="BF506" s="9"/>
      <c r="BG506" s="9">
        <f>BG507</f>
        <v>0</v>
      </c>
      <c r="BH506" s="9"/>
      <c r="BI506" s="9">
        <f>BI507</f>
        <v>106</v>
      </c>
      <c r="BJ506" s="9"/>
      <c r="BK506" s="9">
        <f>BK507</f>
        <v>0</v>
      </c>
      <c r="BL506" s="9"/>
      <c r="BM506" s="9">
        <f>BM507</f>
        <v>0</v>
      </c>
      <c r="BN506" s="9"/>
      <c r="BO506" s="9">
        <f>BO507</f>
        <v>106</v>
      </c>
      <c r="BP506" s="9"/>
      <c r="BQ506" s="9">
        <f>BQ507</f>
        <v>0</v>
      </c>
      <c r="BR506" s="9"/>
      <c r="BS506" s="9">
        <f>BS507</f>
        <v>0</v>
      </c>
      <c r="BT506" s="9"/>
      <c r="BU506" s="9">
        <f>BU507</f>
        <v>106</v>
      </c>
      <c r="BV506" s="9"/>
      <c r="BW506" s="9">
        <f>BW507</f>
        <v>0</v>
      </c>
      <c r="BX506" s="9"/>
      <c r="BY506" s="9">
        <f>BY507</f>
        <v>0</v>
      </c>
      <c r="BZ506" s="9"/>
      <c r="CA506" s="9">
        <f>CA507</f>
        <v>106</v>
      </c>
      <c r="CB506" s="9"/>
      <c r="CC506" s="9">
        <f>CC507</f>
        <v>0</v>
      </c>
      <c r="CD506" s="9"/>
      <c r="CE506" s="9">
        <f>CE507</f>
        <v>0</v>
      </c>
      <c r="CF506" s="9"/>
      <c r="CG506" s="9">
        <f>CG507</f>
        <v>106</v>
      </c>
      <c r="CH506" s="9"/>
      <c r="CI506" s="9">
        <f>CI507</f>
        <v>0</v>
      </c>
      <c r="CJ506" s="9"/>
      <c r="CK506" s="9">
        <f>CK507</f>
        <v>0</v>
      </c>
      <c r="CL506" s="9"/>
      <c r="CM506" s="9">
        <f>CM507</f>
        <v>106</v>
      </c>
      <c r="CN506" s="9"/>
    </row>
    <row r="507" spans="1:92" ht="20.100000000000001" customHeight="1" x14ac:dyDescent="0.25">
      <c r="A507" s="26" t="s">
        <v>15</v>
      </c>
      <c r="B507" s="24">
        <f t="shared" si="1239"/>
        <v>912</v>
      </c>
      <c r="C507" s="24" t="s">
        <v>6</v>
      </c>
      <c r="D507" s="24" t="s">
        <v>78</v>
      </c>
      <c r="E507" s="24" t="s">
        <v>55</v>
      </c>
      <c r="F507" s="24"/>
      <c r="G507" s="9">
        <f>G508</f>
        <v>106</v>
      </c>
      <c r="H507" s="9"/>
      <c r="I507" s="9">
        <f>I508</f>
        <v>0</v>
      </c>
      <c r="J507" s="9"/>
      <c r="K507" s="9">
        <f>K508</f>
        <v>0</v>
      </c>
      <c r="L507" s="9"/>
      <c r="M507" s="9">
        <f>M508</f>
        <v>106</v>
      </c>
      <c r="N507" s="9"/>
      <c r="O507" s="9">
        <f>O508</f>
        <v>0</v>
      </c>
      <c r="P507" s="9"/>
      <c r="Q507" s="9">
        <f>Q508</f>
        <v>0</v>
      </c>
      <c r="R507" s="9"/>
      <c r="S507" s="9">
        <f>S508</f>
        <v>106</v>
      </c>
      <c r="T507" s="9"/>
      <c r="U507" s="9">
        <f>U508</f>
        <v>0</v>
      </c>
      <c r="V507" s="9"/>
      <c r="W507" s="9">
        <f>W508</f>
        <v>0</v>
      </c>
      <c r="X507" s="9"/>
      <c r="Y507" s="9">
        <f>Y508</f>
        <v>106</v>
      </c>
      <c r="Z507" s="9"/>
      <c r="AA507" s="9">
        <f>AA508</f>
        <v>0</v>
      </c>
      <c r="AB507" s="9"/>
      <c r="AC507" s="9">
        <f>AC508</f>
        <v>0</v>
      </c>
      <c r="AD507" s="9"/>
      <c r="AE507" s="9">
        <f>AE508</f>
        <v>106</v>
      </c>
      <c r="AF507" s="9"/>
      <c r="AG507" s="9">
        <f>AG508</f>
        <v>0</v>
      </c>
      <c r="AH507" s="9"/>
      <c r="AI507" s="9">
        <f>AI508</f>
        <v>0</v>
      </c>
      <c r="AJ507" s="9"/>
      <c r="AK507" s="9">
        <f>AK508</f>
        <v>106</v>
      </c>
      <c r="AL507" s="9"/>
      <c r="AM507" s="9">
        <f>AM508</f>
        <v>0</v>
      </c>
      <c r="AN507" s="9"/>
      <c r="AO507" s="9">
        <f>AO508</f>
        <v>0</v>
      </c>
      <c r="AP507" s="9"/>
      <c r="AQ507" s="9">
        <f>AQ508</f>
        <v>106</v>
      </c>
      <c r="AR507" s="9"/>
      <c r="AS507" s="9">
        <f>AS508</f>
        <v>0</v>
      </c>
      <c r="AT507" s="9"/>
      <c r="AU507" s="9">
        <f>AU508</f>
        <v>0</v>
      </c>
      <c r="AV507" s="9"/>
      <c r="AW507" s="9">
        <f>AW508</f>
        <v>106</v>
      </c>
      <c r="AX507" s="9"/>
      <c r="AY507" s="9">
        <f>AY508</f>
        <v>0</v>
      </c>
      <c r="AZ507" s="9"/>
      <c r="BA507" s="9">
        <f>BA508</f>
        <v>0</v>
      </c>
      <c r="BB507" s="9"/>
      <c r="BC507" s="9">
        <f>BC508</f>
        <v>106</v>
      </c>
      <c r="BD507" s="9"/>
      <c r="BE507" s="9">
        <f>BE508</f>
        <v>0</v>
      </c>
      <c r="BF507" s="9"/>
      <c r="BG507" s="9">
        <f>BG508</f>
        <v>0</v>
      </c>
      <c r="BH507" s="9"/>
      <c r="BI507" s="9">
        <f>BI508</f>
        <v>106</v>
      </c>
      <c r="BJ507" s="9"/>
      <c r="BK507" s="9">
        <f>BK508</f>
        <v>0</v>
      </c>
      <c r="BL507" s="9"/>
      <c r="BM507" s="9">
        <f>BM508</f>
        <v>0</v>
      </c>
      <c r="BN507" s="9"/>
      <c r="BO507" s="9">
        <f>BO508</f>
        <v>106</v>
      </c>
      <c r="BP507" s="9"/>
      <c r="BQ507" s="9">
        <f>BQ508</f>
        <v>0</v>
      </c>
      <c r="BR507" s="9"/>
      <c r="BS507" s="9">
        <f>BS508</f>
        <v>0</v>
      </c>
      <c r="BT507" s="9"/>
      <c r="BU507" s="9">
        <f>BU508</f>
        <v>106</v>
      </c>
      <c r="BV507" s="9"/>
      <c r="BW507" s="9">
        <f>BW508</f>
        <v>0</v>
      </c>
      <c r="BX507" s="9"/>
      <c r="BY507" s="9">
        <f>BY508</f>
        <v>0</v>
      </c>
      <c r="BZ507" s="9"/>
      <c r="CA507" s="9">
        <f>CA508</f>
        <v>106</v>
      </c>
      <c r="CB507" s="9"/>
      <c r="CC507" s="9">
        <f>CC508</f>
        <v>0</v>
      </c>
      <c r="CD507" s="9"/>
      <c r="CE507" s="9">
        <f>CE508</f>
        <v>0</v>
      </c>
      <c r="CF507" s="9"/>
      <c r="CG507" s="9">
        <f>CG508</f>
        <v>106</v>
      </c>
      <c r="CH507" s="9"/>
      <c r="CI507" s="9">
        <f>CI508</f>
        <v>0</v>
      </c>
      <c r="CJ507" s="9"/>
      <c r="CK507" s="9">
        <f>CK508</f>
        <v>0</v>
      </c>
      <c r="CL507" s="9"/>
      <c r="CM507" s="9">
        <f>CM508</f>
        <v>106</v>
      </c>
      <c r="CN507" s="9"/>
    </row>
    <row r="508" spans="1:92" ht="33" x14ac:dyDescent="0.25">
      <c r="A508" s="23" t="s">
        <v>11</v>
      </c>
      <c r="B508" s="24">
        <f t="shared" si="1239"/>
        <v>912</v>
      </c>
      <c r="C508" s="24" t="s">
        <v>6</v>
      </c>
      <c r="D508" s="24" t="s">
        <v>78</v>
      </c>
      <c r="E508" s="24" t="s">
        <v>55</v>
      </c>
      <c r="F508" s="24" t="s">
        <v>12</v>
      </c>
      <c r="G508" s="9">
        <f>G509</f>
        <v>106</v>
      </c>
      <c r="H508" s="9"/>
      <c r="I508" s="9">
        <f>I509</f>
        <v>0</v>
      </c>
      <c r="J508" s="9"/>
      <c r="K508" s="9">
        <f>K509</f>
        <v>0</v>
      </c>
      <c r="L508" s="9"/>
      <c r="M508" s="9">
        <f>M509</f>
        <v>106</v>
      </c>
      <c r="N508" s="9"/>
      <c r="O508" s="9">
        <f>O509</f>
        <v>0</v>
      </c>
      <c r="P508" s="9"/>
      <c r="Q508" s="9">
        <f>Q509</f>
        <v>0</v>
      </c>
      <c r="R508" s="9"/>
      <c r="S508" s="9">
        <f>S509</f>
        <v>106</v>
      </c>
      <c r="T508" s="9"/>
      <c r="U508" s="9">
        <f>U509</f>
        <v>0</v>
      </c>
      <c r="V508" s="9"/>
      <c r="W508" s="9">
        <f>W509</f>
        <v>0</v>
      </c>
      <c r="X508" s="9"/>
      <c r="Y508" s="9">
        <f>Y509</f>
        <v>106</v>
      </c>
      <c r="Z508" s="9"/>
      <c r="AA508" s="9">
        <f>AA509</f>
        <v>0</v>
      </c>
      <c r="AB508" s="9"/>
      <c r="AC508" s="9">
        <f>AC509</f>
        <v>0</v>
      </c>
      <c r="AD508" s="9"/>
      <c r="AE508" s="9">
        <f>AE509</f>
        <v>106</v>
      </c>
      <c r="AF508" s="9"/>
      <c r="AG508" s="9">
        <f>AG509</f>
        <v>0</v>
      </c>
      <c r="AH508" s="9"/>
      <c r="AI508" s="9">
        <f>AI509</f>
        <v>0</v>
      </c>
      <c r="AJ508" s="9"/>
      <c r="AK508" s="9">
        <f>AK509</f>
        <v>106</v>
      </c>
      <c r="AL508" s="9"/>
      <c r="AM508" s="9">
        <f>AM509</f>
        <v>0</v>
      </c>
      <c r="AN508" s="9"/>
      <c r="AO508" s="9">
        <f>AO509</f>
        <v>0</v>
      </c>
      <c r="AP508" s="9"/>
      <c r="AQ508" s="9">
        <f>AQ509</f>
        <v>106</v>
      </c>
      <c r="AR508" s="9"/>
      <c r="AS508" s="9">
        <f>AS509</f>
        <v>0</v>
      </c>
      <c r="AT508" s="9"/>
      <c r="AU508" s="9">
        <f>AU509</f>
        <v>0</v>
      </c>
      <c r="AV508" s="9"/>
      <c r="AW508" s="9">
        <f>AW509</f>
        <v>106</v>
      </c>
      <c r="AX508" s="9"/>
      <c r="AY508" s="9">
        <f>AY509</f>
        <v>0</v>
      </c>
      <c r="AZ508" s="9"/>
      <c r="BA508" s="9">
        <f>BA509</f>
        <v>0</v>
      </c>
      <c r="BB508" s="9"/>
      <c r="BC508" s="9">
        <f>BC509</f>
        <v>106</v>
      </c>
      <c r="BD508" s="9"/>
      <c r="BE508" s="9">
        <f>BE509</f>
        <v>0</v>
      </c>
      <c r="BF508" s="9"/>
      <c r="BG508" s="9">
        <f>BG509</f>
        <v>0</v>
      </c>
      <c r="BH508" s="9"/>
      <c r="BI508" s="9">
        <f>BI509</f>
        <v>106</v>
      </c>
      <c r="BJ508" s="9"/>
      <c r="BK508" s="9">
        <f>BK509</f>
        <v>0</v>
      </c>
      <c r="BL508" s="9"/>
      <c r="BM508" s="9">
        <f>BM509</f>
        <v>0</v>
      </c>
      <c r="BN508" s="9"/>
      <c r="BO508" s="9">
        <f>BO509</f>
        <v>106</v>
      </c>
      <c r="BP508" s="9"/>
      <c r="BQ508" s="9">
        <f>BQ509</f>
        <v>0</v>
      </c>
      <c r="BR508" s="9"/>
      <c r="BS508" s="9">
        <f>BS509</f>
        <v>0</v>
      </c>
      <c r="BT508" s="9"/>
      <c r="BU508" s="9">
        <f>BU509</f>
        <v>106</v>
      </c>
      <c r="BV508" s="9"/>
      <c r="BW508" s="9">
        <f>BW509</f>
        <v>0</v>
      </c>
      <c r="BX508" s="9"/>
      <c r="BY508" s="9">
        <f>BY509</f>
        <v>0</v>
      </c>
      <c r="BZ508" s="9"/>
      <c r="CA508" s="9">
        <f>CA509</f>
        <v>106</v>
      </c>
      <c r="CB508" s="9"/>
      <c r="CC508" s="9">
        <f>CC509</f>
        <v>0</v>
      </c>
      <c r="CD508" s="9"/>
      <c r="CE508" s="9">
        <f>CE509</f>
        <v>0</v>
      </c>
      <c r="CF508" s="9"/>
      <c r="CG508" s="9">
        <f>CG509</f>
        <v>106</v>
      </c>
      <c r="CH508" s="9"/>
      <c r="CI508" s="9">
        <f>CI509</f>
        <v>0</v>
      </c>
      <c r="CJ508" s="9"/>
      <c r="CK508" s="9">
        <f>CK509</f>
        <v>0</v>
      </c>
      <c r="CL508" s="9"/>
      <c r="CM508" s="9">
        <f>CM509</f>
        <v>106</v>
      </c>
      <c r="CN508" s="9"/>
    </row>
    <row r="509" spans="1:92" ht="20.100000000000001" customHeight="1" x14ac:dyDescent="0.25">
      <c r="A509" s="26" t="s">
        <v>13</v>
      </c>
      <c r="B509" s="24">
        <f t="shared" si="1239"/>
        <v>912</v>
      </c>
      <c r="C509" s="24" t="s">
        <v>6</v>
      </c>
      <c r="D509" s="24" t="s">
        <v>78</v>
      </c>
      <c r="E509" s="24" t="s">
        <v>55</v>
      </c>
      <c r="F509" s="24">
        <v>610</v>
      </c>
      <c r="G509" s="9">
        <v>106</v>
      </c>
      <c r="H509" s="9"/>
      <c r="I509" s="9"/>
      <c r="J509" s="9"/>
      <c r="K509" s="9"/>
      <c r="L509" s="9"/>
      <c r="M509" s="9">
        <f>G509+I509+J509+K509+L509</f>
        <v>106</v>
      </c>
      <c r="N509" s="9">
        <f>H509+L509</f>
        <v>0</v>
      </c>
      <c r="O509" s="9"/>
      <c r="P509" s="9"/>
      <c r="Q509" s="9"/>
      <c r="R509" s="9"/>
      <c r="S509" s="9">
        <f>M509+O509+P509+Q509+R509</f>
        <v>106</v>
      </c>
      <c r="T509" s="9">
        <f>N509+R509</f>
        <v>0</v>
      </c>
      <c r="U509" s="9"/>
      <c r="V509" s="9"/>
      <c r="W509" s="9"/>
      <c r="X509" s="9"/>
      <c r="Y509" s="9">
        <f>S509+U509+V509+W509+X509</f>
        <v>106</v>
      </c>
      <c r="Z509" s="9">
        <f>T509+X509</f>
        <v>0</v>
      </c>
      <c r="AA509" s="9"/>
      <c r="AB509" s="9"/>
      <c r="AC509" s="9"/>
      <c r="AD509" s="9"/>
      <c r="AE509" s="9">
        <f>Y509+AA509+AB509+AC509+AD509</f>
        <v>106</v>
      </c>
      <c r="AF509" s="9">
        <f>Z509+AD509</f>
        <v>0</v>
      </c>
      <c r="AG509" s="9"/>
      <c r="AH509" s="9"/>
      <c r="AI509" s="9"/>
      <c r="AJ509" s="9"/>
      <c r="AK509" s="9">
        <f>AE509+AG509+AH509+AI509+AJ509</f>
        <v>106</v>
      </c>
      <c r="AL509" s="9">
        <f>AF509+AJ509</f>
        <v>0</v>
      </c>
      <c r="AM509" s="9"/>
      <c r="AN509" s="9"/>
      <c r="AO509" s="9"/>
      <c r="AP509" s="9"/>
      <c r="AQ509" s="9">
        <f>AK509+AM509+AN509+AO509+AP509</f>
        <v>106</v>
      </c>
      <c r="AR509" s="9">
        <f>AL509+AP509</f>
        <v>0</v>
      </c>
      <c r="AS509" s="9"/>
      <c r="AT509" s="9"/>
      <c r="AU509" s="9"/>
      <c r="AV509" s="9"/>
      <c r="AW509" s="9">
        <f>AQ509+AS509+AT509+AU509+AV509</f>
        <v>106</v>
      </c>
      <c r="AX509" s="9">
        <f>AR509+AV509</f>
        <v>0</v>
      </c>
      <c r="AY509" s="9"/>
      <c r="AZ509" s="9"/>
      <c r="BA509" s="9"/>
      <c r="BB509" s="9"/>
      <c r="BC509" s="9">
        <f>AW509+AY509+AZ509+BA509+BB509</f>
        <v>106</v>
      </c>
      <c r="BD509" s="9">
        <f>AX509+BB509</f>
        <v>0</v>
      </c>
      <c r="BE509" s="9"/>
      <c r="BF509" s="9"/>
      <c r="BG509" s="9"/>
      <c r="BH509" s="9"/>
      <c r="BI509" s="9">
        <f>BC509+BE509+BF509+BG509+BH509</f>
        <v>106</v>
      </c>
      <c r="BJ509" s="9">
        <f>BD509+BH509</f>
        <v>0</v>
      </c>
      <c r="BK509" s="9"/>
      <c r="BL509" s="9"/>
      <c r="BM509" s="9"/>
      <c r="BN509" s="9"/>
      <c r="BO509" s="9">
        <f>BI509+BK509+BL509+BM509+BN509</f>
        <v>106</v>
      </c>
      <c r="BP509" s="9">
        <f>BJ509+BN509</f>
        <v>0</v>
      </c>
      <c r="BQ509" s="9"/>
      <c r="BR509" s="9"/>
      <c r="BS509" s="9"/>
      <c r="BT509" s="9"/>
      <c r="BU509" s="9">
        <f>BO509+BQ509+BR509+BS509+BT509</f>
        <v>106</v>
      </c>
      <c r="BV509" s="9">
        <f>BP509+BT509</f>
        <v>0</v>
      </c>
      <c r="BW509" s="9"/>
      <c r="BX509" s="9"/>
      <c r="BY509" s="9"/>
      <c r="BZ509" s="9"/>
      <c r="CA509" s="9">
        <f>BU509+BW509+BX509+BY509+BZ509</f>
        <v>106</v>
      </c>
      <c r="CB509" s="9">
        <f>BV509+BZ509</f>
        <v>0</v>
      </c>
      <c r="CC509" s="9"/>
      <c r="CD509" s="9"/>
      <c r="CE509" s="9"/>
      <c r="CF509" s="9"/>
      <c r="CG509" s="9">
        <f>CA509+CC509+CD509+CE509+CF509</f>
        <v>106</v>
      </c>
      <c r="CH509" s="9">
        <f>CB509+CF509</f>
        <v>0</v>
      </c>
      <c r="CI509" s="9"/>
      <c r="CJ509" s="9"/>
      <c r="CK509" s="9"/>
      <c r="CL509" s="9"/>
      <c r="CM509" s="9">
        <f>CG509+CI509+CJ509+CK509+CL509</f>
        <v>106</v>
      </c>
      <c r="CN509" s="9">
        <f>CH509+CL509</f>
        <v>0</v>
      </c>
    </row>
    <row r="510" spans="1:92" ht="82.5" x14ac:dyDescent="0.25">
      <c r="A510" s="23" t="s">
        <v>106</v>
      </c>
      <c r="B510" s="24">
        <f>B491</f>
        <v>912</v>
      </c>
      <c r="C510" s="24" t="s">
        <v>6</v>
      </c>
      <c r="D510" s="24" t="s">
        <v>78</v>
      </c>
      <c r="E510" s="24" t="s">
        <v>107</v>
      </c>
      <c r="F510" s="9"/>
      <c r="G510" s="9">
        <f t="shared" ref="G510:H513" si="1282">G511</f>
        <v>1324</v>
      </c>
      <c r="H510" s="9">
        <f t="shared" si="1282"/>
        <v>0</v>
      </c>
      <c r="I510" s="9">
        <f t="shared" ref="I510:BT510" si="1283">I511</f>
        <v>0</v>
      </c>
      <c r="J510" s="9">
        <f t="shared" si="1283"/>
        <v>0</v>
      </c>
      <c r="K510" s="9">
        <f t="shared" si="1283"/>
        <v>0</v>
      </c>
      <c r="L510" s="9">
        <f t="shared" si="1283"/>
        <v>0</v>
      </c>
      <c r="M510" s="9">
        <f t="shared" si="1283"/>
        <v>1324</v>
      </c>
      <c r="N510" s="9">
        <f t="shared" si="1283"/>
        <v>0</v>
      </c>
      <c r="O510" s="9">
        <f t="shared" si="1283"/>
        <v>0</v>
      </c>
      <c r="P510" s="9">
        <f t="shared" si="1283"/>
        <v>0</v>
      </c>
      <c r="Q510" s="9">
        <f t="shared" si="1283"/>
        <v>0</v>
      </c>
      <c r="R510" s="9">
        <f t="shared" si="1283"/>
        <v>0</v>
      </c>
      <c r="S510" s="9">
        <f t="shared" si="1283"/>
        <v>1324</v>
      </c>
      <c r="T510" s="9">
        <f t="shared" si="1283"/>
        <v>0</v>
      </c>
      <c r="U510" s="9">
        <f t="shared" si="1283"/>
        <v>0</v>
      </c>
      <c r="V510" s="9">
        <f t="shared" si="1283"/>
        <v>0</v>
      </c>
      <c r="W510" s="9">
        <f t="shared" si="1283"/>
        <v>0</v>
      </c>
      <c r="X510" s="9">
        <f t="shared" si="1283"/>
        <v>0</v>
      </c>
      <c r="Y510" s="9">
        <f t="shared" si="1283"/>
        <v>1324</v>
      </c>
      <c r="Z510" s="9">
        <f t="shared" si="1283"/>
        <v>0</v>
      </c>
      <c r="AA510" s="9">
        <f t="shared" si="1283"/>
        <v>0</v>
      </c>
      <c r="AB510" s="9">
        <f t="shared" si="1283"/>
        <v>0</v>
      </c>
      <c r="AC510" s="9">
        <f t="shared" si="1283"/>
        <v>0</v>
      </c>
      <c r="AD510" s="9">
        <f t="shared" si="1283"/>
        <v>0</v>
      </c>
      <c r="AE510" s="9">
        <f t="shared" si="1283"/>
        <v>1324</v>
      </c>
      <c r="AF510" s="9">
        <f t="shared" si="1283"/>
        <v>0</v>
      </c>
      <c r="AG510" s="9">
        <f t="shared" si="1283"/>
        <v>0</v>
      </c>
      <c r="AH510" s="9">
        <f t="shared" si="1283"/>
        <v>0</v>
      </c>
      <c r="AI510" s="9">
        <f t="shared" si="1283"/>
        <v>0</v>
      </c>
      <c r="AJ510" s="9">
        <f t="shared" si="1283"/>
        <v>0</v>
      </c>
      <c r="AK510" s="9">
        <f t="shared" si="1283"/>
        <v>1324</v>
      </c>
      <c r="AL510" s="9">
        <f t="shared" si="1283"/>
        <v>0</v>
      </c>
      <c r="AM510" s="9">
        <f t="shared" si="1283"/>
        <v>0</v>
      </c>
      <c r="AN510" s="9">
        <f t="shared" si="1283"/>
        <v>0</v>
      </c>
      <c r="AO510" s="9">
        <f t="shared" si="1283"/>
        <v>0</v>
      </c>
      <c r="AP510" s="9">
        <f t="shared" si="1283"/>
        <v>0</v>
      </c>
      <c r="AQ510" s="9">
        <f t="shared" si="1283"/>
        <v>1324</v>
      </c>
      <c r="AR510" s="9">
        <f t="shared" si="1283"/>
        <v>0</v>
      </c>
      <c r="AS510" s="9">
        <f t="shared" si="1283"/>
        <v>0</v>
      </c>
      <c r="AT510" s="9">
        <f t="shared" si="1283"/>
        <v>0</v>
      </c>
      <c r="AU510" s="9">
        <f t="shared" si="1283"/>
        <v>0</v>
      </c>
      <c r="AV510" s="9">
        <f t="shared" si="1283"/>
        <v>0</v>
      </c>
      <c r="AW510" s="9">
        <f t="shared" si="1283"/>
        <v>1324</v>
      </c>
      <c r="AX510" s="9">
        <f t="shared" si="1283"/>
        <v>0</v>
      </c>
      <c r="AY510" s="9">
        <f t="shared" si="1283"/>
        <v>0</v>
      </c>
      <c r="AZ510" s="9">
        <f t="shared" si="1283"/>
        <v>0</v>
      </c>
      <c r="BA510" s="9">
        <f t="shared" si="1283"/>
        <v>0</v>
      </c>
      <c r="BB510" s="9">
        <f t="shared" si="1283"/>
        <v>0</v>
      </c>
      <c r="BC510" s="9">
        <f t="shared" si="1283"/>
        <v>1324</v>
      </c>
      <c r="BD510" s="9">
        <f t="shared" si="1283"/>
        <v>0</v>
      </c>
      <c r="BE510" s="9">
        <f t="shared" si="1283"/>
        <v>0</v>
      </c>
      <c r="BF510" s="9">
        <f t="shared" si="1283"/>
        <v>0</v>
      </c>
      <c r="BG510" s="9">
        <f t="shared" si="1283"/>
        <v>0</v>
      </c>
      <c r="BH510" s="9">
        <f t="shared" si="1283"/>
        <v>0</v>
      </c>
      <c r="BI510" s="9">
        <f t="shared" si="1283"/>
        <v>1324</v>
      </c>
      <c r="BJ510" s="9">
        <f t="shared" si="1283"/>
        <v>0</v>
      </c>
      <c r="BK510" s="9">
        <f t="shared" si="1283"/>
        <v>0</v>
      </c>
      <c r="BL510" s="9">
        <f t="shared" si="1283"/>
        <v>0</v>
      </c>
      <c r="BM510" s="9">
        <f t="shared" si="1283"/>
        <v>0</v>
      </c>
      <c r="BN510" s="9">
        <f t="shared" si="1283"/>
        <v>0</v>
      </c>
      <c r="BO510" s="9">
        <f t="shared" si="1283"/>
        <v>1324</v>
      </c>
      <c r="BP510" s="9">
        <f t="shared" si="1283"/>
        <v>0</v>
      </c>
      <c r="BQ510" s="9">
        <f t="shared" si="1283"/>
        <v>0</v>
      </c>
      <c r="BR510" s="9">
        <f t="shared" si="1283"/>
        <v>0</v>
      </c>
      <c r="BS510" s="9">
        <f t="shared" si="1283"/>
        <v>0</v>
      </c>
      <c r="BT510" s="9">
        <f t="shared" si="1283"/>
        <v>0</v>
      </c>
      <c r="BU510" s="9">
        <f t="shared" ref="BU510:CJ513" si="1284">BU511</f>
        <v>1324</v>
      </c>
      <c r="BV510" s="9">
        <f t="shared" si="1284"/>
        <v>0</v>
      </c>
      <c r="BW510" s="9">
        <f t="shared" si="1284"/>
        <v>0</v>
      </c>
      <c r="BX510" s="9">
        <f t="shared" si="1284"/>
        <v>0</v>
      </c>
      <c r="BY510" s="9">
        <f t="shared" si="1284"/>
        <v>0</v>
      </c>
      <c r="BZ510" s="9">
        <f t="shared" si="1284"/>
        <v>0</v>
      </c>
      <c r="CA510" s="9">
        <f t="shared" si="1284"/>
        <v>1324</v>
      </c>
      <c r="CB510" s="9">
        <f t="shared" si="1284"/>
        <v>0</v>
      </c>
      <c r="CC510" s="9">
        <f t="shared" si="1284"/>
        <v>0</v>
      </c>
      <c r="CD510" s="9">
        <f t="shared" si="1284"/>
        <v>0</v>
      </c>
      <c r="CE510" s="9">
        <f t="shared" si="1284"/>
        <v>0</v>
      </c>
      <c r="CF510" s="9">
        <f t="shared" si="1284"/>
        <v>0</v>
      </c>
      <c r="CG510" s="9">
        <f t="shared" si="1284"/>
        <v>1324</v>
      </c>
      <c r="CH510" s="9">
        <f t="shared" si="1284"/>
        <v>0</v>
      </c>
      <c r="CI510" s="9">
        <f t="shared" si="1284"/>
        <v>34</v>
      </c>
      <c r="CJ510" s="9">
        <f t="shared" si="1284"/>
        <v>0</v>
      </c>
      <c r="CK510" s="9">
        <f t="shared" ref="CI510:CN513" si="1285">CK511</f>
        <v>0</v>
      </c>
      <c r="CL510" s="9">
        <f t="shared" si="1285"/>
        <v>0</v>
      </c>
      <c r="CM510" s="9">
        <f t="shared" si="1285"/>
        <v>1358</v>
      </c>
      <c r="CN510" s="9">
        <f t="shared" si="1285"/>
        <v>0</v>
      </c>
    </row>
    <row r="511" spans="1:92" ht="20.100000000000001" customHeight="1" x14ac:dyDescent="0.25">
      <c r="A511" s="26" t="s">
        <v>14</v>
      </c>
      <c r="B511" s="24">
        <f>B492</f>
        <v>912</v>
      </c>
      <c r="C511" s="24" t="s">
        <v>6</v>
      </c>
      <c r="D511" s="24" t="s">
        <v>78</v>
      </c>
      <c r="E511" s="24" t="s">
        <v>138</v>
      </c>
      <c r="F511" s="24"/>
      <c r="G511" s="9">
        <f t="shared" si="1282"/>
        <v>1324</v>
      </c>
      <c r="H511" s="9">
        <f t="shared" si="1282"/>
        <v>0</v>
      </c>
      <c r="I511" s="9">
        <f t="shared" ref="I511:R513" si="1286">I512</f>
        <v>0</v>
      </c>
      <c r="J511" s="9">
        <f t="shared" si="1286"/>
        <v>0</v>
      </c>
      <c r="K511" s="9">
        <f t="shared" si="1286"/>
        <v>0</v>
      </c>
      <c r="L511" s="9">
        <f t="shared" si="1286"/>
        <v>0</v>
      </c>
      <c r="M511" s="9">
        <f t="shared" si="1286"/>
        <v>1324</v>
      </c>
      <c r="N511" s="9">
        <f t="shared" si="1286"/>
        <v>0</v>
      </c>
      <c r="O511" s="9">
        <f t="shared" si="1286"/>
        <v>0</v>
      </c>
      <c r="P511" s="9">
        <f t="shared" si="1286"/>
        <v>0</v>
      </c>
      <c r="Q511" s="9">
        <f t="shared" si="1286"/>
        <v>0</v>
      </c>
      <c r="R511" s="9">
        <f t="shared" si="1286"/>
        <v>0</v>
      </c>
      <c r="S511" s="9">
        <f t="shared" ref="S511:AB513" si="1287">S512</f>
        <v>1324</v>
      </c>
      <c r="T511" s="9">
        <f t="shared" si="1287"/>
        <v>0</v>
      </c>
      <c r="U511" s="9">
        <f t="shared" si="1287"/>
        <v>0</v>
      </c>
      <c r="V511" s="9">
        <f t="shared" si="1287"/>
        <v>0</v>
      </c>
      <c r="W511" s="9">
        <f t="shared" si="1287"/>
        <v>0</v>
      </c>
      <c r="X511" s="9">
        <f t="shared" si="1287"/>
        <v>0</v>
      </c>
      <c r="Y511" s="9">
        <f t="shared" si="1287"/>
        <v>1324</v>
      </c>
      <c r="Z511" s="9">
        <f t="shared" si="1287"/>
        <v>0</v>
      </c>
      <c r="AA511" s="9">
        <f t="shared" si="1287"/>
        <v>0</v>
      </c>
      <c r="AB511" s="9">
        <f t="shared" si="1287"/>
        <v>0</v>
      </c>
      <c r="AC511" s="9">
        <f t="shared" ref="AC511:AL513" si="1288">AC512</f>
        <v>0</v>
      </c>
      <c r="AD511" s="9">
        <f t="shared" si="1288"/>
        <v>0</v>
      </c>
      <c r="AE511" s="9">
        <f t="shared" si="1288"/>
        <v>1324</v>
      </c>
      <c r="AF511" s="9">
        <f t="shared" si="1288"/>
        <v>0</v>
      </c>
      <c r="AG511" s="9">
        <f t="shared" si="1288"/>
        <v>0</v>
      </c>
      <c r="AH511" s="9">
        <f t="shared" si="1288"/>
        <v>0</v>
      </c>
      <c r="AI511" s="9">
        <f t="shared" si="1288"/>
        <v>0</v>
      </c>
      <c r="AJ511" s="9">
        <f t="shared" si="1288"/>
        <v>0</v>
      </c>
      <c r="AK511" s="9">
        <f t="shared" si="1288"/>
        <v>1324</v>
      </c>
      <c r="AL511" s="9">
        <f t="shared" si="1288"/>
        <v>0</v>
      </c>
      <c r="AM511" s="9">
        <f t="shared" ref="AM511:AV513" si="1289">AM512</f>
        <v>0</v>
      </c>
      <c r="AN511" s="9">
        <f t="shared" si="1289"/>
        <v>0</v>
      </c>
      <c r="AO511" s="9">
        <f t="shared" si="1289"/>
        <v>0</v>
      </c>
      <c r="AP511" s="9">
        <f t="shared" si="1289"/>
        <v>0</v>
      </c>
      <c r="AQ511" s="9">
        <f t="shared" si="1289"/>
        <v>1324</v>
      </c>
      <c r="AR511" s="9">
        <f t="shared" si="1289"/>
        <v>0</v>
      </c>
      <c r="AS511" s="9">
        <f t="shared" si="1289"/>
        <v>0</v>
      </c>
      <c r="AT511" s="9">
        <f t="shared" si="1289"/>
        <v>0</v>
      </c>
      <c r="AU511" s="9">
        <f t="shared" si="1289"/>
        <v>0</v>
      </c>
      <c r="AV511" s="9">
        <f t="shared" si="1289"/>
        <v>0</v>
      </c>
      <c r="AW511" s="9">
        <f t="shared" ref="AW511:BF513" si="1290">AW512</f>
        <v>1324</v>
      </c>
      <c r="AX511" s="9">
        <f t="shared" si="1290"/>
        <v>0</v>
      </c>
      <c r="AY511" s="9">
        <f t="shared" si="1290"/>
        <v>0</v>
      </c>
      <c r="AZ511" s="9">
        <f t="shared" si="1290"/>
        <v>0</v>
      </c>
      <c r="BA511" s="9">
        <f t="shared" si="1290"/>
        <v>0</v>
      </c>
      <c r="BB511" s="9">
        <f t="shared" si="1290"/>
        <v>0</v>
      </c>
      <c r="BC511" s="9">
        <f t="shared" si="1290"/>
        <v>1324</v>
      </c>
      <c r="BD511" s="9">
        <f t="shared" si="1290"/>
        <v>0</v>
      </c>
      <c r="BE511" s="9">
        <f t="shared" si="1290"/>
        <v>0</v>
      </c>
      <c r="BF511" s="9">
        <f t="shared" si="1290"/>
        <v>0</v>
      </c>
      <c r="BG511" s="9">
        <f t="shared" ref="BG511:BW513" si="1291">BG512</f>
        <v>0</v>
      </c>
      <c r="BH511" s="9">
        <f t="shared" si="1291"/>
        <v>0</v>
      </c>
      <c r="BI511" s="9">
        <f t="shared" si="1291"/>
        <v>1324</v>
      </c>
      <c r="BJ511" s="9">
        <f t="shared" si="1291"/>
        <v>0</v>
      </c>
      <c r="BK511" s="9">
        <f t="shared" si="1291"/>
        <v>0</v>
      </c>
      <c r="BL511" s="9">
        <f t="shared" si="1291"/>
        <v>0</v>
      </c>
      <c r="BM511" s="9">
        <f t="shared" si="1291"/>
        <v>0</v>
      </c>
      <c r="BN511" s="9">
        <f t="shared" si="1291"/>
        <v>0</v>
      </c>
      <c r="BO511" s="9">
        <f t="shared" si="1291"/>
        <v>1324</v>
      </c>
      <c r="BP511" s="9">
        <f t="shared" si="1291"/>
        <v>0</v>
      </c>
      <c r="BQ511" s="9">
        <f t="shared" si="1291"/>
        <v>0</v>
      </c>
      <c r="BR511" s="9">
        <f t="shared" si="1291"/>
        <v>0</v>
      </c>
      <c r="BS511" s="9">
        <f t="shared" si="1291"/>
        <v>0</v>
      </c>
      <c r="BT511" s="9">
        <f t="shared" si="1291"/>
        <v>0</v>
      </c>
      <c r="BU511" s="9">
        <f t="shared" si="1291"/>
        <v>1324</v>
      </c>
      <c r="BV511" s="9">
        <f t="shared" si="1291"/>
        <v>0</v>
      </c>
      <c r="BW511" s="9">
        <f t="shared" si="1291"/>
        <v>0</v>
      </c>
      <c r="BX511" s="9">
        <f t="shared" si="1284"/>
        <v>0</v>
      </c>
      <c r="BY511" s="9">
        <f t="shared" si="1284"/>
        <v>0</v>
      </c>
      <c r="BZ511" s="9">
        <f t="shared" si="1284"/>
        <v>0</v>
      </c>
      <c r="CA511" s="9">
        <f t="shared" si="1284"/>
        <v>1324</v>
      </c>
      <c r="CB511" s="9">
        <f t="shared" si="1284"/>
        <v>0</v>
      </c>
      <c r="CC511" s="9">
        <f t="shared" si="1284"/>
        <v>0</v>
      </c>
      <c r="CD511" s="9">
        <f t="shared" si="1284"/>
        <v>0</v>
      </c>
      <c r="CE511" s="9">
        <f t="shared" si="1284"/>
        <v>0</v>
      </c>
      <c r="CF511" s="9">
        <f t="shared" si="1284"/>
        <v>0</v>
      </c>
      <c r="CG511" s="9">
        <f t="shared" si="1284"/>
        <v>1324</v>
      </c>
      <c r="CH511" s="9">
        <f t="shared" si="1284"/>
        <v>0</v>
      </c>
      <c r="CI511" s="9">
        <f t="shared" si="1285"/>
        <v>34</v>
      </c>
      <c r="CJ511" s="9">
        <f t="shared" si="1285"/>
        <v>0</v>
      </c>
      <c r="CK511" s="9">
        <f t="shared" si="1285"/>
        <v>0</v>
      </c>
      <c r="CL511" s="9">
        <f t="shared" si="1285"/>
        <v>0</v>
      </c>
      <c r="CM511" s="9">
        <f t="shared" si="1285"/>
        <v>1358</v>
      </c>
      <c r="CN511" s="9">
        <f t="shared" si="1285"/>
        <v>0</v>
      </c>
    </row>
    <row r="512" spans="1:92" ht="20.100000000000001" customHeight="1" x14ac:dyDescent="0.25">
      <c r="A512" s="26" t="s">
        <v>15</v>
      </c>
      <c r="B512" s="24">
        <f t="shared" si="1239"/>
        <v>912</v>
      </c>
      <c r="C512" s="24" t="s">
        <v>6</v>
      </c>
      <c r="D512" s="24" t="s">
        <v>78</v>
      </c>
      <c r="E512" s="24" t="s">
        <v>226</v>
      </c>
      <c r="F512" s="24"/>
      <c r="G512" s="9">
        <f t="shared" si="1282"/>
        <v>1324</v>
      </c>
      <c r="H512" s="9">
        <f t="shared" si="1282"/>
        <v>0</v>
      </c>
      <c r="I512" s="9">
        <f t="shared" si="1286"/>
        <v>0</v>
      </c>
      <c r="J512" s="9">
        <f t="shared" si="1286"/>
        <v>0</v>
      </c>
      <c r="K512" s="9">
        <f t="shared" si="1286"/>
        <v>0</v>
      </c>
      <c r="L512" s="9">
        <f t="shared" si="1286"/>
        <v>0</v>
      </c>
      <c r="M512" s="9">
        <f t="shared" si="1286"/>
        <v>1324</v>
      </c>
      <c r="N512" s="9">
        <f t="shared" si="1286"/>
        <v>0</v>
      </c>
      <c r="O512" s="9">
        <f t="shared" si="1286"/>
        <v>0</v>
      </c>
      <c r="P512" s="9">
        <f t="shared" si="1286"/>
        <v>0</v>
      </c>
      <c r="Q512" s="9">
        <f t="shared" si="1286"/>
        <v>0</v>
      </c>
      <c r="R512" s="9">
        <f t="shared" si="1286"/>
        <v>0</v>
      </c>
      <c r="S512" s="9">
        <f t="shared" si="1287"/>
        <v>1324</v>
      </c>
      <c r="T512" s="9">
        <f t="shared" si="1287"/>
        <v>0</v>
      </c>
      <c r="U512" s="9">
        <f t="shared" si="1287"/>
        <v>0</v>
      </c>
      <c r="V512" s="9">
        <f t="shared" si="1287"/>
        <v>0</v>
      </c>
      <c r="W512" s="9">
        <f t="shared" si="1287"/>
        <v>0</v>
      </c>
      <c r="X512" s="9">
        <f t="shared" si="1287"/>
        <v>0</v>
      </c>
      <c r="Y512" s="9">
        <f t="shared" si="1287"/>
        <v>1324</v>
      </c>
      <c r="Z512" s="9">
        <f t="shared" si="1287"/>
        <v>0</v>
      </c>
      <c r="AA512" s="9">
        <f t="shared" si="1287"/>
        <v>0</v>
      </c>
      <c r="AB512" s="9">
        <f t="shared" si="1287"/>
        <v>0</v>
      </c>
      <c r="AC512" s="9">
        <f t="shared" si="1288"/>
        <v>0</v>
      </c>
      <c r="AD512" s="9">
        <f t="shared" si="1288"/>
        <v>0</v>
      </c>
      <c r="AE512" s="9">
        <f t="shared" si="1288"/>
        <v>1324</v>
      </c>
      <c r="AF512" s="9">
        <f t="shared" si="1288"/>
        <v>0</v>
      </c>
      <c r="AG512" s="9">
        <f t="shared" si="1288"/>
        <v>0</v>
      </c>
      <c r="AH512" s="9">
        <f t="shared" si="1288"/>
        <v>0</v>
      </c>
      <c r="AI512" s="9">
        <f t="shared" si="1288"/>
        <v>0</v>
      </c>
      <c r="AJ512" s="9">
        <f t="shared" si="1288"/>
        <v>0</v>
      </c>
      <c r="AK512" s="9">
        <f t="shared" si="1288"/>
        <v>1324</v>
      </c>
      <c r="AL512" s="9">
        <f t="shared" si="1288"/>
        <v>0</v>
      </c>
      <c r="AM512" s="9">
        <f t="shared" si="1289"/>
        <v>0</v>
      </c>
      <c r="AN512" s="9">
        <f t="shared" si="1289"/>
        <v>0</v>
      </c>
      <c r="AO512" s="9">
        <f t="shared" si="1289"/>
        <v>0</v>
      </c>
      <c r="AP512" s="9">
        <f t="shared" si="1289"/>
        <v>0</v>
      </c>
      <c r="AQ512" s="9">
        <f t="shared" si="1289"/>
        <v>1324</v>
      </c>
      <c r="AR512" s="9">
        <f t="shared" si="1289"/>
        <v>0</v>
      </c>
      <c r="AS512" s="9">
        <f t="shared" si="1289"/>
        <v>0</v>
      </c>
      <c r="AT512" s="9">
        <f t="shared" si="1289"/>
        <v>0</v>
      </c>
      <c r="AU512" s="9">
        <f t="shared" si="1289"/>
        <v>0</v>
      </c>
      <c r="AV512" s="9">
        <f t="shared" si="1289"/>
        <v>0</v>
      </c>
      <c r="AW512" s="9">
        <f t="shared" si="1290"/>
        <v>1324</v>
      </c>
      <c r="AX512" s="9">
        <f t="shared" si="1290"/>
        <v>0</v>
      </c>
      <c r="AY512" s="9">
        <f t="shared" si="1290"/>
        <v>0</v>
      </c>
      <c r="AZ512" s="9">
        <f t="shared" si="1290"/>
        <v>0</v>
      </c>
      <c r="BA512" s="9">
        <f t="shared" si="1290"/>
        <v>0</v>
      </c>
      <c r="BB512" s="9">
        <f t="shared" si="1290"/>
        <v>0</v>
      </c>
      <c r="BC512" s="9">
        <f t="shared" si="1290"/>
        <v>1324</v>
      </c>
      <c r="BD512" s="9">
        <f t="shared" si="1290"/>
        <v>0</v>
      </c>
      <c r="BE512" s="9">
        <f t="shared" si="1290"/>
        <v>0</v>
      </c>
      <c r="BF512" s="9">
        <f t="shared" si="1290"/>
        <v>0</v>
      </c>
      <c r="BG512" s="9">
        <f t="shared" si="1291"/>
        <v>0</v>
      </c>
      <c r="BH512" s="9">
        <f t="shared" si="1291"/>
        <v>0</v>
      </c>
      <c r="BI512" s="9">
        <f t="shared" si="1291"/>
        <v>1324</v>
      </c>
      <c r="BJ512" s="9">
        <f t="shared" si="1291"/>
        <v>0</v>
      </c>
      <c r="BK512" s="9">
        <f t="shared" si="1291"/>
        <v>0</v>
      </c>
      <c r="BL512" s="9">
        <f t="shared" si="1291"/>
        <v>0</v>
      </c>
      <c r="BM512" s="9">
        <f t="shared" si="1291"/>
        <v>0</v>
      </c>
      <c r="BN512" s="9">
        <f t="shared" si="1291"/>
        <v>0</v>
      </c>
      <c r="BO512" s="9">
        <f t="shared" si="1291"/>
        <v>1324</v>
      </c>
      <c r="BP512" s="9">
        <f t="shared" si="1291"/>
        <v>0</v>
      </c>
      <c r="BQ512" s="9">
        <f t="shared" si="1291"/>
        <v>0</v>
      </c>
      <c r="BR512" s="9">
        <f t="shared" si="1291"/>
        <v>0</v>
      </c>
      <c r="BS512" s="9">
        <f t="shared" si="1291"/>
        <v>0</v>
      </c>
      <c r="BT512" s="9">
        <f t="shared" si="1291"/>
        <v>0</v>
      </c>
      <c r="BU512" s="9">
        <f t="shared" si="1291"/>
        <v>1324</v>
      </c>
      <c r="BV512" s="9">
        <f t="shared" si="1291"/>
        <v>0</v>
      </c>
      <c r="BW512" s="9">
        <f t="shared" si="1284"/>
        <v>0</v>
      </c>
      <c r="BX512" s="9">
        <f t="shared" si="1284"/>
        <v>0</v>
      </c>
      <c r="BY512" s="9">
        <f t="shared" si="1284"/>
        <v>0</v>
      </c>
      <c r="BZ512" s="9">
        <f t="shared" si="1284"/>
        <v>0</v>
      </c>
      <c r="CA512" s="9">
        <f t="shared" si="1284"/>
        <v>1324</v>
      </c>
      <c r="CB512" s="9">
        <f t="shared" si="1284"/>
        <v>0</v>
      </c>
      <c r="CC512" s="9">
        <f t="shared" si="1284"/>
        <v>0</v>
      </c>
      <c r="CD512" s="9">
        <f t="shared" si="1284"/>
        <v>0</v>
      </c>
      <c r="CE512" s="9">
        <f t="shared" si="1284"/>
        <v>0</v>
      </c>
      <c r="CF512" s="9">
        <f t="shared" si="1284"/>
        <v>0</v>
      </c>
      <c r="CG512" s="9">
        <f t="shared" si="1284"/>
        <v>1324</v>
      </c>
      <c r="CH512" s="9">
        <f t="shared" si="1284"/>
        <v>0</v>
      </c>
      <c r="CI512" s="9">
        <f t="shared" si="1285"/>
        <v>34</v>
      </c>
      <c r="CJ512" s="9">
        <f t="shared" si="1285"/>
        <v>0</v>
      </c>
      <c r="CK512" s="9">
        <f t="shared" si="1285"/>
        <v>0</v>
      </c>
      <c r="CL512" s="9">
        <f t="shared" si="1285"/>
        <v>0</v>
      </c>
      <c r="CM512" s="9">
        <f t="shared" si="1285"/>
        <v>1358</v>
      </c>
      <c r="CN512" s="9">
        <f t="shared" si="1285"/>
        <v>0</v>
      </c>
    </row>
    <row r="513" spans="1:92" ht="33" x14ac:dyDescent="0.25">
      <c r="A513" s="23" t="s">
        <v>11</v>
      </c>
      <c r="B513" s="24">
        <f t="shared" si="1239"/>
        <v>912</v>
      </c>
      <c r="C513" s="24" t="s">
        <v>6</v>
      </c>
      <c r="D513" s="24" t="s">
        <v>78</v>
      </c>
      <c r="E513" s="24" t="s">
        <v>226</v>
      </c>
      <c r="F513" s="24" t="s">
        <v>12</v>
      </c>
      <c r="G513" s="9">
        <f t="shared" si="1282"/>
        <v>1324</v>
      </c>
      <c r="H513" s="9">
        <f t="shared" si="1282"/>
        <v>0</v>
      </c>
      <c r="I513" s="9">
        <f t="shared" si="1286"/>
        <v>0</v>
      </c>
      <c r="J513" s="9">
        <f t="shared" si="1286"/>
        <v>0</v>
      </c>
      <c r="K513" s="9">
        <f t="shared" si="1286"/>
        <v>0</v>
      </c>
      <c r="L513" s="9">
        <f t="shared" si="1286"/>
        <v>0</v>
      </c>
      <c r="M513" s="9">
        <f t="shared" si="1286"/>
        <v>1324</v>
      </c>
      <c r="N513" s="9">
        <f t="shared" si="1286"/>
        <v>0</v>
      </c>
      <c r="O513" s="9">
        <f t="shared" si="1286"/>
        <v>0</v>
      </c>
      <c r="P513" s="9">
        <f t="shared" si="1286"/>
        <v>0</v>
      </c>
      <c r="Q513" s="9">
        <f t="shared" si="1286"/>
        <v>0</v>
      </c>
      <c r="R513" s="9">
        <f t="shared" si="1286"/>
        <v>0</v>
      </c>
      <c r="S513" s="9">
        <f t="shared" si="1287"/>
        <v>1324</v>
      </c>
      <c r="T513" s="9">
        <f t="shared" si="1287"/>
        <v>0</v>
      </c>
      <c r="U513" s="9">
        <f t="shared" si="1287"/>
        <v>0</v>
      </c>
      <c r="V513" s="9">
        <f t="shared" si="1287"/>
        <v>0</v>
      </c>
      <c r="W513" s="9">
        <f t="shared" si="1287"/>
        <v>0</v>
      </c>
      <c r="X513" s="9">
        <f t="shared" si="1287"/>
        <v>0</v>
      </c>
      <c r="Y513" s="9">
        <f t="shared" si="1287"/>
        <v>1324</v>
      </c>
      <c r="Z513" s="9">
        <f t="shared" si="1287"/>
        <v>0</v>
      </c>
      <c r="AA513" s="9">
        <f t="shared" si="1287"/>
        <v>0</v>
      </c>
      <c r="AB513" s="9">
        <f t="shared" si="1287"/>
        <v>0</v>
      </c>
      <c r="AC513" s="9">
        <f t="shared" si="1288"/>
        <v>0</v>
      </c>
      <c r="AD513" s="9">
        <f t="shared" si="1288"/>
        <v>0</v>
      </c>
      <c r="AE513" s="9">
        <f t="shared" si="1288"/>
        <v>1324</v>
      </c>
      <c r="AF513" s="9">
        <f t="shared" si="1288"/>
        <v>0</v>
      </c>
      <c r="AG513" s="9">
        <f t="shared" si="1288"/>
        <v>0</v>
      </c>
      <c r="AH513" s="9">
        <f t="shared" si="1288"/>
        <v>0</v>
      </c>
      <c r="AI513" s="9">
        <f t="shared" si="1288"/>
        <v>0</v>
      </c>
      <c r="AJ513" s="9">
        <f t="shared" si="1288"/>
        <v>0</v>
      </c>
      <c r="AK513" s="9">
        <f t="shared" si="1288"/>
        <v>1324</v>
      </c>
      <c r="AL513" s="9">
        <f t="shared" si="1288"/>
        <v>0</v>
      </c>
      <c r="AM513" s="9">
        <f t="shared" si="1289"/>
        <v>0</v>
      </c>
      <c r="AN513" s="9">
        <f t="shared" si="1289"/>
        <v>0</v>
      </c>
      <c r="AO513" s="9">
        <f t="shared" si="1289"/>
        <v>0</v>
      </c>
      <c r="AP513" s="9">
        <f t="shared" si="1289"/>
        <v>0</v>
      </c>
      <c r="AQ513" s="9">
        <f t="shared" si="1289"/>
        <v>1324</v>
      </c>
      <c r="AR513" s="9">
        <f t="shared" si="1289"/>
        <v>0</v>
      </c>
      <c r="AS513" s="9">
        <f t="shared" si="1289"/>
        <v>0</v>
      </c>
      <c r="AT513" s="9">
        <f t="shared" si="1289"/>
        <v>0</v>
      </c>
      <c r="AU513" s="9">
        <f t="shared" si="1289"/>
        <v>0</v>
      </c>
      <c r="AV513" s="9">
        <f t="shared" si="1289"/>
        <v>0</v>
      </c>
      <c r="AW513" s="9">
        <f t="shared" si="1290"/>
        <v>1324</v>
      </c>
      <c r="AX513" s="9">
        <f t="shared" si="1290"/>
        <v>0</v>
      </c>
      <c r="AY513" s="9">
        <f t="shared" si="1290"/>
        <v>0</v>
      </c>
      <c r="AZ513" s="9">
        <f t="shared" si="1290"/>
        <v>0</v>
      </c>
      <c r="BA513" s="9">
        <f t="shared" si="1290"/>
        <v>0</v>
      </c>
      <c r="BB513" s="9">
        <f t="shared" si="1290"/>
        <v>0</v>
      </c>
      <c r="BC513" s="9">
        <f t="shared" si="1290"/>
        <v>1324</v>
      </c>
      <c r="BD513" s="9">
        <f t="shared" si="1290"/>
        <v>0</v>
      </c>
      <c r="BE513" s="9">
        <f t="shared" si="1290"/>
        <v>0</v>
      </c>
      <c r="BF513" s="9">
        <f t="shared" si="1290"/>
        <v>0</v>
      </c>
      <c r="BG513" s="9">
        <f t="shared" si="1291"/>
        <v>0</v>
      </c>
      <c r="BH513" s="9">
        <f t="shared" si="1291"/>
        <v>0</v>
      </c>
      <c r="BI513" s="9">
        <f t="shared" si="1291"/>
        <v>1324</v>
      </c>
      <c r="BJ513" s="9">
        <f t="shared" si="1291"/>
        <v>0</v>
      </c>
      <c r="BK513" s="9">
        <f t="shared" si="1291"/>
        <v>0</v>
      </c>
      <c r="BL513" s="9">
        <f t="shared" si="1291"/>
        <v>0</v>
      </c>
      <c r="BM513" s="9">
        <f t="shared" si="1291"/>
        <v>0</v>
      </c>
      <c r="BN513" s="9">
        <f t="shared" si="1291"/>
        <v>0</v>
      </c>
      <c r="BO513" s="9">
        <f t="shared" si="1291"/>
        <v>1324</v>
      </c>
      <c r="BP513" s="9">
        <f t="shared" si="1291"/>
        <v>0</v>
      </c>
      <c r="BQ513" s="9">
        <f t="shared" si="1291"/>
        <v>0</v>
      </c>
      <c r="BR513" s="9">
        <f t="shared" si="1291"/>
        <v>0</v>
      </c>
      <c r="BS513" s="9">
        <f t="shared" si="1291"/>
        <v>0</v>
      </c>
      <c r="BT513" s="9">
        <f t="shared" si="1291"/>
        <v>0</v>
      </c>
      <c r="BU513" s="9">
        <f t="shared" si="1291"/>
        <v>1324</v>
      </c>
      <c r="BV513" s="9">
        <f t="shared" si="1291"/>
        <v>0</v>
      </c>
      <c r="BW513" s="9">
        <f t="shared" si="1284"/>
        <v>0</v>
      </c>
      <c r="BX513" s="9">
        <f t="shared" si="1284"/>
        <v>0</v>
      </c>
      <c r="BY513" s="9">
        <f t="shared" si="1284"/>
        <v>0</v>
      </c>
      <c r="BZ513" s="9">
        <f t="shared" si="1284"/>
        <v>0</v>
      </c>
      <c r="CA513" s="9">
        <f t="shared" si="1284"/>
        <v>1324</v>
      </c>
      <c r="CB513" s="9">
        <f t="shared" si="1284"/>
        <v>0</v>
      </c>
      <c r="CC513" s="9">
        <f t="shared" si="1284"/>
        <v>0</v>
      </c>
      <c r="CD513" s="9">
        <f t="shared" si="1284"/>
        <v>0</v>
      </c>
      <c r="CE513" s="9">
        <f t="shared" si="1284"/>
        <v>0</v>
      </c>
      <c r="CF513" s="9">
        <f t="shared" si="1284"/>
        <v>0</v>
      </c>
      <c r="CG513" s="9">
        <f t="shared" si="1284"/>
        <v>1324</v>
      </c>
      <c r="CH513" s="9">
        <f t="shared" si="1284"/>
        <v>0</v>
      </c>
      <c r="CI513" s="9">
        <f t="shared" si="1285"/>
        <v>34</v>
      </c>
      <c r="CJ513" s="9">
        <f t="shared" si="1285"/>
        <v>0</v>
      </c>
      <c r="CK513" s="9">
        <f t="shared" si="1285"/>
        <v>0</v>
      </c>
      <c r="CL513" s="9">
        <f t="shared" si="1285"/>
        <v>0</v>
      </c>
      <c r="CM513" s="9">
        <f t="shared" si="1285"/>
        <v>1358</v>
      </c>
      <c r="CN513" s="9">
        <f t="shared" si="1285"/>
        <v>0</v>
      </c>
    </row>
    <row r="514" spans="1:92" ht="20.100000000000001" customHeight="1" x14ac:dyDescent="0.25">
      <c r="A514" s="26" t="s">
        <v>13</v>
      </c>
      <c r="B514" s="24">
        <f t="shared" si="1239"/>
        <v>912</v>
      </c>
      <c r="C514" s="24" t="s">
        <v>6</v>
      </c>
      <c r="D514" s="24" t="s">
        <v>78</v>
      </c>
      <c r="E514" s="24" t="s">
        <v>226</v>
      </c>
      <c r="F514" s="24">
        <v>610</v>
      </c>
      <c r="G514" s="9">
        <v>1324</v>
      </c>
      <c r="H514" s="9"/>
      <c r="I514" s="9"/>
      <c r="J514" s="9"/>
      <c r="K514" s="9"/>
      <c r="L514" s="9"/>
      <c r="M514" s="9">
        <f>G514+I514+J514+K514+L514</f>
        <v>1324</v>
      </c>
      <c r="N514" s="9">
        <f>H514+L514</f>
        <v>0</v>
      </c>
      <c r="O514" s="9"/>
      <c r="P514" s="9"/>
      <c r="Q514" s="9"/>
      <c r="R514" s="9"/>
      <c r="S514" s="9">
        <f>M514+O514+P514+Q514+R514</f>
        <v>1324</v>
      </c>
      <c r="T514" s="9">
        <f>N514+R514</f>
        <v>0</v>
      </c>
      <c r="U514" s="9"/>
      <c r="V514" s="9"/>
      <c r="W514" s="9"/>
      <c r="X514" s="9"/>
      <c r="Y514" s="9">
        <f>S514+U514+V514+W514+X514</f>
        <v>1324</v>
      </c>
      <c r="Z514" s="9">
        <f>T514+X514</f>
        <v>0</v>
      </c>
      <c r="AA514" s="9"/>
      <c r="AB514" s="9"/>
      <c r="AC514" s="9"/>
      <c r="AD514" s="9"/>
      <c r="AE514" s="9">
        <f>Y514+AA514+AB514+AC514+AD514</f>
        <v>1324</v>
      </c>
      <c r="AF514" s="9">
        <f>Z514+AD514</f>
        <v>0</v>
      </c>
      <c r="AG514" s="9"/>
      <c r="AH514" s="9"/>
      <c r="AI514" s="9"/>
      <c r="AJ514" s="9"/>
      <c r="AK514" s="9">
        <f>AE514+AG514+AH514+AI514+AJ514</f>
        <v>1324</v>
      </c>
      <c r="AL514" s="9">
        <f>AF514+AJ514</f>
        <v>0</v>
      </c>
      <c r="AM514" s="9"/>
      <c r="AN514" s="9"/>
      <c r="AO514" s="9"/>
      <c r="AP514" s="9"/>
      <c r="AQ514" s="9">
        <f>AK514+AM514+AN514+AO514+AP514</f>
        <v>1324</v>
      </c>
      <c r="AR514" s="9">
        <f>AL514+AP514</f>
        <v>0</v>
      </c>
      <c r="AS514" s="9"/>
      <c r="AT514" s="9"/>
      <c r="AU514" s="9"/>
      <c r="AV514" s="9"/>
      <c r="AW514" s="9">
        <f>AQ514+AS514+AT514+AU514+AV514</f>
        <v>1324</v>
      </c>
      <c r="AX514" s="9">
        <f>AR514+AV514</f>
        <v>0</v>
      </c>
      <c r="AY514" s="9"/>
      <c r="AZ514" s="9"/>
      <c r="BA514" s="9"/>
      <c r="BB514" s="9"/>
      <c r="BC514" s="9">
        <f>AW514+AY514+AZ514+BA514+BB514</f>
        <v>1324</v>
      </c>
      <c r="BD514" s="9">
        <f>AX514+BB514</f>
        <v>0</v>
      </c>
      <c r="BE514" s="9"/>
      <c r="BF514" s="9"/>
      <c r="BG514" s="9"/>
      <c r="BH514" s="9"/>
      <c r="BI514" s="9">
        <f>BC514+BE514+BF514+BG514+BH514</f>
        <v>1324</v>
      </c>
      <c r="BJ514" s="9">
        <f>BD514+BH514</f>
        <v>0</v>
      </c>
      <c r="BK514" s="9"/>
      <c r="BL514" s="9"/>
      <c r="BM514" s="9"/>
      <c r="BN514" s="9"/>
      <c r="BO514" s="9">
        <f>BI514+BK514+BL514+BM514+BN514</f>
        <v>1324</v>
      </c>
      <c r="BP514" s="9">
        <f>BJ514+BN514</f>
        <v>0</v>
      </c>
      <c r="BQ514" s="9"/>
      <c r="BR514" s="9"/>
      <c r="BS514" s="9"/>
      <c r="BT514" s="9"/>
      <c r="BU514" s="9">
        <f>BO514+BQ514+BR514+BS514+BT514</f>
        <v>1324</v>
      </c>
      <c r="BV514" s="9">
        <f>BP514+BT514</f>
        <v>0</v>
      </c>
      <c r="BW514" s="9"/>
      <c r="BX514" s="9"/>
      <c r="BY514" s="9"/>
      <c r="BZ514" s="9"/>
      <c r="CA514" s="9">
        <f>BU514+BW514+BX514+BY514+BZ514</f>
        <v>1324</v>
      </c>
      <c r="CB514" s="9">
        <f>BV514+BZ514</f>
        <v>0</v>
      </c>
      <c r="CC514" s="9"/>
      <c r="CD514" s="9"/>
      <c r="CE514" s="9"/>
      <c r="CF514" s="9"/>
      <c r="CG514" s="9">
        <f>CA514+CC514+CD514+CE514+CF514</f>
        <v>1324</v>
      </c>
      <c r="CH514" s="9">
        <f>CB514+CF514</f>
        <v>0</v>
      </c>
      <c r="CI514" s="9">
        <v>34</v>
      </c>
      <c r="CJ514" s="9"/>
      <c r="CK514" s="9"/>
      <c r="CL514" s="9"/>
      <c r="CM514" s="9">
        <f>CG514+CI514+CJ514+CK514+CL514</f>
        <v>1358</v>
      </c>
      <c r="CN514" s="9">
        <f>CH514+CL514</f>
        <v>0</v>
      </c>
    </row>
    <row r="515" spans="1:92" x14ac:dyDescent="0.25">
      <c r="A515" s="23"/>
      <c r="B515" s="24"/>
      <c r="C515" s="24"/>
      <c r="D515" s="24"/>
      <c r="E515" s="24"/>
      <c r="F515" s="9"/>
      <c r="G515" s="9"/>
      <c r="H515" s="9"/>
      <c r="I515" s="9"/>
      <c r="J515" s="9"/>
      <c r="K515" s="9"/>
      <c r="L515" s="9"/>
      <c r="M515" s="9"/>
      <c r="N515" s="10"/>
      <c r="O515" s="9"/>
      <c r="P515" s="9"/>
      <c r="Q515" s="9"/>
      <c r="R515" s="9"/>
      <c r="S515" s="9"/>
      <c r="T515" s="10"/>
      <c r="U515" s="9"/>
      <c r="V515" s="9"/>
      <c r="W515" s="9"/>
      <c r="X515" s="9"/>
      <c r="Y515" s="9"/>
      <c r="Z515" s="10"/>
      <c r="AA515" s="9"/>
      <c r="AB515" s="9"/>
      <c r="AC515" s="9"/>
      <c r="AD515" s="9"/>
      <c r="AE515" s="9"/>
      <c r="AF515" s="10"/>
      <c r="AG515" s="9"/>
      <c r="AH515" s="9"/>
      <c r="AI515" s="9"/>
      <c r="AJ515" s="9"/>
      <c r="AK515" s="9"/>
      <c r="AL515" s="10"/>
      <c r="AM515" s="9"/>
      <c r="AN515" s="9"/>
      <c r="AO515" s="9"/>
      <c r="AP515" s="9"/>
      <c r="AQ515" s="9"/>
      <c r="AR515" s="10"/>
      <c r="AS515" s="9"/>
      <c r="AT515" s="9"/>
      <c r="AU515" s="9"/>
      <c r="AV515" s="9"/>
      <c r="AW515" s="9"/>
      <c r="AX515" s="10"/>
      <c r="AY515" s="9"/>
      <c r="AZ515" s="9"/>
      <c r="BA515" s="9"/>
      <c r="BB515" s="9"/>
      <c r="BC515" s="9"/>
      <c r="BD515" s="10"/>
      <c r="BE515" s="9"/>
      <c r="BF515" s="9"/>
      <c r="BG515" s="9"/>
      <c r="BH515" s="9"/>
      <c r="BI515" s="9"/>
      <c r="BJ515" s="10"/>
      <c r="BK515" s="9"/>
      <c r="BL515" s="9"/>
      <c r="BM515" s="9"/>
      <c r="BN515" s="9"/>
      <c r="BO515" s="9"/>
      <c r="BP515" s="10"/>
      <c r="BQ515" s="9"/>
      <c r="BR515" s="9"/>
      <c r="BS515" s="9"/>
      <c r="BT515" s="9"/>
      <c r="BU515" s="9"/>
      <c r="BV515" s="10"/>
      <c r="BW515" s="9"/>
      <c r="BX515" s="9"/>
      <c r="BY515" s="9"/>
      <c r="BZ515" s="9"/>
      <c r="CA515" s="9"/>
      <c r="CB515" s="10"/>
      <c r="CC515" s="9"/>
      <c r="CD515" s="9"/>
      <c r="CE515" s="9"/>
      <c r="CF515" s="9"/>
      <c r="CG515" s="9"/>
      <c r="CH515" s="10"/>
      <c r="CI515" s="9"/>
      <c r="CJ515" s="9"/>
      <c r="CK515" s="9"/>
      <c r="CL515" s="9"/>
      <c r="CM515" s="9"/>
      <c r="CN515" s="10"/>
    </row>
    <row r="516" spans="1:92" ht="18.75" x14ac:dyDescent="0.3">
      <c r="A516" s="21" t="s">
        <v>260</v>
      </c>
      <c r="B516" s="22">
        <v>912</v>
      </c>
      <c r="C516" s="22" t="s">
        <v>6</v>
      </c>
      <c r="D516" s="22" t="s">
        <v>16</v>
      </c>
      <c r="E516" s="22"/>
      <c r="F516" s="22"/>
      <c r="G516" s="16">
        <f t="shared" ref="G516:BR516" si="1292">G517</f>
        <v>8322</v>
      </c>
      <c r="H516" s="16">
        <f t="shared" si="1292"/>
        <v>0</v>
      </c>
      <c r="I516" s="16">
        <f t="shared" si="1292"/>
        <v>0</v>
      </c>
      <c r="J516" s="16">
        <f t="shared" si="1292"/>
        <v>116</v>
      </c>
      <c r="K516" s="16">
        <f t="shared" si="1292"/>
        <v>0</v>
      </c>
      <c r="L516" s="16">
        <f t="shared" si="1292"/>
        <v>0</v>
      </c>
      <c r="M516" s="16">
        <f t="shared" si="1292"/>
        <v>8438</v>
      </c>
      <c r="N516" s="16">
        <f t="shared" si="1292"/>
        <v>0</v>
      </c>
      <c r="O516" s="16">
        <f t="shared" si="1292"/>
        <v>0</v>
      </c>
      <c r="P516" s="16">
        <f t="shared" si="1292"/>
        <v>0</v>
      </c>
      <c r="Q516" s="16">
        <f t="shared" si="1292"/>
        <v>0</v>
      </c>
      <c r="R516" s="16">
        <f t="shared" si="1292"/>
        <v>0</v>
      </c>
      <c r="S516" s="16">
        <f t="shared" si="1292"/>
        <v>8438</v>
      </c>
      <c r="T516" s="16">
        <f t="shared" si="1292"/>
        <v>0</v>
      </c>
      <c r="U516" s="16">
        <f t="shared" si="1292"/>
        <v>0</v>
      </c>
      <c r="V516" s="16">
        <f t="shared" si="1292"/>
        <v>0</v>
      </c>
      <c r="W516" s="16">
        <f t="shared" si="1292"/>
        <v>0</v>
      </c>
      <c r="X516" s="16">
        <f t="shared" si="1292"/>
        <v>0</v>
      </c>
      <c r="Y516" s="16">
        <f t="shared" si="1292"/>
        <v>8438</v>
      </c>
      <c r="Z516" s="16">
        <f t="shared" si="1292"/>
        <v>0</v>
      </c>
      <c r="AA516" s="16">
        <f t="shared" si="1292"/>
        <v>0</v>
      </c>
      <c r="AB516" s="16">
        <f t="shared" si="1292"/>
        <v>2115</v>
      </c>
      <c r="AC516" s="16">
        <f t="shared" si="1292"/>
        <v>0</v>
      </c>
      <c r="AD516" s="16">
        <f t="shared" si="1292"/>
        <v>0</v>
      </c>
      <c r="AE516" s="16">
        <f t="shared" si="1292"/>
        <v>10553</v>
      </c>
      <c r="AF516" s="16">
        <f t="shared" si="1292"/>
        <v>0</v>
      </c>
      <c r="AG516" s="16">
        <f t="shared" si="1292"/>
        <v>0</v>
      </c>
      <c r="AH516" s="16">
        <f t="shared" si="1292"/>
        <v>0</v>
      </c>
      <c r="AI516" s="16">
        <f t="shared" si="1292"/>
        <v>0</v>
      </c>
      <c r="AJ516" s="16">
        <f t="shared" si="1292"/>
        <v>0</v>
      </c>
      <c r="AK516" s="16">
        <f t="shared" si="1292"/>
        <v>10553</v>
      </c>
      <c r="AL516" s="16">
        <f t="shared" si="1292"/>
        <v>0</v>
      </c>
      <c r="AM516" s="16">
        <f t="shared" si="1292"/>
        <v>0</v>
      </c>
      <c r="AN516" s="16">
        <f t="shared" si="1292"/>
        <v>11643</v>
      </c>
      <c r="AO516" s="16">
        <f t="shared" si="1292"/>
        <v>0</v>
      </c>
      <c r="AP516" s="16">
        <f t="shared" si="1292"/>
        <v>0</v>
      </c>
      <c r="AQ516" s="16">
        <f t="shared" si="1292"/>
        <v>22196</v>
      </c>
      <c r="AR516" s="16">
        <f t="shared" si="1292"/>
        <v>0</v>
      </c>
      <c r="AS516" s="16">
        <f t="shared" si="1292"/>
        <v>0</v>
      </c>
      <c r="AT516" s="16">
        <f t="shared" si="1292"/>
        <v>0</v>
      </c>
      <c r="AU516" s="16">
        <f t="shared" si="1292"/>
        <v>0</v>
      </c>
      <c r="AV516" s="16">
        <f t="shared" si="1292"/>
        <v>0</v>
      </c>
      <c r="AW516" s="16">
        <f t="shared" si="1292"/>
        <v>22196</v>
      </c>
      <c r="AX516" s="16">
        <f t="shared" si="1292"/>
        <v>0</v>
      </c>
      <c r="AY516" s="16">
        <f t="shared" si="1292"/>
        <v>0</v>
      </c>
      <c r="AZ516" s="16">
        <f t="shared" si="1292"/>
        <v>170</v>
      </c>
      <c r="BA516" s="16">
        <f t="shared" si="1292"/>
        <v>0</v>
      </c>
      <c r="BB516" s="16">
        <f t="shared" si="1292"/>
        <v>16747</v>
      </c>
      <c r="BC516" s="16">
        <f t="shared" si="1292"/>
        <v>39113</v>
      </c>
      <c r="BD516" s="16">
        <f t="shared" si="1292"/>
        <v>16747</v>
      </c>
      <c r="BE516" s="16">
        <f t="shared" si="1292"/>
        <v>0</v>
      </c>
      <c r="BF516" s="16">
        <f t="shared" si="1292"/>
        <v>0</v>
      </c>
      <c r="BG516" s="16">
        <f t="shared" si="1292"/>
        <v>0</v>
      </c>
      <c r="BH516" s="16">
        <f t="shared" si="1292"/>
        <v>0</v>
      </c>
      <c r="BI516" s="16">
        <f t="shared" si="1292"/>
        <v>39113</v>
      </c>
      <c r="BJ516" s="16">
        <f t="shared" si="1292"/>
        <v>16747</v>
      </c>
      <c r="BK516" s="16">
        <f t="shared" si="1292"/>
        <v>0</v>
      </c>
      <c r="BL516" s="16">
        <f t="shared" si="1292"/>
        <v>0</v>
      </c>
      <c r="BM516" s="16">
        <f t="shared" si="1292"/>
        <v>0</v>
      </c>
      <c r="BN516" s="16">
        <f t="shared" si="1292"/>
        <v>0</v>
      </c>
      <c r="BO516" s="16">
        <f t="shared" si="1292"/>
        <v>39113</v>
      </c>
      <c r="BP516" s="16">
        <f t="shared" si="1292"/>
        <v>16747</v>
      </c>
      <c r="BQ516" s="16">
        <f t="shared" si="1292"/>
        <v>-170</v>
      </c>
      <c r="BR516" s="16">
        <f t="shared" si="1292"/>
        <v>0</v>
      </c>
      <c r="BS516" s="16">
        <f t="shared" ref="BS516:CN516" si="1293">BS517</f>
        <v>0</v>
      </c>
      <c r="BT516" s="16">
        <f t="shared" si="1293"/>
        <v>-3028</v>
      </c>
      <c r="BU516" s="16">
        <f t="shared" si="1293"/>
        <v>35915</v>
      </c>
      <c r="BV516" s="16">
        <f t="shared" si="1293"/>
        <v>13719</v>
      </c>
      <c r="BW516" s="16">
        <f t="shared" si="1293"/>
        <v>0</v>
      </c>
      <c r="BX516" s="16">
        <f t="shared" si="1293"/>
        <v>0</v>
      </c>
      <c r="BY516" s="16">
        <f t="shared" si="1293"/>
        <v>0</v>
      </c>
      <c r="BZ516" s="16">
        <f t="shared" si="1293"/>
        <v>0</v>
      </c>
      <c r="CA516" s="16">
        <f t="shared" si="1293"/>
        <v>35915</v>
      </c>
      <c r="CB516" s="16">
        <f t="shared" si="1293"/>
        <v>13719</v>
      </c>
      <c r="CC516" s="16">
        <f t="shared" si="1293"/>
        <v>0</v>
      </c>
      <c r="CD516" s="16">
        <f t="shared" si="1293"/>
        <v>0</v>
      </c>
      <c r="CE516" s="16">
        <f t="shared" si="1293"/>
        <v>0</v>
      </c>
      <c r="CF516" s="16">
        <f t="shared" si="1293"/>
        <v>0</v>
      </c>
      <c r="CG516" s="16">
        <f t="shared" si="1293"/>
        <v>35915</v>
      </c>
      <c r="CH516" s="16">
        <f t="shared" si="1293"/>
        <v>13719</v>
      </c>
      <c r="CI516" s="16">
        <f t="shared" si="1293"/>
        <v>0</v>
      </c>
      <c r="CJ516" s="16">
        <f t="shared" si="1293"/>
        <v>0</v>
      </c>
      <c r="CK516" s="16">
        <f t="shared" si="1293"/>
        <v>0</v>
      </c>
      <c r="CL516" s="16">
        <f t="shared" si="1293"/>
        <v>0</v>
      </c>
      <c r="CM516" s="16">
        <f t="shared" si="1293"/>
        <v>35915</v>
      </c>
      <c r="CN516" s="16">
        <f t="shared" si="1293"/>
        <v>13719</v>
      </c>
    </row>
    <row r="517" spans="1:92" ht="33" x14ac:dyDescent="0.25">
      <c r="A517" s="23" t="s">
        <v>8</v>
      </c>
      <c r="B517" s="24">
        <f t="shared" si="1239"/>
        <v>912</v>
      </c>
      <c r="C517" s="24" t="s">
        <v>6</v>
      </c>
      <c r="D517" s="24" t="s">
        <v>16</v>
      </c>
      <c r="E517" s="24" t="s">
        <v>37</v>
      </c>
      <c r="F517" s="24"/>
      <c r="G517" s="17">
        <f>G518+G522</f>
        <v>8322</v>
      </c>
      <c r="H517" s="17">
        <f>H518+H522</f>
        <v>0</v>
      </c>
      <c r="I517" s="17">
        <f t="shared" ref="I517:N517" si="1294">I518+I522</f>
        <v>0</v>
      </c>
      <c r="J517" s="17">
        <f t="shared" si="1294"/>
        <v>116</v>
      </c>
      <c r="K517" s="17">
        <f t="shared" si="1294"/>
        <v>0</v>
      </c>
      <c r="L517" s="17">
        <f t="shared" si="1294"/>
        <v>0</v>
      </c>
      <c r="M517" s="17">
        <f t="shared" si="1294"/>
        <v>8438</v>
      </c>
      <c r="N517" s="17">
        <f t="shared" si="1294"/>
        <v>0</v>
      </c>
      <c r="O517" s="17">
        <f t="shared" ref="O517:T517" si="1295">O518+O522</f>
        <v>0</v>
      </c>
      <c r="P517" s="17">
        <f t="shared" si="1295"/>
        <v>0</v>
      </c>
      <c r="Q517" s="17">
        <f t="shared" si="1295"/>
        <v>0</v>
      </c>
      <c r="R517" s="17">
        <f t="shared" si="1295"/>
        <v>0</v>
      </c>
      <c r="S517" s="17">
        <f t="shared" si="1295"/>
        <v>8438</v>
      </c>
      <c r="T517" s="17">
        <f t="shared" si="1295"/>
        <v>0</v>
      </c>
      <c r="U517" s="17">
        <f t="shared" ref="U517:Z517" si="1296">U518+U522</f>
        <v>0</v>
      </c>
      <c r="V517" s="17">
        <f t="shared" si="1296"/>
        <v>0</v>
      </c>
      <c r="W517" s="17">
        <f t="shared" si="1296"/>
        <v>0</v>
      </c>
      <c r="X517" s="17">
        <f t="shared" si="1296"/>
        <v>0</v>
      </c>
      <c r="Y517" s="17">
        <f t="shared" si="1296"/>
        <v>8438</v>
      </c>
      <c r="Z517" s="17">
        <f t="shared" si="1296"/>
        <v>0</v>
      </c>
      <c r="AA517" s="17">
        <f t="shared" ref="AA517:AF517" si="1297">AA518+AA522</f>
        <v>0</v>
      </c>
      <c r="AB517" s="17">
        <f t="shared" si="1297"/>
        <v>2115</v>
      </c>
      <c r="AC517" s="17">
        <f t="shared" si="1297"/>
        <v>0</v>
      </c>
      <c r="AD517" s="17">
        <f t="shared" si="1297"/>
        <v>0</v>
      </c>
      <c r="AE517" s="17">
        <f t="shared" si="1297"/>
        <v>10553</v>
      </c>
      <c r="AF517" s="17">
        <f t="shared" si="1297"/>
        <v>0</v>
      </c>
      <c r="AG517" s="17">
        <f t="shared" ref="AG517:AL517" si="1298">AG518+AG522</f>
        <v>0</v>
      </c>
      <c r="AH517" s="17">
        <f t="shared" si="1298"/>
        <v>0</v>
      </c>
      <c r="AI517" s="17">
        <f t="shared" si="1298"/>
        <v>0</v>
      </c>
      <c r="AJ517" s="17">
        <f t="shared" si="1298"/>
        <v>0</v>
      </c>
      <c r="AK517" s="17">
        <f t="shared" si="1298"/>
        <v>10553</v>
      </c>
      <c r="AL517" s="17">
        <f t="shared" si="1298"/>
        <v>0</v>
      </c>
      <c r="AM517" s="17">
        <f t="shared" ref="AM517:AR517" si="1299">AM518+AM522</f>
        <v>0</v>
      </c>
      <c r="AN517" s="17">
        <f t="shared" si="1299"/>
        <v>11643</v>
      </c>
      <c r="AO517" s="17">
        <f t="shared" si="1299"/>
        <v>0</v>
      </c>
      <c r="AP517" s="17">
        <f t="shared" si="1299"/>
        <v>0</v>
      </c>
      <c r="AQ517" s="17">
        <f t="shared" si="1299"/>
        <v>22196</v>
      </c>
      <c r="AR517" s="17">
        <f t="shared" si="1299"/>
        <v>0</v>
      </c>
      <c r="AS517" s="17">
        <f t="shared" ref="AS517:AX517" si="1300">AS518+AS522</f>
        <v>0</v>
      </c>
      <c r="AT517" s="17">
        <f t="shared" si="1300"/>
        <v>0</v>
      </c>
      <c r="AU517" s="17">
        <f t="shared" si="1300"/>
        <v>0</v>
      </c>
      <c r="AV517" s="17">
        <f t="shared" si="1300"/>
        <v>0</v>
      </c>
      <c r="AW517" s="17">
        <f t="shared" si="1300"/>
        <v>22196</v>
      </c>
      <c r="AX517" s="17">
        <f t="shared" si="1300"/>
        <v>0</v>
      </c>
      <c r="AY517" s="17">
        <f t="shared" ref="AY517:BP517" si="1301">AY518+AY522+AY529</f>
        <v>0</v>
      </c>
      <c r="AZ517" s="17">
        <f t="shared" si="1301"/>
        <v>170</v>
      </c>
      <c r="BA517" s="17">
        <f t="shared" si="1301"/>
        <v>0</v>
      </c>
      <c r="BB517" s="17">
        <f t="shared" si="1301"/>
        <v>16747</v>
      </c>
      <c r="BC517" s="17">
        <f t="shared" si="1301"/>
        <v>39113</v>
      </c>
      <c r="BD517" s="17">
        <f t="shared" si="1301"/>
        <v>16747</v>
      </c>
      <c r="BE517" s="17">
        <f t="shared" si="1301"/>
        <v>0</v>
      </c>
      <c r="BF517" s="17">
        <f t="shared" si="1301"/>
        <v>0</v>
      </c>
      <c r="BG517" s="17">
        <f t="shared" si="1301"/>
        <v>0</v>
      </c>
      <c r="BH517" s="17">
        <f t="shared" si="1301"/>
        <v>0</v>
      </c>
      <c r="BI517" s="17">
        <f t="shared" si="1301"/>
        <v>39113</v>
      </c>
      <c r="BJ517" s="17">
        <f t="shared" si="1301"/>
        <v>16747</v>
      </c>
      <c r="BK517" s="17">
        <f t="shared" si="1301"/>
        <v>0</v>
      </c>
      <c r="BL517" s="17">
        <f t="shared" si="1301"/>
        <v>0</v>
      </c>
      <c r="BM517" s="17">
        <f t="shared" si="1301"/>
        <v>0</v>
      </c>
      <c r="BN517" s="17">
        <f t="shared" si="1301"/>
        <v>0</v>
      </c>
      <c r="BO517" s="17">
        <f t="shared" si="1301"/>
        <v>39113</v>
      </c>
      <c r="BP517" s="17">
        <f t="shared" si="1301"/>
        <v>16747</v>
      </c>
      <c r="BQ517" s="17">
        <f>BQ518+BQ522+BQ529+BQ526</f>
        <v>-170</v>
      </c>
      <c r="BR517" s="17">
        <f t="shared" ref="BR517:BU517" si="1302">BR518+BR522+BR529+BR526</f>
        <v>0</v>
      </c>
      <c r="BS517" s="17">
        <f t="shared" si="1302"/>
        <v>0</v>
      </c>
      <c r="BT517" s="17">
        <f t="shared" si="1302"/>
        <v>-3028</v>
      </c>
      <c r="BU517" s="17">
        <f t="shared" si="1302"/>
        <v>35915</v>
      </c>
      <c r="BV517" s="17">
        <f>BV518+BV522+BV529+BV526</f>
        <v>13719</v>
      </c>
      <c r="BW517" s="17">
        <f>BW518+BW522+BW529+BW526</f>
        <v>0</v>
      </c>
      <c r="BX517" s="17">
        <f t="shared" ref="BX517:CA517" si="1303">BX518+BX522+BX529+BX526</f>
        <v>0</v>
      </c>
      <c r="BY517" s="17">
        <f t="shared" si="1303"/>
        <v>0</v>
      </c>
      <c r="BZ517" s="17">
        <f t="shared" si="1303"/>
        <v>0</v>
      </c>
      <c r="CA517" s="17">
        <f t="shared" si="1303"/>
        <v>35915</v>
      </c>
      <c r="CB517" s="17">
        <f>CB518+CB522+CB529+CB526</f>
        <v>13719</v>
      </c>
      <c r="CC517" s="17">
        <f>CC518+CC522+CC529+CC526</f>
        <v>0</v>
      </c>
      <c r="CD517" s="17">
        <f t="shared" ref="CD517:CG517" si="1304">CD518+CD522+CD529+CD526</f>
        <v>0</v>
      </c>
      <c r="CE517" s="17">
        <f t="shared" si="1304"/>
        <v>0</v>
      </c>
      <c r="CF517" s="17">
        <f t="shared" si="1304"/>
        <v>0</v>
      </c>
      <c r="CG517" s="17">
        <f t="shared" si="1304"/>
        <v>35915</v>
      </c>
      <c r="CH517" s="17">
        <f>CH518+CH522+CH529+CH526</f>
        <v>13719</v>
      </c>
      <c r="CI517" s="17">
        <f>CI518+CI522+CI529+CI526</f>
        <v>0</v>
      </c>
      <c r="CJ517" s="17">
        <f t="shared" ref="CJ517:CM517" si="1305">CJ518+CJ522+CJ529+CJ526</f>
        <v>0</v>
      </c>
      <c r="CK517" s="17">
        <f t="shared" si="1305"/>
        <v>0</v>
      </c>
      <c r="CL517" s="17">
        <f t="shared" si="1305"/>
        <v>0</v>
      </c>
      <c r="CM517" s="17">
        <f t="shared" si="1305"/>
        <v>35915</v>
      </c>
      <c r="CN517" s="17">
        <f>CN518+CN522+CN529+CN526</f>
        <v>13719</v>
      </c>
    </row>
    <row r="518" spans="1:92" ht="33" x14ac:dyDescent="0.25">
      <c r="A518" s="23" t="s">
        <v>9</v>
      </c>
      <c r="B518" s="24">
        <f t="shared" si="1239"/>
        <v>912</v>
      </c>
      <c r="C518" s="24" t="s">
        <v>6</v>
      </c>
      <c r="D518" s="24" t="s">
        <v>16</v>
      </c>
      <c r="E518" s="24" t="s">
        <v>38</v>
      </c>
      <c r="F518" s="24"/>
      <c r="G518" s="11">
        <f t="shared" ref="G518:V520" si="1306">G519</f>
        <v>8092</v>
      </c>
      <c r="H518" s="11">
        <f t="shared" si="1306"/>
        <v>0</v>
      </c>
      <c r="I518" s="11">
        <f t="shared" si="1306"/>
        <v>0</v>
      </c>
      <c r="J518" s="11">
        <f t="shared" si="1306"/>
        <v>116</v>
      </c>
      <c r="K518" s="11">
        <f t="shared" si="1306"/>
        <v>0</v>
      </c>
      <c r="L518" s="11">
        <f t="shared" si="1306"/>
        <v>0</v>
      </c>
      <c r="M518" s="11">
        <f t="shared" si="1306"/>
        <v>8208</v>
      </c>
      <c r="N518" s="11">
        <f t="shared" si="1306"/>
        <v>0</v>
      </c>
      <c r="O518" s="11">
        <f t="shared" si="1306"/>
        <v>0</v>
      </c>
      <c r="P518" s="11">
        <f t="shared" si="1306"/>
        <v>0</v>
      </c>
      <c r="Q518" s="11">
        <f t="shared" si="1306"/>
        <v>0</v>
      </c>
      <c r="R518" s="11">
        <f t="shared" si="1306"/>
        <v>0</v>
      </c>
      <c r="S518" s="11">
        <f t="shared" si="1306"/>
        <v>8208</v>
      </c>
      <c r="T518" s="11">
        <f t="shared" si="1306"/>
        <v>0</v>
      </c>
      <c r="U518" s="11">
        <f t="shared" si="1306"/>
        <v>0</v>
      </c>
      <c r="V518" s="11">
        <f t="shared" si="1306"/>
        <v>0</v>
      </c>
      <c r="W518" s="11">
        <f t="shared" ref="U518:AJ520" si="1307">W519</f>
        <v>0</v>
      </c>
      <c r="X518" s="11">
        <f t="shared" si="1307"/>
        <v>0</v>
      </c>
      <c r="Y518" s="11">
        <f t="shared" si="1307"/>
        <v>8208</v>
      </c>
      <c r="Z518" s="11">
        <f t="shared" si="1307"/>
        <v>0</v>
      </c>
      <c r="AA518" s="11">
        <f t="shared" si="1307"/>
        <v>0</v>
      </c>
      <c r="AB518" s="11">
        <f t="shared" si="1307"/>
        <v>0</v>
      </c>
      <c r="AC518" s="11">
        <f t="shared" si="1307"/>
        <v>0</v>
      </c>
      <c r="AD518" s="11">
        <f t="shared" si="1307"/>
        <v>0</v>
      </c>
      <c r="AE518" s="11">
        <f t="shared" si="1307"/>
        <v>8208</v>
      </c>
      <c r="AF518" s="11">
        <f t="shared" si="1307"/>
        <v>0</v>
      </c>
      <c r="AG518" s="11">
        <f t="shared" si="1307"/>
        <v>0</v>
      </c>
      <c r="AH518" s="11">
        <f t="shared" si="1307"/>
        <v>0</v>
      </c>
      <c r="AI518" s="11">
        <f t="shared" si="1307"/>
        <v>0</v>
      </c>
      <c r="AJ518" s="11">
        <f t="shared" si="1307"/>
        <v>0</v>
      </c>
      <c r="AK518" s="11">
        <f t="shared" ref="AG518:AV520" si="1308">AK519</f>
        <v>8208</v>
      </c>
      <c r="AL518" s="11">
        <f t="shared" si="1308"/>
        <v>0</v>
      </c>
      <c r="AM518" s="11">
        <f t="shared" si="1308"/>
        <v>0</v>
      </c>
      <c r="AN518" s="11">
        <f t="shared" si="1308"/>
        <v>0</v>
      </c>
      <c r="AO518" s="11">
        <f t="shared" si="1308"/>
        <v>0</v>
      </c>
      <c r="AP518" s="11">
        <f t="shared" si="1308"/>
        <v>0</v>
      </c>
      <c r="AQ518" s="11">
        <f t="shared" si="1308"/>
        <v>8208</v>
      </c>
      <c r="AR518" s="11">
        <f t="shared" si="1308"/>
        <v>0</v>
      </c>
      <c r="AS518" s="11">
        <f t="shared" si="1308"/>
        <v>0</v>
      </c>
      <c r="AT518" s="11">
        <f t="shared" si="1308"/>
        <v>0</v>
      </c>
      <c r="AU518" s="11">
        <f t="shared" si="1308"/>
        <v>0</v>
      </c>
      <c r="AV518" s="11">
        <f t="shared" si="1308"/>
        <v>0</v>
      </c>
      <c r="AW518" s="11">
        <f t="shared" ref="AS518:BH520" si="1309">AW519</f>
        <v>8208</v>
      </c>
      <c r="AX518" s="11">
        <f t="shared" si="1309"/>
        <v>0</v>
      </c>
      <c r="AY518" s="11">
        <f t="shared" si="1309"/>
        <v>0</v>
      </c>
      <c r="AZ518" s="11">
        <f t="shared" si="1309"/>
        <v>0</v>
      </c>
      <c r="BA518" s="11">
        <f t="shared" si="1309"/>
        <v>0</v>
      </c>
      <c r="BB518" s="11">
        <f t="shared" si="1309"/>
        <v>0</v>
      </c>
      <c r="BC518" s="11">
        <f t="shared" si="1309"/>
        <v>8208</v>
      </c>
      <c r="BD518" s="11">
        <f t="shared" si="1309"/>
        <v>0</v>
      </c>
      <c r="BE518" s="11">
        <f t="shared" si="1309"/>
        <v>0</v>
      </c>
      <c r="BF518" s="11">
        <f t="shared" si="1309"/>
        <v>0</v>
      </c>
      <c r="BG518" s="11">
        <f t="shared" si="1309"/>
        <v>0</v>
      </c>
      <c r="BH518" s="11">
        <f t="shared" si="1309"/>
        <v>0</v>
      </c>
      <c r="BI518" s="11">
        <f t="shared" ref="BE518:BT520" si="1310">BI519</f>
        <v>8208</v>
      </c>
      <c r="BJ518" s="11">
        <f t="shared" si="1310"/>
        <v>0</v>
      </c>
      <c r="BK518" s="11">
        <f t="shared" si="1310"/>
        <v>0</v>
      </c>
      <c r="BL518" s="11">
        <f t="shared" si="1310"/>
        <v>0</v>
      </c>
      <c r="BM518" s="11">
        <f t="shared" si="1310"/>
        <v>0</v>
      </c>
      <c r="BN518" s="11">
        <f t="shared" si="1310"/>
        <v>0</v>
      </c>
      <c r="BO518" s="11">
        <f t="shared" si="1310"/>
        <v>8208</v>
      </c>
      <c r="BP518" s="11">
        <f t="shared" si="1310"/>
        <v>0</v>
      </c>
      <c r="BQ518" s="11">
        <f t="shared" si="1310"/>
        <v>0</v>
      </c>
      <c r="BR518" s="11">
        <f t="shared" si="1310"/>
        <v>0</v>
      </c>
      <c r="BS518" s="11">
        <f t="shared" si="1310"/>
        <v>0</v>
      </c>
      <c r="BT518" s="11">
        <f t="shared" si="1310"/>
        <v>0</v>
      </c>
      <c r="BU518" s="11">
        <f t="shared" ref="BQ518:CF520" si="1311">BU519</f>
        <v>8208</v>
      </c>
      <c r="BV518" s="11">
        <f t="shared" si="1311"/>
        <v>0</v>
      </c>
      <c r="BW518" s="11">
        <f t="shared" si="1311"/>
        <v>0</v>
      </c>
      <c r="BX518" s="11">
        <f t="shared" si="1311"/>
        <v>0</v>
      </c>
      <c r="BY518" s="11">
        <f t="shared" si="1311"/>
        <v>0</v>
      </c>
      <c r="BZ518" s="11">
        <f t="shared" si="1311"/>
        <v>0</v>
      </c>
      <c r="CA518" s="11">
        <f t="shared" si="1311"/>
        <v>8208</v>
      </c>
      <c r="CB518" s="11">
        <f t="shared" si="1311"/>
        <v>0</v>
      </c>
      <c r="CC518" s="11">
        <f t="shared" si="1311"/>
        <v>0</v>
      </c>
      <c r="CD518" s="11">
        <f t="shared" si="1311"/>
        <v>0</v>
      </c>
      <c r="CE518" s="11">
        <f t="shared" si="1311"/>
        <v>0</v>
      </c>
      <c r="CF518" s="11">
        <f t="shared" si="1311"/>
        <v>0</v>
      </c>
      <c r="CG518" s="11">
        <f t="shared" ref="CC518:CN520" si="1312">CG519</f>
        <v>8208</v>
      </c>
      <c r="CH518" s="11">
        <f t="shared" si="1312"/>
        <v>0</v>
      </c>
      <c r="CI518" s="11">
        <f t="shared" si="1312"/>
        <v>0</v>
      </c>
      <c r="CJ518" s="11">
        <f t="shared" si="1312"/>
        <v>0</v>
      </c>
      <c r="CK518" s="11">
        <f t="shared" si="1312"/>
        <v>0</v>
      </c>
      <c r="CL518" s="11">
        <f t="shared" si="1312"/>
        <v>0</v>
      </c>
      <c r="CM518" s="11">
        <f t="shared" si="1312"/>
        <v>8208</v>
      </c>
      <c r="CN518" s="11">
        <f t="shared" si="1312"/>
        <v>0</v>
      </c>
    </row>
    <row r="519" spans="1:92" ht="20.100000000000001" customHeight="1" x14ac:dyDescent="0.25">
      <c r="A519" s="26" t="s">
        <v>17</v>
      </c>
      <c r="B519" s="24">
        <f t="shared" si="1239"/>
        <v>912</v>
      </c>
      <c r="C519" s="24" t="s">
        <v>6</v>
      </c>
      <c r="D519" s="24" t="s">
        <v>16</v>
      </c>
      <c r="E519" s="24" t="s">
        <v>42</v>
      </c>
      <c r="F519" s="24"/>
      <c r="G519" s="9">
        <f t="shared" si="1306"/>
        <v>8092</v>
      </c>
      <c r="H519" s="9">
        <f t="shared" si="1306"/>
        <v>0</v>
      </c>
      <c r="I519" s="9">
        <f t="shared" si="1306"/>
        <v>0</v>
      </c>
      <c r="J519" s="9">
        <f t="shared" si="1306"/>
        <v>116</v>
      </c>
      <c r="K519" s="9">
        <f t="shared" si="1306"/>
        <v>0</v>
      </c>
      <c r="L519" s="9">
        <f t="shared" si="1306"/>
        <v>0</v>
      </c>
      <c r="M519" s="9">
        <f t="shared" si="1306"/>
        <v>8208</v>
      </c>
      <c r="N519" s="9">
        <f t="shared" si="1306"/>
        <v>0</v>
      </c>
      <c r="O519" s="9">
        <f t="shared" si="1306"/>
        <v>0</v>
      </c>
      <c r="P519" s="9">
        <f t="shared" si="1306"/>
        <v>0</v>
      </c>
      <c r="Q519" s="9">
        <f t="shared" si="1306"/>
        <v>0</v>
      </c>
      <c r="R519" s="9">
        <f t="shared" si="1306"/>
        <v>0</v>
      </c>
      <c r="S519" s="9">
        <f t="shared" si="1306"/>
        <v>8208</v>
      </c>
      <c r="T519" s="9">
        <f t="shared" si="1306"/>
        <v>0</v>
      </c>
      <c r="U519" s="9">
        <f t="shared" si="1307"/>
        <v>0</v>
      </c>
      <c r="V519" s="9">
        <f t="shared" si="1307"/>
        <v>0</v>
      </c>
      <c r="W519" s="9">
        <f t="shared" si="1307"/>
        <v>0</v>
      </c>
      <c r="X519" s="9">
        <f t="shared" si="1307"/>
        <v>0</v>
      </c>
      <c r="Y519" s="9">
        <f t="shared" si="1307"/>
        <v>8208</v>
      </c>
      <c r="Z519" s="9">
        <f t="shared" si="1307"/>
        <v>0</v>
      </c>
      <c r="AA519" s="9">
        <f t="shared" si="1307"/>
        <v>0</v>
      </c>
      <c r="AB519" s="9">
        <f t="shared" si="1307"/>
        <v>0</v>
      </c>
      <c r="AC519" s="9">
        <f t="shared" si="1307"/>
        <v>0</v>
      </c>
      <c r="AD519" s="9">
        <f t="shared" si="1307"/>
        <v>0</v>
      </c>
      <c r="AE519" s="9">
        <f t="shared" si="1307"/>
        <v>8208</v>
      </c>
      <c r="AF519" s="9">
        <f t="shared" si="1307"/>
        <v>0</v>
      </c>
      <c r="AG519" s="9">
        <f t="shared" si="1308"/>
        <v>0</v>
      </c>
      <c r="AH519" s="9">
        <f t="shared" si="1308"/>
        <v>0</v>
      </c>
      <c r="AI519" s="9">
        <f t="shared" si="1308"/>
        <v>0</v>
      </c>
      <c r="AJ519" s="9">
        <f t="shared" si="1308"/>
        <v>0</v>
      </c>
      <c r="AK519" s="9">
        <f t="shared" si="1308"/>
        <v>8208</v>
      </c>
      <c r="AL519" s="9">
        <f t="shared" si="1308"/>
        <v>0</v>
      </c>
      <c r="AM519" s="9">
        <f t="shared" si="1308"/>
        <v>0</v>
      </c>
      <c r="AN519" s="9">
        <f t="shared" si="1308"/>
        <v>0</v>
      </c>
      <c r="AO519" s="9">
        <f t="shared" si="1308"/>
        <v>0</v>
      </c>
      <c r="AP519" s="9">
        <f t="shared" si="1308"/>
        <v>0</v>
      </c>
      <c r="AQ519" s="9">
        <f t="shared" si="1308"/>
        <v>8208</v>
      </c>
      <c r="AR519" s="9">
        <f t="shared" si="1308"/>
        <v>0</v>
      </c>
      <c r="AS519" s="9">
        <f t="shared" si="1309"/>
        <v>0</v>
      </c>
      <c r="AT519" s="9">
        <f t="shared" si="1309"/>
        <v>0</v>
      </c>
      <c r="AU519" s="9">
        <f t="shared" si="1309"/>
        <v>0</v>
      </c>
      <c r="AV519" s="9">
        <f t="shared" si="1309"/>
        <v>0</v>
      </c>
      <c r="AW519" s="9">
        <f t="shared" si="1309"/>
        <v>8208</v>
      </c>
      <c r="AX519" s="9">
        <f t="shared" si="1309"/>
        <v>0</v>
      </c>
      <c r="AY519" s="9">
        <f t="shared" si="1309"/>
        <v>0</v>
      </c>
      <c r="AZ519" s="9">
        <f t="shared" si="1309"/>
        <v>0</v>
      </c>
      <c r="BA519" s="9">
        <f t="shared" si="1309"/>
        <v>0</v>
      </c>
      <c r="BB519" s="9">
        <f t="shared" si="1309"/>
        <v>0</v>
      </c>
      <c r="BC519" s="9">
        <f t="shared" si="1309"/>
        <v>8208</v>
      </c>
      <c r="BD519" s="9">
        <f t="shared" si="1309"/>
        <v>0</v>
      </c>
      <c r="BE519" s="9">
        <f t="shared" si="1310"/>
        <v>0</v>
      </c>
      <c r="BF519" s="9">
        <f t="shared" si="1310"/>
        <v>0</v>
      </c>
      <c r="BG519" s="9">
        <f t="shared" si="1310"/>
        <v>0</v>
      </c>
      <c r="BH519" s="9">
        <f t="shared" si="1310"/>
        <v>0</v>
      </c>
      <c r="BI519" s="9">
        <f t="shared" si="1310"/>
        <v>8208</v>
      </c>
      <c r="BJ519" s="9">
        <f t="shared" si="1310"/>
        <v>0</v>
      </c>
      <c r="BK519" s="9">
        <f t="shared" si="1310"/>
        <v>0</v>
      </c>
      <c r="BL519" s="9">
        <f t="shared" si="1310"/>
        <v>0</v>
      </c>
      <c r="BM519" s="9">
        <f t="shared" si="1310"/>
        <v>0</v>
      </c>
      <c r="BN519" s="9">
        <f t="shared" si="1310"/>
        <v>0</v>
      </c>
      <c r="BO519" s="9">
        <f t="shared" si="1310"/>
        <v>8208</v>
      </c>
      <c r="BP519" s="9">
        <f t="shared" si="1310"/>
        <v>0</v>
      </c>
      <c r="BQ519" s="9">
        <f t="shared" si="1311"/>
        <v>0</v>
      </c>
      <c r="BR519" s="9">
        <f t="shared" si="1311"/>
        <v>0</v>
      </c>
      <c r="BS519" s="9">
        <f t="shared" si="1311"/>
        <v>0</v>
      </c>
      <c r="BT519" s="9">
        <f t="shared" si="1311"/>
        <v>0</v>
      </c>
      <c r="BU519" s="9">
        <f t="shared" si="1311"/>
        <v>8208</v>
      </c>
      <c r="BV519" s="9">
        <f t="shared" si="1311"/>
        <v>0</v>
      </c>
      <c r="BW519" s="9">
        <f t="shared" si="1311"/>
        <v>0</v>
      </c>
      <c r="BX519" s="9">
        <f t="shared" si="1311"/>
        <v>0</v>
      </c>
      <c r="BY519" s="9">
        <f t="shared" si="1311"/>
        <v>0</v>
      </c>
      <c r="BZ519" s="9">
        <f t="shared" si="1311"/>
        <v>0</v>
      </c>
      <c r="CA519" s="9">
        <f t="shared" si="1311"/>
        <v>8208</v>
      </c>
      <c r="CB519" s="9">
        <f t="shared" si="1311"/>
        <v>0</v>
      </c>
      <c r="CC519" s="9">
        <f t="shared" si="1312"/>
        <v>0</v>
      </c>
      <c r="CD519" s="9">
        <f t="shared" si="1312"/>
        <v>0</v>
      </c>
      <c r="CE519" s="9">
        <f t="shared" si="1312"/>
        <v>0</v>
      </c>
      <c r="CF519" s="9">
        <f t="shared" si="1312"/>
        <v>0</v>
      </c>
      <c r="CG519" s="9">
        <f t="shared" si="1312"/>
        <v>8208</v>
      </c>
      <c r="CH519" s="9">
        <f t="shared" si="1312"/>
        <v>0</v>
      </c>
      <c r="CI519" s="9">
        <f t="shared" si="1312"/>
        <v>0</v>
      </c>
      <c r="CJ519" s="9">
        <f t="shared" si="1312"/>
        <v>0</v>
      </c>
      <c r="CK519" s="9">
        <f t="shared" si="1312"/>
        <v>0</v>
      </c>
      <c r="CL519" s="9">
        <f t="shared" si="1312"/>
        <v>0</v>
      </c>
      <c r="CM519" s="9">
        <f t="shared" si="1312"/>
        <v>8208</v>
      </c>
      <c r="CN519" s="9">
        <f t="shared" si="1312"/>
        <v>0</v>
      </c>
    </row>
    <row r="520" spans="1:92" ht="33" x14ac:dyDescent="0.25">
      <c r="A520" s="23" t="s">
        <v>11</v>
      </c>
      <c r="B520" s="24">
        <f t="shared" si="1239"/>
        <v>912</v>
      </c>
      <c r="C520" s="24" t="s">
        <v>6</v>
      </c>
      <c r="D520" s="24" t="s">
        <v>16</v>
      </c>
      <c r="E520" s="24" t="s">
        <v>42</v>
      </c>
      <c r="F520" s="24" t="s">
        <v>12</v>
      </c>
      <c r="G520" s="9">
        <f t="shared" si="1306"/>
        <v>8092</v>
      </c>
      <c r="H520" s="9">
        <f t="shared" si="1306"/>
        <v>0</v>
      </c>
      <c r="I520" s="9">
        <f t="shared" si="1306"/>
        <v>0</v>
      </c>
      <c r="J520" s="9">
        <f t="shared" si="1306"/>
        <v>116</v>
      </c>
      <c r="K520" s="9">
        <f t="shared" si="1306"/>
        <v>0</v>
      </c>
      <c r="L520" s="9">
        <f t="shared" si="1306"/>
        <v>0</v>
      </c>
      <c r="M520" s="9">
        <f t="shared" si="1306"/>
        <v>8208</v>
      </c>
      <c r="N520" s="9">
        <f t="shared" si="1306"/>
        <v>0</v>
      </c>
      <c r="O520" s="9">
        <f t="shared" si="1306"/>
        <v>0</v>
      </c>
      <c r="P520" s="9">
        <f t="shared" si="1306"/>
        <v>0</v>
      </c>
      <c r="Q520" s="9">
        <f t="shared" si="1306"/>
        <v>0</v>
      </c>
      <c r="R520" s="9">
        <f t="shared" si="1306"/>
        <v>0</v>
      </c>
      <c r="S520" s="9">
        <f t="shared" si="1306"/>
        <v>8208</v>
      </c>
      <c r="T520" s="9">
        <f t="shared" si="1306"/>
        <v>0</v>
      </c>
      <c r="U520" s="9">
        <f t="shared" si="1307"/>
        <v>0</v>
      </c>
      <c r="V520" s="9">
        <f t="shared" si="1307"/>
        <v>0</v>
      </c>
      <c r="W520" s="9">
        <f t="shared" si="1307"/>
        <v>0</v>
      </c>
      <c r="X520" s="9">
        <f t="shared" si="1307"/>
        <v>0</v>
      </c>
      <c r="Y520" s="9">
        <f t="shared" si="1307"/>
        <v>8208</v>
      </c>
      <c r="Z520" s="9">
        <f t="shared" si="1307"/>
        <v>0</v>
      </c>
      <c r="AA520" s="9">
        <f t="shared" si="1307"/>
        <v>0</v>
      </c>
      <c r="AB520" s="9">
        <f t="shared" si="1307"/>
        <v>0</v>
      </c>
      <c r="AC520" s="9">
        <f t="shared" si="1307"/>
        <v>0</v>
      </c>
      <c r="AD520" s="9">
        <f t="shared" si="1307"/>
        <v>0</v>
      </c>
      <c r="AE520" s="9">
        <f t="shared" si="1307"/>
        <v>8208</v>
      </c>
      <c r="AF520" s="9">
        <f t="shared" si="1307"/>
        <v>0</v>
      </c>
      <c r="AG520" s="9">
        <f t="shared" si="1308"/>
        <v>0</v>
      </c>
      <c r="AH520" s="9">
        <f t="shared" si="1308"/>
        <v>0</v>
      </c>
      <c r="AI520" s="9">
        <f t="shared" si="1308"/>
        <v>0</v>
      </c>
      <c r="AJ520" s="9">
        <f t="shared" si="1308"/>
        <v>0</v>
      </c>
      <c r="AK520" s="9">
        <f t="shared" si="1308"/>
        <v>8208</v>
      </c>
      <c r="AL520" s="9">
        <f t="shared" si="1308"/>
        <v>0</v>
      </c>
      <c r="AM520" s="9">
        <f t="shared" si="1308"/>
        <v>0</v>
      </c>
      <c r="AN520" s="9">
        <f t="shared" si="1308"/>
        <v>0</v>
      </c>
      <c r="AO520" s="9">
        <f t="shared" si="1308"/>
        <v>0</v>
      </c>
      <c r="AP520" s="9">
        <f t="shared" si="1308"/>
        <v>0</v>
      </c>
      <c r="AQ520" s="9">
        <f t="shared" si="1308"/>
        <v>8208</v>
      </c>
      <c r="AR520" s="9">
        <f t="shared" si="1308"/>
        <v>0</v>
      </c>
      <c r="AS520" s="9">
        <f t="shared" si="1309"/>
        <v>0</v>
      </c>
      <c r="AT520" s="9">
        <f t="shared" si="1309"/>
        <v>0</v>
      </c>
      <c r="AU520" s="9">
        <f t="shared" si="1309"/>
        <v>0</v>
      </c>
      <c r="AV520" s="9">
        <f t="shared" si="1309"/>
        <v>0</v>
      </c>
      <c r="AW520" s="9">
        <f t="shared" si="1309"/>
        <v>8208</v>
      </c>
      <c r="AX520" s="9">
        <f t="shared" si="1309"/>
        <v>0</v>
      </c>
      <c r="AY520" s="9">
        <f t="shared" si="1309"/>
        <v>0</v>
      </c>
      <c r="AZ520" s="9">
        <f t="shared" si="1309"/>
        <v>0</v>
      </c>
      <c r="BA520" s="9">
        <f t="shared" si="1309"/>
        <v>0</v>
      </c>
      <c r="BB520" s="9">
        <f t="shared" si="1309"/>
        <v>0</v>
      </c>
      <c r="BC520" s="9">
        <f t="shared" si="1309"/>
        <v>8208</v>
      </c>
      <c r="BD520" s="9">
        <f t="shared" si="1309"/>
        <v>0</v>
      </c>
      <c r="BE520" s="9">
        <f t="shared" si="1310"/>
        <v>0</v>
      </c>
      <c r="BF520" s="9">
        <f t="shared" si="1310"/>
        <v>0</v>
      </c>
      <c r="BG520" s="9">
        <f t="shared" si="1310"/>
        <v>0</v>
      </c>
      <c r="BH520" s="9">
        <f t="shared" si="1310"/>
        <v>0</v>
      </c>
      <c r="BI520" s="9">
        <f t="shared" si="1310"/>
        <v>8208</v>
      </c>
      <c r="BJ520" s="9">
        <f t="shared" si="1310"/>
        <v>0</v>
      </c>
      <c r="BK520" s="9">
        <f t="shared" si="1310"/>
        <v>0</v>
      </c>
      <c r="BL520" s="9">
        <f t="shared" si="1310"/>
        <v>0</v>
      </c>
      <c r="BM520" s="9">
        <f t="shared" si="1310"/>
        <v>0</v>
      </c>
      <c r="BN520" s="9">
        <f t="shared" si="1310"/>
        <v>0</v>
      </c>
      <c r="BO520" s="9">
        <f t="shared" si="1310"/>
        <v>8208</v>
      </c>
      <c r="BP520" s="9">
        <f t="shared" si="1310"/>
        <v>0</v>
      </c>
      <c r="BQ520" s="9">
        <f t="shared" si="1311"/>
        <v>0</v>
      </c>
      <c r="BR520" s="9">
        <f t="shared" si="1311"/>
        <v>0</v>
      </c>
      <c r="BS520" s="9">
        <f t="shared" si="1311"/>
        <v>0</v>
      </c>
      <c r="BT520" s="9">
        <f t="shared" si="1311"/>
        <v>0</v>
      </c>
      <c r="BU520" s="9">
        <f t="shared" si="1311"/>
        <v>8208</v>
      </c>
      <c r="BV520" s="9">
        <f t="shared" si="1311"/>
        <v>0</v>
      </c>
      <c r="BW520" s="9">
        <f t="shared" si="1311"/>
        <v>0</v>
      </c>
      <c r="BX520" s="9">
        <f t="shared" si="1311"/>
        <v>0</v>
      </c>
      <c r="BY520" s="9">
        <f t="shared" si="1311"/>
        <v>0</v>
      </c>
      <c r="BZ520" s="9">
        <f t="shared" si="1311"/>
        <v>0</v>
      </c>
      <c r="CA520" s="9">
        <f t="shared" si="1311"/>
        <v>8208</v>
      </c>
      <c r="CB520" s="9">
        <f t="shared" si="1311"/>
        <v>0</v>
      </c>
      <c r="CC520" s="9">
        <f t="shared" si="1312"/>
        <v>0</v>
      </c>
      <c r="CD520" s="9">
        <f t="shared" si="1312"/>
        <v>0</v>
      </c>
      <c r="CE520" s="9">
        <f t="shared" si="1312"/>
        <v>0</v>
      </c>
      <c r="CF520" s="9">
        <f t="shared" si="1312"/>
        <v>0</v>
      </c>
      <c r="CG520" s="9">
        <f t="shared" si="1312"/>
        <v>8208</v>
      </c>
      <c r="CH520" s="9">
        <f t="shared" si="1312"/>
        <v>0</v>
      </c>
      <c r="CI520" s="9">
        <f t="shared" si="1312"/>
        <v>0</v>
      </c>
      <c r="CJ520" s="9">
        <f t="shared" si="1312"/>
        <v>0</v>
      </c>
      <c r="CK520" s="9">
        <f t="shared" si="1312"/>
        <v>0</v>
      </c>
      <c r="CL520" s="9">
        <f t="shared" si="1312"/>
        <v>0</v>
      </c>
      <c r="CM520" s="9">
        <f t="shared" si="1312"/>
        <v>8208</v>
      </c>
      <c r="CN520" s="9">
        <f t="shared" si="1312"/>
        <v>0</v>
      </c>
    </row>
    <row r="521" spans="1:92" ht="20.100000000000001" customHeight="1" x14ac:dyDescent="0.25">
      <c r="A521" s="26" t="s">
        <v>13</v>
      </c>
      <c r="B521" s="24">
        <f t="shared" si="1239"/>
        <v>912</v>
      </c>
      <c r="C521" s="24" t="s">
        <v>6</v>
      </c>
      <c r="D521" s="24" t="s">
        <v>16</v>
      </c>
      <c r="E521" s="24" t="s">
        <v>42</v>
      </c>
      <c r="F521" s="24">
        <v>610</v>
      </c>
      <c r="G521" s="9">
        <v>8092</v>
      </c>
      <c r="H521" s="9"/>
      <c r="I521" s="9"/>
      <c r="J521" s="9">
        <v>116</v>
      </c>
      <c r="K521" s="9"/>
      <c r="L521" s="9"/>
      <c r="M521" s="9">
        <f>G521+I521+J521+K521+L521</f>
        <v>8208</v>
      </c>
      <c r="N521" s="9">
        <f>H521+L521</f>
        <v>0</v>
      </c>
      <c r="O521" s="9"/>
      <c r="P521" s="9"/>
      <c r="Q521" s="9"/>
      <c r="R521" s="9"/>
      <c r="S521" s="9">
        <f>M521+O521+P521+Q521+R521</f>
        <v>8208</v>
      </c>
      <c r="T521" s="9">
        <f>N521+R521</f>
        <v>0</v>
      </c>
      <c r="U521" s="9"/>
      <c r="V521" s="9"/>
      <c r="W521" s="9"/>
      <c r="X521" s="9"/>
      <c r="Y521" s="9">
        <f>S521+U521+V521+W521+X521</f>
        <v>8208</v>
      </c>
      <c r="Z521" s="9">
        <f>T521+X521</f>
        <v>0</v>
      </c>
      <c r="AA521" s="9"/>
      <c r="AB521" s="9"/>
      <c r="AC521" s="9"/>
      <c r="AD521" s="9"/>
      <c r="AE521" s="9">
        <f>Y521+AA521+AB521+AC521+AD521</f>
        <v>8208</v>
      </c>
      <c r="AF521" s="9">
        <f>Z521+AD521</f>
        <v>0</v>
      </c>
      <c r="AG521" s="9"/>
      <c r="AH521" s="9"/>
      <c r="AI521" s="9"/>
      <c r="AJ521" s="9"/>
      <c r="AK521" s="9">
        <f>AE521+AG521+AH521+AI521+AJ521</f>
        <v>8208</v>
      </c>
      <c r="AL521" s="9">
        <f>AF521+AJ521</f>
        <v>0</v>
      </c>
      <c r="AM521" s="9"/>
      <c r="AN521" s="9"/>
      <c r="AO521" s="9"/>
      <c r="AP521" s="9"/>
      <c r="AQ521" s="9">
        <f>AK521+AM521+AN521+AO521+AP521</f>
        <v>8208</v>
      </c>
      <c r="AR521" s="9">
        <f>AL521+AP521</f>
        <v>0</v>
      </c>
      <c r="AS521" s="9"/>
      <c r="AT521" s="9"/>
      <c r="AU521" s="9"/>
      <c r="AV521" s="9"/>
      <c r="AW521" s="9">
        <f>AQ521+AS521+AT521+AU521+AV521</f>
        <v>8208</v>
      </c>
      <c r="AX521" s="9">
        <f>AR521+AV521</f>
        <v>0</v>
      </c>
      <c r="AY521" s="9"/>
      <c r="AZ521" s="9"/>
      <c r="BA521" s="9"/>
      <c r="BB521" s="9"/>
      <c r="BC521" s="9">
        <f>AW521+AY521+AZ521+BA521+BB521</f>
        <v>8208</v>
      </c>
      <c r="BD521" s="9">
        <f>AX521+BB521</f>
        <v>0</v>
      </c>
      <c r="BE521" s="9"/>
      <c r="BF521" s="9"/>
      <c r="BG521" s="9"/>
      <c r="BH521" s="9"/>
      <c r="BI521" s="9">
        <f>BC521+BE521+BF521+BG521+BH521</f>
        <v>8208</v>
      </c>
      <c r="BJ521" s="9">
        <f>BD521+BH521</f>
        <v>0</v>
      </c>
      <c r="BK521" s="9"/>
      <c r="BL521" s="9"/>
      <c r="BM521" s="9"/>
      <c r="BN521" s="9"/>
      <c r="BO521" s="9">
        <f>BI521+BK521+BL521+BM521+BN521</f>
        <v>8208</v>
      </c>
      <c r="BP521" s="9">
        <f>BJ521+BN521</f>
        <v>0</v>
      </c>
      <c r="BQ521" s="9"/>
      <c r="BR521" s="9"/>
      <c r="BS521" s="9"/>
      <c r="BT521" s="9"/>
      <c r="BU521" s="9">
        <f>BO521+BQ521+BR521+BS521+BT521</f>
        <v>8208</v>
      </c>
      <c r="BV521" s="9">
        <f>BP521+BT521</f>
        <v>0</v>
      </c>
      <c r="BW521" s="9"/>
      <c r="BX521" s="9"/>
      <c r="BY521" s="9"/>
      <c r="BZ521" s="9"/>
      <c r="CA521" s="9">
        <f>BU521+BW521+BX521+BY521+BZ521</f>
        <v>8208</v>
      </c>
      <c r="CB521" s="9">
        <f>BV521+BZ521</f>
        <v>0</v>
      </c>
      <c r="CC521" s="9"/>
      <c r="CD521" s="9"/>
      <c r="CE521" s="9"/>
      <c r="CF521" s="9"/>
      <c r="CG521" s="9">
        <f>CA521+CC521+CD521+CE521+CF521</f>
        <v>8208</v>
      </c>
      <c r="CH521" s="9">
        <f>CB521+CF521</f>
        <v>0</v>
      </c>
      <c r="CI521" s="9"/>
      <c r="CJ521" s="9"/>
      <c r="CK521" s="9"/>
      <c r="CL521" s="9"/>
      <c r="CM521" s="9">
        <f>CG521+CI521+CJ521+CK521+CL521</f>
        <v>8208</v>
      </c>
      <c r="CN521" s="9">
        <f>CH521+CL521</f>
        <v>0</v>
      </c>
    </row>
    <row r="522" spans="1:92" ht="20.100000000000001" customHeight="1" x14ac:dyDescent="0.25">
      <c r="A522" s="26" t="s">
        <v>14</v>
      </c>
      <c r="B522" s="24">
        <f>B520</f>
        <v>912</v>
      </c>
      <c r="C522" s="24" t="s">
        <v>6</v>
      </c>
      <c r="D522" s="24" t="s">
        <v>16</v>
      </c>
      <c r="E522" s="24" t="s">
        <v>40</v>
      </c>
      <c r="F522" s="24"/>
      <c r="G522" s="9">
        <f t="shared" ref="G522:V524" si="1313">G523</f>
        <v>230</v>
      </c>
      <c r="H522" s="9">
        <f t="shared" si="1313"/>
        <v>0</v>
      </c>
      <c r="I522" s="9">
        <f t="shared" si="1313"/>
        <v>0</v>
      </c>
      <c r="J522" s="9">
        <f t="shared" si="1313"/>
        <v>0</v>
      </c>
      <c r="K522" s="9">
        <f t="shared" si="1313"/>
        <v>0</v>
      </c>
      <c r="L522" s="9">
        <f t="shared" si="1313"/>
        <v>0</v>
      </c>
      <c r="M522" s="9">
        <f t="shared" si="1313"/>
        <v>230</v>
      </c>
      <c r="N522" s="9">
        <f t="shared" si="1313"/>
        <v>0</v>
      </c>
      <c r="O522" s="9">
        <f t="shared" si="1313"/>
        <v>0</v>
      </c>
      <c r="P522" s="9">
        <f t="shared" si="1313"/>
        <v>0</v>
      </c>
      <c r="Q522" s="9">
        <f t="shared" si="1313"/>
        <v>0</v>
      </c>
      <c r="R522" s="9">
        <f t="shared" si="1313"/>
        <v>0</v>
      </c>
      <c r="S522" s="9">
        <f t="shared" si="1313"/>
        <v>230</v>
      </c>
      <c r="T522" s="9">
        <f t="shared" si="1313"/>
        <v>0</v>
      </c>
      <c r="U522" s="9">
        <f t="shared" si="1313"/>
        <v>0</v>
      </c>
      <c r="V522" s="9">
        <f t="shared" si="1313"/>
        <v>0</v>
      </c>
      <c r="W522" s="9">
        <f t="shared" ref="U522:AJ524" si="1314">W523</f>
        <v>0</v>
      </c>
      <c r="X522" s="9">
        <f t="shared" si="1314"/>
        <v>0</v>
      </c>
      <c r="Y522" s="9">
        <f t="shared" si="1314"/>
        <v>230</v>
      </c>
      <c r="Z522" s="9">
        <f t="shared" si="1314"/>
        <v>0</v>
      </c>
      <c r="AA522" s="9">
        <f t="shared" si="1314"/>
        <v>0</v>
      </c>
      <c r="AB522" s="9">
        <f t="shared" si="1314"/>
        <v>2115</v>
      </c>
      <c r="AC522" s="9">
        <f t="shared" si="1314"/>
        <v>0</v>
      </c>
      <c r="AD522" s="9">
        <f t="shared" si="1314"/>
        <v>0</v>
      </c>
      <c r="AE522" s="9">
        <f t="shared" si="1314"/>
        <v>2345</v>
      </c>
      <c r="AF522" s="9">
        <f t="shared" si="1314"/>
        <v>0</v>
      </c>
      <c r="AG522" s="9">
        <f t="shared" si="1314"/>
        <v>0</v>
      </c>
      <c r="AH522" s="9">
        <f t="shared" si="1314"/>
        <v>0</v>
      </c>
      <c r="AI522" s="9">
        <f t="shared" si="1314"/>
        <v>0</v>
      </c>
      <c r="AJ522" s="9">
        <f t="shared" si="1314"/>
        <v>0</v>
      </c>
      <c r="AK522" s="9">
        <f t="shared" ref="AG522:AV524" si="1315">AK523</f>
        <v>2345</v>
      </c>
      <c r="AL522" s="9">
        <f t="shared" si="1315"/>
        <v>0</v>
      </c>
      <c r="AM522" s="9">
        <f t="shared" si="1315"/>
        <v>0</v>
      </c>
      <c r="AN522" s="9">
        <f t="shared" si="1315"/>
        <v>11643</v>
      </c>
      <c r="AO522" s="9">
        <f t="shared" si="1315"/>
        <v>0</v>
      </c>
      <c r="AP522" s="9">
        <f t="shared" si="1315"/>
        <v>0</v>
      </c>
      <c r="AQ522" s="9">
        <f t="shared" si="1315"/>
        <v>13988</v>
      </c>
      <c r="AR522" s="9">
        <f t="shared" si="1315"/>
        <v>0</v>
      </c>
      <c r="AS522" s="9">
        <f t="shared" si="1315"/>
        <v>0</v>
      </c>
      <c r="AT522" s="9">
        <f t="shared" si="1315"/>
        <v>0</v>
      </c>
      <c r="AU522" s="9">
        <f t="shared" si="1315"/>
        <v>0</v>
      </c>
      <c r="AV522" s="9">
        <f t="shared" si="1315"/>
        <v>0</v>
      </c>
      <c r="AW522" s="9">
        <f t="shared" ref="AS522:BH524" si="1316">AW523</f>
        <v>13988</v>
      </c>
      <c r="AX522" s="9">
        <f t="shared" si="1316"/>
        <v>0</v>
      </c>
      <c r="AY522" s="9">
        <f t="shared" si="1316"/>
        <v>0</v>
      </c>
      <c r="AZ522" s="9">
        <f t="shared" si="1316"/>
        <v>0</v>
      </c>
      <c r="BA522" s="9">
        <f t="shared" si="1316"/>
        <v>0</v>
      </c>
      <c r="BB522" s="9">
        <f t="shared" si="1316"/>
        <v>0</v>
      </c>
      <c r="BC522" s="9">
        <f t="shared" si="1316"/>
        <v>13988</v>
      </c>
      <c r="BD522" s="9">
        <f t="shared" si="1316"/>
        <v>0</v>
      </c>
      <c r="BE522" s="9">
        <f t="shared" si="1316"/>
        <v>0</v>
      </c>
      <c r="BF522" s="9">
        <f t="shared" si="1316"/>
        <v>0</v>
      </c>
      <c r="BG522" s="9">
        <f t="shared" si="1316"/>
        <v>0</v>
      </c>
      <c r="BH522" s="9">
        <f t="shared" si="1316"/>
        <v>0</v>
      </c>
      <c r="BI522" s="9">
        <f t="shared" ref="BE522:BT524" si="1317">BI523</f>
        <v>13988</v>
      </c>
      <c r="BJ522" s="9">
        <f t="shared" si="1317"/>
        <v>0</v>
      </c>
      <c r="BK522" s="9">
        <f t="shared" si="1317"/>
        <v>0</v>
      </c>
      <c r="BL522" s="9">
        <f t="shared" si="1317"/>
        <v>0</v>
      </c>
      <c r="BM522" s="9">
        <f t="shared" si="1317"/>
        <v>0</v>
      </c>
      <c r="BN522" s="9">
        <f t="shared" si="1317"/>
        <v>0</v>
      </c>
      <c r="BO522" s="9">
        <f t="shared" si="1317"/>
        <v>13988</v>
      </c>
      <c r="BP522" s="9">
        <f t="shared" si="1317"/>
        <v>0</v>
      </c>
      <c r="BQ522" s="9">
        <f t="shared" si="1317"/>
        <v>0</v>
      </c>
      <c r="BR522" s="9">
        <f t="shared" si="1317"/>
        <v>0</v>
      </c>
      <c r="BS522" s="9">
        <f t="shared" si="1317"/>
        <v>0</v>
      </c>
      <c r="BT522" s="9">
        <f t="shared" si="1317"/>
        <v>0</v>
      </c>
      <c r="BU522" s="9">
        <f t="shared" ref="BQ522:CF524" si="1318">BU523</f>
        <v>13988</v>
      </c>
      <c r="BV522" s="9">
        <f t="shared" si="1318"/>
        <v>0</v>
      </c>
      <c r="BW522" s="9">
        <f t="shared" si="1318"/>
        <v>0</v>
      </c>
      <c r="BX522" s="9">
        <f t="shared" si="1318"/>
        <v>0</v>
      </c>
      <c r="BY522" s="9">
        <f t="shared" si="1318"/>
        <v>0</v>
      </c>
      <c r="BZ522" s="9">
        <f t="shared" si="1318"/>
        <v>0</v>
      </c>
      <c r="CA522" s="9">
        <f t="shared" si="1318"/>
        <v>13988</v>
      </c>
      <c r="CB522" s="9">
        <f t="shared" si="1318"/>
        <v>0</v>
      </c>
      <c r="CC522" s="9">
        <f t="shared" si="1318"/>
        <v>0</v>
      </c>
      <c r="CD522" s="9">
        <f t="shared" si="1318"/>
        <v>0</v>
      </c>
      <c r="CE522" s="9">
        <f t="shared" si="1318"/>
        <v>0</v>
      </c>
      <c r="CF522" s="9">
        <f t="shared" si="1318"/>
        <v>0</v>
      </c>
      <c r="CG522" s="9">
        <f t="shared" ref="CC522:CN524" si="1319">CG523</f>
        <v>13988</v>
      </c>
      <c r="CH522" s="9">
        <f t="shared" si="1319"/>
        <v>0</v>
      </c>
      <c r="CI522" s="9">
        <f t="shared" si="1319"/>
        <v>0</v>
      </c>
      <c r="CJ522" s="9">
        <f t="shared" si="1319"/>
        <v>0</v>
      </c>
      <c r="CK522" s="9">
        <f t="shared" si="1319"/>
        <v>0</v>
      </c>
      <c r="CL522" s="9">
        <f t="shared" si="1319"/>
        <v>0</v>
      </c>
      <c r="CM522" s="9">
        <f t="shared" si="1319"/>
        <v>13988</v>
      </c>
      <c r="CN522" s="9">
        <f t="shared" si="1319"/>
        <v>0</v>
      </c>
    </row>
    <row r="523" spans="1:92" ht="20.100000000000001" customHeight="1" x14ac:dyDescent="0.25">
      <c r="A523" s="26" t="s">
        <v>18</v>
      </c>
      <c r="B523" s="24">
        <f t="shared" si="1239"/>
        <v>912</v>
      </c>
      <c r="C523" s="24" t="s">
        <v>6</v>
      </c>
      <c r="D523" s="24" t="s">
        <v>16</v>
      </c>
      <c r="E523" s="24" t="s">
        <v>43</v>
      </c>
      <c r="F523" s="24"/>
      <c r="G523" s="9">
        <f t="shared" si="1313"/>
        <v>230</v>
      </c>
      <c r="H523" s="9">
        <f t="shared" si="1313"/>
        <v>0</v>
      </c>
      <c r="I523" s="9">
        <f t="shared" si="1313"/>
        <v>0</v>
      </c>
      <c r="J523" s="9">
        <f t="shared" si="1313"/>
        <v>0</v>
      </c>
      <c r="K523" s="9">
        <f t="shared" si="1313"/>
        <v>0</v>
      </c>
      <c r="L523" s="9">
        <f t="shared" si="1313"/>
        <v>0</v>
      </c>
      <c r="M523" s="9">
        <f t="shared" si="1313"/>
        <v>230</v>
      </c>
      <c r="N523" s="9">
        <f t="shared" si="1313"/>
        <v>0</v>
      </c>
      <c r="O523" s="9">
        <f t="shared" si="1313"/>
        <v>0</v>
      </c>
      <c r="P523" s="9">
        <f t="shared" si="1313"/>
        <v>0</v>
      </c>
      <c r="Q523" s="9">
        <f t="shared" si="1313"/>
        <v>0</v>
      </c>
      <c r="R523" s="9">
        <f t="shared" si="1313"/>
        <v>0</v>
      </c>
      <c r="S523" s="9">
        <f t="shared" si="1313"/>
        <v>230</v>
      </c>
      <c r="T523" s="9">
        <f t="shared" si="1313"/>
        <v>0</v>
      </c>
      <c r="U523" s="9">
        <f t="shared" si="1314"/>
        <v>0</v>
      </c>
      <c r="V523" s="9">
        <f t="shared" si="1314"/>
        <v>0</v>
      </c>
      <c r="W523" s="9">
        <f t="shared" si="1314"/>
        <v>0</v>
      </c>
      <c r="X523" s="9">
        <f t="shared" si="1314"/>
        <v>0</v>
      </c>
      <c r="Y523" s="9">
        <f t="shared" si="1314"/>
        <v>230</v>
      </c>
      <c r="Z523" s="9">
        <f t="shared" si="1314"/>
        <v>0</v>
      </c>
      <c r="AA523" s="9">
        <f t="shared" si="1314"/>
        <v>0</v>
      </c>
      <c r="AB523" s="9">
        <f t="shared" si="1314"/>
        <v>2115</v>
      </c>
      <c r="AC523" s="9">
        <f t="shared" si="1314"/>
        <v>0</v>
      </c>
      <c r="AD523" s="9">
        <f t="shared" si="1314"/>
        <v>0</v>
      </c>
      <c r="AE523" s="9">
        <f t="shared" si="1314"/>
        <v>2345</v>
      </c>
      <c r="AF523" s="9">
        <f t="shared" si="1314"/>
        <v>0</v>
      </c>
      <c r="AG523" s="9">
        <f t="shared" si="1315"/>
        <v>0</v>
      </c>
      <c r="AH523" s="9">
        <f t="shared" si="1315"/>
        <v>0</v>
      </c>
      <c r="AI523" s="9">
        <f t="shared" si="1315"/>
        <v>0</v>
      </c>
      <c r="AJ523" s="9">
        <f t="shared" si="1315"/>
        <v>0</v>
      </c>
      <c r="AK523" s="9">
        <f t="shared" si="1315"/>
        <v>2345</v>
      </c>
      <c r="AL523" s="9">
        <f t="shared" si="1315"/>
        <v>0</v>
      </c>
      <c r="AM523" s="9">
        <f t="shared" si="1315"/>
        <v>0</v>
      </c>
      <c r="AN523" s="9">
        <f t="shared" si="1315"/>
        <v>11643</v>
      </c>
      <c r="AO523" s="9">
        <f t="shared" si="1315"/>
        <v>0</v>
      </c>
      <c r="AP523" s="9">
        <f t="shared" si="1315"/>
        <v>0</v>
      </c>
      <c r="AQ523" s="9">
        <f t="shared" si="1315"/>
        <v>13988</v>
      </c>
      <c r="AR523" s="9">
        <f t="shared" si="1315"/>
        <v>0</v>
      </c>
      <c r="AS523" s="9">
        <f t="shared" si="1316"/>
        <v>0</v>
      </c>
      <c r="AT523" s="9">
        <f t="shared" si="1316"/>
        <v>0</v>
      </c>
      <c r="AU523" s="9">
        <f t="shared" si="1316"/>
        <v>0</v>
      </c>
      <c r="AV523" s="9">
        <f t="shared" si="1316"/>
        <v>0</v>
      </c>
      <c r="AW523" s="9">
        <f t="shared" si="1316"/>
        <v>13988</v>
      </c>
      <c r="AX523" s="9">
        <f t="shared" si="1316"/>
        <v>0</v>
      </c>
      <c r="AY523" s="9">
        <f t="shared" si="1316"/>
        <v>0</v>
      </c>
      <c r="AZ523" s="9">
        <f t="shared" si="1316"/>
        <v>0</v>
      </c>
      <c r="BA523" s="9">
        <f t="shared" si="1316"/>
        <v>0</v>
      </c>
      <c r="BB523" s="9">
        <f t="shared" si="1316"/>
        <v>0</v>
      </c>
      <c r="BC523" s="9">
        <f t="shared" si="1316"/>
        <v>13988</v>
      </c>
      <c r="BD523" s="9">
        <f t="shared" si="1316"/>
        <v>0</v>
      </c>
      <c r="BE523" s="9">
        <f t="shared" si="1317"/>
        <v>0</v>
      </c>
      <c r="BF523" s="9">
        <f t="shared" si="1317"/>
        <v>0</v>
      </c>
      <c r="BG523" s="9">
        <f t="shared" si="1317"/>
        <v>0</v>
      </c>
      <c r="BH523" s="9">
        <f t="shared" si="1317"/>
        <v>0</v>
      </c>
      <c r="BI523" s="9">
        <f t="shared" si="1317"/>
        <v>13988</v>
      </c>
      <c r="BJ523" s="9">
        <f t="shared" si="1317"/>
        <v>0</v>
      </c>
      <c r="BK523" s="9">
        <f t="shared" si="1317"/>
        <v>0</v>
      </c>
      <c r="BL523" s="9">
        <f t="shared" si="1317"/>
        <v>0</v>
      </c>
      <c r="BM523" s="9">
        <f t="shared" si="1317"/>
        <v>0</v>
      </c>
      <c r="BN523" s="9">
        <f t="shared" si="1317"/>
        <v>0</v>
      </c>
      <c r="BO523" s="9">
        <f t="shared" si="1317"/>
        <v>13988</v>
      </c>
      <c r="BP523" s="9">
        <f t="shared" si="1317"/>
        <v>0</v>
      </c>
      <c r="BQ523" s="9">
        <f t="shared" si="1318"/>
        <v>0</v>
      </c>
      <c r="BR523" s="9">
        <f t="shared" si="1318"/>
        <v>0</v>
      </c>
      <c r="BS523" s="9">
        <f t="shared" si="1318"/>
        <v>0</v>
      </c>
      <c r="BT523" s="9">
        <f t="shared" si="1318"/>
        <v>0</v>
      </c>
      <c r="BU523" s="9">
        <f t="shared" si="1318"/>
        <v>13988</v>
      </c>
      <c r="BV523" s="9">
        <f t="shared" si="1318"/>
        <v>0</v>
      </c>
      <c r="BW523" s="9">
        <f t="shared" si="1318"/>
        <v>0</v>
      </c>
      <c r="BX523" s="9">
        <f t="shared" si="1318"/>
        <v>0</v>
      </c>
      <c r="BY523" s="9">
        <f t="shared" si="1318"/>
        <v>0</v>
      </c>
      <c r="BZ523" s="9">
        <f t="shared" si="1318"/>
        <v>0</v>
      </c>
      <c r="CA523" s="9">
        <f t="shared" si="1318"/>
        <v>13988</v>
      </c>
      <c r="CB523" s="9">
        <f t="shared" si="1318"/>
        <v>0</v>
      </c>
      <c r="CC523" s="9">
        <f t="shared" si="1319"/>
        <v>0</v>
      </c>
      <c r="CD523" s="9">
        <f t="shared" si="1319"/>
        <v>0</v>
      </c>
      <c r="CE523" s="9">
        <f t="shared" si="1319"/>
        <v>0</v>
      </c>
      <c r="CF523" s="9">
        <f t="shared" si="1319"/>
        <v>0</v>
      </c>
      <c r="CG523" s="9">
        <f t="shared" si="1319"/>
        <v>13988</v>
      </c>
      <c r="CH523" s="9">
        <f t="shared" si="1319"/>
        <v>0</v>
      </c>
      <c r="CI523" s="9">
        <f t="shared" si="1319"/>
        <v>0</v>
      </c>
      <c r="CJ523" s="9">
        <f t="shared" si="1319"/>
        <v>0</v>
      </c>
      <c r="CK523" s="9">
        <f t="shared" si="1319"/>
        <v>0</v>
      </c>
      <c r="CL523" s="9">
        <f t="shared" si="1319"/>
        <v>0</v>
      </c>
      <c r="CM523" s="9">
        <f t="shared" si="1319"/>
        <v>13988</v>
      </c>
      <c r="CN523" s="9">
        <f t="shared" si="1319"/>
        <v>0</v>
      </c>
    </row>
    <row r="524" spans="1:92" ht="33" x14ac:dyDescent="0.25">
      <c r="A524" s="23" t="s">
        <v>11</v>
      </c>
      <c r="B524" s="24">
        <f t="shared" si="1239"/>
        <v>912</v>
      </c>
      <c r="C524" s="24" t="s">
        <v>6</v>
      </c>
      <c r="D524" s="24" t="s">
        <v>16</v>
      </c>
      <c r="E524" s="24" t="s">
        <v>43</v>
      </c>
      <c r="F524" s="24" t="s">
        <v>12</v>
      </c>
      <c r="G524" s="9">
        <f t="shared" si="1313"/>
        <v>230</v>
      </c>
      <c r="H524" s="9">
        <f t="shared" si="1313"/>
        <v>0</v>
      </c>
      <c r="I524" s="9">
        <f t="shared" si="1313"/>
        <v>0</v>
      </c>
      <c r="J524" s="9">
        <f t="shared" si="1313"/>
        <v>0</v>
      </c>
      <c r="K524" s="9">
        <f t="shared" si="1313"/>
        <v>0</v>
      </c>
      <c r="L524" s="9">
        <f t="shared" si="1313"/>
        <v>0</v>
      </c>
      <c r="M524" s="9">
        <f t="shared" si="1313"/>
        <v>230</v>
      </c>
      <c r="N524" s="9">
        <f t="shared" si="1313"/>
        <v>0</v>
      </c>
      <c r="O524" s="9">
        <f t="shared" si="1313"/>
        <v>0</v>
      </c>
      <c r="P524" s="9">
        <f t="shared" si="1313"/>
        <v>0</v>
      </c>
      <c r="Q524" s="9">
        <f t="shared" si="1313"/>
        <v>0</v>
      </c>
      <c r="R524" s="9">
        <f t="shared" si="1313"/>
        <v>0</v>
      </c>
      <c r="S524" s="9">
        <f t="shared" si="1313"/>
        <v>230</v>
      </c>
      <c r="T524" s="9">
        <f t="shared" si="1313"/>
        <v>0</v>
      </c>
      <c r="U524" s="9">
        <f t="shared" si="1314"/>
        <v>0</v>
      </c>
      <c r="V524" s="9">
        <f t="shared" si="1314"/>
        <v>0</v>
      </c>
      <c r="W524" s="9">
        <f t="shared" si="1314"/>
        <v>0</v>
      </c>
      <c r="X524" s="9">
        <f t="shared" si="1314"/>
        <v>0</v>
      </c>
      <c r="Y524" s="9">
        <f t="shared" si="1314"/>
        <v>230</v>
      </c>
      <c r="Z524" s="9">
        <f t="shared" si="1314"/>
        <v>0</v>
      </c>
      <c r="AA524" s="9">
        <f t="shared" si="1314"/>
        <v>0</v>
      </c>
      <c r="AB524" s="9">
        <f t="shared" si="1314"/>
        <v>2115</v>
      </c>
      <c r="AC524" s="9">
        <f t="shared" si="1314"/>
        <v>0</v>
      </c>
      <c r="AD524" s="9">
        <f t="shared" si="1314"/>
        <v>0</v>
      </c>
      <c r="AE524" s="9">
        <f t="shared" si="1314"/>
        <v>2345</v>
      </c>
      <c r="AF524" s="9">
        <f t="shared" si="1314"/>
        <v>0</v>
      </c>
      <c r="AG524" s="9">
        <f t="shared" si="1315"/>
        <v>0</v>
      </c>
      <c r="AH524" s="9">
        <f t="shared" si="1315"/>
        <v>0</v>
      </c>
      <c r="AI524" s="9">
        <f t="shared" si="1315"/>
        <v>0</v>
      </c>
      <c r="AJ524" s="9">
        <f t="shared" si="1315"/>
        <v>0</v>
      </c>
      <c r="AK524" s="9">
        <f t="shared" si="1315"/>
        <v>2345</v>
      </c>
      <c r="AL524" s="9">
        <f t="shared" si="1315"/>
        <v>0</v>
      </c>
      <c r="AM524" s="9">
        <f t="shared" si="1315"/>
        <v>0</v>
      </c>
      <c r="AN524" s="9">
        <f t="shared" si="1315"/>
        <v>11643</v>
      </c>
      <c r="AO524" s="9">
        <f t="shared" si="1315"/>
        <v>0</v>
      </c>
      <c r="AP524" s="9">
        <f t="shared" si="1315"/>
        <v>0</v>
      </c>
      <c r="AQ524" s="9">
        <f t="shared" si="1315"/>
        <v>13988</v>
      </c>
      <c r="AR524" s="9">
        <f t="shared" si="1315"/>
        <v>0</v>
      </c>
      <c r="AS524" s="9">
        <f t="shared" si="1316"/>
        <v>0</v>
      </c>
      <c r="AT524" s="9">
        <f t="shared" si="1316"/>
        <v>0</v>
      </c>
      <c r="AU524" s="9">
        <f t="shared" si="1316"/>
        <v>0</v>
      </c>
      <c r="AV524" s="9">
        <f t="shared" si="1316"/>
        <v>0</v>
      </c>
      <c r="AW524" s="9">
        <f t="shared" si="1316"/>
        <v>13988</v>
      </c>
      <c r="AX524" s="9">
        <f t="shared" si="1316"/>
        <v>0</v>
      </c>
      <c r="AY524" s="9">
        <f t="shared" si="1316"/>
        <v>0</v>
      </c>
      <c r="AZ524" s="9">
        <f t="shared" si="1316"/>
        <v>0</v>
      </c>
      <c r="BA524" s="9">
        <f t="shared" si="1316"/>
        <v>0</v>
      </c>
      <c r="BB524" s="9">
        <f t="shared" si="1316"/>
        <v>0</v>
      </c>
      <c r="BC524" s="9">
        <f t="shared" si="1316"/>
        <v>13988</v>
      </c>
      <c r="BD524" s="9">
        <f t="shared" si="1316"/>
        <v>0</v>
      </c>
      <c r="BE524" s="9">
        <f t="shared" si="1317"/>
        <v>0</v>
      </c>
      <c r="BF524" s="9">
        <f t="shared" si="1317"/>
        <v>0</v>
      </c>
      <c r="BG524" s="9">
        <f t="shared" si="1317"/>
        <v>0</v>
      </c>
      <c r="BH524" s="9">
        <f t="shared" si="1317"/>
        <v>0</v>
      </c>
      <c r="BI524" s="9">
        <f t="shared" si="1317"/>
        <v>13988</v>
      </c>
      <c r="BJ524" s="9">
        <f t="shared" si="1317"/>
        <v>0</v>
      </c>
      <c r="BK524" s="9">
        <f t="shared" si="1317"/>
        <v>0</v>
      </c>
      <c r="BL524" s="9">
        <f t="shared" si="1317"/>
        <v>0</v>
      </c>
      <c r="BM524" s="9">
        <f t="shared" si="1317"/>
        <v>0</v>
      </c>
      <c r="BN524" s="9">
        <f t="shared" si="1317"/>
        <v>0</v>
      </c>
      <c r="BO524" s="9">
        <f t="shared" si="1317"/>
        <v>13988</v>
      </c>
      <c r="BP524" s="9">
        <f t="shared" si="1317"/>
        <v>0</v>
      </c>
      <c r="BQ524" s="9">
        <f t="shared" si="1318"/>
        <v>0</v>
      </c>
      <c r="BR524" s="9">
        <f t="shared" si="1318"/>
        <v>0</v>
      </c>
      <c r="BS524" s="9">
        <f t="shared" si="1318"/>
        <v>0</v>
      </c>
      <c r="BT524" s="9">
        <f t="shared" si="1318"/>
        <v>0</v>
      </c>
      <c r="BU524" s="9">
        <f t="shared" si="1318"/>
        <v>13988</v>
      </c>
      <c r="BV524" s="9">
        <f t="shared" si="1318"/>
        <v>0</v>
      </c>
      <c r="BW524" s="9">
        <f t="shared" si="1318"/>
        <v>0</v>
      </c>
      <c r="BX524" s="9">
        <f t="shared" si="1318"/>
        <v>0</v>
      </c>
      <c r="BY524" s="9">
        <f t="shared" si="1318"/>
        <v>0</v>
      </c>
      <c r="BZ524" s="9">
        <f t="shared" si="1318"/>
        <v>0</v>
      </c>
      <c r="CA524" s="9">
        <f t="shared" si="1318"/>
        <v>13988</v>
      </c>
      <c r="CB524" s="9">
        <f t="shared" si="1318"/>
        <v>0</v>
      </c>
      <c r="CC524" s="9">
        <f t="shared" si="1319"/>
        <v>0</v>
      </c>
      <c r="CD524" s="9">
        <f t="shared" si="1319"/>
        <v>0</v>
      </c>
      <c r="CE524" s="9">
        <f t="shared" si="1319"/>
        <v>0</v>
      </c>
      <c r="CF524" s="9">
        <f t="shared" si="1319"/>
        <v>0</v>
      </c>
      <c r="CG524" s="9">
        <f t="shared" si="1319"/>
        <v>13988</v>
      </c>
      <c r="CH524" s="9">
        <f t="shared" si="1319"/>
        <v>0</v>
      </c>
      <c r="CI524" s="9">
        <f t="shared" si="1319"/>
        <v>0</v>
      </c>
      <c r="CJ524" s="9">
        <f t="shared" si="1319"/>
        <v>0</v>
      </c>
      <c r="CK524" s="9">
        <f t="shared" si="1319"/>
        <v>0</v>
      </c>
      <c r="CL524" s="9">
        <f t="shared" si="1319"/>
        <v>0</v>
      </c>
      <c r="CM524" s="9">
        <f t="shared" si="1319"/>
        <v>13988</v>
      </c>
      <c r="CN524" s="9">
        <f t="shared" si="1319"/>
        <v>0</v>
      </c>
    </row>
    <row r="525" spans="1:92" ht="20.100000000000001" customHeight="1" x14ac:dyDescent="0.25">
      <c r="A525" s="26" t="s">
        <v>13</v>
      </c>
      <c r="B525" s="24">
        <f t="shared" si="1239"/>
        <v>912</v>
      </c>
      <c r="C525" s="24" t="s">
        <v>6</v>
      </c>
      <c r="D525" s="24" t="s">
        <v>16</v>
      </c>
      <c r="E525" s="24" t="s">
        <v>43</v>
      </c>
      <c r="F525" s="24">
        <v>610</v>
      </c>
      <c r="G525" s="9">
        <v>230</v>
      </c>
      <c r="H525" s="9"/>
      <c r="I525" s="9"/>
      <c r="J525" s="9"/>
      <c r="K525" s="9"/>
      <c r="L525" s="9"/>
      <c r="M525" s="9">
        <f>G525+I525+J525+K525+L525</f>
        <v>230</v>
      </c>
      <c r="N525" s="9">
        <f>H525+L525</f>
        <v>0</v>
      </c>
      <c r="O525" s="9"/>
      <c r="P525" s="9"/>
      <c r="Q525" s="9"/>
      <c r="R525" s="9"/>
      <c r="S525" s="9">
        <f>M525+O525+P525+Q525+R525</f>
        <v>230</v>
      </c>
      <c r="T525" s="9">
        <f>N525+R525</f>
        <v>0</v>
      </c>
      <c r="U525" s="9"/>
      <c r="V525" s="9"/>
      <c r="W525" s="9"/>
      <c r="X525" s="9"/>
      <c r="Y525" s="9">
        <f>S525+U525+V525+W525+X525</f>
        <v>230</v>
      </c>
      <c r="Z525" s="9">
        <f>T525+X525</f>
        <v>0</v>
      </c>
      <c r="AA525" s="9"/>
      <c r="AB525" s="9">
        <v>2115</v>
      </c>
      <c r="AC525" s="9"/>
      <c r="AD525" s="9"/>
      <c r="AE525" s="9">
        <f>Y525+AA525+AB525+AC525+AD525</f>
        <v>2345</v>
      </c>
      <c r="AF525" s="9">
        <f>Z525+AD525</f>
        <v>0</v>
      </c>
      <c r="AG525" s="9"/>
      <c r="AH525" s="9"/>
      <c r="AI525" s="9"/>
      <c r="AJ525" s="9"/>
      <c r="AK525" s="9">
        <f>AE525+AG525+AH525+AI525+AJ525</f>
        <v>2345</v>
      </c>
      <c r="AL525" s="9">
        <f>AF525+AJ525</f>
        <v>0</v>
      </c>
      <c r="AM525" s="9"/>
      <c r="AN525" s="9">
        <v>11643</v>
      </c>
      <c r="AO525" s="9"/>
      <c r="AP525" s="9"/>
      <c r="AQ525" s="9">
        <f>AK525+AM525+AN525+AO525+AP525</f>
        <v>13988</v>
      </c>
      <c r="AR525" s="9">
        <f>AL525+AP525</f>
        <v>0</v>
      </c>
      <c r="AS525" s="9"/>
      <c r="AT525" s="9"/>
      <c r="AU525" s="9"/>
      <c r="AV525" s="9"/>
      <c r="AW525" s="9">
        <f>AQ525+AS525+AT525+AU525+AV525</f>
        <v>13988</v>
      </c>
      <c r="AX525" s="9">
        <f>AR525+AV525</f>
        <v>0</v>
      </c>
      <c r="AY525" s="9"/>
      <c r="AZ525" s="9"/>
      <c r="BA525" s="9"/>
      <c r="BB525" s="9"/>
      <c r="BC525" s="9">
        <f>AW525+AY525+AZ525+BA525+BB525</f>
        <v>13988</v>
      </c>
      <c r="BD525" s="9">
        <f>AX525+BB525</f>
        <v>0</v>
      </c>
      <c r="BE525" s="9"/>
      <c r="BF525" s="9"/>
      <c r="BG525" s="9"/>
      <c r="BH525" s="9"/>
      <c r="BI525" s="9">
        <f>BC525+BE525+BF525+BG525+BH525</f>
        <v>13988</v>
      </c>
      <c r="BJ525" s="9">
        <f>BD525+BH525</f>
        <v>0</v>
      </c>
      <c r="BK525" s="9"/>
      <c r="BL525" s="9"/>
      <c r="BM525" s="9"/>
      <c r="BN525" s="9"/>
      <c r="BO525" s="9">
        <f>BI525+BK525+BL525+BM525+BN525</f>
        <v>13988</v>
      </c>
      <c r="BP525" s="9">
        <f>BJ525+BN525</f>
        <v>0</v>
      </c>
      <c r="BQ525" s="9"/>
      <c r="BR525" s="9"/>
      <c r="BS525" s="9"/>
      <c r="BT525" s="9"/>
      <c r="BU525" s="9">
        <f>BO525+BQ525+BR525+BS525+BT525</f>
        <v>13988</v>
      </c>
      <c r="BV525" s="9">
        <f>BP525+BT525</f>
        <v>0</v>
      </c>
      <c r="BW525" s="9"/>
      <c r="BX525" s="9"/>
      <c r="BY525" s="9"/>
      <c r="BZ525" s="9"/>
      <c r="CA525" s="9">
        <f>BU525+BW525+BX525+BY525+BZ525</f>
        <v>13988</v>
      </c>
      <c r="CB525" s="9">
        <f>BV525+BZ525</f>
        <v>0</v>
      </c>
      <c r="CC525" s="9"/>
      <c r="CD525" s="9"/>
      <c r="CE525" s="9"/>
      <c r="CF525" s="9"/>
      <c r="CG525" s="9">
        <f>CA525+CC525+CD525+CE525+CF525</f>
        <v>13988</v>
      </c>
      <c r="CH525" s="9">
        <f>CB525+CF525</f>
        <v>0</v>
      </c>
      <c r="CI525" s="9"/>
      <c r="CJ525" s="9"/>
      <c r="CK525" s="9"/>
      <c r="CL525" s="9"/>
      <c r="CM525" s="9">
        <f>CG525+CI525+CJ525+CK525+CL525</f>
        <v>13988</v>
      </c>
      <c r="CN525" s="9">
        <f>CH525+CL525</f>
        <v>0</v>
      </c>
    </row>
    <row r="526" spans="1:92" ht="33" x14ac:dyDescent="0.25">
      <c r="A526" s="26" t="s">
        <v>373</v>
      </c>
      <c r="B526" s="24">
        <f>B522</f>
        <v>912</v>
      </c>
      <c r="C526" s="24" t="s">
        <v>6</v>
      </c>
      <c r="D526" s="24" t="s">
        <v>16</v>
      </c>
      <c r="E526" s="24" t="s">
        <v>372</v>
      </c>
      <c r="F526" s="24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>
        <f>BQ527</f>
        <v>0</v>
      </c>
      <c r="BR526" s="9">
        <f t="shared" ref="BR526:CG527" si="1320">BR527</f>
        <v>0</v>
      </c>
      <c r="BS526" s="9">
        <f t="shared" si="1320"/>
        <v>0</v>
      </c>
      <c r="BT526" s="9">
        <f t="shared" si="1320"/>
        <v>13719</v>
      </c>
      <c r="BU526" s="9">
        <f t="shared" si="1320"/>
        <v>13719</v>
      </c>
      <c r="BV526" s="9">
        <f t="shared" si="1320"/>
        <v>13719</v>
      </c>
      <c r="BW526" s="9">
        <f>BW527</f>
        <v>0</v>
      </c>
      <c r="BX526" s="9">
        <f t="shared" si="1320"/>
        <v>0</v>
      </c>
      <c r="BY526" s="9">
        <f t="shared" si="1320"/>
        <v>0</v>
      </c>
      <c r="BZ526" s="9">
        <f t="shared" si="1320"/>
        <v>0</v>
      </c>
      <c r="CA526" s="9">
        <f t="shared" si="1320"/>
        <v>13719</v>
      </c>
      <c r="CB526" s="9">
        <f t="shared" si="1320"/>
        <v>13719</v>
      </c>
      <c r="CC526" s="9">
        <f>CC527</f>
        <v>0</v>
      </c>
      <c r="CD526" s="9">
        <f t="shared" si="1320"/>
        <v>0</v>
      </c>
      <c r="CE526" s="9">
        <f t="shared" si="1320"/>
        <v>0</v>
      </c>
      <c r="CF526" s="9">
        <f t="shared" si="1320"/>
        <v>0</v>
      </c>
      <c r="CG526" s="9">
        <f t="shared" si="1320"/>
        <v>13719</v>
      </c>
      <c r="CH526" s="9">
        <f t="shared" ref="CD526:CH527" si="1321">CH527</f>
        <v>13719</v>
      </c>
      <c r="CI526" s="9">
        <f>CI527</f>
        <v>0</v>
      </c>
      <c r="CJ526" s="9">
        <f t="shared" ref="CJ526:CN527" si="1322">CJ527</f>
        <v>0</v>
      </c>
      <c r="CK526" s="9">
        <f t="shared" si="1322"/>
        <v>0</v>
      </c>
      <c r="CL526" s="9">
        <f t="shared" si="1322"/>
        <v>0</v>
      </c>
      <c r="CM526" s="9">
        <f t="shared" si="1322"/>
        <v>13719</v>
      </c>
      <c r="CN526" s="9">
        <f t="shared" si="1322"/>
        <v>13719</v>
      </c>
    </row>
    <row r="527" spans="1:92" ht="33" x14ac:dyDescent="0.25">
      <c r="A527" s="23" t="s">
        <v>11</v>
      </c>
      <c r="B527" s="24">
        <f t="shared" si="1239"/>
        <v>912</v>
      </c>
      <c r="C527" s="24" t="s">
        <v>6</v>
      </c>
      <c r="D527" s="24" t="s">
        <v>16</v>
      </c>
      <c r="E527" s="24" t="s">
        <v>372</v>
      </c>
      <c r="F527" s="9">
        <v>600</v>
      </c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>
        <f>BQ528</f>
        <v>0</v>
      </c>
      <c r="BR527" s="9">
        <f t="shared" si="1320"/>
        <v>0</v>
      </c>
      <c r="BS527" s="9">
        <f t="shared" si="1320"/>
        <v>0</v>
      </c>
      <c r="BT527" s="9">
        <f t="shared" si="1320"/>
        <v>13719</v>
      </c>
      <c r="BU527" s="9">
        <f t="shared" si="1320"/>
        <v>13719</v>
      </c>
      <c r="BV527" s="9">
        <f t="shared" si="1320"/>
        <v>13719</v>
      </c>
      <c r="BW527" s="9">
        <f>BW528</f>
        <v>0</v>
      </c>
      <c r="BX527" s="9">
        <f t="shared" si="1320"/>
        <v>0</v>
      </c>
      <c r="BY527" s="9">
        <f t="shared" si="1320"/>
        <v>0</v>
      </c>
      <c r="BZ527" s="9">
        <f t="shared" si="1320"/>
        <v>0</v>
      </c>
      <c r="CA527" s="9">
        <f t="shared" si="1320"/>
        <v>13719</v>
      </c>
      <c r="CB527" s="9">
        <f t="shared" si="1320"/>
        <v>13719</v>
      </c>
      <c r="CC527" s="9">
        <f>CC528</f>
        <v>0</v>
      </c>
      <c r="CD527" s="9">
        <f t="shared" si="1321"/>
        <v>0</v>
      </c>
      <c r="CE527" s="9">
        <f t="shared" si="1321"/>
        <v>0</v>
      </c>
      <c r="CF527" s="9">
        <f t="shared" si="1321"/>
        <v>0</v>
      </c>
      <c r="CG527" s="9">
        <f t="shared" si="1321"/>
        <v>13719</v>
      </c>
      <c r="CH527" s="9">
        <f t="shared" si="1321"/>
        <v>13719</v>
      </c>
      <c r="CI527" s="9">
        <f>CI528</f>
        <v>0</v>
      </c>
      <c r="CJ527" s="9">
        <f t="shared" si="1322"/>
        <v>0</v>
      </c>
      <c r="CK527" s="9">
        <f t="shared" si="1322"/>
        <v>0</v>
      </c>
      <c r="CL527" s="9">
        <f t="shared" si="1322"/>
        <v>0</v>
      </c>
      <c r="CM527" s="9">
        <f t="shared" si="1322"/>
        <v>13719</v>
      </c>
      <c r="CN527" s="9">
        <f t="shared" si="1322"/>
        <v>13719</v>
      </c>
    </row>
    <row r="528" spans="1:92" ht="20.100000000000001" customHeight="1" x14ac:dyDescent="0.25">
      <c r="A528" s="26" t="s">
        <v>13</v>
      </c>
      <c r="B528" s="24">
        <f t="shared" si="1239"/>
        <v>912</v>
      </c>
      <c r="C528" s="24" t="s">
        <v>6</v>
      </c>
      <c r="D528" s="24" t="s">
        <v>16</v>
      </c>
      <c r="E528" s="24" t="s">
        <v>372</v>
      </c>
      <c r="F528" s="24">
        <v>610</v>
      </c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>
        <v>13719</v>
      </c>
      <c r="BU528" s="9">
        <f>BO528+BQ528+BR528+BS528+BT528</f>
        <v>13719</v>
      </c>
      <c r="BV528" s="9">
        <f>BP528+BT528</f>
        <v>13719</v>
      </c>
      <c r="BW528" s="9"/>
      <c r="BX528" s="9"/>
      <c r="BY528" s="9"/>
      <c r="BZ528" s="9"/>
      <c r="CA528" s="9">
        <f>BU528+BW528+BX528+BY528+BZ528</f>
        <v>13719</v>
      </c>
      <c r="CB528" s="9">
        <f>BV528+BZ528</f>
        <v>13719</v>
      </c>
      <c r="CC528" s="9"/>
      <c r="CD528" s="9"/>
      <c r="CE528" s="9"/>
      <c r="CF528" s="9"/>
      <c r="CG528" s="9">
        <f>CA528+CC528+CD528+CE528+CF528</f>
        <v>13719</v>
      </c>
      <c r="CH528" s="9">
        <f>CB528+CF528</f>
        <v>13719</v>
      </c>
      <c r="CI528" s="9"/>
      <c r="CJ528" s="9"/>
      <c r="CK528" s="9"/>
      <c r="CL528" s="9"/>
      <c r="CM528" s="9">
        <f>CG528+CI528+CJ528+CK528+CL528</f>
        <v>13719</v>
      </c>
      <c r="CN528" s="9">
        <f>CH528+CL528</f>
        <v>13719</v>
      </c>
    </row>
    <row r="529" spans="1:92" ht="20.100000000000001" hidden="1" customHeight="1" x14ac:dyDescent="0.25">
      <c r="A529" s="26" t="s">
        <v>367</v>
      </c>
      <c r="B529" s="24">
        <f>B525</f>
        <v>912</v>
      </c>
      <c r="C529" s="24" t="s">
        <v>6</v>
      </c>
      <c r="D529" s="24" t="s">
        <v>16</v>
      </c>
      <c r="E529" s="24" t="s">
        <v>366</v>
      </c>
      <c r="F529" s="24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>
        <f>AY530</f>
        <v>0</v>
      </c>
      <c r="AZ529" s="9">
        <f t="shared" ref="AZ529:BO530" si="1323">AZ530</f>
        <v>170</v>
      </c>
      <c r="BA529" s="9">
        <f t="shared" si="1323"/>
        <v>0</v>
      </c>
      <c r="BB529" s="9">
        <f t="shared" si="1323"/>
        <v>16747</v>
      </c>
      <c r="BC529" s="9">
        <f t="shared" si="1323"/>
        <v>16917</v>
      </c>
      <c r="BD529" s="9">
        <f t="shared" si="1323"/>
        <v>16747</v>
      </c>
      <c r="BE529" s="9">
        <f>BE530</f>
        <v>0</v>
      </c>
      <c r="BF529" s="9">
        <f t="shared" si="1323"/>
        <v>0</v>
      </c>
      <c r="BG529" s="9">
        <f t="shared" si="1323"/>
        <v>0</v>
      </c>
      <c r="BH529" s="9">
        <f t="shared" si="1323"/>
        <v>0</v>
      </c>
      <c r="BI529" s="9">
        <f t="shared" si="1323"/>
        <v>16917</v>
      </c>
      <c r="BJ529" s="9">
        <f t="shared" si="1323"/>
        <v>16747</v>
      </c>
      <c r="BK529" s="9">
        <f>BK530</f>
        <v>0</v>
      </c>
      <c r="BL529" s="9">
        <f t="shared" si="1323"/>
        <v>0</v>
      </c>
      <c r="BM529" s="9">
        <f t="shared" si="1323"/>
        <v>0</v>
      </c>
      <c r="BN529" s="9">
        <f t="shared" si="1323"/>
        <v>0</v>
      </c>
      <c r="BO529" s="9">
        <f t="shared" si="1323"/>
        <v>16917</v>
      </c>
      <c r="BP529" s="9">
        <f t="shared" ref="BL529:BP530" si="1324">BP530</f>
        <v>16747</v>
      </c>
      <c r="BQ529" s="9">
        <f>BQ530</f>
        <v>-170</v>
      </c>
      <c r="BR529" s="9">
        <f t="shared" ref="BR529:CG530" si="1325">BR530</f>
        <v>0</v>
      </c>
      <c r="BS529" s="9">
        <f t="shared" si="1325"/>
        <v>0</v>
      </c>
      <c r="BT529" s="9">
        <f t="shared" si="1325"/>
        <v>-16747</v>
      </c>
      <c r="BU529" s="9">
        <f t="shared" si="1325"/>
        <v>0</v>
      </c>
      <c r="BV529" s="9">
        <f t="shared" si="1325"/>
        <v>0</v>
      </c>
      <c r="BW529" s="9">
        <f>BW530</f>
        <v>0</v>
      </c>
      <c r="BX529" s="9">
        <f t="shared" si="1325"/>
        <v>0</v>
      </c>
      <c r="BY529" s="9">
        <f t="shared" si="1325"/>
        <v>0</v>
      </c>
      <c r="BZ529" s="9">
        <f t="shared" si="1325"/>
        <v>0</v>
      </c>
      <c r="CA529" s="9">
        <f t="shared" si="1325"/>
        <v>0</v>
      </c>
      <c r="CB529" s="9">
        <f t="shared" si="1325"/>
        <v>0</v>
      </c>
      <c r="CC529" s="9">
        <f>CC530</f>
        <v>0</v>
      </c>
      <c r="CD529" s="9">
        <f t="shared" si="1325"/>
        <v>0</v>
      </c>
      <c r="CE529" s="9">
        <f t="shared" si="1325"/>
        <v>0</v>
      </c>
      <c r="CF529" s="9">
        <f t="shared" si="1325"/>
        <v>0</v>
      </c>
      <c r="CG529" s="9">
        <f t="shared" si="1325"/>
        <v>0</v>
      </c>
      <c r="CH529" s="9">
        <f t="shared" ref="CD529:CH530" si="1326">CH530</f>
        <v>0</v>
      </c>
      <c r="CI529" s="9">
        <f>CI530</f>
        <v>0</v>
      </c>
      <c r="CJ529" s="9">
        <f t="shared" ref="CJ529:CN530" si="1327">CJ530</f>
        <v>0</v>
      </c>
      <c r="CK529" s="9">
        <f t="shared" si="1327"/>
        <v>0</v>
      </c>
      <c r="CL529" s="9">
        <f t="shared" si="1327"/>
        <v>0</v>
      </c>
      <c r="CM529" s="9">
        <f t="shared" si="1327"/>
        <v>0</v>
      </c>
      <c r="CN529" s="9">
        <f t="shared" si="1327"/>
        <v>0</v>
      </c>
    </row>
    <row r="530" spans="1:92" ht="33" hidden="1" x14ac:dyDescent="0.25">
      <c r="A530" s="23" t="s">
        <v>11</v>
      </c>
      <c r="B530" s="24">
        <f t="shared" si="1239"/>
        <v>912</v>
      </c>
      <c r="C530" s="24" t="s">
        <v>6</v>
      </c>
      <c r="D530" s="24" t="s">
        <v>16</v>
      </c>
      <c r="E530" s="24" t="s">
        <v>366</v>
      </c>
      <c r="F530" s="9">
        <v>600</v>
      </c>
      <c r="G530" s="9"/>
      <c r="H530" s="9"/>
      <c r="I530" s="9"/>
      <c r="J530" s="9"/>
      <c r="K530" s="9"/>
      <c r="L530" s="9"/>
      <c r="M530" s="9"/>
      <c r="N530" s="10"/>
      <c r="O530" s="9"/>
      <c r="P530" s="9"/>
      <c r="Q530" s="9"/>
      <c r="R530" s="9"/>
      <c r="S530" s="9"/>
      <c r="T530" s="10"/>
      <c r="U530" s="9"/>
      <c r="V530" s="9"/>
      <c r="W530" s="9"/>
      <c r="X530" s="9"/>
      <c r="Y530" s="9"/>
      <c r="Z530" s="10"/>
      <c r="AA530" s="9"/>
      <c r="AB530" s="9"/>
      <c r="AC530" s="9"/>
      <c r="AD530" s="9"/>
      <c r="AE530" s="9"/>
      <c r="AF530" s="10"/>
      <c r="AG530" s="9"/>
      <c r="AH530" s="9"/>
      <c r="AI530" s="9"/>
      <c r="AJ530" s="9"/>
      <c r="AK530" s="9"/>
      <c r="AL530" s="10"/>
      <c r="AM530" s="9"/>
      <c r="AN530" s="9"/>
      <c r="AO530" s="9"/>
      <c r="AP530" s="9"/>
      <c r="AQ530" s="9"/>
      <c r="AR530" s="10"/>
      <c r="AS530" s="9"/>
      <c r="AT530" s="9"/>
      <c r="AU530" s="9"/>
      <c r="AV530" s="9"/>
      <c r="AW530" s="9"/>
      <c r="AX530" s="10"/>
      <c r="AY530" s="9">
        <f>AY531</f>
        <v>0</v>
      </c>
      <c r="AZ530" s="9">
        <f t="shared" si="1323"/>
        <v>170</v>
      </c>
      <c r="BA530" s="9">
        <f t="shared" si="1323"/>
        <v>0</v>
      </c>
      <c r="BB530" s="9">
        <f t="shared" si="1323"/>
        <v>16747</v>
      </c>
      <c r="BC530" s="9">
        <f t="shared" si="1323"/>
        <v>16917</v>
      </c>
      <c r="BD530" s="9">
        <f t="shared" si="1323"/>
        <v>16747</v>
      </c>
      <c r="BE530" s="9">
        <f>BE531</f>
        <v>0</v>
      </c>
      <c r="BF530" s="9">
        <f t="shared" si="1323"/>
        <v>0</v>
      </c>
      <c r="BG530" s="9">
        <f t="shared" si="1323"/>
        <v>0</v>
      </c>
      <c r="BH530" s="9">
        <f t="shared" si="1323"/>
        <v>0</v>
      </c>
      <c r="BI530" s="9">
        <f t="shared" si="1323"/>
        <v>16917</v>
      </c>
      <c r="BJ530" s="9">
        <f t="shared" si="1323"/>
        <v>16747</v>
      </c>
      <c r="BK530" s="9">
        <f>BK531</f>
        <v>0</v>
      </c>
      <c r="BL530" s="9">
        <f t="shared" si="1324"/>
        <v>0</v>
      </c>
      <c r="BM530" s="9">
        <f t="shared" si="1324"/>
        <v>0</v>
      </c>
      <c r="BN530" s="9">
        <f t="shared" si="1324"/>
        <v>0</v>
      </c>
      <c r="BO530" s="9">
        <f t="shared" si="1324"/>
        <v>16917</v>
      </c>
      <c r="BP530" s="9">
        <f t="shared" si="1324"/>
        <v>16747</v>
      </c>
      <c r="BQ530" s="9">
        <f>BQ531</f>
        <v>-170</v>
      </c>
      <c r="BR530" s="9">
        <f t="shared" si="1325"/>
        <v>0</v>
      </c>
      <c r="BS530" s="9">
        <f t="shared" si="1325"/>
        <v>0</v>
      </c>
      <c r="BT530" s="9">
        <f t="shared" si="1325"/>
        <v>-16747</v>
      </c>
      <c r="BU530" s="9">
        <f t="shared" si="1325"/>
        <v>0</v>
      </c>
      <c r="BV530" s="9">
        <f t="shared" si="1325"/>
        <v>0</v>
      </c>
      <c r="BW530" s="9">
        <f>BW531</f>
        <v>0</v>
      </c>
      <c r="BX530" s="9">
        <f t="shared" si="1325"/>
        <v>0</v>
      </c>
      <c r="BY530" s="9">
        <f t="shared" si="1325"/>
        <v>0</v>
      </c>
      <c r="BZ530" s="9">
        <f t="shared" si="1325"/>
        <v>0</v>
      </c>
      <c r="CA530" s="9">
        <f t="shared" si="1325"/>
        <v>0</v>
      </c>
      <c r="CB530" s="9">
        <f t="shared" si="1325"/>
        <v>0</v>
      </c>
      <c r="CC530" s="9">
        <f>CC531</f>
        <v>0</v>
      </c>
      <c r="CD530" s="9">
        <f t="shared" si="1326"/>
        <v>0</v>
      </c>
      <c r="CE530" s="9">
        <f t="shared" si="1326"/>
        <v>0</v>
      </c>
      <c r="CF530" s="9">
        <f t="shared" si="1326"/>
        <v>0</v>
      </c>
      <c r="CG530" s="9">
        <f t="shared" si="1326"/>
        <v>0</v>
      </c>
      <c r="CH530" s="9">
        <f t="shared" si="1326"/>
        <v>0</v>
      </c>
      <c r="CI530" s="9">
        <f>CI531</f>
        <v>0</v>
      </c>
      <c r="CJ530" s="9">
        <f t="shared" si="1327"/>
        <v>0</v>
      </c>
      <c r="CK530" s="9">
        <f t="shared" si="1327"/>
        <v>0</v>
      </c>
      <c r="CL530" s="9">
        <f t="shared" si="1327"/>
        <v>0</v>
      </c>
      <c r="CM530" s="9">
        <f t="shared" si="1327"/>
        <v>0</v>
      </c>
      <c r="CN530" s="9">
        <f t="shared" si="1327"/>
        <v>0</v>
      </c>
    </row>
    <row r="531" spans="1:92" ht="20.100000000000001" hidden="1" customHeight="1" x14ac:dyDescent="0.25">
      <c r="A531" s="26" t="s">
        <v>13</v>
      </c>
      <c r="B531" s="24">
        <f t="shared" si="1239"/>
        <v>912</v>
      </c>
      <c r="C531" s="24" t="s">
        <v>6</v>
      </c>
      <c r="D531" s="24" t="s">
        <v>16</v>
      </c>
      <c r="E531" s="24" t="s">
        <v>366</v>
      </c>
      <c r="F531" s="24">
        <v>610</v>
      </c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>
        <v>170</v>
      </c>
      <c r="BA531" s="9"/>
      <c r="BB531" s="9">
        <v>16747</v>
      </c>
      <c r="BC531" s="9">
        <f>AW531+AY531+AZ531+BA531+BB531</f>
        <v>16917</v>
      </c>
      <c r="BD531" s="9">
        <f>AX531+BB531</f>
        <v>16747</v>
      </c>
      <c r="BE531" s="9"/>
      <c r="BF531" s="9"/>
      <c r="BG531" s="9"/>
      <c r="BH531" s="9"/>
      <c r="BI531" s="9">
        <f>BC531+BE531+BF531+BG531+BH531</f>
        <v>16917</v>
      </c>
      <c r="BJ531" s="9">
        <f>BD531+BH531</f>
        <v>16747</v>
      </c>
      <c r="BK531" s="9"/>
      <c r="BL531" s="9"/>
      <c r="BM531" s="9"/>
      <c r="BN531" s="9"/>
      <c r="BO531" s="9">
        <f>BI531+BK531+BL531+BM531+BN531</f>
        <v>16917</v>
      </c>
      <c r="BP531" s="9">
        <f>BJ531+BN531</f>
        <v>16747</v>
      </c>
      <c r="BQ531" s="9">
        <v>-170</v>
      </c>
      <c r="BR531" s="9"/>
      <c r="BS531" s="9"/>
      <c r="BT531" s="9">
        <v>-16747</v>
      </c>
      <c r="BU531" s="9">
        <f>BO531+BQ531+BR531+BS531+BT531</f>
        <v>0</v>
      </c>
      <c r="BV531" s="9">
        <f>BP531+BT531</f>
        <v>0</v>
      </c>
      <c r="BW531" s="9"/>
      <c r="BX531" s="9"/>
      <c r="BY531" s="9"/>
      <c r="BZ531" s="9"/>
      <c r="CA531" s="9">
        <f>BU531+BW531+BX531+BY531+BZ531</f>
        <v>0</v>
      </c>
      <c r="CB531" s="9">
        <f>BV531+BZ531</f>
        <v>0</v>
      </c>
      <c r="CC531" s="9"/>
      <c r="CD531" s="9"/>
      <c r="CE531" s="9"/>
      <c r="CF531" s="9"/>
      <c r="CG531" s="9">
        <f>CA531+CC531+CD531+CE531+CF531</f>
        <v>0</v>
      </c>
      <c r="CH531" s="9">
        <f>CB531+CF531</f>
        <v>0</v>
      </c>
      <c r="CI531" s="9"/>
      <c r="CJ531" s="9"/>
      <c r="CK531" s="9"/>
      <c r="CL531" s="9"/>
      <c r="CM531" s="9">
        <f>CG531+CI531+CJ531+CK531+CL531</f>
        <v>0</v>
      </c>
      <c r="CN531" s="9">
        <f>CH531+CL531</f>
        <v>0</v>
      </c>
    </row>
    <row r="532" spans="1:92" x14ac:dyDescent="0.25">
      <c r="A532" s="23"/>
      <c r="B532" s="24"/>
      <c r="C532" s="24"/>
      <c r="D532" s="24"/>
      <c r="E532" s="24"/>
      <c r="F532" s="9"/>
      <c r="G532" s="9"/>
      <c r="H532" s="9"/>
      <c r="I532" s="9"/>
      <c r="J532" s="9"/>
      <c r="K532" s="9"/>
      <c r="L532" s="9"/>
      <c r="M532" s="9"/>
      <c r="N532" s="10"/>
      <c r="O532" s="9"/>
      <c r="P532" s="9"/>
      <c r="Q532" s="9"/>
      <c r="R532" s="9"/>
      <c r="S532" s="9"/>
      <c r="T532" s="10"/>
      <c r="U532" s="9"/>
      <c r="V532" s="9"/>
      <c r="W532" s="9"/>
      <c r="X532" s="9"/>
      <c r="Y532" s="9"/>
      <c r="Z532" s="10"/>
      <c r="AA532" s="9"/>
      <c r="AB532" s="9"/>
      <c r="AC532" s="9"/>
      <c r="AD532" s="9"/>
      <c r="AE532" s="9"/>
      <c r="AF532" s="10"/>
      <c r="AG532" s="9"/>
      <c r="AH532" s="9"/>
      <c r="AI532" s="9"/>
      <c r="AJ532" s="9"/>
      <c r="AK532" s="9"/>
      <c r="AL532" s="10"/>
      <c r="AM532" s="9"/>
      <c r="AN532" s="9"/>
      <c r="AO532" s="9"/>
      <c r="AP532" s="9"/>
      <c r="AQ532" s="9"/>
      <c r="AR532" s="10"/>
      <c r="AS532" s="9"/>
      <c r="AT532" s="9"/>
      <c r="AU532" s="9"/>
      <c r="AV532" s="9"/>
      <c r="AW532" s="9"/>
      <c r="AX532" s="10"/>
      <c r="AY532" s="9"/>
      <c r="AZ532" s="9"/>
      <c r="BA532" s="9"/>
      <c r="BB532" s="9"/>
      <c r="BC532" s="9"/>
      <c r="BD532" s="10"/>
      <c r="BE532" s="9"/>
      <c r="BF532" s="9"/>
      <c r="BG532" s="9"/>
      <c r="BH532" s="9"/>
      <c r="BI532" s="9"/>
      <c r="BJ532" s="10"/>
      <c r="BK532" s="9"/>
      <c r="BL532" s="9"/>
      <c r="BM532" s="9"/>
      <c r="BN532" s="9"/>
      <c r="BO532" s="9"/>
      <c r="BP532" s="10"/>
      <c r="BQ532" s="9"/>
      <c r="BR532" s="9"/>
      <c r="BS532" s="9"/>
      <c r="BT532" s="9"/>
      <c r="BU532" s="9"/>
      <c r="BV532" s="10"/>
      <c r="BW532" s="9"/>
      <c r="BX532" s="9"/>
      <c r="BY532" s="9"/>
      <c r="BZ532" s="9"/>
      <c r="CA532" s="9"/>
      <c r="CB532" s="10"/>
      <c r="CC532" s="9"/>
      <c r="CD532" s="9"/>
      <c r="CE532" s="9"/>
      <c r="CF532" s="9"/>
      <c r="CG532" s="9"/>
      <c r="CH532" s="10"/>
      <c r="CI532" s="9"/>
      <c r="CJ532" s="9"/>
      <c r="CK532" s="9"/>
      <c r="CL532" s="9"/>
      <c r="CM532" s="9"/>
      <c r="CN532" s="10"/>
    </row>
    <row r="533" spans="1:92" ht="18.75" x14ac:dyDescent="0.3">
      <c r="A533" s="21" t="s">
        <v>19</v>
      </c>
      <c r="B533" s="22">
        <v>912</v>
      </c>
      <c r="C533" s="22" t="s">
        <v>20</v>
      </c>
      <c r="D533" s="22" t="s">
        <v>21</v>
      </c>
      <c r="E533" s="22"/>
      <c r="F533" s="22"/>
      <c r="G533" s="15">
        <f t="shared" ref="G533:AX533" si="1328">G534+G596+G602</f>
        <v>431309</v>
      </c>
      <c r="H533" s="15">
        <f t="shared" si="1328"/>
        <v>97532</v>
      </c>
      <c r="I533" s="15">
        <f t="shared" si="1328"/>
        <v>0</v>
      </c>
      <c r="J533" s="15">
        <f t="shared" si="1328"/>
        <v>0</v>
      </c>
      <c r="K533" s="15">
        <f t="shared" si="1328"/>
        <v>0</v>
      </c>
      <c r="L533" s="15">
        <f t="shared" si="1328"/>
        <v>0</v>
      </c>
      <c r="M533" s="15">
        <f t="shared" si="1328"/>
        <v>431309</v>
      </c>
      <c r="N533" s="15">
        <f t="shared" si="1328"/>
        <v>97532</v>
      </c>
      <c r="O533" s="15">
        <f t="shared" si="1328"/>
        <v>0</v>
      </c>
      <c r="P533" s="15">
        <f t="shared" si="1328"/>
        <v>0</v>
      </c>
      <c r="Q533" s="15">
        <f t="shared" si="1328"/>
        <v>0</v>
      </c>
      <c r="R533" s="15">
        <f t="shared" si="1328"/>
        <v>0</v>
      </c>
      <c r="S533" s="15">
        <f t="shared" si="1328"/>
        <v>431309</v>
      </c>
      <c r="T533" s="15">
        <f t="shared" si="1328"/>
        <v>97532</v>
      </c>
      <c r="U533" s="15">
        <f t="shared" si="1328"/>
        <v>0</v>
      </c>
      <c r="V533" s="15">
        <f t="shared" si="1328"/>
        <v>0</v>
      </c>
      <c r="W533" s="15">
        <f t="shared" si="1328"/>
        <v>0</v>
      </c>
      <c r="X533" s="15">
        <f t="shared" si="1328"/>
        <v>0</v>
      </c>
      <c r="Y533" s="15">
        <f t="shared" si="1328"/>
        <v>431309</v>
      </c>
      <c r="Z533" s="15">
        <f t="shared" si="1328"/>
        <v>97532</v>
      </c>
      <c r="AA533" s="15">
        <f t="shared" si="1328"/>
        <v>0</v>
      </c>
      <c r="AB533" s="15">
        <f t="shared" si="1328"/>
        <v>0</v>
      </c>
      <c r="AC533" s="15">
        <f t="shared" si="1328"/>
        <v>0</v>
      </c>
      <c r="AD533" s="15">
        <f t="shared" si="1328"/>
        <v>0</v>
      </c>
      <c r="AE533" s="15">
        <f t="shared" si="1328"/>
        <v>431309</v>
      </c>
      <c r="AF533" s="15">
        <f t="shared" si="1328"/>
        <v>97532</v>
      </c>
      <c r="AG533" s="15">
        <f t="shared" si="1328"/>
        <v>0</v>
      </c>
      <c r="AH533" s="15">
        <f t="shared" si="1328"/>
        <v>1970</v>
      </c>
      <c r="AI533" s="15">
        <f t="shared" si="1328"/>
        <v>0</v>
      </c>
      <c r="AJ533" s="15">
        <f t="shared" si="1328"/>
        <v>0</v>
      </c>
      <c r="AK533" s="15">
        <f t="shared" si="1328"/>
        <v>433279</v>
      </c>
      <c r="AL533" s="15">
        <f t="shared" si="1328"/>
        <v>97532</v>
      </c>
      <c r="AM533" s="15">
        <f t="shared" si="1328"/>
        <v>0</v>
      </c>
      <c r="AN533" s="15">
        <f t="shared" si="1328"/>
        <v>0</v>
      </c>
      <c r="AO533" s="15">
        <f t="shared" si="1328"/>
        <v>0</v>
      </c>
      <c r="AP533" s="15">
        <f t="shared" si="1328"/>
        <v>0</v>
      </c>
      <c r="AQ533" s="15">
        <f t="shared" si="1328"/>
        <v>433279</v>
      </c>
      <c r="AR533" s="15">
        <f t="shared" si="1328"/>
        <v>97532</v>
      </c>
      <c r="AS533" s="15">
        <f t="shared" si="1328"/>
        <v>0</v>
      </c>
      <c r="AT533" s="15">
        <f t="shared" si="1328"/>
        <v>288</v>
      </c>
      <c r="AU533" s="15">
        <f t="shared" si="1328"/>
        <v>0</v>
      </c>
      <c r="AV533" s="15">
        <f t="shared" si="1328"/>
        <v>47034</v>
      </c>
      <c r="AW533" s="15">
        <f t="shared" si="1328"/>
        <v>480601</v>
      </c>
      <c r="AX533" s="15">
        <f t="shared" si="1328"/>
        <v>144566</v>
      </c>
      <c r="AY533" s="15">
        <f t="shared" ref="AY533:BD533" si="1329">AY534+AY596+AY602</f>
        <v>0</v>
      </c>
      <c r="AZ533" s="15">
        <f t="shared" si="1329"/>
        <v>992</v>
      </c>
      <c r="BA533" s="15">
        <f t="shared" si="1329"/>
        <v>0</v>
      </c>
      <c r="BB533" s="15">
        <f t="shared" si="1329"/>
        <v>0</v>
      </c>
      <c r="BC533" s="15">
        <f t="shared" si="1329"/>
        <v>481593</v>
      </c>
      <c r="BD533" s="15">
        <f t="shared" si="1329"/>
        <v>144566</v>
      </c>
      <c r="BE533" s="15">
        <f t="shared" ref="BE533:BJ533" si="1330">BE534+BE596+BE602</f>
        <v>0</v>
      </c>
      <c r="BF533" s="15">
        <f t="shared" si="1330"/>
        <v>0</v>
      </c>
      <c r="BG533" s="15">
        <f t="shared" si="1330"/>
        <v>0</v>
      </c>
      <c r="BH533" s="15">
        <f t="shared" si="1330"/>
        <v>0</v>
      </c>
      <c r="BI533" s="15">
        <f t="shared" si="1330"/>
        <v>481593</v>
      </c>
      <c r="BJ533" s="15">
        <f t="shared" si="1330"/>
        <v>144566</v>
      </c>
      <c r="BK533" s="15">
        <f t="shared" ref="BK533:BP533" si="1331">BK534+BK596+BK602</f>
        <v>0</v>
      </c>
      <c r="BL533" s="15">
        <f t="shared" si="1331"/>
        <v>0</v>
      </c>
      <c r="BM533" s="15">
        <f t="shared" si="1331"/>
        <v>0</v>
      </c>
      <c r="BN533" s="15">
        <f t="shared" si="1331"/>
        <v>0</v>
      </c>
      <c r="BO533" s="15">
        <f t="shared" si="1331"/>
        <v>481593</v>
      </c>
      <c r="BP533" s="15">
        <f t="shared" si="1331"/>
        <v>144566</v>
      </c>
      <c r="BQ533" s="15">
        <f t="shared" ref="BQ533:BV533" si="1332">BQ534+BQ596+BQ602</f>
        <v>0</v>
      </c>
      <c r="BR533" s="15">
        <f t="shared" si="1332"/>
        <v>0</v>
      </c>
      <c r="BS533" s="15">
        <f t="shared" si="1332"/>
        <v>0</v>
      </c>
      <c r="BT533" s="15">
        <f t="shared" si="1332"/>
        <v>21212</v>
      </c>
      <c r="BU533" s="15">
        <f t="shared" si="1332"/>
        <v>502805</v>
      </c>
      <c r="BV533" s="15">
        <f t="shared" si="1332"/>
        <v>165778</v>
      </c>
      <c r="BW533" s="15">
        <f t="shared" ref="BW533:CB533" si="1333">BW534+BW596+BW602</f>
        <v>-27</v>
      </c>
      <c r="BX533" s="15">
        <f t="shared" si="1333"/>
        <v>0</v>
      </c>
      <c r="BY533" s="15">
        <f t="shared" si="1333"/>
        <v>0</v>
      </c>
      <c r="BZ533" s="15">
        <f t="shared" si="1333"/>
        <v>-513</v>
      </c>
      <c r="CA533" s="15">
        <f t="shared" si="1333"/>
        <v>502265</v>
      </c>
      <c r="CB533" s="15">
        <f t="shared" si="1333"/>
        <v>165265</v>
      </c>
      <c r="CC533" s="15">
        <f t="shared" ref="CC533:CH533" si="1334">CC534+CC596+CC602</f>
        <v>0</v>
      </c>
      <c r="CD533" s="15">
        <f t="shared" si="1334"/>
        <v>0</v>
      </c>
      <c r="CE533" s="15">
        <f t="shared" si="1334"/>
        <v>0</v>
      </c>
      <c r="CF533" s="15">
        <f t="shared" si="1334"/>
        <v>0</v>
      </c>
      <c r="CG533" s="15">
        <f t="shared" si="1334"/>
        <v>502265</v>
      </c>
      <c r="CH533" s="15">
        <f t="shared" si="1334"/>
        <v>165265</v>
      </c>
      <c r="CI533" s="15">
        <f t="shared" ref="CI533:CN533" si="1335">CI534+CI596+CI602</f>
        <v>-34</v>
      </c>
      <c r="CJ533" s="15">
        <f t="shared" si="1335"/>
        <v>0</v>
      </c>
      <c r="CK533" s="15">
        <f t="shared" si="1335"/>
        <v>-214</v>
      </c>
      <c r="CL533" s="15">
        <f t="shared" si="1335"/>
        <v>0</v>
      </c>
      <c r="CM533" s="15">
        <f t="shared" si="1335"/>
        <v>502017</v>
      </c>
      <c r="CN533" s="15">
        <f t="shared" si="1335"/>
        <v>165265</v>
      </c>
    </row>
    <row r="534" spans="1:92" ht="33" x14ac:dyDescent="0.25">
      <c r="A534" s="23" t="s">
        <v>8</v>
      </c>
      <c r="B534" s="24">
        <f t="shared" ref="B534:B569" si="1336">B533</f>
        <v>912</v>
      </c>
      <c r="C534" s="24" t="s">
        <v>20</v>
      </c>
      <c r="D534" s="24" t="s">
        <v>21</v>
      </c>
      <c r="E534" s="24" t="s">
        <v>37</v>
      </c>
      <c r="F534" s="24"/>
      <c r="G534" s="9">
        <f>G535+G553+G575+G571</f>
        <v>428316</v>
      </c>
      <c r="H534" s="9">
        <f>H535+H553+H575+H571</f>
        <v>97532</v>
      </c>
      <c r="I534" s="9">
        <f t="shared" ref="I534:N534" si="1337">I535+I553+I575+I571</f>
        <v>0</v>
      </c>
      <c r="J534" s="9">
        <f t="shared" si="1337"/>
        <v>0</v>
      </c>
      <c r="K534" s="9">
        <f t="shared" si="1337"/>
        <v>0</v>
      </c>
      <c r="L534" s="9">
        <f t="shared" si="1337"/>
        <v>0</v>
      </c>
      <c r="M534" s="9">
        <f t="shared" si="1337"/>
        <v>428316</v>
      </c>
      <c r="N534" s="9">
        <f t="shared" si="1337"/>
        <v>97532</v>
      </c>
      <c r="O534" s="9">
        <f t="shared" ref="O534:AF534" si="1338">O535+O553+O575+O571+O587</f>
        <v>0</v>
      </c>
      <c r="P534" s="9">
        <f t="shared" si="1338"/>
        <v>0</v>
      </c>
      <c r="Q534" s="9">
        <f t="shared" si="1338"/>
        <v>0</v>
      </c>
      <c r="R534" s="9">
        <f t="shared" si="1338"/>
        <v>0</v>
      </c>
      <c r="S534" s="9">
        <f t="shared" si="1338"/>
        <v>428316</v>
      </c>
      <c r="T534" s="9">
        <f t="shared" si="1338"/>
        <v>97532</v>
      </c>
      <c r="U534" s="9">
        <f t="shared" si="1338"/>
        <v>0</v>
      </c>
      <c r="V534" s="9">
        <f t="shared" si="1338"/>
        <v>0</v>
      </c>
      <c r="W534" s="9">
        <f t="shared" si="1338"/>
        <v>0</v>
      </c>
      <c r="X534" s="9">
        <f t="shared" si="1338"/>
        <v>0</v>
      </c>
      <c r="Y534" s="9">
        <f t="shared" si="1338"/>
        <v>428316</v>
      </c>
      <c r="Z534" s="9">
        <f t="shared" si="1338"/>
        <v>97532</v>
      </c>
      <c r="AA534" s="9">
        <f t="shared" si="1338"/>
        <v>0</v>
      </c>
      <c r="AB534" s="9">
        <f t="shared" si="1338"/>
        <v>0</v>
      </c>
      <c r="AC534" s="9">
        <f t="shared" si="1338"/>
        <v>0</v>
      </c>
      <c r="AD534" s="9">
        <f t="shared" si="1338"/>
        <v>0</v>
      </c>
      <c r="AE534" s="9">
        <f t="shared" si="1338"/>
        <v>428316</v>
      </c>
      <c r="AF534" s="9">
        <f t="shared" si="1338"/>
        <v>97532</v>
      </c>
      <c r="AG534" s="9">
        <f t="shared" ref="AG534:AR534" si="1339">AG535+AG553+AG575+AG571+AG587+AG592</f>
        <v>0</v>
      </c>
      <c r="AH534" s="9">
        <f t="shared" si="1339"/>
        <v>1970</v>
      </c>
      <c r="AI534" s="9">
        <f t="shared" si="1339"/>
        <v>0</v>
      </c>
      <c r="AJ534" s="9">
        <f t="shared" si="1339"/>
        <v>0</v>
      </c>
      <c r="AK534" s="9">
        <f t="shared" si="1339"/>
        <v>430286</v>
      </c>
      <c r="AL534" s="9">
        <f t="shared" si="1339"/>
        <v>97532</v>
      </c>
      <c r="AM534" s="9">
        <f t="shared" si="1339"/>
        <v>0</v>
      </c>
      <c r="AN534" s="9">
        <f t="shared" si="1339"/>
        <v>0</v>
      </c>
      <c r="AO534" s="9">
        <f t="shared" si="1339"/>
        <v>0</v>
      </c>
      <c r="AP534" s="9">
        <f t="shared" si="1339"/>
        <v>0</v>
      </c>
      <c r="AQ534" s="9">
        <f t="shared" si="1339"/>
        <v>430286</v>
      </c>
      <c r="AR534" s="9">
        <f t="shared" si="1339"/>
        <v>97532</v>
      </c>
      <c r="AS534" s="9">
        <f t="shared" ref="AS534:AX534" si="1340">AS535+AS553+AS575+AS571+AS580+AS587+AS592+AS583</f>
        <v>0</v>
      </c>
      <c r="AT534" s="9">
        <f t="shared" si="1340"/>
        <v>288</v>
      </c>
      <c r="AU534" s="9">
        <f t="shared" si="1340"/>
        <v>0</v>
      </c>
      <c r="AV534" s="9">
        <f t="shared" si="1340"/>
        <v>47034</v>
      </c>
      <c r="AW534" s="9">
        <f t="shared" si="1340"/>
        <v>477608</v>
      </c>
      <c r="AX534" s="9">
        <f t="shared" si="1340"/>
        <v>144566</v>
      </c>
      <c r="AY534" s="9">
        <f t="shared" ref="AY534:BD534" si="1341">AY535+AY553+AY575+AY571+AY580+AY587+AY592+AY583</f>
        <v>0</v>
      </c>
      <c r="AZ534" s="9">
        <f t="shared" si="1341"/>
        <v>992</v>
      </c>
      <c r="BA534" s="9">
        <f t="shared" si="1341"/>
        <v>0</v>
      </c>
      <c r="BB534" s="9">
        <f t="shared" si="1341"/>
        <v>0</v>
      </c>
      <c r="BC534" s="9">
        <f t="shared" si="1341"/>
        <v>478600</v>
      </c>
      <c r="BD534" s="9">
        <f t="shared" si="1341"/>
        <v>144566</v>
      </c>
      <c r="BE534" s="9">
        <f t="shared" ref="BE534:BJ534" si="1342">BE535+BE553+BE575+BE571+BE580+BE587+BE592+BE583</f>
        <v>0</v>
      </c>
      <c r="BF534" s="9">
        <f t="shared" si="1342"/>
        <v>0</v>
      </c>
      <c r="BG534" s="9">
        <f t="shared" si="1342"/>
        <v>0</v>
      </c>
      <c r="BH534" s="9">
        <f t="shared" si="1342"/>
        <v>0</v>
      </c>
      <c r="BI534" s="9">
        <f t="shared" si="1342"/>
        <v>478600</v>
      </c>
      <c r="BJ534" s="9">
        <f t="shared" si="1342"/>
        <v>144566</v>
      </c>
      <c r="BK534" s="9">
        <f t="shared" ref="BK534:BP534" si="1343">BK535+BK553+BK575+BK571+BK580+BK587+BK592+BK583</f>
        <v>0</v>
      </c>
      <c r="BL534" s="9">
        <f t="shared" si="1343"/>
        <v>0</v>
      </c>
      <c r="BM534" s="9">
        <f t="shared" si="1343"/>
        <v>0</v>
      </c>
      <c r="BN534" s="9">
        <f t="shared" si="1343"/>
        <v>0</v>
      </c>
      <c r="BO534" s="9">
        <f t="shared" si="1343"/>
        <v>478600</v>
      </c>
      <c r="BP534" s="9">
        <f t="shared" si="1343"/>
        <v>144566</v>
      </c>
      <c r="BQ534" s="9">
        <f t="shared" ref="BQ534:BV534" si="1344">BQ535+BQ553+BQ575+BQ571+BQ580+BQ587+BQ592+BQ583</f>
        <v>0</v>
      </c>
      <c r="BR534" s="9">
        <f t="shared" si="1344"/>
        <v>0</v>
      </c>
      <c r="BS534" s="9">
        <f t="shared" si="1344"/>
        <v>0</v>
      </c>
      <c r="BT534" s="9">
        <f t="shared" si="1344"/>
        <v>21212</v>
      </c>
      <c r="BU534" s="9">
        <f t="shared" si="1344"/>
        <v>499812</v>
      </c>
      <c r="BV534" s="9">
        <f t="shared" si="1344"/>
        <v>165778</v>
      </c>
      <c r="BW534" s="9">
        <f t="shared" ref="BW534:CB534" si="1345">BW535+BW553+BW575+BW571+BW580+BW587+BW592+BW583</f>
        <v>-27</v>
      </c>
      <c r="BX534" s="9">
        <f t="shared" si="1345"/>
        <v>0</v>
      </c>
      <c r="BY534" s="9">
        <f t="shared" si="1345"/>
        <v>0</v>
      </c>
      <c r="BZ534" s="9">
        <f t="shared" si="1345"/>
        <v>-513</v>
      </c>
      <c r="CA534" s="9">
        <f t="shared" si="1345"/>
        <v>499272</v>
      </c>
      <c r="CB534" s="9">
        <f t="shared" si="1345"/>
        <v>165265</v>
      </c>
      <c r="CC534" s="9">
        <f t="shared" ref="CC534:CH534" si="1346">CC535+CC553+CC575+CC571+CC580+CC587+CC592+CC583</f>
        <v>0</v>
      </c>
      <c r="CD534" s="9">
        <f t="shared" si="1346"/>
        <v>0</v>
      </c>
      <c r="CE534" s="9">
        <f t="shared" si="1346"/>
        <v>0</v>
      </c>
      <c r="CF534" s="9">
        <f t="shared" si="1346"/>
        <v>0</v>
      </c>
      <c r="CG534" s="9">
        <f t="shared" si="1346"/>
        <v>499272</v>
      </c>
      <c r="CH534" s="9">
        <f t="shared" si="1346"/>
        <v>165265</v>
      </c>
      <c r="CI534" s="9">
        <f t="shared" ref="CI534:CN534" si="1347">CI535+CI553+CI575+CI571+CI580+CI587+CI592+CI583</f>
        <v>-34</v>
      </c>
      <c r="CJ534" s="9">
        <f t="shared" si="1347"/>
        <v>0</v>
      </c>
      <c r="CK534" s="9">
        <f t="shared" si="1347"/>
        <v>-69</v>
      </c>
      <c r="CL534" s="9">
        <f t="shared" si="1347"/>
        <v>0</v>
      </c>
      <c r="CM534" s="9">
        <f t="shared" si="1347"/>
        <v>499169</v>
      </c>
      <c r="CN534" s="9">
        <f t="shared" si="1347"/>
        <v>165265</v>
      </c>
    </row>
    <row r="535" spans="1:92" ht="33" x14ac:dyDescent="0.25">
      <c r="A535" s="23" t="s">
        <v>9</v>
      </c>
      <c r="B535" s="24">
        <f t="shared" si="1336"/>
        <v>912</v>
      </c>
      <c r="C535" s="24" t="s">
        <v>20</v>
      </c>
      <c r="D535" s="24" t="s">
        <v>21</v>
      </c>
      <c r="E535" s="24" t="s">
        <v>38</v>
      </c>
      <c r="F535" s="24"/>
      <c r="G535" s="11">
        <f>G539++G543+G546+G549+G536</f>
        <v>321734</v>
      </c>
      <c r="H535" s="11">
        <f>H539++H543+H546+H549+H536</f>
        <v>0</v>
      </c>
      <c r="I535" s="11">
        <f t="shared" ref="I535:N535" si="1348">I539++I543+I546+I549+I536</f>
        <v>0</v>
      </c>
      <c r="J535" s="11">
        <f t="shared" si="1348"/>
        <v>0</v>
      </c>
      <c r="K535" s="11">
        <f t="shared" si="1348"/>
        <v>0</v>
      </c>
      <c r="L535" s="11">
        <f t="shared" si="1348"/>
        <v>0</v>
      </c>
      <c r="M535" s="11">
        <f t="shared" si="1348"/>
        <v>321734</v>
      </c>
      <c r="N535" s="11">
        <f t="shared" si="1348"/>
        <v>0</v>
      </c>
      <c r="O535" s="11">
        <f t="shared" ref="O535:T535" si="1349">O539++O543+O546+O549+O536</f>
        <v>0</v>
      </c>
      <c r="P535" s="11">
        <f t="shared" si="1349"/>
        <v>0</v>
      </c>
      <c r="Q535" s="11">
        <f t="shared" si="1349"/>
        <v>0</v>
      </c>
      <c r="R535" s="11">
        <f t="shared" si="1349"/>
        <v>0</v>
      </c>
      <c r="S535" s="11">
        <f t="shared" si="1349"/>
        <v>321734</v>
      </c>
      <c r="T535" s="11">
        <f t="shared" si="1349"/>
        <v>0</v>
      </c>
      <c r="U535" s="11">
        <f t="shared" ref="U535:Z535" si="1350">U539++U543+U546+U549+U536</f>
        <v>0</v>
      </c>
      <c r="V535" s="11">
        <f t="shared" si="1350"/>
        <v>0</v>
      </c>
      <c r="W535" s="11">
        <f t="shared" si="1350"/>
        <v>0</v>
      </c>
      <c r="X535" s="11">
        <f t="shared" si="1350"/>
        <v>0</v>
      </c>
      <c r="Y535" s="11">
        <f t="shared" si="1350"/>
        <v>321734</v>
      </c>
      <c r="Z535" s="11">
        <f t="shared" si="1350"/>
        <v>0</v>
      </c>
      <c r="AA535" s="11">
        <f t="shared" ref="AA535:AF535" si="1351">AA539++AA543+AA546+AA549+AA536</f>
        <v>0</v>
      </c>
      <c r="AB535" s="11">
        <f t="shared" si="1351"/>
        <v>0</v>
      </c>
      <c r="AC535" s="11">
        <f t="shared" si="1351"/>
        <v>0</v>
      </c>
      <c r="AD535" s="11">
        <f t="shared" si="1351"/>
        <v>0</v>
      </c>
      <c r="AE535" s="11">
        <f t="shared" si="1351"/>
        <v>321734</v>
      </c>
      <c r="AF535" s="11">
        <f t="shared" si="1351"/>
        <v>0</v>
      </c>
      <c r="AG535" s="11">
        <f t="shared" ref="AG535:AL535" si="1352">AG539++AG543+AG546+AG549+AG536</f>
        <v>0</v>
      </c>
      <c r="AH535" s="11">
        <f t="shared" si="1352"/>
        <v>0</v>
      </c>
      <c r="AI535" s="11">
        <f t="shared" si="1352"/>
        <v>0</v>
      </c>
      <c r="AJ535" s="11">
        <f t="shared" si="1352"/>
        <v>0</v>
      </c>
      <c r="AK535" s="11">
        <f t="shared" si="1352"/>
        <v>321734</v>
      </c>
      <c r="AL535" s="11">
        <f t="shared" si="1352"/>
        <v>0</v>
      </c>
      <c r="AM535" s="11">
        <f t="shared" ref="AM535:AR535" si="1353">AM539++AM543+AM546+AM549+AM536</f>
        <v>0</v>
      </c>
      <c r="AN535" s="11">
        <f t="shared" si="1353"/>
        <v>0</v>
      </c>
      <c r="AO535" s="11">
        <f t="shared" si="1353"/>
        <v>0</v>
      </c>
      <c r="AP535" s="11">
        <f t="shared" si="1353"/>
        <v>0</v>
      </c>
      <c r="AQ535" s="11">
        <f t="shared" si="1353"/>
        <v>321734</v>
      </c>
      <c r="AR535" s="11">
        <f t="shared" si="1353"/>
        <v>0</v>
      </c>
      <c r="AS535" s="11">
        <f t="shared" ref="AS535:AX535" si="1354">AS539++AS543+AS546+AS549+AS536</f>
        <v>0</v>
      </c>
      <c r="AT535" s="11">
        <f t="shared" si="1354"/>
        <v>0</v>
      </c>
      <c r="AU535" s="11">
        <f t="shared" si="1354"/>
        <v>0</v>
      </c>
      <c r="AV535" s="11">
        <f t="shared" si="1354"/>
        <v>0</v>
      </c>
      <c r="AW535" s="11">
        <f t="shared" si="1354"/>
        <v>321734</v>
      </c>
      <c r="AX535" s="11">
        <f t="shared" si="1354"/>
        <v>0</v>
      </c>
      <c r="AY535" s="11">
        <f t="shared" ref="AY535:BD535" si="1355">AY539++AY543+AY546+AY549+AY536</f>
        <v>0</v>
      </c>
      <c r="AZ535" s="11">
        <f t="shared" si="1355"/>
        <v>0</v>
      </c>
      <c r="BA535" s="11">
        <f t="shared" si="1355"/>
        <v>0</v>
      </c>
      <c r="BB535" s="11">
        <f t="shared" si="1355"/>
        <v>0</v>
      </c>
      <c r="BC535" s="11">
        <f t="shared" si="1355"/>
        <v>321734</v>
      </c>
      <c r="BD535" s="11">
        <f t="shared" si="1355"/>
        <v>0</v>
      </c>
      <c r="BE535" s="11">
        <f t="shared" ref="BE535:BJ535" si="1356">BE539++BE543+BE546+BE549+BE536</f>
        <v>0</v>
      </c>
      <c r="BF535" s="11">
        <f t="shared" si="1356"/>
        <v>0</v>
      </c>
      <c r="BG535" s="11">
        <f t="shared" si="1356"/>
        <v>0</v>
      </c>
      <c r="BH535" s="11">
        <f t="shared" si="1356"/>
        <v>0</v>
      </c>
      <c r="BI535" s="11">
        <f t="shared" si="1356"/>
        <v>321734</v>
      </c>
      <c r="BJ535" s="11">
        <f t="shared" si="1356"/>
        <v>0</v>
      </c>
      <c r="BK535" s="11">
        <f t="shared" ref="BK535:BP535" si="1357">BK539++BK543+BK546+BK549+BK536</f>
        <v>0</v>
      </c>
      <c r="BL535" s="11">
        <f t="shared" si="1357"/>
        <v>0</v>
      </c>
      <c r="BM535" s="11">
        <f t="shared" si="1357"/>
        <v>0</v>
      </c>
      <c r="BN535" s="11">
        <f t="shared" si="1357"/>
        <v>0</v>
      </c>
      <c r="BO535" s="11">
        <f t="shared" si="1357"/>
        <v>321734</v>
      </c>
      <c r="BP535" s="11">
        <f t="shared" si="1357"/>
        <v>0</v>
      </c>
      <c r="BQ535" s="11">
        <f t="shared" ref="BQ535:BV535" si="1358">BQ539++BQ543+BQ546+BQ549+BQ536</f>
        <v>0</v>
      </c>
      <c r="BR535" s="11">
        <f t="shared" si="1358"/>
        <v>0</v>
      </c>
      <c r="BS535" s="11">
        <f t="shared" si="1358"/>
        <v>0</v>
      </c>
      <c r="BT535" s="11">
        <f t="shared" si="1358"/>
        <v>0</v>
      </c>
      <c r="BU535" s="11">
        <f t="shared" si="1358"/>
        <v>321734</v>
      </c>
      <c r="BV535" s="11">
        <f t="shared" si="1358"/>
        <v>0</v>
      </c>
      <c r="BW535" s="11">
        <f t="shared" ref="BW535:CB535" si="1359">BW539++BW543+BW546+BW549+BW536</f>
        <v>0</v>
      </c>
      <c r="BX535" s="11">
        <f t="shared" si="1359"/>
        <v>0</v>
      </c>
      <c r="BY535" s="11">
        <f t="shared" si="1359"/>
        <v>0</v>
      </c>
      <c r="BZ535" s="11">
        <f t="shared" si="1359"/>
        <v>0</v>
      </c>
      <c r="CA535" s="11">
        <f t="shared" si="1359"/>
        <v>321734</v>
      </c>
      <c r="CB535" s="11">
        <f t="shared" si="1359"/>
        <v>0</v>
      </c>
      <c r="CC535" s="11">
        <f t="shared" ref="CC535:CH535" si="1360">CC539++CC543+CC546+CC549+CC536</f>
        <v>0</v>
      </c>
      <c r="CD535" s="11">
        <f t="shared" si="1360"/>
        <v>0</v>
      </c>
      <c r="CE535" s="11">
        <f t="shared" si="1360"/>
        <v>0</v>
      </c>
      <c r="CF535" s="11">
        <f t="shared" si="1360"/>
        <v>0</v>
      </c>
      <c r="CG535" s="11">
        <f t="shared" si="1360"/>
        <v>321734</v>
      </c>
      <c r="CH535" s="11">
        <f t="shared" si="1360"/>
        <v>0</v>
      </c>
      <c r="CI535" s="11">
        <f t="shared" ref="CI535:CN535" si="1361">CI539++CI543+CI546+CI549+CI536</f>
        <v>0</v>
      </c>
      <c r="CJ535" s="11">
        <f t="shared" si="1361"/>
        <v>0</v>
      </c>
      <c r="CK535" s="11">
        <f t="shared" si="1361"/>
        <v>0</v>
      </c>
      <c r="CL535" s="11">
        <f t="shared" si="1361"/>
        <v>0</v>
      </c>
      <c r="CM535" s="11">
        <f t="shared" si="1361"/>
        <v>321734</v>
      </c>
      <c r="CN535" s="11">
        <f t="shared" si="1361"/>
        <v>0</v>
      </c>
    </row>
    <row r="536" spans="1:92" ht="20.100000000000001" customHeight="1" x14ac:dyDescent="0.25">
      <c r="A536" s="26" t="s">
        <v>224</v>
      </c>
      <c r="B536" s="24">
        <f>B534</f>
        <v>912</v>
      </c>
      <c r="C536" s="24" t="s">
        <v>20</v>
      </c>
      <c r="D536" s="24" t="s">
        <v>21</v>
      </c>
      <c r="E536" s="24" t="s">
        <v>222</v>
      </c>
      <c r="F536" s="24"/>
      <c r="G536" s="9">
        <f>G537</f>
        <v>23715</v>
      </c>
      <c r="H536" s="9">
        <f>H537</f>
        <v>0</v>
      </c>
      <c r="I536" s="9">
        <f t="shared" ref="I536:X537" si="1362">I537</f>
        <v>0</v>
      </c>
      <c r="J536" s="9">
        <f t="shared" si="1362"/>
        <v>0</v>
      </c>
      <c r="K536" s="9">
        <f t="shared" si="1362"/>
        <v>0</v>
      </c>
      <c r="L536" s="9">
        <f t="shared" si="1362"/>
        <v>0</v>
      </c>
      <c r="M536" s="9">
        <f t="shared" si="1362"/>
        <v>23715</v>
      </c>
      <c r="N536" s="9">
        <f t="shared" si="1362"/>
        <v>0</v>
      </c>
      <c r="O536" s="9">
        <f t="shared" si="1362"/>
        <v>0</v>
      </c>
      <c r="P536" s="9">
        <f t="shared" si="1362"/>
        <v>0</v>
      </c>
      <c r="Q536" s="9">
        <f t="shared" si="1362"/>
        <v>0</v>
      </c>
      <c r="R536" s="9">
        <f t="shared" si="1362"/>
        <v>0</v>
      </c>
      <c r="S536" s="9">
        <f t="shared" si="1362"/>
        <v>23715</v>
      </c>
      <c r="T536" s="9">
        <f t="shared" si="1362"/>
        <v>0</v>
      </c>
      <c r="U536" s="9">
        <f t="shared" si="1362"/>
        <v>0</v>
      </c>
      <c r="V536" s="9">
        <f t="shared" si="1362"/>
        <v>0</v>
      </c>
      <c r="W536" s="9">
        <f t="shared" si="1362"/>
        <v>0</v>
      </c>
      <c r="X536" s="9">
        <f t="shared" si="1362"/>
        <v>0</v>
      </c>
      <c r="Y536" s="9">
        <f t="shared" ref="U536:AJ537" si="1363">Y537</f>
        <v>23715</v>
      </c>
      <c r="Z536" s="9">
        <f t="shared" si="1363"/>
        <v>0</v>
      </c>
      <c r="AA536" s="9">
        <f t="shared" si="1363"/>
        <v>0</v>
      </c>
      <c r="AB536" s="9">
        <f t="shared" si="1363"/>
        <v>0</v>
      </c>
      <c r="AC536" s="9">
        <f t="shared" si="1363"/>
        <v>0</v>
      </c>
      <c r="AD536" s="9">
        <f t="shared" si="1363"/>
        <v>0</v>
      </c>
      <c r="AE536" s="9">
        <f t="shared" si="1363"/>
        <v>23715</v>
      </c>
      <c r="AF536" s="9">
        <f t="shared" si="1363"/>
        <v>0</v>
      </c>
      <c r="AG536" s="9">
        <f t="shared" si="1363"/>
        <v>0</v>
      </c>
      <c r="AH536" s="9">
        <f t="shared" si="1363"/>
        <v>0</v>
      </c>
      <c r="AI536" s="9">
        <f t="shared" si="1363"/>
        <v>0</v>
      </c>
      <c r="AJ536" s="9">
        <f t="shared" si="1363"/>
        <v>0</v>
      </c>
      <c r="AK536" s="9">
        <f t="shared" ref="AG536:AV537" si="1364">AK537</f>
        <v>23715</v>
      </c>
      <c r="AL536" s="9">
        <f t="shared" si="1364"/>
        <v>0</v>
      </c>
      <c r="AM536" s="9">
        <f t="shared" si="1364"/>
        <v>0</v>
      </c>
      <c r="AN536" s="9">
        <f t="shared" si="1364"/>
        <v>0</v>
      </c>
      <c r="AO536" s="9">
        <f t="shared" si="1364"/>
        <v>0</v>
      </c>
      <c r="AP536" s="9">
        <f t="shared" si="1364"/>
        <v>0</v>
      </c>
      <c r="AQ536" s="9">
        <f t="shared" si="1364"/>
        <v>23715</v>
      </c>
      <c r="AR536" s="9">
        <f t="shared" si="1364"/>
        <v>0</v>
      </c>
      <c r="AS536" s="9">
        <f t="shared" si="1364"/>
        <v>0</v>
      </c>
      <c r="AT536" s="9">
        <f t="shared" si="1364"/>
        <v>0</v>
      </c>
      <c r="AU536" s="9">
        <f t="shared" si="1364"/>
        <v>0</v>
      </c>
      <c r="AV536" s="9">
        <f t="shared" si="1364"/>
        <v>0</v>
      </c>
      <c r="AW536" s="9">
        <f t="shared" ref="AS536:BH537" si="1365">AW537</f>
        <v>23715</v>
      </c>
      <c r="AX536" s="9">
        <f t="shared" si="1365"/>
        <v>0</v>
      </c>
      <c r="AY536" s="9">
        <f t="shared" si="1365"/>
        <v>0</v>
      </c>
      <c r="AZ536" s="9">
        <f t="shared" si="1365"/>
        <v>0</v>
      </c>
      <c r="BA536" s="9">
        <f t="shared" si="1365"/>
        <v>0</v>
      </c>
      <c r="BB536" s="9">
        <f t="shared" si="1365"/>
        <v>0</v>
      </c>
      <c r="BC536" s="9">
        <f t="shared" si="1365"/>
        <v>23715</v>
      </c>
      <c r="BD536" s="9">
        <f t="shared" si="1365"/>
        <v>0</v>
      </c>
      <c r="BE536" s="9">
        <f t="shared" si="1365"/>
        <v>0</v>
      </c>
      <c r="BF536" s="9">
        <f t="shared" si="1365"/>
        <v>0</v>
      </c>
      <c r="BG536" s="9">
        <f t="shared" si="1365"/>
        <v>0</v>
      </c>
      <c r="BH536" s="9">
        <f t="shared" si="1365"/>
        <v>0</v>
      </c>
      <c r="BI536" s="9">
        <f t="shared" ref="BE536:BT537" si="1366">BI537</f>
        <v>23715</v>
      </c>
      <c r="BJ536" s="9">
        <f t="shared" si="1366"/>
        <v>0</v>
      </c>
      <c r="BK536" s="9">
        <f t="shared" si="1366"/>
        <v>0</v>
      </c>
      <c r="BL536" s="9">
        <f t="shared" si="1366"/>
        <v>0</v>
      </c>
      <c r="BM536" s="9">
        <f t="shared" si="1366"/>
        <v>0</v>
      </c>
      <c r="BN536" s="9">
        <f t="shared" si="1366"/>
        <v>0</v>
      </c>
      <c r="BO536" s="9">
        <f t="shared" si="1366"/>
        <v>23715</v>
      </c>
      <c r="BP536" s="9">
        <f t="shared" si="1366"/>
        <v>0</v>
      </c>
      <c r="BQ536" s="9">
        <f t="shared" si="1366"/>
        <v>0</v>
      </c>
      <c r="BR536" s="9">
        <f t="shared" si="1366"/>
        <v>0</v>
      </c>
      <c r="BS536" s="9">
        <f t="shared" si="1366"/>
        <v>0</v>
      </c>
      <c r="BT536" s="9">
        <f t="shared" si="1366"/>
        <v>0</v>
      </c>
      <c r="BU536" s="9">
        <f t="shared" ref="BQ536:CF537" si="1367">BU537</f>
        <v>23715</v>
      </c>
      <c r="BV536" s="9">
        <f t="shared" si="1367"/>
        <v>0</v>
      </c>
      <c r="BW536" s="9">
        <f t="shared" si="1367"/>
        <v>0</v>
      </c>
      <c r="BX536" s="9">
        <f t="shared" si="1367"/>
        <v>0</v>
      </c>
      <c r="BY536" s="9">
        <f t="shared" si="1367"/>
        <v>0</v>
      </c>
      <c r="BZ536" s="9">
        <f t="shared" si="1367"/>
        <v>0</v>
      </c>
      <c r="CA536" s="9">
        <f t="shared" si="1367"/>
        <v>23715</v>
      </c>
      <c r="CB536" s="9">
        <f t="shared" si="1367"/>
        <v>0</v>
      </c>
      <c r="CC536" s="9">
        <f t="shared" si="1367"/>
        <v>0</v>
      </c>
      <c r="CD536" s="9">
        <f t="shared" si="1367"/>
        <v>0</v>
      </c>
      <c r="CE536" s="9">
        <f t="shared" si="1367"/>
        <v>0</v>
      </c>
      <c r="CF536" s="9">
        <f t="shared" si="1367"/>
        <v>0</v>
      </c>
      <c r="CG536" s="9">
        <f t="shared" ref="CC536:CN537" si="1368">CG537</f>
        <v>23715</v>
      </c>
      <c r="CH536" s="9">
        <f t="shared" si="1368"/>
        <v>0</v>
      </c>
      <c r="CI536" s="9">
        <f t="shared" si="1368"/>
        <v>0</v>
      </c>
      <c r="CJ536" s="9">
        <f t="shared" si="1368"/>
        <v>0</v>
      </c>
      <c r="CK536" s="9">
        <f t="shared" si="1368"/>
        <v>0</v>
      </c>
      <c r="CL536" s="9">
        <f t="shared" si="1368"/>
        <v>0</v>
      </c>
      <c r="CM536" s="9">
        <f t="shared" si="1368"/>
        <v>23715</v>
      </c>
      <c r="CN536" s="9">
        <f t="shared" si="1368"/>
        <v>0</v>
      </c>
    </row>
    <row r="537" spans="1:92" ht="33" x14ac:dyDescent="0.25">
      <c r="A537" s="23" t="s">
        <v>11</v>
      </c>
      <c r="B537" s="24">
        <f>B535</f>
        <v>912</v>
      </c>
      <c r="C537" s="24" t="s">
        <v>20</v>
      </c>
      <c r="D537" s="24" t="s">
        <v>21</v>
      </c>
      <c r="E537" s="24" t="s">
        <v>222</v>
      </c>
      <c r="F537" s="24" t="s">
        <v>12</v>
      </c>
      <c r="G537" s="11">
        <f>G538</f>
        <v>23715</v>
      </c>
      <c r="H537" s="11">
        <f>H538</f>
        <v>0</v>
      </c>
      <c r="I537" s="11">
        <f t="shared" si="1362"/>
        <v>0</v>
      </c>
      <c r="J537" s="11">
        <f t="shared" si="1362"/>
        <v>0</v>
      </c>
      <c r="K537" s="11">
        <f t="shared" si="1362"/>
        <v>0</v>
      </c>
      <c r="L537" s="11">
        <f t="shared" si="1362"/>
        <v>0</v>
      </c>
      <c r="M537" s="11">
        <f t="shared" si="1362"/>
        <v>23715</v>
      </c>
      <c r="N537" s="11">
        <f t="shared" si="1362"/>
        <v>0</v>
      </c>
      <c r="O537" s="11">
        <f t="shared" si="1362"/>
        <v>0</v>
      </c>
      <c r="P537" s="11">
        <f t="shared" si="1362"/>
        <v>0</v>
      </c>
      <c r="Q537" s="11">
        <f t="shared" si="1362"/>
        <v>0</v>
      </c>
      <c r="R537" s="11">
        <f t="shared" si="1362"/>
        <v>0</v>
      </c>
      <c r="S537" s="11">
        <f t="shared" si="1362"/>
        <v>23715</v>
      </c>
      <c r="T537" s="11">
        <f t="shared" si="1362"/>
        <v>0</v>
      </c>
      <c r="U537" s="11">
        <f t="shared" si="1363"/>
        <v>0</v>
      </c>
      <c r="V537" s="11">
        <f t="shared" si="1363"/>
        <v>0</v>
      </c>
      <c r="W537" s="11">
        <f t="shared" si="1363"/>
        <v>0</v>
      </c>
      <c r="X537" s="11">
        <f t="shared" si="1363"/>
        <v>0</v>
      </c>
      <c r="Y537" s="11">
        <f t="shared" si="1363"/>
        <v>23715</v>
      </c>
      <c r="Z537" s="11">
        <f t="shared" si="1363"/>
        <v>0</v>
      </c>
      <c r="AA537" s="11">
        <f t="shared" si="1363"/>
        <v>0</v>
      </c>
      <c r="AB537" s="11">
        <f t="shared" si="1363"/>
        <v>0</v>
      </c>
      <c r="AC537" s="11">
        <f t="shared" si="1363"/>
        <v>0</v>
      </c>
      <c r="AD537" s="11">
        <f t="shared" si="1363"/>
        <v>0</v>
      </c>
      <c r="AE537" s="11">
        <f t="shared" si="1363"/>
        <v>23715</v>
      </c>
      <c r="AF537" s="11">
        <f t="shared" si="1363"/>
        <v>0</v>
      </c>
      <c r="AG537" s="11">
        <f t="shared" si="1364"/>
        <v>0</v>
      </c>
      <c r="AH537" s="11">
        <f t="shared" si="1364"/>
        <v>0</v>
      </c>
      <c r="AI537" s="11">
        <f t="shared" si="1364"/>
        <v>0</v>
      </c>
      <c r="AJ537" s="11">
        <f t="shared" si="1364"/>
        <v>0</v>
      </c>
      <c r="AK537" s="11">
        <f t="shared" si="1364"/>
        <v>23715</v>
      </c>
      <c r="AL537" s="11">
        <f t="shared" si="1364"/>
        <v>0</v>
      </c>
      <c r="AM537" s="11">
        <f t="shared" si="1364"/>
        <v>0</v>
      </c>
      <c r="AN537" s="11">
        <f t="shared" si="1364"/>
        <v>0</v>
      </c>
      <c r="AO537" s="11">
        <f t="shared" si="1364"/>
        <v>0</v>
      </c>
      <c r="AP537" s="11">
        <f t="shared" si="1364"/>
        <v>0</v>
      </c>
      <c r="AQ537" s="11">
        <f t="shared" si="1364"/>
        <v>23715</v>
      </c>
      <c r="AR537" s="11">
        <f t="shared" si="1364"/>
        <v>0</v>
      </c>
      <c r="AS537" s="11">
        <f t="shared" si="1365"/>
        <v>0</v>
      </c>
      <c r="AT537" s="11">
        <f t="shared" si="1365"/>
        <v>0</v>
      </c>
      <c r="AU537" s="11">
        <f t="shared" si="1365"/>
        <v>0</v>
      </c>
      <c r="AV537" s="11">
        <f t="shared" si="1365"/>
        <v>0</v>
      </c>
      <c r="AW537" s="11">
        <f t="shared" si="1365"/>
        <v>23715</v>
      </c>
      <c r="AX537" s="11">
        <f t="shared" si="1365"/>
        <v>0</v>
      </c>
      <c r="AY537" s="11">
        <f t="shared" si="1365"/>
        <v>0</v>
      </c>
      <c r="AZ537" s="11">
        <f t="shared" si="1365"/>
        <v>0</v>
      </c>
      <c r="BA537" s="11">
        <f t="shared" si="1365"/>
        <v>0</v>
      </c>
      <c r="BB537" s="11">
        <f t="shared" si="1365"/>
        <v>0</v>
      </c>
      <c r="BC537" s="11">
        <f t="shared" si="1365"/>
        <v>23715</v>
      </c>
      <c r="BD537" s="11">
        <f t="shared" si="1365"/>
        <v>0</v>
      </c>
      <c r="BE537" s="11">
        <f t="shared" si="1366"/>
        <v>0</v>
      </c>
      <c r="BF537" s="11">
        <f t="shared" si="1366"/>
        <v>0</v>
      </c>
      <c r="BG537" s="11">
        <f t="shared" si="1366"/>
        <v>0</v>
      </c>
      <c r="BH537" s="11">
        <f t="shared" si="1366"/>
        <v>0</v>
      </c>
      <c r="BI537" s="11">
        <f t="shared" si="1366"/>
        <v>23715</v>
      </c>
      <c r="BJ537" s="11">
        <f t="shared" si="1366"/>
        <v>0</v>
      </c>
      <c r="BK537" s="11">
        <f t="shared" si="1366"/>
        <v>0</v>
      </c>
      <c r="BL537" s="11">
        <f t="shared" si="1366"/>
        <v>0</v>
      </c>
      <c r="BM537" s="11">
        <f t="shared" si="1366"/>
        <v>0</v>
      </c>
      <c r="BN537" s="11">
        <f t="shared" si="1366"/>
        <v>0</v>
      </c>
      <c r="BO537" s="11">
        <f t="shared" si="1366"/>
        <v>23715</v>
      </c>
      <c r="BP537" s="11">
        <f t="shared" si="1366"/>
        <v>0</v>
      </c>
      <c r="BQ537" s="11">
        <f t="shared" si="1367"/>
        <v>0</v>
      </c>
      <c r="BR537" s="11">
        <f t="shared" si="1367"/>
        <v>0</v>
      </c>
      <c r="BS537" s="11">
        <f t="shared" si="1367"/>
        <v>0</v>
      </c>
      <c r="BT537" s="11">
        <f t="shared" si="1367"/>
        <v>0</v>
      </c>
      <c r="BU537" s="11">
        <f t="shared" si="1367"/>
        <v>23715</v>
      </c>
      <c r="BV537" s="11">
        <f t="shared" si="1367"/>
        <v>0</v>
      </c>
      <c r="BW537" s="11">
        <f t="shared" si="1367"/>
        <v>0</v>
      </c>
      <c r="BX537" s="11">
        <f t="shared" si="1367"/>
        <v>0</v>
      </c>
      <c r="BY537" s="11">
        <f t="shared" si="1367"/>
        <v>0</v>
      </c>
      <c r="BZ537" s="11">
        <f t="shared" si="1367"/>
        <v>0</v>
      </c>
      <c r="CA537" s="11">
        <f t="shared" si="1367"/>
        <v>23715</v>
      </c>
      <c r="CB537" s="11">
        <f t="shared" si="1367"/>
        <v>0</v>
      </c>
      <c r="CC537" s="11">
        <f t="shared" si="1368"/>
        <v>0</v>
      </c>
      <c r="CD537" s="11">
        <f t="shared" si="1368"/>
        <v>0</v>
      </c>
      <c r="CE537" s="11">
        <f t="shared" si="1368"/>
        <v>0</v>
      </c>
      <c r="CF537" s="11">
        <f t="shared" si="1368"/>
        <v>0</v>
      </c>
      <c r="CG537" s="11">
        <f t="shared" si="1368"/>
        <v>23715</v>
      </c>
      <c r="CH537" s="11">
        <f t="shared" si="1368"/>
        <v>0</v>
      </c>
      <c r="CI537" s="11">
        <f t="shared" si="1368"/>
        <v>0</v>
      </c>
      <c r="CJ537" s="11">
        <f t="shared" si="1368"/>
        <v>0</v>
      </c>
      <c r="CK537" s="11">
        <f t="shared" si="1368"/>
        <v>0</v>
      </c>
      <c r="CL537" s="11">
        <f t="shared" si="1368"/>
        <v>0</v>
      </c>
      <c r="CM537" s="11">
        <f t="shared" si="1368"/>
        <v>23715</v>
      </c>
      <c r="CN537" s="11">
        <f t="shared" si="1368"/>
        <v>0</v>
      </c>
    </row>
    <row r="538" spans="1:92" ht="20.100000000000001" customHeight="1" x14ac:dyDescent="0.25">
      <c r="A538" s="26" t="s">
        <v>23</v>
      </c>
      <c r="B538" s="24">
        <f t="shared" si="1336"/>
        <v>912</v>
      </c>
      <c r="C538" s="24" t="s">
        <v>20</v>
      </c>
      <c r="D538" s="24" t="s">
        <v>21</v>
      </c>
      <c r="E538" s="24" t="s">
        <v>222</v>
      </c>
      <c r="F538" s="24" t="s">
        <v>34</v>
      </c>
      <c r="G538" s="9">
        <v>23715</v>
      </c>
      <c r="H538" s="9"/>
      <c r="I538" s="9"/>
      <c r="J538" s="9"/>
      <c r="K538" s="9"/>
      <c r="L538" s="9"/>
      <c r="M538" s="9">
        <f>G538+I538+J538+K538+L538</f>
        <v>23715</v>
      </c>
      <c r="N538" s="9">
        <f>H538+L538</f>
        <v>0</v>
      </c>
      <c r="O538" s="9"/>
      <c r="P538" s="9"/>
      <c r="Q538" s="9"/>
      <c r="R538" s="9"/>
      <c r="S538" s="9">
        <f>M538+O538+P538+Q538+R538</f>
        <v>23715</v>
      </c>
      <c r="T538" s="9">
        <f>N538+R538</f>
        <v>0</v>
      </c>
      <c r="U538" s="9"/>
      <c r="V538" s="9"/>
      <c r="W538" s="9"/>
      <c r="X538" s="9"/>
      <c r="Y538" s="9">
        <f>S538+U538+V538+W538+X538</f>
        <v>23715</v>
      </c>
      <c r="Z538" s="9">
        <f>T538+X538</f>
        <v>0</v>
      </c>
      <c r="AA538" s="9"/>
      <c r="AB538" s="9"/>
      <c r="AC538" s="9"/>
      <c r="AD538" s="9"/>
      <c r="AE538" s="9">
        <f>Y538+AA538+AB538+AC538+AD538</f>
        <v>23715</v>
      </c>
      <c r="AF538" s="9">
        <f>Z538+AD538</f>
        <v>0</v>
      </c>
      <c r="AG538" s="9"/>
      <c r="AH538" s="9"/>
      <c r="AI538" s="9"/>
      <c r="AJ538" s="9"/>
      <c r="AK538" s="9">
        <f>AE538+AG538+AH538+AI538+AJ538</f>
        <v>23715</v>
      </c>
      <c r="AL538" s="9">
        <f>AF538+AJ538</f>
        <v>0</v>
      </c>
      <c r="AM538" s="9"/>
      <c r="AN538" s="9"/>
      <c r="AO538" s="9"/>
      <c r="AP538" s="9"/>
      <c r="AQ538" s="9">
        <f>AK538+AM538+AN538+AO538+AP538</f>
        <v>23715</v>
      </c>
      <c r="AR538" s="9">
        <f>AL538+AP538</f>
        <v>0</v>
      </c>
      <c r="AS538" s="9"/>
      <c r="AT538" s="9"/>
      <c r="AU538" s="9"/>
      <c r="AV538" s="9"/>
      <c r="AW538" s="9">
        <f>AQ538+AS538+AT538+AU538+AV538</f>
        <v>23715</v>
      </c>
      <c r="AX538" s="9">
        <f>AR538+AV538</f>
        <v>0</v>
      </c>
      <c r="AY538" s="9"/>
      <c r="AZ538" s="9"/>
      <c r="BA538" s="9"/>
      <c r="BB538" s="9"/>
      <c r="BC538" s="9">
        <f>AW538+AY538+AZ538+BA538+BB538</f>
        <v>23715</v>
      </c>
      <c r="BD538" s="9">
        <f>AX538+BB538</f>
        <v>0</v>
      </c>
      <c r="BE538" s="9"/>
      <c r="BF538" s="9"/>
      <c r="BG538" s="9"/>
      <c r="BH538" s="9"/>
      <c r="BI538" s="9">
        <f>BC538+BE538+BF538+BG538+BH538</f>
        <v>23715</v>
      </c>
      <c r="BJ538" s="9">
        <f>BD538+BH538</f>
        <v>0</v>
      </c>
      <c r="BK538" s="9"/>
      <c r="BL538" s="9"/>
      <c r="BM538" s="9"/>
      <c r="BN538" s="9"/>
      <c r="BO538" s="9">
        <f>BI538+BK538+BL538+BM538+BN538</f>
        <v>23715</v>
      </c>
      <c r="BP538" s="9">
        <f>BJ538+BN538</f>
        <v>0</v>
      </c>
      <c r="BQ538" s="9"/>
      <c r="BR538" s="9"/>
      <c r="BS538" s="9"/>
      <c r="BT538" s="9"/>
      <c r="BU538" s="9">
        <f>BO538+BQ538+BR538+BS538+BT538</f>
        <v>23715</v>
      </c>
      <c r="BV538" s="9">
        <f>BP538+BT538</f>
        <v>0</v>
      </c>
      <c r="BW538" s="9"/>
      <c r="BX538" s="9"/>
      <c r="BY538" s="9"/>
      <c r="BZ538" s="9"/>
      <c r="CA538" s="9">
        <f>BU538+BW538+BX538+BY538+BZ538</f>
        <v>23715</v>
      </c>
      <c r="CB538" s="9">
        <f>BV538+BZ538</f>
        <v>0</v>
      </c>
      <c r="CC538" s="9"/>
      <c r="CD538" s="9"/>
      <c r="CE538" s="9"/>
      <c r="CF538" s="9"/>
      <c r="CG538" s="9">
        <f>CA538+CC538+CD538+CE538+CF538</f>
        <v>23715</v>
      </c>
      <c r="CH538" s="9">
        <f>CB538+CF538</f>
        <v>0</v>
      </c>
      <c r="CI538" s="9"/>
      <c r="CJ538" s="9"/>
      <c r="CK538" s="9"/>
      <c r="CL538" s="9"/>
      <c r="CM538" s="9">
        <f>CG538+CI538+CJ538+CK538+CL538</f>
        <v>23715</v>
      </c>
      <c r="CN538" s="9">
        <f>CH538+CL538</f>
        <v>0</v>
      </c>
    </row>
    <row r="539" spans="1:92" ht="20.100000000000001" customHeight="1" x14ac:dyDescent="0.25">
      <c r="A539" s="26" t="s">
        <v>22</v>
      </c>
      <c r="B539" s="24">
        <f>B535</f>
        <v>912</v>
      </c>
      <c r="C539" s="24" t="s">
        <v>20</v>
      </c>
      <c r="D539" s="24" t="s">
        <v>21</v>
      </c>
      <c r="E539" s="24" t="s">
        <v>44</v>
      </c>
      <c r="F539" s="24"/>
      <c r="G539" s="9">
        <f t="shared" ref="G539:BR539" si="1369">G540</f>
        <v>50343</v>
      </c>
      <c r="H539" s="9">
        <f t="shared" si="1369"/>
        <v>0</v>
      </c>
      <c r="I539" s="9">
        <f t="shared" si="1369"/>
        <v>0</v>
      </c>
      <c r="J539" s="9">
        <f t="shared" si="1369"/>
        <v>0</v>
      </c>
      <c r="K539" s="9">
        <f t="shared" si="1369"/>
        <v>0</v>
      </c>
      <c r="L539" s="9">
        <f t="shared" si="1369"/>
        <v>0</v>
      </c>
      <c r="M539" s="9">
        <f t="shared" si="1369"/>
        <v>50343</v>
      </c>
      <c r="N539" s="9">
        <f t="shared" si="1369"/>
        <v>0</v>
      </c>
      <c r="O539" s="9">
        <f t="shared" si="1369"/>
        <v>0</v>
      </c>
      <c r="P539" s="9">
        <f t="shared" si="1369"/>
        <v>0</v>
      </c>
      <c r="Q539" s="9">
        <f t="shared" si="1369"/>
        <v>0</v>
      </c>
      <c r="R539" s="9">
        <f t="shared" si="1369"/>
        <v>0</v>
      </c>
      <c r="S539" s="9">
        <f t="shared" si="1369"/>
        <v>50343</v>
      </c>
      <c r="T539" s="9">
        <f t="shared" si="1369"/>
        <v>0</v>
      </c>
      <c r="U539" s="9">
        <f t="shared" si="1369"/>
        <v>0</v>
      </c>
      <c r="V539" s="9">
        <f t="shared" si="1369"/>
        <v>0</v>
      </c>
      <c r="W539" s="9">
        <f t="shared" si="1369"/>
        <v>0</v>
      </c>
      <c r="X539" s="9">
        <f t="shared" si="1369"/>
        <v>0</v>
      </c>
      <c r="Y539" s="9">
        <f t="shared" si="1369"/>
        <v>50343</v>
      </c>
      <c r="Z539" s="9">
        <f t="shared" si="1369"/>
        <v>0</v>
      </c>
      <c r="AA539" s="9">
        <f t="shared" si="1369"/>
        <v>0</v>
      </c>
      <c r="AB539" s="9">
        <f t="shared" si="1369"/>
        <v>0</v>
      </c>
      <c r="AC539" s="9">
        <f t="shared" si="1369"/>
        <v>0</v>
      </c>
      <c r="AD539" s="9">
        <f t="shared" si="1369"/>
        <v>0</v>
      </c>
      <c r="AE539" s="9">
        <f t="shared" si="1369"/>
        <v>50343</v>
      </c>
      <c r="AF539" s="9">
        <f t="shared" si="1369"/>
        <v>0</v>
      </c>
      <c r="AG539" s="9">
        <f t="shared" si="1369"/>
        <v>0</v>
      </c>
      <c r="AH539" s="9">
        <f t="shared" si="1369"/>
        <v>0</v>
      </c>
      <c r="AI539" s="9">
        <f t="shared" si="1369"/>
        <v>0</v>
      </c>
      <c r="AJ539" s="9">
        <f t="shared" si="1369"/>
        <v>0</v>
      </c>
      <c r="AK539" s="9">
        <f t="shared" si="1369"/>
        <v>50343</v>
      </c>
      <c r="AL539" s="9">
        <f t="shared" si="1369"/>
        <v>0</v>
      </c>
      <c r="AM539" s="9">
        <f t="shared" si="1369"/>
        <v>0</v>
      </c>
      <c r="AN539" s="9">
        <f t="shared" si="1369"/>
        <v>0</v>
      </c>
      <c r="AO539" s="9">
        <f t="shared" si="1369"/>
        <v>0</v>
      </c>
      <c r="AP539" s="9">
        <f t="shared" si="1369"/>
        <v>0</v>
      </c>
      <c r="AQ539" s="9">
        <f t="shared" si="1369"/>
        <v>50343</v>
      </c>
      <c r="AR539" s="9">
        <f t="shared" si="1369"/>
        <v>0</v>
      </c>
      <c r="AS539" s="9">
        <f t="shared" si="1369"/>
        <v>0</v>
      </c>
      <c r="AT539" s="9">
        <f t="shared" si="1369"/>
        <v>0</v>
      </c>
      <c r="AU539" s="9">
        <f t="shared" si="1369"/>
        <v>0</v>
      </c>
      <c r="AV539" s="9">
        <f t="shared" si="1369"/>
        <v>0</v>
      </c>
      <c r="AW539" s="9">
        <f t="shared" si="1369"/>
        <v>50343</v>
      </c>
      <c r="AX539" s="9">
        <f t="shared" si="1369"/>
        <v>0</v>
      </c>
      <c r="AY539" s="9">
        <f t="shared" si="1369"/>
        <v>0</v>
      </c>
      <c r="AZ539" s="9">
        <f t="shared" si="1369"/>
        <v>0</v>
      </c>
      <c r="BA539" s="9">
        <f t="shared" si="1369"/>
        <v>0</v>
      </c>
      <c r="BB539" s="9">
        <f t="shared" si="1369"/>
        <v>0</v>
      </c>
      <c r="BC539" s="9">
        <f t="shared" si="1369"/>
        <v>50343</v>
      </c>
      <c r="BD539" s="9">
        <f t="shared" si="1369"/>
        <v>0</v>
      </c>
      <c r="BE539" s="9">
        <f t="shared" si="1369"/>
        <v>0</v>
      </c>
      <c r="BF539" s="9">
        <f t="shared" si="1369"/>
        <v>0</v>
      </c>
      <c r="BG539" s="9">
        <f t="shared" si="1369"/>
        <v>0</v>
      </c>
      <c r="BH539" s="9">
        <f t="shared" si="1369"/>
        <v>0</v>
      </c>
      <c r="BI539" s="9">
        <f t="shared" si="1369"/>
        <v>50343</v>
      </c>
      <c r="BJ539" s="9">
        <f t="shared" si="1369"/>
        <v>0</v>
      </c>
      <c r="BK539" s="9">
        <f t="shared" si="1369"/>
        <v>0</v>
      </c>
      <c r="BL539" s="9">
        <f t="shared" si="1369"/>
        <v>0</v>
      </c>
      <c r="BM539" s="9">
        <f t="shared" si="1369"/>
        <v>0</v>
      </c>
      <c r="BN539" s="9">
        <f t="shared" si="1369"/>
        <v>0</v>
      </c>
      <c r="BO539" s="9">
        <f t="shared" si="1369"/>
        <v>50343</v>
      </c>
      <c r="BP539" s="9">
        <f t="shared" si="1369"/>
        <v>0</v>
      </c>
      <c r="BQ539" s="9">
        <f t="shared" si="1369"/>
        <v>0</v>
      </c>
      <c r="BR539" s="9">
        <f t="shared" si="1369"/>
        <v>0</v>
      </c>
      <c r="BS539" s="9">
        <f t="shared" ref="BS539:CN539" si="1370">BS540</f>
        <v>0</v>
      </c>
      <c r="BT539" s="9">
        <f t="shared" si="1370"/>
        <v>0</v>
      </c>
      <c r="BU539" s="9">
        <f t="shared" si="1370"/>
        <v>50343</v>
      </c>
      <c r="BV539" s="9">
        <f t="shared" si="1370"/>
        <v>0</v>
      </c>
      <c r="BW539" s="9">
        <f t="shared" si="1370"/>
        <v>0</v>
      </c>
      <c r="BX539" s="9">
        <f t="shared" si="1370"/>
        <v>0</v>
      </c>
      <c r="BY539" s="9">
        <f t="shared" si="1370"/>
        <v>0</v>
      </c>
      <c r="BZ539" s="9">
        <f t="shared" si="1370"/>
        <v>0</v>
      </c>
      <c r="CA539" s="9">
        <f t="shared" si="1370"/>
        <v>50343</v>
      </c>
      <c r="CB539" s="9">
        <f t="shared" si="1370"/>
        <v>0</v>
      </c>
      <c r="CC539" s="9">
        <f t="shared" si="1370"/>
        <v>0</v>
      </c>
      <c r="CD539" s="9">
        <f t="shared" si="1370"/>
        <v>0</v>
      </c>
      <c r="CE539" s="9">
        <f t="shared" si="1370"/>
        <v>0</v>
      </c>
      <c r="CF539" s="9">
        <f t="shared" si="1370"/>
        <v>0</v>
      </c>
      <c r="CG539" s="9">
        <f t="shared" si="1370"/>
        <v>50343</v>
      </c>
      <c r="CH539" s="9">
        <f t="shared" si="1370"/>
        <v>0</v>
      </c>
      <c r="CI539" s="9">
        <f t="shared" si="1370"/>
        <v>0</v>
      </c>
      <c r="CJ539" s="9">
        <f t="shared" si="1370"/>
        <v>0</v>
      </c>
      <c r="CK539" s="9">
        <f t="shared" si="1370"/>
        <v>0</v>
      </c>
      <c r="CL539" s="9">
        <f t="shared" si="1370"/>
        <v>0</v>
      </c>
      <c r="CM539" s="9">
        <f t="shared" si="1370"/>
        <v>50343</v>
      </c>
      <c r="CN539" s="9">
        <f t="shared" si="1370"/>
        <v>0</v>
      </c>
    </row>
    <row r="540" spans="1:92" ht="33" x14ac:dyDescent="0.25">
      <c r="A540" s="23" t="s">
        <v>11</v>
      </c>
      <c r="B540" s="24">
        <f t="shared" si="1336"/>
        <v>912</v>
      </c>
      <c r="C540" s="24" t="s">
        <v>20</v>
      </c>
      <c r="D540" s="24" t="s">
        <v>21</v>
      </c>
      <c r="E540" s="24" t="s">
        <v>44</v>
      </c>
      <c r="F540" s="24" t="s">
        <v>12</v>
      </c>
      <c r="G540" s="9">
        <f>G541+G542</f>
        <v>50343</v>
      </c>
      <c r="H540" s="9">
        <f>H541+H542</f>
        <v>0</v>
      </c>
      <c r="I540" s="9">
        <f t="shared" ref="I540:N540" si="1371">I541+I542</f>
        <v>0</v>
      </c>
      <c r="J540" s="9">
        <f t="shared" si="1371"/>
        <v>0</v>
      </c>
      <c r="K540" s="9">
        <f t="shared" si="1371"/>
        <v>0</v>
      </c>
      <c r="L540" s="9">
        <f t="shared" si="1371"/>
        <v>0</v>
      </c>
      <c r="M540" s="9">
        <f t="shared" si="1371"/>
        <v>50343</v>
      </c>
      <c r="N540" s="9">
        <f t="shared" si="1371"/>
        <v>0</v>
      </c>
      <c r="O540" s="9">
        <f t="shared" ref="O540:T540" si="1372">O541+O542</f>
        <v>0</v>
      </c>
      <c r="P540" s="9">
        <f t="shared" si="1372"/>
        <v>0</v>
      </c>
      <c r="Q540" s="9">
        <f t="shared" si="1372"/>
        <v>0</v>
      </c>
      <c r="R540" s="9">
        <f t="shared" si="1372"/>
        <v>0</v>
      </c>
      <c r="S540" s="9">
        <f t="shared" si="1372"/>
        <v>50343</v>
      </c>
      <c r="T540" s="9">
        <f t="shared" si="1372"/>
        <v>0</v>
      </c>
      <c r="U540" s="9">
        <f t="shared" ref="U540:Z540" si="1373">U541+U542</f>
        <v>0</v>
      </c>
      <c r="V540" s="9">
        <f t="shared" si="1373"/>
        <v>0</v>
      </c>
      <c r="W540" s="9">
        <f t="shared" si="1373"/>
        <v>0</v>
      </c>
      <c r="X540" s="9">
        <f t="shared" si="1373"/>
        <v>0</v>
      </c>
      <c r="Y540" s="9">
        <f t="shared" si="1373"/>
        <v>50343</v>
      </c>
      <c r="Z540" s="9">
        <f t="shared" si="1373"/>
        <v>0</v>
      </c>
      <c r="AA540" s="9">
        <f t="shared" ref="AA540:AF540" si="1374">AA541+AA542</f>
        <v>0</v>
      </c>
      <c r="AB540" s="9">
        <f t="shared" si="1374"/>
        <v>0</v>
      </c>
      <c r="AC540" s="9">
        <f t="shared" si="1374"/>
        <v>0</v>
      </c>
      <c r="AD540" s="9">
        <f t="shared" si="1374"/>
        <v>0</v>
      </c>
      <c r="AE540" s="9">
        <f t="shared" si="1374"/>
        <v>50343</v>
      </c>
      <c r="AF540" s="9">
        <f t="shared" si="1374"/>
        <v>0</v>
      </c>
      <c r="AG540" s="9">
        <f t="shared" ref="AG540:AL540" si="1375">AG541+AG542</f>
        <v>0</v>
      </c>
      <c r="AH540" s="9">
        <f t="shared" si="1375"/>
        <v>0</v>
      </c>
      <c r="AI540" s="9">
        <f t="shared" si="1375"/>
        <v>0</v>
      </c>
      <c r="AJ540" s="9">
        <f t="shared" si="1375"/>
        <v>0</v>
      </c>
      <c r="AK540" s="9">
        <f t="shared" si="1375"/>
        <v>50343</v>
      </c>
      <c r="AL540" s="9">
        <f t="shared" si="1375"/>
        <v>0</v>
      </c>
      <c r="AM540" s="9">
        <f t="shared" ref="AM540:AR540" si="1376">AM541+AM542</f>
        <v>0</v>
      </c>
      <c r="AN540" s="9">
        <f t="shared" si="1376"/>
        <v>0</v>
      </c>
      <c r="AO540" s="9">
        <f t="shared" si="1376"/>
        <v>0</v>
      </c>
      <c r="AP540" s="9">
        <f t="shared" si="1376"/>
        <v>0</v>
      </c>
      <c r="AQ540" s="9">
        <f t="shared" si="1376"/>
        <v>50343</v>
      </c>
      <c r="AR540" s="9">
        <f t="shared" si="1376"/>
        <v>0</v>
      </c>
      <c r="AS540" s="9">
        <f t="shared" ref="AS540:AX540" si="1377">AS541+AS542</f>
        <v>0</v>
      </c>
      <c r="AT540" s="9">
        <f t="shared" si="1377"/>
        <v>0</v>
      </c>
      <c r="AU540" s="9">
        <f t="shared" si="1377"/>
        <v>0</v>
      </c>
      <c r="AV540" s="9">
        <f t="shared" si="1377"/>
        <v>0</v>
      </c>
      <c r="AW540" s="9">
        <f t="shared" si="1377"/>
        <v>50343</v>
      </c>
      <c r="AX540" s="9">
        <f t="shared" si="1377"/>
        <v>0</v>
      </c>
      <c r="AY540" s="9">
        <f t="shared" ref="AY540:BD540" si="1378">AY541+AY542</f>
        <v>0</v>
      </c>
      <c r="AZ540" s="9">
        <f t="shared" si="1378"/>
        <v>0</v>
      </c>
      <c r="BA540" s="9">
        <f t="shared" si="1378"/>
        <v>0</v>
      </c>
      <c r="BB540" s="9">
        <f t="shared" si="1378"/>
        <v>0</v>
      </c>
      <c r="BC540" s="9">
        <f t="shared" si="1378"/>
        <v>50343</v>
      </c>
      <c r="BD540" s="9">
        <f t="shared" si="1378"/>
        <v>0</v>
      </c>
      <c r="BE540" s="9">
        <f t="shared" ref="BE540:BJ540" si="1379">BE541+BE542</f>
        <v>0</v>
      </c>
      <c r="BF540" s="9">
        <f t="shared" si="1379"/>
        <v>0</v>
      </c>
      <c r="BG540" s="9">
        <f t="shared" si="1379"/>
        <v>0</v>
      </c>
      <c r="BH540" s="9">
        <f t="shared" si="1379"/>
        <v>0</v>
      </c>
      <c r="BI540" s="9">
        <f t="shared" si="1379"/>
        <v>50343</v>
      </c>
      <c r="BJ540" s="9">
        <f t="shared" si="1379"/>
        <v>0</v>
      </c>
      <c r="BK540" s="9">
        <f t="shared" ref="BK540:BP540" si="1380">BK541+BK542</f>
        <v>0</v>
      </c>
      <c r="BL540" s="9">
        <f t="shared" si="1380"/>
        <v>0</v>
      </c>
      <c r="BM540" s="9">
        <f t="shared" si="1380"/>
        <v>0</v>
      </c>
      <c r="BN540" s="9">
        <f t="shared" si="1380"/>
        <v>0</v>
      </c>
      <c r="BO540" s="9">
        <f t="shared" si="1380"/>
        <v>50343</v>
      </c>
      <c r="BP540" s="9">
        <f t="shared" si="1380"/>
        <v>0</v>
      </c>
      <c r="BQ540" s="9">
        <f t="shared" ref="BQ540:BV540" si="1381">BQ541+BQ542</f>
        <v>0</v>
      </c>
      <c r="BR540" s="9">
        <f t="shared" si="1381"/>
        <v>0</v>
      </c>
      <c r="BS540" s="9">
        <f t="shared" si="1381"/>
        <v>0</v>
      </c>
      <c r="BT540" s="9">
        <f t="shared" si="1381"/>
        <v>0</v>
      </c>
      <c r="BU540" s="9">
        <f t="shared" si="1381"/>
        <v>50343</v>
      </c>
      <c r="BV540" s="9">
        <f t="shared" si="1381"/>
        <v>0</v>
      </c>
      <c r="BW540" s="9">
        <f t="shared" ref="BW540:CB540" si="1382">BW541+BW542</f>
        <v>0</v>
      </c>
      <c r="BX540" s="9">
        <f t="shared" si="1382"/>
        <v>0</v>
      </c>
      <c r="BY540" s="9">
        <f t="shared" si="1382"/>
        <v>0</v>
      </c>
      <c r="BZ540" s="9">
        <f t="shared" si="1382"/>
        <v>0</v>
      </c>
      <c r="CA540" s="9">
        <f t="shared" si="1382"/>
        <v>50343</v>
      </c>
      <c r="CB540" s="9">
        <f t="shared" si="1382"/>
        <v>0</v>
      </c>
      <c r="CC540" s="9">
        <f t="shared" ref="CC540:CH540" si="1383">CC541+CC542</f>
        <v>0</v>
      </c>
      <c r="CD540" s="9">
        <f t="shared" si="1383"/>
        <v>0</v>
      </c>
      <c r="CE540" s="9">
        <f t="shared" si="1383"/>
        <v>0</v>
      </c>
      <c r="CF540" s="9">
        <f t="shared" si="1383"/>
        <v>0</v>
      </c>
      <c r="CG540" s="9">
        <f t="shared" si="1383"/>
        <v>50343</v>
      </c>
      <c r="CH540" s="9">
        <f t="shared" si="1383"/>
        <v>0</v>
      </c>
      <c r="CI540" s="9">
        <f t="shared" ref="CI540:CN540" si="1384">CI541+CI542</f>
        <v>0</v>
      </c>
      <c r="CJ540" s="9">
        <f t="shared" si="1384"/>
        <v>0</v>
      </c>
      <c r="CK540" s="9">
        <f t="shared" si="1384"/>
        <v>0</v>
      </c>
      <c r="CL540" s="9">
        <f t="shared" si="1384"/>
        <v>0</v>
      </c>
      <c r="CM540" s="9">
        <f t="shared" si="1384"/>
        <v>50343</v>
      </c>
      <c r="CN540" s="9">
        <f t="shared" si="1384"/>
        <v>0</v>
      </c>
    </row>
    <row r="541" spans="1:92" ht="20.100000000000001" customHeight="1" x14ac:dyDescent="0.25">
      <c r="A541" s="26" t="s">
        <v>13</v>
      </c>
      <c r="B541" s="24">
        <f t="shared" si="1336"/>
        <v>912</v>
      </c>
      <c r="C541" s="24" t="s">
        <v>20</v>
      </c>
      <c r="D541" s="24" t="s">
        <v>21</v>
      </c>
      <c r="E541" s="24" t="s">
        <v>44</v>
      </c>
      <c r="F541" s="24">
        <v>610</v>
      </c>
      <c r="G541" s="9">
        <f>9875+1319</f>
        <v>11194</v>
      </c>
      <c r="H541" s="9"/>
      <c r="I541" s="9"/>
      <c r="J541" s="9"/>
      <c r="K541" s="9"/>
      <c r="L541" s="9"/>
      <c r="M541" s="9">
        <f>G541+I541+J541+K541+L541</f>
        <v>11194</v>
      </c>
      <c r="N541" s="9">
        <f>H541+L541</f>
        <v>0</v>
      </c>
      <c r="O541" s="9"/>
      <c r="P541" s="9"/>
      <c r="Q541" s="9"/>
      <c r="R541" s="9"/>
      <c r="S541" s="9">
        <f>M541+O541+P541+Q541+R541</f>
        <v>11194</v>
      </c>
      <c r="T541" s="9">
        <f>N541+R541</f>
        <v>0</v>
      </c>
      <c r="U541" s="9"/>
      <c r="V541" s="9"/>
      <c r="W541" s="9"/>
      <c r="X541" s="9"/>
      <c r="Y541" s="9">
        <f>S541+U541+V541+W541+X541</f>
        <v>11194</v>
      </c>
      <c r="Z541" s="9">
        <f>T541+X541</f>
        <v>0</v>
      </c>
      <c r="AA541" s="9"/>
      <c r="AB541" s="9"/>
      <c r="AC541" s="9"/>
      <c r="AD541" s="9"/>
      <c r="AE541" s="9">
        <f>Y541+AA541+AB541+AC541+AD541</f>
        <v>11194</v>
      </c>
      <c r="AF541" s="9">
        <f>Z541+AD541</f>
        <v>0</v>
      </c>
      <c r="AG541" s="9"/>
      <c r="AH541" s="9"/>
      <c r="AI541" s="9"/>
      <c r="AJ541" s="9"/>
      <c r="AK541" s="9">
        <f>AE541+AG541+AH541+AI541+AJ541</f>
        <v>11194</v>
      </c>
      <c r="AL541" s="9">
        <f>AF541+AJ541</f>
        <v>0</v>
      </c>
      <c r="AM541" s="9"/>
      <c r="AN541" s="9"/>
      <c r="AO541" s="9"/>
      <c r="AP541" s="9"/>
      <c r="AQ541" s="9">
        <f>AK541+AM541+AN541+AO541+AP541</f>
        <v>11194</v>
      </c>
      <c r="AR541" s="9">
        <f>AL541+AP541</f>
        <v>0</v>
      </c>
      <c r="AS541" s="9"/>
      <c r="AT541" s="9"/>
      <c r="AU541" s="9"/>
      <c r="AV541" s="9"/>
      <c r="AW541" s="9">
        <f>AQ541+AS541+AT541+AU541+AV541</f>
        <v>11194</v>
      </c>
      <c r="AX541" s="9">
        <f>AR541+AV541</f>
        <v>0</v>
      </c>
      <c r="AY541" s="9"/>
      <c r="AZ541" s="9"/>
      <c r="BA541" s="9"/>
      <c r="BB541" s="9"/>
      <c r="BC541" s="9">
        <f>AW541+AY541+AZ541+BA541+BB541</f>
        <v>11194</v>
      </c>
      <c r="BD541" s="9">
        <f>AX541+BB541</f>
        <v>0</v>
      </c>
      <c r="BE541" s="9"/>
      <c r="BF541" s="9"/>
      <c r="BG541" s="9"/>
      <c r="BH541" s="9"/>
      <c r="BI541" s="9">
        <f>BC541+BE541+BF541+BG541+BH541</f>
        <v>11194</v>
      </c>
      <c r="BJ541" s="9">
        <f>BD541+BH541</f>
        <v>0</v>
      </c>
      <c r="BK541" s="9"/>
      <c r="BL541" s="9"/>
      <c r="BM541" s="9"/>
      <c r="BN541" s="9"/>
      <c r="BO541" s="9">
        <f>BI541+BK541+BL541+BM541+BN541</f>
        <v>11194</v>
      </c>
      <c r="BP541" s="9">
        <f>BJ541+BN541</f>
        <v>0</v>
      </c>
      <c r="BQ541" s="9"/>
      <c r="BR541" s="9"/>
      <c r="BS541" s="9"/>
      <c r="BT541" s="9"/>
      <c r="BU541" s="9">
        <f>BO541+BQ541+BR541+BS541+BT541</f>
        <v>11194</v>
      </c>
      <c r="BV541" s="9">
        <f>BP541+BT541</f>
        <v>0</v>
      </c>
      <c r="BW541" s="9"/>
      <c r="BX541" s="9"/>
      <c r="BY541" s="9"/>
      <c r="BZ541" s="9"/>
      <c r="CA541" s="9">
        <f>BU541+BW541+BX541+BY541+BZ541</f>
        <v>11194</v>
      </c>
      <c r="CB541" s="9">
        <f>BV541+BZ541</f>
        <v>0</v>
      </c>
      <c r="CC541" s="9"/>
      <c r="CD541" s="9"/>
      <c r="CE541" s="9"/>
      <c r="CF541" s="9"/>
      <c r="CG541" s="9">
        <f>CA541+CC541+CD541+CE541+CF541</f>
        <v>11194</v>
      </c>
      <c r="CH541" s="9">
        <f>CB541+CF541</f>
        <v>0</v>
      </c>
      <c r="CI541" s="9"/>
      <c r="CJ541" s="9"/>
      <c r="CK541" s="9"/>
      <c r="CL541" s="9"/>
      <c r="CM541" s="9">
        <f>CG541+CI541+CJ541+CK541+CL541</f>
        <v>11194</v>
      </c>
      <c r="CN541" s="9">
        <f>CH541+CL541</f>
        <v>0</v>
      </c>
    </row>
    <row r="542" spans="1:92" ht="20.100000000000001" customHeight="1" x14ac:dyDescent="0.25">
      <c r="A542" s="26" t="s">
        <v>23</v>
      </c>
      <c r="B542" s="24">
        <f>B541</f>
        <v>912</v>
      </c>
      <c r="C542" s="24" t="s">
        <v>20</v>
      </c>
      <c r="D542" s="24" t="s">
        <v>21</v>
      </c>
      <c r="E542" s="24" t="s">
        <v>44</v>
      </c>
      <c r="F542" s="24">
        <v>620</v>
      </c>
      <c r="G542" s="9">
        <f>38585+564</f>
        <v>39149</v>
      </c>
      <c r="H542" s="9"/>
      <c r="I542" s="9"/>
      <c r="J542" s="9"/>
      <c r="K542" s="9"/>
      <c r="L542" s="9"/>
      <c r="M542" s="9">
        <f>G542+I542+J542+K542+L542</f>
        <v>39149</v>
      </c>
      <c r="N542" s="9">
        <f>H542+L542</f>
        <v>0</v>
      </c>
      <c r="O542" s="9"/>
      <c r="P542" s="9"/>
      <c r="Q542" s="9"/>
      <c r="R542" s="9"/>
      <c r="S542" s="9">
        <f>M542+O542+P542+Q542+R542</f>
        <v>39149</v>
      </c>
      <c r="T542" s="9">
        <f>N542+R542</f>
        <v>0</v>
      </c>
      <c r="U542" s="9"/>
      <c r="V542" s="9"/>
      <c r="W542" s="9"/>
      <c r="X542" s="9"/>
      <c r="Y542" s="9">
        <f>S542+U542+V542+W542+X542</f>
        <v>39149</v>
      </c>
      <c r="Z542" s="9">
        <f>T542+X542</f>
        <v>0</v>
      </c>
      <c r="AA542" s="9"/>
      <c r="AB542" s="9"/>
      <c r="AC542" s="9"/>
      <c r="AD542" s="9"/>
      <c r="AE542" s="9">
        <f>Y542+AA542+AB542+AC542+AD542</f>
        <v>39149</v>
      </c>
      <c r="AF542" s="9">
        <f>Z542+AD542</f>
        <v>0</v>
      </c>
      <c r="AG542" s="9"/>
      <c r="AH542" s="9"/>
      <c r="AI542" s="9"/>
      <c r="AJ542" s="9"/>
      <c r="AK542" s="9">
        <f>AE542+AG542+AH542+AI542+AJ542</f>
        <v>39149</v>
      </c>
      <c r="AL542" s="9">
        <f>AF542+AJ542</f>
        <v>0</v>
      </c>
      <c r="AM542" s="9"/>
      <c r="AN542" s="9"/>
      <c r="AO542" s="9"/>
      <c r="AP542" s="9"/>
      <c r="AQ542" s="9">
        <f>AK542+AM542+AN542+AO542+AP542</f>
        <v>39149</v>
      </c>
      <c r="AR542" s="9">
        <f>AL542+AP542</f>
        <v>0</v>
      </c>
      <c r="AS542" s="9"/>
      <c r="AT542" s="9"/>
      <c r="AU542" s="9"/>
      <c r="AV542" s="9"/>
      <c r="AW542" s="9">
        <f>AQ542+AS542+AT542+AU542+AV542</f>
        <v>39149</v>
      </c>
      <c r="AX542" s="9">
        <f>AR542+AV542</f>
        <v>0</v>
      </c>
      <c r="AY542" s="9"/>
      <c r="AZ542" s="9"/>
      <c r="BA542" s="9"/>
      <c r="BB542" s="9"/>
      <c r="BC542" s="9">
        <f>AW542+AY542+AZ542+BA542+BB542</f>
        <v>39149</v>
      </c>
      <c r="BD542" s="9">
        <f>AX542+BB542</f>
        <v>0</v>
      </c>
      <c r="BE542" s="9"/>
      <c r="BF542" s="9"/>
      <c r="BG542" s="9"/>
      <c r="BH542" s="9"/>
      <c r="BI542" s="9">
        <f>BC542+BE542+BF542+BG542+BH542</f>
        <v>39149</v>
      </c>
      <c r="BJ542" s="9">
        <f>BD542+BH542</f>
        <v>0</v>
      </c>
      <c r="BK542" s="9"/>
      <c r="BL542" s="9"/>
      <c r="BM542" s="9"/>
      <c r="BN542" s="9"/>
      <c r="BO542" s="9">
        <f>BI542+BK542+BL542+BM542+BN542</f>
        <v>39149</v>
      </c>
      <c r="BP542" s="9">
        <f>BJ542+BN542</f>
        <v>0</v>
      </c>
      <c r="BQ542" s="9"/>
      <c r="BR542" s="9"/>
      <c r="BS542" s="9"/>
      <c r="BT542" s="9"/>
      <c r="BU542" s="9">
        <f>BO542+BQ542+BR542+BS542+BT542</f>
        <v>39149</v>
      </c>
      <c r="BV542" s="9">
        <f>BP542+BT542</f>
        <v>0</v>
      </c>
      <c r="BW542" s="9"/>
      <c r="BX542" s="9"/>
      <c r="BY542" s="9"/>
      <c r="BZ542" s="9"/>
      <c r="CA542" s="9">
        <f>BU542+BW542+BX542+BY542+BZ542</f>
        <v>39149</v>
      </c>
      <c r="CB542" s="9">
        <f>BV542+BZ542</f>
        <v>0</v>
      </c>
      <c r="CC542" s="9"/>
      <c r="CD542" s="9"/>
      <c r="CE542" s="9"/>
      <c r="CF542" s="9"/>
      <c r="CG542" s="9">
        <f>CA542+CC542+CD542+CE542+CF542</f>
        <v>39149</v>
      </c>
      <c r="CH542" s="9">
        <f>CB542+CF542</f>
        <v>0</v>
      </c>
      <c r="CI542" s="9"/>
      <c r="CJ542" s="9"/>
      <c r="CK542" s="9"/>
      <c r="CL542" s="9"/>
      <c r="CM542" s="9">
        <f>CG542+CI542+CJ542+CK542+CL542</f>
        <v>39149</v>
      </c>
      <c r="CN542" s="9">
        <f>CH542+CL542</f>
        <v>0</v>
      </c>
    </row>
    <row r="543" spans="1:92" ht="20.100000000000001" customHeight="1" x14ac:dyDescent="0.25">
      <c r="A543" s="26" t="s">
        <v>24</v>
      </c>
      <c r="B543" s="24">
        <f>B541</f>
        <v>912</v>
      </c>
      <c r="C543" s="24" t="s">
        <v>20</v>
      </c>
      <c r="D543" s="24" t="s">
        <v>21</v>
      </c>
      <c r="E543" s="24" t="s">
        <v>45</v>
      </c>
      <c r="F543" s="24"/>
      <c r="G543" s="9">
        <f>G544</f>
        <v>24118</v>
      </c>
      <c r="H543" s="9">
        <f>H544</f>
        <v>0</v>
      </c>
      <c r="I543" s="9">
        <f t="shared" ref="I543:X544" si="1385">I544</f>
        <v>0</v>
      </c>
      <c r="J543" s="9">
        <f t="shared" si="1385"/>
        <v>0</v>
      </c>
      <c r="K543" s="9">
        <f t="shared" si="1385"/>
        <v>0</v>
      </c>
      <c r="L543" s="9">
        <f t="shared" si="1385"/>
        <v>0</v>
      </c>
      <c r="M543" s="9">
        <f t="shared" si="1385"/>
        <v>24118</v>
      </c>
      <c r="N543" s="9">
        <f t="shared" si="1385"/>
        <v>0</v>
      </c>
      <c r="O543" s="9">
        <f t="shared" si="1385"/>
        <v>0</v>
      </c>
      <c r="P543" s="9">
        <f t="shared" si="1385"/>
        <v>0</v>
      </c>
      <c r="Q543" s="9">
        <f t="shared" si="1385"/>
        <v>0</v>
      </c>
      <c r="R543" s="9">
        <f t="shared" si="1385"/>
        <v>0</v>
      </c>
      <c r="S543" s="9">
        <f t="shared" si="1385"/>
        <v>24118</v>
      </c>
      <c r="T543" s="9">
        <f t="shared" si="1385"/>
        <v>0</v>
      </c>
      <c r="U543" s="9">
        <f t="shared" si="1385"/>
        <v>0</v>
      </c>
      <c r="V543" s="9">
        <f t="shared" si="1385"/>
        <v>0</v>
      </c>
      <c r="W543" s="9">
        <f t="shared" si="1385"/>
        <v>0</v>
      </c>
      <c r="X543" s="9">
        <f t="shared" si="1385"/>
        <v>0</v>
      </c>
      <c r="Y543" s="9">
        <f t="shared" ref="U543:AJ544" si="1386">Y544</f>
        <v>24118</v>
      </c>
      <c r="Z543" s="9">
        <f t="shared" si="1386"/>
        <v>0</v>
      </c>
      <c r="AA543" s="9">
        <f t="shared" si="1386"/>
        <v>0</v>
      </c>
      <c r="AB543" s="9">
        <f t="shared" si="1386"/>
        <v>0</v>
      </c>
      <c r="AC543" s="9">
        <f t="shared" si="1386"/>
        <v>0</v>
      </c>
      <c r="AD543" s="9">
        <f t="shared" si="1386"/>
        <v>0</v>
      </c>
      <c r="AE543" s="9">
        <f t="shared" si="1386"/>
        <v>24118</v>
      </c>
      <c r="AF543" s="9">
        <f t="shared" si="1386"/>
        <v>0</v>
      </c>
      <c r="AG543" s="9">
        <f t="shared" si="1386"/>
        <v>0</v>
      </c>
      <c r="AH543" s="9">
        <f t="shared" si="1386"/>
        <v>0</v>
      </c>
      <c r="AI543" s="9">
        <f t="shared" si="1386"/>
        <v>0</v>
      </c>
      <c r="AJ543" s="9">
        <f t="shared" si="1386"/>
        <v>0</v>
      </c>
      <c r="AK543" s="9">
        <f t="shared" ref="AG543:AV544" si="1387">AK544</f>
        <v>24118</v>
      </c>
      <c r="AL543" s="9">
        <f t="shared" si="1387"/>
        <v>0</v>
      </c>
      <c r="AM543" s="9">
        <f t="shared" si="1387"/>
        <v>0</v>
      </c>
      <c r="AN543" s="9">
        <f t="shared" si="1387"/>
        <v>0</v>
      </c>
      <c r="AO543" s="9">
        <f t="shared" si="1387"/>
        <v>0</v>
      </c>
      <c r="AP543" s="9">
        <f t="shared" si="1387"/>
        <v>0</v>
      </c>
      <c r="AQ543" s="9">
        <f t="shared" si="1387"/>
        <v>24118</v>
      </c>
      <c r="AR543" s="9">
        <f t="shared" si="1387"/>
        <v>0</v>
      </c>
      <c r="AS543" s="9">
        <f t="shared" si="1387"/>
        <v>0</v>
      </c>
      <c r="AT543" s="9">
        <f t="shared" si="1387"/>
        <v>0</v>
      </c>
      <c r="AU543" s="9">
        <f t="shared" si="1387"/>
        <v>0</v>
      </c>
      <c r="AV543" s="9">
        <f t="shared" si="1387"/>
        <v>0</v>
      </c>
      <c r="AW543" s="9">
        <f t="shared" ref="AS543:BH544" si="1388">AW544</f>
        <v>24118</v>
      </c>
      <c r="AX543" s="9">
        <f t="shared" si="1388"/>
        <v>0</v>
      </c>
      <c r="AY543" s="9">
        <f t="shared" si="1388"/>
        <v>0</v>
      </c>
      <c r="AZ543" s="9">
        <f t="shared" si="1388"/>
        <v>0</v>
      </c>
      <c r="BA543" s="9">
        <f t="shared" si="1388"/>
        <v>0</v>
      </c>
      <c r="BB543" s="9">
        <f t="shared" si="1388"/>
        <v>0</v>
      </c>
      <c r="BC543" s="9">
        <f t="shared" si="1388"/>
        <v>24118</v>
      </c>
      <c r="BD543" s="9">
        <f t="shared" si="1388"/>
        <v>0</v>
      </c>
      <c r="BE543" s="9">
        <f t="shared" si="1388"/>
        <v>0</v>
      </c>
      <c r="BF543" s="9">
        <f t="shared" si="1388"/>
        <v>0</v>
      </c>
      <c r="BG543" s="9">
        <f t="shared" si="1388"/>
        <v>0</v>
      </c>
      <c r="BH543" s="9">
        <f t="shared" si="1388"/>
        <v>0</v>
      </c>
      <c r="BI543" s="9">
        <f t="shared" ref="BE543:BT544" si="1389">BI544</f>
        <v>24118</v>
      </c>
      <c r="BJ543" s="9">
        <f t="shared" si="1389"/>
        <v>0</v>
      </c>
      <c r="BK543" s="9">
        <f t="shared" si="1389"/>
        <v>0</v>
      </c>
      <c r="BL543" s="9">
        <f t="shared" si="1389"/>
        <v>0</v>
      </c>
      <c r="BM543" s="9">
        <f t="shared" si="1389"/>
        <v>0</v>
      </c>
      <c r="BN543" s="9">
        <f t="shared" si="1389"/>
        <v>0</v>
      </c>
      <c r="BO543" s="9">
        <f t="shared" si="1389"/>
        <v>24118</v>
      </c>
      <c r="BP543" s="9">
        <f t="shared" si="1389"/>
        <v>0</v>
      </c>
      <c r="BQ543" s="9">
        <f t="shared" si="1389"/>
        <v>0</v>
      </c>
      <c r="BR543" s="9">
        <f t="shared" si="1389"/>
        <v>0</v>
      </c>
      <c r="BS543" s="9">
        <f t="shared" si="1389"/>
        <v>0</v>
      </c>
      <c r="BT543" s="9">
        <f t="shared" si="1389"/>
        <v>0</v>
      </c>
      <c r="BU543" s="9">
        <f t="shared" ref="BQ543:CF544" si="1390">BU544</f>
        <v>24118</v>
      </c>
      <c r="BV543" s="9">
        <f t="shared" si="1390"/>
        <v>0</v>
      </c>
      <c r="BW543" s="9">
        <f t="shared" si="1390"/>
        <v>0</v>
      </c>
      <c r="BX543" s="9">
        <f t="shared" si="1390"/>
        <v>0</v>
      </c>
      <c r="BY543" s="9">
        <f t="shared" si="1390"/>
        <v>0</v>
      </c>
      <c r="BZ543" s="9">
        <f t="shared" si="1390"/>
        <v>0</v>
      </c>
      <c r="CA543" s="9">
        <f t="shared" si="1390"/>
        <v>24118</v>
      </c>
      <c r="CB543" s="9">
        <f t="shared" si="1390"/>
        <v>0</v>
      </c>
      <c r="CC543" s="9">
        <f t="shared" si="1390"/>
        <v>0</v>
      </c>
      <c r="CD543" s="9">
        <f t="shared" si="1390"/>
        <v>0</v>
      </c>
      <c r="CE543" s="9">
        <f t="shared" si="1390"/>
        <v>0</v>
      </c>
      <c r="CF543" s="9">
        <f t="shared" si="1390"/>
        <v>0</v>
      </c>
      <c r="CG543" s="9">
        <f t="shared" ref="CC543:CN544" si="1391">CG544</f>
        <v>24118</v>
      </c>
      <c r="CH543" s="9">
        <f t="shared" si="1391"/>
        <v>0</v>
      </c>
      <c r="CI543" s="9">
        <f t="shared" si="1391"/>
        <v>0</v>
      </c>
      <c r="CJ543" s="9">
        <f t="shared" si="1391"/>
        <v>0</v>
      </c>
      <c r="CK543" s="9">
        <f t="shared" si="1391"/>
        <v>0</v>
      </c>
      <c r="CL543" s="9">
        <f t="shared" si="1391"/>
        <v>0</v>
      </c>
      <c r="CM543" s="9">
        <f t="shared" si="1391"/>
        <v>24118</v>
      </c>
      <c r="CN543" s="9">
        <f t="shared" si="1391"/>
        <v>0</v>
      </c>
    </row>
    <row r="544" spans="1:92" ht="33" x14ac:dyDescent="0.25">
      <c r="A544" s="23" t="s">
        <v>11</v>
      </c>
      <c r="B544" s="24">
        <f t="shared" si="1336"/>
        <v>912</v>
      </c>
      <c r="C544" s="24" t="s">
        <v>20</v>
      </c>
      <c r="D544" s="24" t="s">
        <v>21</v>
      </c>
      <c r="E544" s="24" t="s">
        <v>45</v>
      </c>
      <c r="F544" s="24" t="s">
        <v>12</v>
      </c>
      <c r="G544" s="9">
        <f>G545</f>
        <v>24118</v>
      </c>
      <c r="H544" s="9">
        <f>H545</f>
        <v>0</v>
      </c>
      <c r="I544" s="9">
        <f t="shared" si="1385"/>
        <v>0</v>
      </c>
      <c r="J544" s="9">
        <f t="shared" si="1385"/>
        <v>0</v>
      </c>
      <c r="K544" s="9">
        <f t="shared" si="1385"/>
        <v>0</v>
      </c>
      <c r="L544" s="9">
        <f t="shared" si="1385"/>
        <v>0</v>
      </c>
      <c r="M544" s="9">
        <f t="shared" si="1385"/>
        <v>24118</v>
      </c>
      <c r="N544" s="9">
        <f t="shared" si="1385"/>
        <v>0</v>
      </c>
      <c r="O544" s="9">
        <f t="shared" si="1385"/>
        <v>0</v>
      </c>
      <c r="P544" s="9">
        <f t="shared" si="1385"/>
        <v>0</v>
      </c>
      <c r="Q544" s="9">
        <f t="shared" si="1385"/>
        <v>0</v>
      </c>
      <c r="R544" s="9">
        <f t="shared" si="1385"/>
        <v>0</v>
      </c>
      <c r="S544" s="9">
        <f t="shared" si="1385"/>
        <v>24118</v>
      </c>
      <c r="T544" s="9">
        <f t="shared" si="1385"/>
        <v>0</v>
      </c>
      <c r="U544" s="9">
        <f t="shared" si="1386"/>
        <v>0</v>
      </c>
      <c r="V544" s="9">
        <f t="shared" si="1386"/>
        <v>0</v>
      </c>
      <c r="W544" s="9">
        <f t="shared" si="1386"/>
        <v>0</v>
      </c>
      <c r="X544" s="9">
        <f t="shared" si="1386"/>
        <v>0</v>
      </c>
      <c r="Y544" s="9">
        <f t="shared" si="1386"/>
        <v>24118</v>
      </c>
      <c r="Z544" s="9">
        <f t="shared" si="1386"/>
        <v>0</v>
      </c>
      <c r="AA544" s="9">
        <f t="shared" si="1386"/>
        <v>0</v>
      </c>
      <c r="AB544" s="9">
        <f t="shared" si="1386"/>
        <v>0</v>
      </c>
      <c r="AC544" s="9">
        <f t="shared" si="1386"/>
        <v>0</v>
      </c>
      <c r="AD544" s="9">
        <f t="shared" si="1386"/>
        <v>0</v>
      </c>
      <c r="AE544" s="9">
        <f t="shared" si="1386"/>
        <v>24118</v>
      </c>
      <c r="AF544" s="9">
        <f t="shared" si="1386"/>
        <v>0</v>
      </c>
      <c r="AG544" s="9">
        <f t="shared" si="1387"/>
        <v>0</v>
      </c>
      <c r="AH544" s="9">
        <f t="shared" si="1387"/>
        <v>0</v>
      </c>
      <c r="AI544" s="9">
        <f t="shared" si="1387"/>
        <v>0</v>
      </c>
      <c r="AJ544" s="9">
        <f t="shared" si="1387"/>
        <v>0</v>
      </c>
      <c r="AK544" s="9">
        <f t="shared" si="1387"/>
        <v>24118</v>
      </c>
      <c r="AL544" s="9">
        <f t="shared" si="1387"/>
        <v>0</v>
      </c>
      <c r="AM544" s="9">
        <f t="shared" si="1387"/>
        <v>0</v>
      </c>
      <c r="AN544" s="9">
        <f t="shared" si="1387"/>
        <v>0</v>
      </c>
      <c r="AO544" s="9">
        <f t="shared" si="1387"/>
        <v>0</v>
      </c>
      <c r="AP544" s="9">
        <f t="shared" si="1387"/>
        <v>0</v>
      </c>
      <c r="AQ544" s="9">
        <f t="shared" si="1387"/>
        <v>24118</v>
      </c>
      <c r="AR544" s="9">
        <f t="shared" si="1387"/>
        <v>0</v>
      </c>
      <c r="AS544" s="9">
        <f t="shared" si="1388"/>
        <v>0</v>
      </c>
      <c r="AT544" s="9">
        <f t="shared" si="1388"/>
        <v>0</v>
      </c>
      <c r="AU544" s="9">
        <f t="shared" si="1388"/>
        <v>0</v>
      </c>
      <c r="AV544" s="9">
        <f t="shared" si="1388"/>
        <v>0</v>
      </c>
      <c r="AW544" s="9">
        <f t="shared" si="1388"/>
        <v>24118</v>
      </c>
      <c r="AX544" s="9">
        <f t="shared" si="1388"/>
        <v>0</v>
      </c>
      <c r="AY544" s="9">
        <f t="shared" si="1388"/>
        <v>0</v>
      </c>
      <c r="AZ544" s="9">
        <f t="shared" si="1388"/>
        <v>0</v>
      </c>
      <c r="BA544" s="9">
        <f t="shared" si="1388"/>
        <v>0</v>
      </c>
      <c r="BB544" s="9">
        <f t="shared" si="1388"/>
        <v>0</v>
      </c>
      <c r="BC544" s="9">
        <f t="shared" si="1388"/>
        <v>24118</v>
      </c>
      <c r="BD544" s="9">
        <f t="shared" si="1388"/>
        <v>0</v>
      </c>
      <c r="BE544" s="9">
        <f t="shared" si="1389"/>
        <v>0</v>
      </c>
      <c r="BF544" s="9">
        <f t="shared" si="1389"/>
        <v>0</v>
      </c>
      <c r="BG544" s="9">
        <f t="shared" si="1389"/>
        <v>0</v>
      </c>
      <c r="BH544" s="9">
        <f t="shared" si="1389"/>
        <v>0</v>
      </c>
      <c r="BI544" s="9">
        <f t="shared" si="1389"/>
        <v>24118</v>
      </c>
      <c r="BJ544" s="9">
        <f t="shared" si="1389"/>
        <v>0</v>
      </c>
      <c r="BK544" s="9">
        <f t="shared" si="1389"/>
        <v>0</v>
      </c>
      <c r="BL544" s="9">
        <f t="shared" si="1389"/>
        <v>0</v>
      </c>
      <c r="BM544" s="9">
        <f t="shared" si="1389"/>
        <v>0</v>
      </c>
      <c r="BN544" s="9">
        <f t="shared" si="1389"/>
        <v>0</v>
      </c>
      <c r="BO544" s="9">
        <f t="shared" si="1389"/>
        <v>24118</v>
      </c>
      <c r="BP544" s="9">
        <f t="shared" si="1389"/>
        <v>0</v>
      </c>
      <c r="BQ544" s="9">
        <f t="shared" si="1390"/>
        <v>0</v>
      </c>
      <c r="BR544" s="9">
        <f t="shared" si="1390"/>
        <v>0</v>
      </c>
      <c r="BS544" s="9">
        <f t="shared" si="1390"/>
        <v>0</v>
      </c>
      <c r="BT544" s="9">
        <f t="shared" si="1390"/>
        <v>0</v>
      </c>
      <c r="BU544" s="9">
        <f t="shared" si="1390"/>
        <v>24118</v>
      </c>
      <c r="BV544" s="9">
        <f t="shared" si="1390"/>
        <v>0</v>
      </c>
      <c r="BW544" s="9">
        <f t="shared" si="1390"/>
        <v>0</v>
      </c>
      <c r="BX544" s="9">
        <f t="shared" si="1390"/>
        <v>0</v>
      </c>
      <c r="BY544" s="9">
        <f t="shared" si="1390"/>
        <v>0</v>
      </c>
      <c r="BZ544" s="9">
        <f t="shared" si="1390"/>
        <v>0</v>
      </c>
      <c r="CA544" s="9">
        <f t="shared" si="1390"/>
        <v>24118</v>
      </c>
      <c r="CB544" s="9">
        <f t="shared" si="1390"/>
        <v>0</v>
      </c>
      <c r="CC544" s="9">
        <f t="shared" si="1391"/>
        <v>0</v>
      </c>
      <c r="CD544" s="9">
        <f t="shared" si="1391"/>
        <v>0</v>
      </c>
      <c r="CE544" s="9">
        <f t="shared" si="1391"/>
        <v>0</v>
      </c>
      <c r="CF544" s="9">
        <f t="shared" si="1391"/>
        <v>0</v>
      </c>
      <c r="CG544" s="9">
        <f t="shared" si="1391"/>
        <v>24118</v>
      </c>
      <c r="CH544" s="9">
        <f t="shared" si="1391"/>
        <v>0</v>
      </c>
      <c r="CI544" s="9">
        <f t="shared" si="1391"/>
        <v>0</v>
      </c>
      <c r="CJ544" s="9">
        <f t="shared" si="1391"/>
        <v>0</v>
      </c>
      <c r="CK544" s="9">
        <f t="shared" si="1391"/>
        <v>0</v>
      </c>
      <c r="CL544" s="9">
        <f t="shared" si="1391"/>
        <v>0</v>
      </c>
      <c r="CM544" s="9">
        <f t="shared" si="1391"/>
        <v>24118</v>
      </c>
      <c r="CN544" s="9">
        <f t="shared" si="1391"/>
        <v>0</v>
      </c>
    </row>
    <row r="545" spans="1:92" ht="20.100000000000001" customHeight="1" x14ac:dyDescent="0.25">
      <c r="A545" s="26" t="s">
        <v>13</v>
      </c>
      <c r="B545" s="24">
        <f t="shared" si="1336"/>
        <v>912</v>
      </c>
      <c r="C545" s="24" t="s">
        <v>20</v>
      </c>
      <c r="D545" s="24" t="s">
        <v>21</v>
      </c>
      <c r="E545" s="24" t="s">
        <v>45</v>
      </c>
      <c r="F545" s="24">
        <v>610</v>
      </c>
      <c r="G545" s="9">
        <f>21602+2516</f>
        <v>24118</v>
      </c>
      <c r="H545" s="9"/>
      <c r="I545" s="9"/>
      <c r="J545" s="9"/>
      <c r="K545" s="9"/>
      <c r="L545" s="9"/>
      <c r="M545" s="9">
        <f>G545+I545+J545+K545+L545</f>
        <v>24118</v>
      </c>
      <c r="N545" s="9">
        <f>H545+L545</f>
        <v>0</v>
      </c>
      <c r="O545" s="9"/>
      <c r="P545" s="9"/>
      <c r="Q545" s="9"/>
      <c r="R545" s="9"/>
      <c r="S545" s="9">
        <f>M545+O545+P545+Q545+R545</f>
        <v>24118</v>
      </c>
      <c r="T545" s="9">
        <f>N545+R545</f>
        <v>0</v>
      </c>
      <c r="U545" s="9"/>
      <c r="V545" s="9"/>
      <c r="W545" s="9"/>
      <c r="X545" s="9"/>
      <c r="Y545" s="9">
        <f>S545+U545+V545+W545+X545</f>
        <v>24118</v>
      </c>
      <c r="Z545" s="9">
        <f>T545+X545</f>
        <v>0</v>
      </c>
      <c r="AA545" s="9"/>
      <c r="AB545" s="9"/>
      <c r="AC545" s="9"/>
      <c r="AD545" s="9"/>
      <c r="AE545" s="9">
        <f>Y545+AA545+AB545+AC545+AD545</f>
        <v>24118</v>
      </c>
      <c r="AF545" s="9">
        <f>Z545+AD545</f>
        <v>0</v>
      </c>
      <c r="AG545" s="9"/>
      <c r="AH545" s="9"/>
      <c r="AI545" s="9"/>
      <c r="AJ545" s="9"/>
      <c r="AK545" s="9">
        <f>AE545+AG545+AH545+AI545+AJ545</f>
        <v>24118</v>
      </c>
      <c r="AL545" s="9">
        <f>AF545+AJ545</f>
        <v>0</v>
      </c>
      <c r="AM545" s="9"/>
      <c r="AN545" s="9"/>
      <c r="AO545" s="9"/>
      <c r="AP545" s="9"/>
      <c r="AQ545" s="9">
        <f>AK545+AM545+AN545+AO545+AP545</f>
        <v>24118</v>
      </c>
      <c r="AR545" s="9">
        <f>AL545+AP545</f>
        <v>0</v>
      </c>
      <c r="AS545" s="9"/>
      <c r="AT545" s="9"/>
      <c r="AU545" s="9"/>
      <c r="AV545" s="9"/>
      <c r="AW545" s="9">
        <f>AQ545+AS545+AT545+AU545+AV545</f>
        <v>24118</v>
      </c>
      <c r="AX545" s="9">
        <f>AR545+AV545</f>
        <v>0</v>
      </c>
      <c r="AY545" s="9"/>
      <c r="AZ545" s="9"/>
      <c r="BA545" s="9"/>
      <c r="BB545" s="9"/>
      <c r="BC545" s="9">
        <f>AW545+AY545+AZ545+BA545+BB545</f>
        <v>24118</v>
      </c>
      <c r="BD545" s="9">
        <f>AX545+BB545</f>
        <v>0</v>
      </c>
      <c r="BE545" s="9"/>
      <c r="BF545" s="9"/>
      <c r="BG545" s="9"/>
      <c r="BH545" s="9"/>
      <c r="BI545" s="9">
        <f>BC545+BE545+BF545+BG545+BH545</f>
        <v>24118</v>
      </c>
      <c r="BJ545" s="9">
        <f>BD545+BH545</f>
        <v>0</v>
      </c>
      <c r="BK545" s="9"/>
      <c r="BL545" s="9"/>
      <c r="BM545" s="9"/>
      <c r="BN545" s="9"/>
      <c r="BO545" s="9">
        <f>BI545+BK545+BL545+BM545+BN545</f>
        <v>24118</v>
      </c>
      <c r="BP545" s="9">
        <f>BJ545+BN545</f>
        <v>0</v>
      </c>
      <c r="BQ545" s="9"/>
      <c r="BR545" s="9"/>
      <c r="BS545" s="9"/>
      <c r="BT545" s="9"/>
      <c r="BU545" s="9">
        <f>BO545+BQ545+BR545+BS545+BT545</f>
        <v>24118</v>
      </c>
      <c r="BV545" s="9">
        <f>BP545+BT545</f>
        <v>0</v>
      </c>
      <c r="BW545" s="9"/>
      <c r="BX545" s="9"/>
      <c r="BY545" s="9"/>
      <c r="BZ545" s="9"/>
      <c r="CA545" s="9">
        <f>BU545+BW545+BX545+BY545+BZ545</f>
        <v>24118</v>
      </c>
      <c r="CB545" s="9">
        <f>BV545+BZ545</f>
        <v>0</v>
      </c>
      <c r="CC545" s="9"/>
      <c r="CD545" s="9"/>
      <c r="CE545" s="9"/>
      <c r="CF545" s="9"/>
      <c r="CG545" s="9">
        <f>CA545+CC545+CD545+CE545+CF545</f>
        <v>24118</v>
      </c>
      <c r="CH545" s="9">
        <f>CB545+CF545</f>
        <v>0</v>
      </c>
      <c r="CI545" s="9"/>
      <c r="CJ545" s="9"/>
      <c r="CK545" s="9"/>
      <c r="CL545" s="9"/>
      <c r="CM545" s="9">
        <f>CG545+CI545+CJ545+CK545+CL545</f>
        <v>24118</v>
      </c>
      <c r="CN545" s="9">
        <f>CH545+CL545</f>
        <v>0</v>
      </c>
    </row>
    <row r="546" spans="1:92" ht="20.100000000000001" customHeight="1" x14ac:dyDescent="0.25">
      <c r="A546" s="26" t="s">
        <v>25</v>
      </c>
      <c r="B546" s="24">
        <f t="shared" si="1336"/>
        <v>912</v>
      </c>
      <c r="C546" s="24" t="s">
        <v>20</v>
      </c>
      <c r="D546" s="24" t="s">
        <v>21</v>
      </c>
      <c r="E546" s="24" t="s">
        <v>46</v>
      </c>
      <c r="F546" s="24"/>
      <c r="G546" s="9">
        <f>G547</f>
        <v>101338</v>
      </c>
      <c r="H546" s="9">
        <f>H547</f>
        <v>0</v>
      </c>
      <c r="I546" s="9">
        <f t="shared" ref="I546:X547" si="1392">I547</f>
        <v>0</v>
      </c>
      <c r="J546" s="9">
        <f t="shared" si="1392"/>
        <v>0</v>
      </c>
      <c r="K546" s="9">
        <f t="shared" si="1392"/>
        <v>0</v>
      </c>
      <c r="L546" s="9">
        <f t="shared" si="1392"/>
        <v>0</v>
      </c>
      <c r="M546" s="9">
        <f t="shared" si="1392"/>
        <v>101338</v>
      </c>
      <c r="N546" s="9">
        <f t="shared" si="1392"/>
        <v>0</v>
      </c>
      <c r="O546" s="9">
        <f t="shared" si="1392"/>
        <v>0</v>
      </c>
      <c r="P546" s="9">
        <f t="shared" si="1392"/>
        <v>0</v>
      </c>
      <c r="Q546" s="9">
        <f t="shared" si="1392"/>
        <v>0</v>
      </c>
      <c r="R546" s="9">
        <f t="shared" si="1392"/>
        <v>0</v>
      </c>
      <c r="S546" s="9">
        <f t="shared" si="1392"/>
        <v>101338</v>
      </c>
      <c r="T546" s="9">
        <f t="shared" si="1392"/>
        <v>0</v>
      </c>
      <c r="U546" s="9">
        <f t="shared" si="1392"/>
        <v>0</v>
      </c>
      <c r="V546" s="9">
        <f t="shared" si="1392"/>
        <v>0</v>
      </c>
      <c r="W546" s="9">
        <f t="shared" si="1392"/>
        <v>0</v>
      </c>
      <c r="X546" s="9">
        <f t="shared" si="1392"/>
        <v>0</v>
      </c>
      <c r="Y546" s="9">
        <f t="shared" ref="U546:AJ547" si="1393">Y547</f>
        <v>101338</v>
      </c>
      <c r="Z546" s="9">
        <f t="shared" si="1393"/>
        <v>0</v>
      </c>
      <c r="AA546" s="9">
        <f t="shared" si="1393"/>
        <v>0</v>
      </c>
      <c r="AB546" s="9">
        <f t="shared" si="1393"/>
        <v>0</v>
      </c>
      <c r="AC546" s="9">
        <f t="shared" si="1393"/>
        <v>0</v>
      </c>
      <c r="AD546" s="9">
        <f t="shared" si="1393"/>
        <v>0</v>
      </c>
      <c r="AE546" s="9">
        <f t="shared" si="1393"/>
        <v>101338</v>
      </c>
      <c r="AF546" s="9">
        <f t="shared" si="1393"/>
        <v>0</v>
      </c>
      <c r="AG546" s="9">
        <f t="shared" si="1393"/>
        <v>0</v>
      </c>
      <c r="AH546" s="9">
        <f t="shared" si="1393"/>
        <v>0</v>
      </c>
      <c r="AI546" s="9">
        <f t="shared" si="1393"/>
        <v>0</v>
      </c>
      <c r="AJ546" s="9">
        <f t="shared" si="1393"/>
        <v>0</v>
      </c>
      <c r="AK546" s="9">
        <f t="shared" ref="AG546:AV547" si="1394">AK547</f>
        <v>101338</v>
      </c>
      <c r="AL546" s="9">
        <f t="shared" si="1394"/>
        <v>0</v>
      </c>
      <c r="AM546" s="9">
        <f t="shared" si="1394"/>
        <v>0</v>
      </c>
      <c r="AN546" s="9">
        <f t="shared" si="1394"/>
        <v>0</v>
      </c>
      <c r="AO546" s="9">
        <f t="shared" si="1394"/>
        <v>0</v>
      </c>
      <c r="AP546" s="9">
        <f t="shared" si="1394"/>
        <v>0</v>
      </c>
      <c r="AQ546" s="9">
        <f t="shared" si="1394"/>
        <v>101338</v>
      </c>
      <c r="AR546" s="9">
        <f t="shared" si="1394"/>
        <v>0</v>
      </c>
      <c r="AS546" s="9">
        <f t="shared" si="1394"/>
        <v>0</v>
      </c>
      <c r="AT546" s="9">
        <f t="shared" si="1394"/>
        <v>0</v>
      </c>
      <c r="AU546" s="9">
        <f t="shared" si="1394"/>
        <v>0</v>
      </c>
      <c r="AV546" s="9">
        <f t="shared" si="1394"/>
        <v>0</v>
      </c>
      <c r="AW546" s="9">
        <f t="shared" ref="AS546:BH547" si="1395">AW547</f>
        <v>101338</v>
      </c>
      <c r="AX546" s="9">
        <f t="shared" si="1395"/>
        <v>0</v>
      </c>
      <c r="AY546" s="9">
        <f t="shared" si="1395"/>
        <v>0</v>
      </c>
      <c r="AZ546" s="9">
        <f t="shared" si="1395"/>
        <v>0</v>
      </c>
      <c r="BA546" s="9">
        <f t="shared" si="1395"/>
        <v>0</v>
      </c>
      <c r="BB546" s="9">
        <f t="shared" si="1395"/>
        <v>0</v>
      </c>
      <c r="BC546" s="9">
        <f t="shared" si="1395"/>
        <v>101338</v>
      </c>
      <c r="BD546" s="9">
        <f t="shared" si="1395"/>
        <v>0</v>
      </c>
      <c r="BE546" s="9">
        <f t="shared" si="1395"/>
        <v>0</v>
      </c>
      <c r="BF546" s="9">
        <f t="shared" si="1395"/>
        <v>0</v>
      </c>
      <c r="BG546" s="9">
        <f t="shared" si="1395"/>
        <v>0</v>
      </c>
      <c r="BH546" s="9">
        <f t="shared" si="1395"/>
        <v>0</v>
      </c>
      <c r="BI546" s="9">
        <f t="shared" ref="BE546:BT547" si="1396">BI547</f>
        <v>101338</v>
      </c>
      <c r="BJ546" s="9">
        <f t="shared" si="1396"/>
        <v>0</v>
      </c>
      <c r="BK546" s="9">
        <f t="shared" si="1396"/>
        <v>0</v>
      </c>
      <c r="BL546" s="9">
        <f t="shared" si="1396"/>
        <v>0</v>
      </c>
      <c r="BM546" s="9">
        <f t="shared" si="1396"/>
        <v>0</v>
      </c>
      <c r="BN546" s="9">
        <f t="shared" si="1396"/>
        <v>0</v>
      </c>
      <c r="BO546" s="9">
        <f t="shared" si="1396"/>
        <v>101338</v>
      </c>
      <c r="BP546" s="9">
        <f t="shared" si="1396"/>
        <v>0</v>
      </c>
      <c r="BQ546" s="9">
        <f t="shared" si="1396"/>
        <v>0</v>
      </c>
      <c r="BR546" s="9">
        <f t="shared" si="1396"/>
        <v>0</v>
      </c>
      <c r="BS546" s="9">
        <f t="shared" si="1396"/>
        <v>0</v>
      </c>
      <c r="BT546" s="9">
        <f t="shared" si="1396"/>
        <v>0</v>
      </c>
      <c r="BU546" s="9">
        <f t="shared" ref="BQ546:CF547" si="1397">BU547</f>
        <v>101338</v>
      </c>
      <c r="BV546" s="9">
        <f t="shared" si="1397"/>
        <v>0</v>
      </c>
      <c r="BW546" s="9">
        <f t="shared" si="1397"/>
        <v>0</v>
      </c>
      <c r="BX546" s="9">
        <f t="shared" si="1397"/>
        <v>0</v>
      </c>
      <c r="BY546" s="9">
        <f t="shared" si="1397"/>
        <v>0</v>
      </c>
      <c r="BZ546" s="9">
        <f t="shared" si="1397"/>
        <v>0</v>
      </c>
      <c r="CA546" s="9">
        <f t="shared" si="1397"/>
        <v>101338</v>
      </c>
      <c r="CB546" s="9">
        <f t="shared" si="1397"/>
        <v>0</v>
      </c>
      <c r="CC546" s="9">
        <f t="shared" si="1397"/>
        <v>0</v>
      </c>
      <c r="CD546" s="9">
        <f t="shared" si="1397"/>
        <v>0</v>
      </c>
      <c r="CE546" s="9">
        <f t="shared" si="1397"/>
        <v>0</v>
      </c>
      <c r="CF546" s="9">
        <f t="shared" si="1397"/>
        <v>0</v>
      </c>
      <c r="CG546" s="9">
        <f t="shared" ref="CC546:CN547" si="1398">CG547</f>
        <v>101338</v>
      </c>
      <c r="CH546" s="9">
        <f t="shared" si="1398"/>
        <v>0</v>
      </c>
      <c r="CI546" s="9">
        <f t="shared" si="1398"/>
        <v>0</v>
      </c>
      <c r="CJ546" s="9">
        <f t="shared" si="1398"/>
        <v>0</v>
      </c>
      <c r="CK546" s="9">
        <f t="shared" si="1398"/>
        <v>0</v>
      </c>
      <c r="CL546" s="9">
        <f t="shared" si="1398"/>
        <v>0</v>
      </c>
      <c r="CM546" s="9">
        <f t="shared" si="1398"/>
        <v>101338</v>
      </c>
      <c r="CN546" s="9">
        <f t="shared" si="1398"/>
        <v>0</v>
      </c>
    </row>
    <row r="547" spans="1:92" ht="33" x14ac:dyDescent="0.25">
      <c r="A547" s="23" t="s">
        <v>11</v>
      </c>
      <c r="B547" s="24">
        <f t="shared" si="1336"/>
        <v>912</v>
      </c>
      <c r="C547" s="24" t="s">
        <v>20</v>
      </c>
      <c r="D547" s="24" t="s">
        <v>21</v>
      </c>
      <c r="E547" s="24" t="s">
        <v>46</v>
      </c>
      <c r="F547" s="24" t="s">
        <v>12</v>
      </c>
      <c r="G547" s="9">
        <f>G548</f>
        <v>101338</v>
      </c>
      <c r="H547" s="9">
        <f>H548</f>
        <v>0</v>
      </c>
      <c r="I547" s="9">
        <f t="shared" si="1392"/>
        <v>0</v>
      </c>
      <c r="J547" s="9">
        <f t="shared" si="1392"/>
        <v>0</v>
      </c>
      <c r="K547" s="9">
        <f t="shared" si="1392"/>
        <v>0</v>
      </c>
      <c r="L547" s="9">
        <f t="shared" si="1392"/>
        <v>0</v>
      </c>
      <c r="M547" s="9">
        <f t="shared" si="1392"/>
        <v>101338</v>
      </c>
      <c r="N547" s="9">
        <f t="shared" si="1392"/>
        <v>0</v>
      </c>
      <c r="O547" s="9">
        <f t="shared" si="1392"/>
        <v>0</v>
      </c>
      <c r="P547" s="9">
        <f t="shared" si="1392"/>
        <v>0</v>
      </c>
      <c r="Q547" s="9">
        <f t="shared" si="1392"/>
        <v>0</v>
      </c>
      <c r="R547" s="9">
        <f t="shared" si="1392"/>
        <v>0</v>
      </c>
      <c r="S547" s="9">
        <f t="shared" si="1392"/>
        <v>101338</v>
      </c>
      <c r="T547" s="9">
        <f t="shared" si="1392"/>
        <v>0</v>
      </c>
      <c r="U547" s="9">
        <f t="shared" si="1393"/>
        <v>0</v>
      </c>
      <c r="V547" s="9">
        <f t="shared" si="1393"/>
        <v>0</v>
      </c>
      <c r="W547" s="9">
        <f t="shared" si="1393"/>
        <v>0</v>
      </c>
      <c r="X547" s="9">
        <f t="shared" si="1393"/>
        <v>0</v>
      </c>
      <c r="Y547" s="9">
        <f t="shared" si="1393"/>
        <v>101338</v>
      </c>
      <c r="Z547" s="9">
        <f t="shared" si="1393"/>
        <v>0</v>
      </c>
      <c r="AA547" s="9">
        <f t="shared" si="1393"/>
        <v>0</v>
      </c>
      <c r="AB547" s="9">
        <f t="shared" si="1393"/>
        <v>0</v>
      </c>
      <c r="AC547" s="9">
        <f t="shared" si="1393"/>
        <v>0</v>
      </c>
      <c r="AD547" s="9">
        <f t="shared" si="1393"/>
        <v>0</v>
      </c>
      <c r="AE547" s="9">
        <f t="shared" si="1393"/>
        <v>101338</v>
      </c>
      <c r="AF547" s="9">
        <f t="shared" si="1393"/>
        <v>0</v>
      </c>
      <c r="AG547" s="9">
        <f t="shared" si="1394"/>
        <v>0</v>
      </c>
      <c r="AH547" s="9">
        <f t="shared" si="1394"/>
        <v>0</v>
      </c>
      <c r="AI547" s="9">
        <f t="shared" si="1394"/>
        <v>0</v>
      </c>
      <c r="AJ547" s="9">
        <f t="shared" si="1394"/>
        <v>0</v>
      </c>
      <c r="AK547" s="9">
        <f t="shared" si="1394"/>
        <v>101338</v>
      </c>
      <c r="AL547" s="9">
        <f t="shared" si="1394"/>
        <v>0</v>
      </c>
      <c r="AM547" s="9">
        <f t="shared" si="1394"/>
        <v>0</v>
      </c>
      <c r="AN547" s="9">
        <f t="shared" si="1394"/>
        <v>0</v>
      </c>
      <c r="AO547" s="9">
        <f t="shared" si="1394"/>
        <v>0</v>
      </c>
      <c r="AP547" s="9">
        <f t="shared" si="1394"/>
        <v>0</v>
      </c>
      <c r="AQ547" s="9">
        <f t="shared" si="1394"/>
        <v>101338</v>
      </c>
      <c r="AR547" s="9">
        <f t="shared" si="1394"/>
        <v>0</v>
      </c>
      <c r="AS547" s="9">
        <f t="shared" si="1395"/>
        <v>0</v>
      </c>
      <c r="AT547" s="9">
        <f t="shared" si="1395"/>
        <v>0</v>
      </c>
      <c r="AU547" s="9">
        <f t="shared" si="1395"/>
        <v>0</v>
      </c>
      <c r="AV547" s="9">
        <f t="shared" si="1395"/>
        <v>0</v>
      </c>
      <c r="AW547" s="9">
        <f t="shared" si="1395"/>
        <v>101338</v>
      </c>
      <c r="AX547" s="9">
        <f t="shared" si="1395"/>
        <v>0</v>
      </c>
      <c r="AY547" s="9">
        <f t="shared" si="1395"/>
        <v>0</v>
      </c>
      <c r="AZ547" s="9">
        <f t="shared" si="1395"/>
        <v>0</v>
      </c>
      <c r="BA547" s="9">
        <f t="shared" si="1395"/>
        <v>0</v>
      </c>
      <c r="BB547" s="9">
        <f t="shared" si="1395"/>
        <v>0</v>
      </c>
      <c r="BC547" s="9">
        <f t="shared" si="1395"/>
        <v>101338</v>
      </c>
      <c r="BD547" s="9">
        <f t="shared" si="1395"/>
        <v>0</v>
      </c>
      <c r="BE547" s="9">
        <f t="shared" si="1396"/>
        <v>0</v>
      </c>
      <c r="BF547" s="9">
        <f t="shared" si="1396"/>
        <v>0</v>
      </c>
      <c r="BG547" s="9">
        <f t="shared" si="1396"/>
        <v>0</v>
      </c>
      <c r="BH547" s="9">
        <f t="shared" si="1396"/>
        <v>0</v>
      </c>
      <c r="BI547" s="9">
        <f t="shared" si="1396"/>
        <v>101338</v>
      </c>
      <c r="BJ547" s="9">
        <f t="shared" si="1396"/>
        <v>0</v>
      </c>
      <c r="BK547" s="9">
        <f t="shared" si="1396"/>
        <v>0</v>
      </c>
      <c r="BL547" s="9">
        <f t="shared" si="1396"/>
        <v>0</v>
      </c>
      <c r="BM547" s="9">
        <f t="shared" si="1396"/>
        <v>0</v>
      </c>
      <c r="BN547" s="9">
        <f t="shared" si="1396"/>
        <v>0</v>
      </c>
      <c r="BO547" s="9">
        <f t="shared" si="1396"/>
        <v>101338</v>
      </c>
      <c r="BP547" s="9">
        <f t="shared" si="1396"/>
        <v>0</v>
      </c>
      <c r="BQ547" s="9">
        <f t="shared" si="1397"/>
        <v>0</v>
      </c>
      <c r="BR547" s="9">
        <f t="shared" si="1397"/>
        <v>0</v>
      </c>
      <c r="BS547" s="9">
        <f t="shared" si="1397"/>
        <v>0</v>
      </c>
      <c r="BT547" s="9">
        <f t="shared" si="1397"/>
        <v>0</v>
      </c>
      <c r="BU547" s="9">
        <f t="shared" si="1397"/>
        <v>101338</v>
      </c>
      <c r="BV547" s="9">
        <f t="shared" si="1397"/>
        <v>0</v>
      </c>
      <c r="BW547" s="9">
        <f t="shared" si="1397"/>
        <v>0</v>
      </c>
      <c r="BX547" s="9">
        <f t="shared" si="1397"/>
        <v>0</v>
      </c>
      <c r="BY547" s="9">
        <f t="shared" si="1397"/>
        <v>0</v>
      </c>
      <c r="BZ547" s="9">
        <f t="shared" si="1397"/>
        <v>0</v>
      </c>
      <c r="CA547" s="9">
        <f t="shared" si="1397"/>
        <v>101338</v>
      </c>
      <c r="CB547" s="9">
        <f t="shared" si="1397"/>
        <v>0</v>
      </c>
      <c r="CC547" s="9">
        <f t="shared" si="1398"/>
        <v>0</v>
      </c>
      <c r="CD547" s="9">
        <f t="shared" si="1398"/>
        <v>0</v>
      </c>
      <c r="CE547" s="9">
        <f t="shared" si="1398"/>
        <v>0</v>
      </c>
      <c r="CF547" s="9">
        <f t="shared" si="1398"/>
        <v>0</v>
      </c>
      <c r="CG547" s="9">
        <f t="shared" si="1398"/>
        <v>101338</v>
      </c>
      <c r="CH547" s="9">
        <f t="shared" si="1398"/>
        <v>0</v>
      </c>
      <c r="CI547" s="9">
        <f t="shared" si="1398"/>
        <v>0</v>
      </c>
      <c r="CJ547" s="9">
        <f t="shared" si="1398"/>
        <v>0</v>
      </c>
      <c r="CK547" s="9">
        <f t="shared" si="1398"/>
        <v>0</v>
      </c>
      <c r="CL547" s="9">
        <f t="shared" si="1398"/>
        <v>0</v>
      </c>
      <c r="CM547" s="9">
        <f t="shared" si="1398"/>
        <v>101338</v>
      </c>
      <c r="CN547" s="9">
        <f t="shared" si="1398"/>
        <v>0</v>
      </c>
    </row>
    <row r="548" spans="1:92" ht="20.100000000000001" customHeight="1" x14ac:dyDescent="0.25">
      <c r="A548" s="26" t="s">
        <v>13</v>
      </c>
      <c r="B548" s="24">
        <f t="shared" si="1336"/>
        <v>912</v>
      </c>
      <c r="C548" s="24" t="s">
        <v>20</v>
      </c>
      <c r="D548" s="24" t="s">
        <v>21</v>
      </c>
      <c r="E548" s="24" t="s">
        <v>46</v>
      </c>
      <c r="F548" s="24">
        <v>610</v>
      </c>
      <c r="G548" s="9">
        <f>89916+11422</f>
        <v>101338</v>
      </c>
      <c r="H548" s="9"/>
      <c r="I548" s="9"/>
      <c r="J548" s="9"/>
      <c r="K548" s="9"/>
      <c r="L548" s="9"/>
      <c r="M548" s="9">
        <f>G548+I548+J548+K548+L548</f>
        <v>101338</v>
      </c>
      <c r="N548" s="9">
        <f>H548+L548</f>
        <v>0</v>
      </c>
      <c r="O548" s="9"/>
      <c r="P548" s="9"/>
      <c r="Q548" s="9"/>
      <c r="R548" s="9"/>
      <c r="S548" s="9">
        <f>M548+O548+P548+Q548+R548</f>
        <v>101338</v>
      </c>
      <c r="T548" s="9">
        <f>N548+R548</f>
        <v>0</v>
      </c>
      <c r="U548" s="9"/>
      <c r="V548" s="9"/>
      <c r="W548" s="9"/>
      <c r="X548" s="9"/>
      <c r="Y548" s="9">
        <f>S548+U548+V548+W548+X548</f>
        <v>101338</v>
      </c>
      <c r="Z548" s="9">
        <f>T548+X548</f>
        <v>0</v>
      </c>
      <c r="AA548" s="9"/>
      <c r="AB548" s="9"/>
      <c r="AC548" s="9"/>
      <c r="AD548" s="9"/>
      <c r="AE548" s="9">
        <f>Y548+AA548+AB548+AC548+AD548</f>
        <v>101338</v>
      </c>
      <c r="AF548" s="9">
        <f>Z548+AD548</f>
        <v>0</v>
      </c>
      <c r="AG548" s="9"/>
      <c r="AH548" s="9"/>
      <c r="AI548" s="9"/>
      <c r="AJ548" s="9"/>
      <c r="AK548" s="9">
        <f>AE548+AG548+AH548+AI548+AJ548</f>
        <v>101338</v>
      </c>
      <c r="AL548" s="9">
        <f>AF548+AJ548</f>
        <v>0</v>
      </c>
      <c r="AM548" s="9"/>
      <c r="AN548" s="9"/>
      <c r="AO548" s="9"/>
      <c r="AP548" s="9"/>
      <c r="AQ548" s="9">
        <f>AK548+AM548+AN548+AO548+AP548</f>
        <v>101338</v>
      </c>
      <c r="AR548" s="9">
        <f>AL548+AP548</f>
        <v>0</v>
      </c>
      <c r="AS548" s="9"/>
      <c r="AT548" s="9"/>
      <c r="AU548" s="9"/>
      <c r="AV548" s="9"/>
      <c r="AW548" s="9">
        <f>AQ548+AS548+AT548+AU548+AV548</f>
        <v>101338</v>
      </c>
      <c r="AX548" s="9">
        <f>AR548+AV548</f>
        <v>0</v>
      </c>
      <c r="AY548" s="9"/>
      <c r="AZ548" s="9"/>
      <c r="BA548" s="9"/>
      <c r="BB548" s="9"/>
      <c r="BC548" s="9">
        <f>AW548+AY548+AZ548+BA548+BB548</f>
        <v>101338</v>
      </c>
      <c r="BD548" s="9">
        <f>AX548+BB548</f>
        <v>0</v>
      </c>
      <c r="BE548" s="9"/>
      <c r="BF548" s="9"/>
      <c r="BG548" s="9"/>
      <c r="BH548" s="9"/>
      <c r="BI548" s="9">
        <f>BC548+BE548+BF548+BG548+BH548</f>
        <v>101338</v>
      </c>
      <c r="BJ548" s="9">
        <f>BD548+BH548</f>
        <v>0</v>
      </c>
      <c r="BK548" s="9"/>
      <c r="BL548" s="9"/>
      <c r="BM548" s="9"/>
      <c r="BN548" s="9"/>
      <c r="BO548" s="9">
        <f>BI548+BK548+BL548+BM548+BN548</f>
        <v>101338</v>
      </c>
      <c r="BP548" s="9">
        <f>BJ548+BN548</f>
        <v>0</v>
      </c>
      <c r="BQ548" s="9"/>
      <c r="BR548" s="9"/>
      <c r="BS548" s="9"/>
      <c r="BT548" s="9"/>
      <c r="BU548" s="9">
        <f>BO548+BQ548+BR548+BS548+BT548</f>
        <v>101338</v>
      </c>
      <c r="BV548" s="9">
        <f>BP548+BT548</f>
        <v>0</v>
      </c>
      <c r="BW548" s="9"/>
      <c r="BX548" s="9"/>
      <c r="BY548" s="9"/>
      <c r="BZ548" s="9"/>
      <c r="CA548" s="9">
        <f>BU548+BW548+BX548+BY548+BZ548</f>
        <v>101338</v>
      </c>
      <c r="CB548" s="9">
        <f>BV548+BZ548</f>
        <v>0</v>
      </c>
      <c r="CC548" s="9"/>
      <c r="CD548" s="9"/>
      <c r="CE548" s="9"/>
      <c r="CF548" s="9"/>
      <c r="CG548" s="9">
        <f>CA548+CC548+CD548+CE548+CF548</f>
        <v>101338</v>
      </c>
      <c r="CH548" s="9">
        <f>CB548+CF548</f>
        <v>0</v>
      </c>
      <c r="CI548" s="9"/>
      <c r="CJ548" s="9"/>
      <c r="CK548" s="9"/>
      <c r="CL548" s="9"/>
      <c r="CM548" s="9">
        <f>CG548+CI548+CJ548+CK548+CL548</f>
        <v>101338</v>
      </c>
      <c r="CN548" s="9">
        <f>CH548+CL548</f>
        <v>0</v>
      </c>
    </row>
    <row r="549" spans="1:92" ht="33" x14ac:dyDescent="0.25">
      <c r="A549" s="23" t="s">
        <v>26</v>
      </c>
      <c r="B549" s="24">
        <f t="shared" si="1336"/>
        <v>912</v>
      </c>
      <c r="C549" s="24" t="s">
        <v>20</v>
      </c>
      <c r="D549" s="24" t="s">
        <v>21</v>
      </c>
      <c r="E549" s="24" t="s">
        <v>47</v>
      </c>
      <c r="F549" s="24"/>
      <c r="G549" s="11">
        <f t="shared" ref="G549:BR549" si="1399">G550</f>
        <v>122220</v>
      </c>
      <c r="H549" s="11">
        <f t="shared" si="1399"/>
        <v>0</v>
      </c>
      <c r="I549" s="11">
        <f t="shared" si="1399"/>
        <v>0</v>
      </c>
      <c r="J549" s="11">
        <f t="shared" si="1399"/>
        <v>0</v>
      </c>
      <c r="K549" s="11">
        <f t="shared" si="1399"/>
        <v>0</v>
      </c>
      <c r="L549" s="11">
        <f t="shared" si="1399"/>
        <v>0</v>
      </c>
      <c r="M549" s="11">
        <f t="shared" si="1399"/>
        <v>122220</v>
      </c>
      <c r="N549" s="11">
        <f t="shared" si="1399"/>
        <v>0</v>
      </c>
      <c r="O549" s="11">
        <f t="shared" si="1399"/>
        <v>0</v>
      </c>
      <c r="P549" s="11">
        <f t="shared" si="1399"/>
        <v>0</v>
      </c>
      <c r="Q549" s="11">
        <f t="shared" si="1399"/>
        <v>0</v>
      </c>
      <c r="R549" s="11">
        <f t="shared" si="1399"/>
        <v>0</v>
      </c>
      <c r="S549" s="11">
        <f t="shared" si="1399"/>
        <v>122220</v>
      </c>
      <c r="T549" s="11">
        <f t="shared" si="1399"/>
        <v>0</v>
      </c>
      <c r="U549" s="11">
        <f t="shared" si="1399"/>
        <v>0</v>
      </c>
      <c r="V549" s="11">
        <f t="shared" si="1399"/>
        <v>0</v>
      </c>
      <c r="W549" s="11">
        <f t="shared" si="1399"/>
        <v>0</v>
      </c>
      <c r="X549" s="11">
        <f t="shared" si="1399"/>
        <v>0</v>
      </c>
      <c r="Y549" s="11">
        <f t="shared" si="1399"/>
        <v>122220</v>
      </c>
      <c r="Z549" s="11">
        <f t="shared" si="1399"/>
        <v>0</v>
      </c>
      <c r="AA549" s="11">
        <f t="shared" si="1399"/>
        <v>0</v>
      </c>
      <c r="AB549" s="11">
        <f t="shared" si="1399"/>
        <v>0</v>
      </c>
      <c r="AC549" s="11">
        <f t="shared" si="1399"/>
        <v>0</v>
      </c>
      <c r="AD549" s="11">
        <f t="shared" si="1399"/>
        <v>0</v>
      </c>
      <c r="AE549" s="11">
        <f t="shared" si="1399"/>
        <v>122220</v>
      </c>
      <c r="AF549" s="11">
        <f t="shared" si="1399"/>
        <v>0</v>
      </c>
      <c r="AG549" s="11">
        <f t="shared" si="1399"/>
        <v>0</v>
      </c>
      <c r="AH549" s="11">
        <f t="shared" si="1399"/>
        <v>0</v>
      </c>
      <c r="AI549" s="11">
        <f t="shared" si="1399"/>
        <v>0</v>
      </c>
      <c r="AJ549" s="11">
        <f t="shared" si="1399"/>
        <v>0</v>
      </c>
      <c r="AK549" s="11">
        <f t="shared" si="1399"/>
        <v>122220</v>
      </c>
      <c r="AL549" s="11">
        <f t="shared" si="1399"/>
        <v>0</v>
      </c>
      <c r="AM549" s="11">
        <f t="shared" si="1399"/>
        <v>0</v>
      </c>
      <c r="AN549" s="11">
        <f t="shared" si="1399"/>
        <v>0</v>
      </c>
      <c r="AO549" s="11">
        <f t="shared" si="1399"/>
        <v>0</v>
      </c>
      <c r="AP549" s="11">
        <f t="shared" si="1399"/>
        <v>0</v>
      </c>
      <c r="AQ549" s="11">
        <f t="shared" si="1399"/>
        <v>122220</v>
      </c>
      <c r="AR549" s="11">
        <f t="shared" si="1399"/>
        <v>0</v>
      </c>
      <c r="AS549" s="11">
        <f t="shared" si="1399"/>
        <v>0</v>
      </c>
      <c r="AT549" s="11">
        <f t="shared" si="1399"/>
        <v>0</v>
      </c>
      <c r="AU549" s="11">
        <f t="shared" si="1399"/>
        <v>0</v>
      </c>
      <c r="AV549" s="11">
        <f t="shared" si="1399"/>
        <v>0</v>
      </c>
      <c r="AW549" s="11">
        <f t="shared" si="1399"/>
        <v>122220</v>
      </c>
      <c r="AX549" s="11">
        <f t="shared" si="1399"/>
        <v>0</v>
      </c>
      <c r="AY549" s="11">
        <f t="shared" si="1399"/>
        <v>0</v>
      </c>
      <c r="AZ549" s="11">
        <f t="shared" si="1399"/>
        <v>0</v>
      </c>
      <c r="BA549" s="11">
        <f t="shared" si="1399"/>
        <v>0</v>
      </c>
      <c r="BB549" s="11">
        <f t="shared" si="1399"/>
        <v>0</v>
      </c>
      <c r="BC549" s="11">
        <f t="shared" si="1399"/>
        <v>122220</v>
      </c>
      <c r="BD549" s="11">
        <f t="shared" si="1399"/>
        <v>0</v>
      </c>
      <c r="BE549" s="11">
        <f t="shared" si="1399"/>
        <v>0</v>
      </c>
      <c r="BF549" s="11">
        <f t="shared" si="1399"/>
        <v>0</v>
      </c>
      <c r="BG549" s="11">
        <f t="shared" si="1399"/>
        <v>0</v>
      </c>
      <c r="BH549" s="11">
        <f t="shared" si="1399"/>
        <v>0</v>
      </c>
      <c r="BI549" s="11">
        <f t="shared" si="1399"/>
        <v>122220</v>
      </c>
      <c r="BJ549" s="11">
        <f t="shared" si="1399"/>
        <v>0</v>
      </c>
      <c r="BK549" s="11">
        <f t="shared" si="1399"/>
        <v>0</v>
      </c>
      <c r="BL549" s="11">
        <f t="shared" si="1399"/>
        <v>0</v>
      </c>
      <c r="BM549" s="11">
        <f t="shared" si="1399"/>
        <v>0</v>
      </c>
      <c r="BN549" s="11">
        <f t="shared" si="1399"/>
        <v>0</v>
      </c>
      <c r="BO549" s="11">
        <f t="shared" si="1399"/>
        <v>122220</v>
      </c>
      <c r="BP549" s="11">
        <f t="shared" si="1399"/>
        <v>0</v>
      </c>
      <c r="BQ549" s="11">
        <f t="shared" si="1399"/>
        <v>0</v>
      </c>
      <c r="BR549" s="11">
        <f t="shared" si="1399"/>
        <v>0</v>
      </c>
      <c r="BS549" s="11">
        <f t="shared" ref="BS549:CN549" si="1400">BS550</f>
        <v>0</v>
      </c>
      <c r="BT549" s="11">
        <f t="shared" si="1400"/>
        <v>0</v>
      </c>
      <c r="BU549" s="11">
        <f t="shared" si="1400"/>
        <v>122220</v>
      </c>
      <c r="BV549" s="11">
        <f t="shared" si="1400"/>
        <v>0</v>
      </c>
      <c r="BW549" s="11">
        <f t="shared" si="1400"/>
        <v>0</v>
      </c>
      <c r="BX549" s="11">
        <f t="shared" si="1400"/>
        <v>0</v>
      </c>
      <c r="BY549" s="11">
        <f t="shared" si="1400"/>
        <v>0</v>
      </c>
      <c r="BZ549" s="11">
        <f t="shared" si="1400"/>
        <v>0</v>
      </c>
      <c r="CA549" s="11">
        <f t="shared" si="1400"/>
        <v>122220</v>
      </c>
      <c r="CB549" s="11">
        <f t="shared" si="1400"/>
        <v>0</v>
      </c>
      <c r="CC549" s="11">
        <f t="shared" si="1400"/>
        <v>0</v>
      </c>
      <c r="CD549" s="11">
        <f t="shared" si="1400"/>
        <v>0</v>
      </c>
      <c r="CE549" s="11">
        <f t="shared" si="1400"/>
        <v>0</v>
      </c>
      <c r="CF549" s="11">
        <f t="shared" si="1400"/>
        <v>0</v>
      </c>
      <c r="CG549" s="11">
        <f t="shared" si="1400"/>
        <v>122220</v>
      </c>
      <c r="CH549" s="11">
        <f t="shared" si="1400"/>
        <v>0</v>
      </c>
      <c r="CI549" s="11">
        <f t="shared" si="1400"/>
        <v>0</v>
      </c>
      <c r="CJ549" s="11">
        <f t="shared" si="1400"/>
        <v>0</v>
      </c>
      <c r="CK549" s="11">
        <f t="shared" si="1400"/>
        <v>0</v>
      </c>
      <c r="CL549" s="11">
        <f t="shared" si="1400"/>
        <v>0</v>
      </c>
      <c r="CM549" s="11">
        <f t="shared" si="1400"/>
        <v>122220</v>
      </c>
      <c r="CN549" s="11">
        <f t="shared" si="1400"/>
        <v>0</v>
      </c>
    </row>
    <row r="550" spans="1:92" ht="33" x14ac:dyDescent="0.25">
      <c r="A550" s="23" t="s">
        <v>11</v>
      </c>
      <c r="B550" s="24">
        <f t="shared" si="1336"/>
        <v>912</v>
      </c>
      <c r="C550" s="24" t="s">
        <v>20</v>
      </c>
      <c r="D550" s="24" t="s">
        <v>21</v>
      </c>
      <c r="E550" s="24" t="s">
        <v>47</v>
      </c>
      <c r="F550" s="24" t="s">
        <v>12</v>
      </c>
      <c r="G550" s="9">
        <f>G551+G552</f>
        <v>122220</v>
      </c>
      <c r="H550" s="9">
        <f>H551+H552</f>
        <v>0</v>
      </c>
      <c r="I550" s="9">
        <f t="shared" ref="I550:N550" si="1401">I551+I552</f>
        <v>0</v>
      </c>
      <c r="J550" s="9">
        <f t="shared" si="1401"/>
        <v>0</v>
      </c>
      <c r="K550" s="9">
        <f t="shared" si="1401"/>
        <v>0</v>
      </c>
      <c r="L550" s="9">
        <f t="shared" si="1401"/>
        <v>0</v>
      </c>
      <c r="M550" s="9">
        <f t="shared" si="1401"/>
        <v>122220</v>
      </c>
      <c r="N550" s="9">
        <f t="shared" si="1401"/>
        <v>0</v>
      </c>
      <c r="O550" s="9">
        <f t="shared" ref="O550:T550" si="1402">O551+O552</f>
        <v>0</v>
      </c>
      <c r="P550" s="9">
        <f t="shared" si="1402"/>
        <v>0</v>
      </c>
      <c r="Q550" s="9">
        <f t="shared" si="1402"/>
        <v>0</v>
      </c>
      <c r="R550" s="9">
        <f t="shared" si="1402"/>
        <v>0</v>
      </c>
      <c r="S550" s="9">
        <f t="shared" si="1402"/>
        <v>122220</v>
      </c>
      <c r="T550" s="9">
        <f t="shared" si="1402"/>
        <v>0</v>
      </c>
      <c r="U550" s="9">
        <f t="shared" ref="U550:Z550" si="1403">U551+U552</f>
        <v>0</v>
      </c>
      <c r="V550" s="9">
        <f t="shared" si="1403"/>
        <v>0</v>
      </c>
      <c r="W550" s="9">
        <f t="shared" si="1403"/>
        <v>0</v>
      </c>
      <c r="X550" s="9">
        <f t="shared" si="1403"/>
        <v>0</v>
      </c>
      <c r="Y550" s="9">
        <f t="shared" si="1403"/>
        <v>122220</v>
      </c>
      <c r="Z550" s="9">
        <f t="shared" si="1403"/>
        <v>0</v>
      </c>
      <c r="AA550" s="9">
        <f t="shared" ref="AA550:AF550" si="1404">AA551+AA552</f>
        <v>0</v>
      </c>
      <c r="AB550" s="9">
        <f t="shared" si="1404"/>
        <v>0</v>
      </c>
      <c r="AC550" s="9">
        <f t="shared" si="1404"/>
        <v>0</v>
      </c>
      <c r="AD550" s="9">
        <f t="shared" si="1404"/>
        <v>0</v>
      </c>
      <c r="AE550" s="9">
        <f t="shared" si="1404"/>
        <v>122220</v>
      </c>
      <c r="AF550" s="9">
        <f t="shared" si="1404"/>
        <v>0</v>
      </c>
      <c r="AG550" s="9">
        <f t="shared" ref="AG550:AL550" si="1405">AG551+AG552</f>
        <v>0</v>
      </c>
      <c r="AH550" s="9">
        <f t="shared" si="1405"/>
        <v>0</v>
      </c>
      <c r="AI550" s="9">
        <f t="shared" si="1405"/>
        <v>0</v>
      </c>
      <c r="AJ550" s="9">
        <f t="shared" si="1405"/>
        <v>0</v>
      </c>
      <c r="AK550" s="9">
        <f t="shared" si="1405"/>
        <v>122220</v>
      </c>
      <c r="AL550" s="9">
        <f t="shared" si="1405"/>
        <v>0</v>
      </c>
      <c r="AM550" s="9">
        <f t="shared" ref="AM550:AR550" si="1406">AM551+AM552</f>
        <v>0</v>
      </c>
      <c r="AN550" s="9">
        <f t="shared" si="1406"/>
        <v>0</v>
      </c>
      <c r="AO550" s="9">
        <f t="shared" si="1406"/>
        <v>0</v>
      </c>
      <c r="AP550" s="9">
        <f t="shared" si="1406"/>
        <v>0</v>
      </c>
      <c r="AQ550" s="9">
        <f t="shared" si="1406"/>
        <v>122220</v>
      </c>
      <c r="AR550" s="9">
        <f t="shared" si="1406"/>
        <v>0</v>
      </c>
      <c r="AS550" s="9">
        <f t="shared" ref="AS550:AX550" si="1407">AS551+AS552</f>
        <v>0</v>
      </c>
      <c r="AT550" s="9">
        <f t="shared" si="1407"/>
        <v>0</v>
      </c>
      <c r="AU550" s="9">
        <f t="shared" si="1407"/>
        <v>0</v>
      </c>
      <c r="AV550" s="9">
        <f t="shared" si="1407"/>
        <v>0</v>
      </c>
      <c r="AW550" s="9">
        <f t="shared" si="1407"/>
        <v>122220</v>
      </c>
      <c r="AX550" s="9">
        <f t="shared" si="1407"/>
        <v>0</v>
      </c>
      <c r="AY550" s="9">
        <f t="shared" ref="AY550:BD550" si="1408">AY551+AY552</f>
        <v>0</v>
      </c>
      <c r="AZ550" s="9">
        <f t="shared" si="1408"/>
        <v>0</v>
      </c>
      <c r="BA550" s="9">
        <f t="shared" si="1408"/>
        <v>0</v>
      </c>
      <c r="BB550" s="9">
        <f t="shared" si="1408"/>
        <v>0</v>
      </c>
      <c r="BC550" s="9">
        <f t="shared" si="1408"/>
        <v>122220</v>
      </c>
      <c r="BD550" s="9">
        <f t="shared" si="1408"/>
        <v>0</v>
      </c>
      <c r="BE550" s="9">
        <f t="shared" ref="BE550:BJ550" si="1409">BE551+BE552</f>
        <v>0</v>
      </c>
      <c r="BF550" s="9">
        <f t="shared" si="1409"/>
        <v>0</v>
      </c>
      <c r="BG550" s="9">
        <f t="shared" si="1409"/>
        <v>0</v>
      </c>
      <c r="BH550" s="9">
        <f t="shared" si="1409"/>
        <v>0</v>
      </c>
      <c r="BI550" s="9">
        <f t="shared" si="1409"/>
        <v>122220</v>
      </c>
      <c r="BJ550" s="9">
        <f t="shared" si="1409"/>
        <v>0</v>
      </c>
      <c r="BK550" s="9">
        <f t="shared" ref="BK550:BP550" si="1410">BK551+BK552</f>
        <v>0</v>
      </c>
      <c r="BL550" s="9">
        <f t="shared" si="1410"/>
        <v>0</v>
      </c>
      <c r="BM550" s="9">
        <f t="shared" si="1410"/>
        <v>0</v>
      </c>
      <c r="BN550" s="9">
        <f t="shared" si="1410"/>
        <v>0</v>
      </c>
      <c r="BO550" s="9">
        <f t="shared" si="1410"/>
        <v>122220</v>
      </c>
      <c r="BP550" s="9">
        <f t="shared" si="1410"/>
        <v>0</v>
      </c>
      <c r="BQ550" s="9">
        <f t="shared" ref="BQ550:BV550" si="1411">BQ551+BQ552</f>
        <v>0</v>
      </c>
      <c r="BR550" s="9">
        <f t="shared" si="1411"/>
        <v>0</v>
      </c>
      <c r="BS550" s="9">
        <f t="shared" si="1411"/>
        <v>0</v>
      </c>
      <c r="BT550" s="9">
        <f t="shared" si="1411"/>
        <v>0</v>
      </c>
      <c r="BU550" s="9">
        <f t="shared" si="1411"/>
        <v>122220</v>
      </c>
      <c r="BV550" s="9">
        <f t="shared" si="1411"/>
        <v>0</v>
      </c>
      <c r="BW550" s="9">
        <f t="shared" ref="BW550:CB550" si="1412">BW551+BW552</f>
        <v>0</v>
      </c>
      <c r="BX550" s="9">
        <f t="shared" si="1412"/>
        <v>0</v>
      </c>
      <c r="BY550" s="9">
        <f t="shared" si="1412"/>
        <v>0</v>
      </c>
      <c r="BZ550" s="9">
        <f t="shared" si="1412"/>
        <v>0</v>
      </c>
      <c r="CA550" s="9">
        <f t="shared" si="1412"/>
        <v>122220</v>
      </c>
      <c r="CB550" s="9">
        <f t="shared" si="1412"/>
        <v>0</v>
      </c>
      <c r="CC550" s="9">
        <f t="shared" ref="CC550:CH550" si="1413">CC551+CC552</f>
        <v>0</v>
      </c>
      <c r="CD550" s="9">
        <f t="shared" si="1413"/>
        <v>0</v>
      </c>
      <c r="CE550" s="9">
        <f t="shared" si="1413"/>
        <v>0</v>
      </c>
      <c r="CF550" s="9">
        <f t="shared" si="1413"/>
        <v>0</v>
      </c>
      <c r="CG550" s="9">
        <f t="shared" si="1413"/>
        <v>122220</v>
      </c>
      <c r="CH550" s="9">
        <f t="shared" si="1413"/>
        <v>0</v>
      </c>
      <c r="CI550" s="9">
        <f t="shared" ref="CI550:CN550" si="1414">CI551+CI552</f>
        <v>0</v>
      </c>
      <c r="CJ550" s="9">
        <f t="shared" si="1414"/>
        <v>0</v>
      </c>
      <c r="CK550" s="9">
        <f t="shared" si="1414"/>
        <v>0</v>
      </c>
      <c r="CL550" s="9">
        <f t="shared" si="1414"/>
        <v>0</v>
      </c>
      <c r="CM550" s="9">
        <f t="shared" si="1414"/>
        <v>122220</v>
      </c>
      <c r="CN550" s="9">
        <f t="shared" si="1414"/>
        <v>0</v>
      </c>
    </row>
    <row r="551" spans="1:92" ht="20.100000000000001" customHeight="1" x14ac:dyDescent="0.25">
      <c r="A551" s="26" t="s">
        <v>13</v>
      </c>
      <c r="B551" s="24">
        <f t="shared" si="1336"/>
        <v>912</v>
      </c>
      <c r="C551" s="24" t="s">
        <v>20</v>
      </c>
      <c r="D551" s="24" t="s">
        <v>21</v>
      </c>
      <c r="E551" s="24" t="s">
        <v>47</v>
      </c>
      <c r="F551" s="24">
        <v>610</v>
      </c>
      <c r="G551" s="9">
        <f>65396+11290</f>
        <v>76686</v>
      </c>
      <c r="H551" s="9"/>
      <c r="I551" s="9"/>
      <c r="J551" s="9"/>
      <c r="K551" s="9"/>
      <c r="L551" s="9"/>
      <c r="M551" s="9">
        <f>G551+I551+J551+K551+L551</f>
        <v>76686</v>
      </c>
      <c r="N551" s="9">
        <f>H551+L551</f>
        <v>0</v>
      </c>
      <c r="O551" s="9"/>
      <c r="P551" s="9"/>
      <c r="Q551" s="9"/>
      <c r="R551" s="9"/>
      <c r="S551" s="9">
        <f>M551+O551+P551+Q551+R551</f>
        <v>76686</v>
      </c>
      <c r="T551" s="9">
        <f>N551+R551</f>
        <v>0</v>
      </c>
      <c r="U551" s="9"/>
      <c r="V551" s="9"/>
      <c r="W551" s="9"/>
      <c r="X551" s="9"/>
      <c r="Y551" s="9">
        <f>S551+U551+V551+W551+X551</f>
        <v>76686</v>
      </c>
      <c r="Z551" s="9">
        <f>T551+X551</f>
        <v>0</v>
      </c>
      <c r="AA551" s="9"/>
      <c r="AB551" s="9"/>
      <c r="AC551" s="9"/>
      <c r="AD551" s="9"/>
      <c r="AE551" s="9">
        <f>Y551+AA551+AB551+AC551+AD551</f>
        <v>76686</v>
      </c>
      <c r="AF551" s="9">
        <f>Z551+AD551</f>
        <v>0</v>
      </c>
      <c r="AG551" s="9"/>
      <c r="AH551" s="9"/>
      <c r="AI551" s="9"/>
      <c r="AJ551" s="9"/>
      <c r="AK551" s="9">
        <f>AE551+AG551+AH551+AI551+AJ551</f>
        <v>76686</v>
      </c>
      <c r="AL551" s="9">
        <f>AF551+AJ551</f>
        <v>0</v>
      </c>
      <c r="AM551" s="9"/>
      <c r="AN551" s="9"/>
      <c r="AO551" s="9"/>
      <c r="AP551" s="9"/>
      <c r="AQ551" s="9">
        <f>AK551+AM551+AN551+AO551+AP551</f>
        <v>76686</v>
      </c>
      <c r="AR551" s="9">
        <f>AL551+AP551</f>
        <v>0</v>
      </c>
      <c r="AS551" s="9"/>
      <c r="AT551" s="9"/>
      <c r="AU551" s="9"/>
      <c r="AV551" s="9"/>
      <c r="AW551" s="9">
        <f>AQ551+AS551+AT551+AU551+AV551</f>
        <v>76686</v>
      </c>
      <c r="AX551" s="9">
        <f>AR551+AV551</f>
        <v>0</v>
      </c>
      <c r="AY551" s="9"/>
      <c r="AZ551" s="9"/>
      <c r="BA551" s="9"/>
      <c r="BB551" s="9"/>
      <c r="BC551" s="9">
        <f>AW551+AY551+AZ551+BA551+BB551</f>
        <v>76686</v>
      </c>
      <c r="BD551" s="9">
        <f>AX551+BB551</f>
        <v>0</v>
      </c>
      <c r="BE551" s="9"/>
      <c r="BF551" s="9"/>
      <c r="BG551" s="9"/>
      <c r="BH551" s="9"/>
      <c r="BI551" s="9">
        <f>BC551+BE551+BF551+BG551+BH551</f>
        <v>76686</v>
      </c>
      <c r="BJ551" s="9">
        <f>BD551+BH551</f>
        <v>0</v>
      </c>
      <c r="BK551" s="9"/>
      <c r="BL551" s="9"/>
      <c r="BM551" s="9"/>
      <c r="BN551" s="9"/>
      <c r="BO551" s="9">
        <f>BI551+BK551+BL551+BM551+BN551</f>
        <v>76686</v>
      </c>
      <c r="BP551" s="9">
        <f>BJ551+BN551</f>
        <v>0</v>
      </c>
      <c r="BQ551" s="9"/>
      <c r="BR551" s="9"/>
      <c r="BS551" s="9"/>
      <c r="BT551" s="9"/>
      <c r="BU551" s="9">
        <f>BO551+BQ551+BR551+BS551+BT551</f>
        <v>76686</v>
      </c>
      <c r="BV551" s="9">
        <f>BP551+BT551</f>
        <v>0</v>
      </c>
      <c r="BW551" s="9"/>
      <c r="BX551" s="9"/>
      <c r="BY551" s="9"/>
      <c r="BZ551" s="9"/>
      <c r="CA551" s="9">
        <f>BU551+BW551+BX551+BY551+BZ551</f>
        <v>76686</v>
      </c>
      <c r="CB551" s="9">
        <f>BV551+BZ551</f>
        <v>0</v>
      </c>
      <c r="CC551" s="9"/>
      <c r="CD551" s="9"/>
      <c r="CE551" s="9"/>
      <c r="CF551" s="9"/>
      <c r="CG551" s="9">
        <f>CA551+CC551+CD551+CE551+CF551</f>
        <v>76686</v>
      </c>
      <c r="CH551" s="9">
        <f>CB551+CF551</f>
        <v>0</v>
      </c>
      <c r="CI551" s="9"/>
      <c r="CJ551" s="9"/>
      <c r="CK551" s="9"/>
      <c r="CL551" s="9"/>
      <c r="CM551" s="9">
        <f>CG551+CI551+CJ551+CK551+CL551</f>
        <v>76686</v>
      </c>
      <c r="CN551" s="9">
        <f>CH551+CL551</f>
        <v>0</v>
      </c>
    </row>
    <row r="552" spans="1:92" ht="20.100000000000001" customHeight="1" x14ac:dyDescent="0.25">
      <c r="A552" s="26" t="s">
        <v>23</v>
      </c>
      <c r="B552" s="24">
        <f>B551</f>
        <v>912</v>
      </c>
      <c r="C552" s="24" t="s">
        <v>20</v>
      </c>
      <c r="D552" s="24" t="s">
        <v>21</v>
      </c>
      <c r="E552" s="24" t="s">
        <v>47</v>
      </c>
      <c r="F552" s="24">
        <v>620</v>
      </c>
      <c r="G552" s="9">
        <f>37274+8260</f>
        <v>45534</v>
      </c>
      <c r="H552" s="9"/>
      <c r="I552" s="9"/>
      <c r="J552" s="9"/>
      <c r="K552" s="9"/>
      <c r="L552" s="9"/>
      <c r="M552" s="9">
        <f>G552+I552+J552+K552+L552</f>
        <v>45534</v>
      </c>
      <c r="N552" s="9">
        <f>H552+L552</f>
        <v>0</v>
      </c>
      <c r="O552" s="9"/>
      <c r="P552" s="9"/>
      <c r="Q552" s="9"/>
      <c r="R552" s="9"/>
      <c r="S552" s="9">
        <f>M552+O552+P552+Q552+R552</f>
        <v>45534</v>
      </c>
      <c r="T552" s="9">
        <f>N552+R552</f>
        <v>0</v>
      </c>
      <c r="U552" s="9"/>
      <c r="V552" s="9"/>
      <c r="W552" s="9"/>
      <c r="X552" s="9"/>
      <c r="Y552" s="9">
        <f>S552+U552+V552+W552+X552</f>
        <v>45534</v>
      </c>
      <c r="Z552" s="9">
        <f>T552+X552</f>
        <v>0</v>
      </c>
      <c r="AA552" s="9"/>
      <c r="AB552" s="9"/>
      <c r="AC552" s="9"/>
      <c r="AD552" s="9"/>
      <c r="AE552" s="9">
        <f>Y552+AA552+AB552+AC552+AD552</f>
        <v>45534</v>
      </c>
      <c r="AF552" s="9">
        <f>Z552+AD552</f>
        <v>0</v>
      </c>
      <c r="AG552" s="9"/>
      <c r="AH552" s="9"/>
      <c r="AI552" s="9"/>
      <c r="AJ552" s="9"/>
      <c r="AK552" s="9">
        <f>AE552+AG552+AH552+AI552+AJ552</f>
        <v>45534</v>
      </c>
      <c r="AL552" s="9">
        <f>AF552+AJ552</f>
        <v>0</v>
      </c>
      <c r="AM552" s="9"/>
      <c r="AN552" s="9"/>
      <c r="AO552" s="9"/>
      <c r="AP552" s="9"/>
      <c r="AQ552" s="9">
        <f>AK552+AM552+AN552+AO552+AP552</f>
        <v>45534</v>
      </c>
      <c r="AR552" s="9">
        <f>AL552+AP552</f>
        <v>0</v>
      </c>
      <c r="AS552" s="9"/>
      <c r="AT552" s="9"/>
      <c r="AU552" s="9"/>
      <c r="AV552" s="9"/>
      <c r="AW552" s="9">
        <f>AQ552+AS552+AT552+AU552+AV552</f>
        <v>45534</v>
      </c>
      <c r="AX552" s="9">
        <f>AR552+AV552</f>
        <v>0</v>
      </c>
      <c r="AY552" s="9"/>
      <c r="AZ552" s="9"/>
      <c r="BA552" s="9"/>
      <c r="BB552" s="9"/>
      <c r="BC552" s="9">
        <f>AW552+AY552+AZ552+BA552+BB552</f>
        <v>45534</v>
      </c>
      <c r="BD552" s="9">
        <f>AX552+BB552</f>
        <v>0</v>
      </c>
      <c r="BE552" s="9"/>
      <c r="BF552" s="9"/>
      <c r="BG552" s="9"/>
      <c r="BH552" s="9"/>
      <c r="BI552" s="9">
        <f>BC552+BE552+BF552+BG552+BH552</f>
        <v>45534</v>
      </c>
      <c r="BJ552" s="9">
        <f>BD552+BH552</f>
        <v>0</v>
      </c>
      <c r="BK552" s="9"/>
      <c r="BL552" s="9"/>
      <c r="BM552" s="9"/>
      <c r="BN552" s="9"/>
      <c r="BO552" s="9">
        <f>BI552+BK552+BL552+BM552+BN552</f>
        <v>45534</v>
      </c>
      <c r="BP552" s="9">
        <f>BJ552+BN552</f>
        <v>0</v>
      </c>
      <c r="BQ552" s="9"/>
      <c r="BR552" s="9"/>
      <c r="BS552" s="9"/>
      <c r="BT552" s="9"/>
      <c r="BU552" s="9">
        <f>BO552+BQ552+BR552+BS552+BT552</f>
        <v>45534</v>
      </c>
      <c r="BV552" s="9">
        <f>BP552+BT552</f>
        <v>0</v>
      </c>
      <c r="BW552" s="9"/>
      <c r="BX552" s="9"/>
      <c r="BY552" s="9"/>
      <c r="BZ552" s="9"/>
      <c r="CA552" s="9">
        <f>BU552+BW552+BX552+BY552+BZ552</f>
        <v>45534</v>
      </c>
      <c r="CB552" s="9">
        <f>BV552+BZ552</f>
        <v>0</v>
      </c>
      <c r="CC552" s="9"/>
      <c r="CD552" s="9"/>
      <c r="CE552" s="9"/>
      <c r="CF552" s="9"/>
      <c r="CG552" s="9">
        <f>CA552+CC552+CD552+CE552+CF552</f>
        <v>45534</v>
      </c>
      <c r="CH552" s="9">
        <f>CB552+CF552</f>
        <v>0</v>
      </c>
      <c r="CI552" s="9"/>
      <c r="CJ552" s="9"/>
      <c r="CK552" s="9"/>
      <c r="CL552" s="9"/>
      <c r="CM552" s="9">
        <f>CG552+CI552+CJ552+CK552+CL552</f>
        <v>45534</v>
      </c>
      <c r="CN552" s="9">
        <f>CH552+CL552</f>
        <v>0</v>
      </c>
    </row>
    <row r="553" spans="1:92" ht="20.100000000000001" customHeight="1" x14ac:dyDescent="0.25">
      <c r="A553" s="26" t="s">
        <v>14</v>
      </c>
      <c r="B553" s="24">
        <f>B551</f>
        <v>912</v>
      </c>
      <c r="C553" s="24" t="s">
        <v>20</v>
      </c>
      <c r="D553" s="24" t="s">
        <v>21</v>
      </c>
      <c r="E553" s="24" t="s">
        <v>40</v>
      </c>
      <c r="F553" s="24"/>
      <c r="G553" s="9">
        <f>G557+G561+G564+G567+G554</f>
        <v>7050</v>
      </c>
      <c r="H553" s="9">
        <f>H557+H561+H564+H567+H554</f>
        <v>0</v>
      </c>
      <c r="I553" s="9">
        <f t="shared" ref="I553:N553" si="1415">I557+I561+I564+I567+I554</f>
        <v>0</v>
      </c>
      <c r="J553" s="9">
        <f t="shared" si="1415"/>
        <v>0</v>
      </c>
      <c r="K553" s="9">
        <f t="shared" si="1415"/>
        <v>0</v>
      </c>
      <c r="L553" s="9">
        <f t="shared" si="1415"/>
        <v>0</v>
      </c>
      <c r="M553" s="9">
        <f t="shared" si="1415"/>
        <v>7050</v>
      </c>
      <c r="N553" s="9">
        <f t="shared" si="1415"/>
        <v>0</v>
      </c>
      <c r="O553" s="9">
        <f t="shared" ref="O553:T553" si="1416">O557+O561+O564+O567+O554</f>
        <v>0</v>
      </c>
      <c r="P553" s="9">
        <f t="shared" si="1416"/>
        <v>0</v>
      </c>
      <c r="Q553" s="9">
        <f t="shared" si="1416"/>
        <v>0</v>
      </c>
      <c r="R553" s="9">
        <f t="shared" si="1416"/>
        <v>0</v>
      </c>
      <c r="S553" s="9">
        <f t="shared" si="1416"/>
        <v>7050</v>
      </c>
      <c r="T553" s="9">
        <f t="shared" si="1416"/>
        <v>0</v>
      </c>
      <c r="U553" s="9">
        <f t="shared" ref="U553:Z553" si="1417">U557+U561+U564+U567+U554</f>
        <v>0</v>
      </c>
      <c r="V553" s="9">
        <f t="shared" si="1417"/>
        <v>0</v>
      </c>
      <c r="W553" s="9">
        <f t="shared" si="1417"/>
        <v>0</v>
      </c>
      <c r="X553" s="9">
        <f t="shared" si="1417"/>
        <v>0</v>
      </c>
      <c r="Y553" s="9">
        <f t="shared" si="1417"/>
        <v>7050</v>
      </c>
      <c r="Z553" s="9">
        <f t="shared" si="1417"/>
        <v>0</v>
      </c>
      <c r="AA553" s="9">
        <f t="shared" ref="AA553:AF553" si="1418">AA557+AA561+AA564+AA567+AA554</f>
        <v>0</v>
      </c>
      <c r="AB553" s="9">
        <f t="shared" si="1418"/>
        <v>0</v>
      </c>
      <c r="AC553" s="9">
        <f t="shared" si="1418"/>
        <v>0</v>
      </c>
      <c r="AD553" s="9">
        <f t="shared" si="1418"/>
        <v>0</v>
      </c>
      <c r="AE553" s="9">
        <f t="shared" si="1418"/>
        <v>7050</v>
      </c>
      <c r="AF553" s="9">
        <f t="shared" si="1418"/>
        <v>0</v>
      </c>
      <c r="AG553" s="9">
        <f t="shared" ref="AG553:AL553" si="1419">AG557+AG561+AG564+AG567+AG554</f>
        <v>0</v>
      </c>
      <c r="AH553" s="9">
        <f t="shared" si="1419"/>
        <v>0</v>
      </c>
      <c r="AI553" s="9">
        <f t="shared" si="1419"/>
        <v>0</v>
      </c>
      <c r="AJ553" s="9">
        <f t="shared" si="1419"/>
        <v>0</v>
      </c>
      <c r="AK553" s="9">
        <f t="shared" si="1419"/>
        <v>7050</v>
      </c>
      <c r="AL553" s="9">
        <f t="shared" si="1419"/>
        <v>0</v>
      </c>
      <c r="AM553" s="9">
        <f t="shared" ref="AM553:AR553" si="1420">AM557+AM561+AM564+AM567+AM554</f>
        <v>0</v>
      </c>
      <c r="AN553" s="9">
        <f t="shared" si="1420"/>
        <v>0</v>
      </c>
      <c r="AO553" s="9">
        <f t="shared" si="1420"/>
        <v>0</v>
      </c>
      <c r="AP553" s="9">
        <f t="shared" si="1420"/>
        <v>0</v>
      </c>
      <c r="AQ553" s="9">
        <f t="shared" si="1420"/>
        <v>7050</v>
      </c>
      <c r="AR553" s="9">
        <f t="shared" si="1420"/>
        <v>0</v>
      </c>
      <c r="AS553" s="9">
        <f t="shared" ref="AS553:AX553" si="1421">AS557+AS561+AS564+AS567+AS554</f>
        <v>0</v>
      </c>
      <c r="AT553" s="9">
        <f t="shared" si="1421"/>
        <v>0</v>
      </c>
      <c r="AU553" s="9">
        <f t="shared" si="1421"/>
        <v>0</v>
      </c>
      <c r="AV553" s="9">
        <f t="shared" si="1421"/>
        <v>0</v>
      </c>
      <c r="AW553" s="9">
        <f t="shared" si="1421"/>
        <v>7050</v>
      </c>
      <c r="AX553" s="9">
        <f t="shared" si="1421"/>
        <v>0</v>
      </c>
      <c r="AY553" s="9">
        <f t="shared" ref="AY553:BD553" si="1422">AY557+AY561+AY564+AY567+AY554</f>
        <v>0</v>
      </c>
      <c r="AZ553" s="9">
        <f t="shared" si="1422"/>
        <v>992</v>
      </c>
      <c r="BA553" s="9">
        <f t="shared" si="1422"/>
        <v>0</v>
      </c>
      <c r="BB553" s="9">
        <f t="shared" si="1422"/>
        <v>0</v>
      </c>
      <c r="BC553" s="9">
        <f t="shared" si="1422"/>
        <v>8042</v>
      </c>
      <c r="BD553" s="9">
        <f t="shared" si="1422"/>
        <v>0</v>
      </c>
      <c r="BE553" s="9">
        <f t="shared" ref="BE553:BJ553" si="1423">BE557+BE561+BE564+BE567+BE554</f>
        <v>0</v>
      </c>
      <c r="BF553" s="9">
        <f t="shared" si="1423"/>
        <v>0</v>
      </c>
      <c r="BG553" s="9">
        <f t="shared" si="1423"/>
        <v>0</v>
      </c>
      <c r="BH553" s="9">
        <f t="shared" si="1423"/>
        <v>0</v>
      </c>
      <c r="BI553" s="9">
        <f t="shared" si="1423"/>
        <v>8042</v>
      </c>
      <c r="BJ553" s="9">
        <f t="shared" si="1423"/>
        <v>0</v>
      </c>
      <c r="BK553" s="9">
        <f t="shared" ref="BK553:BP553" si="1424">BK557+BK561+BK564+BK567+BK554</f>
        <v>0</v>
      </c>
      <c r="BL553" s="9">
        <f t="shared" si="1424"/>
        <v>0</v>
      </c>
      <c r="BM553" s="9">
        <f t="shared" si="1424"/>
        <v>0</v>
      </c>
      <c r="BN553" s="9">
        <f t="shared" si="1424"/>
        <v>0</v>
      </c>
      <c r="BO553" s="9">
        <f t="shared" si="1424"/>
        <v>8042</v>
      </c>
      <c r="BP553" s="9">
        <f t="shared" si="1424"/>
        <v>0</v>
      </c>
      <c r="BQ553" s="9">
        <f t="shared" ref="BQ553:BV553" si="1425">BQ557+BQ561+BQ564+BQ567+BQ554</f>
        <v>0</v>
      </c>
      <c r="BR553" s="9">
        <f t="shared" si="1425"/>
        <v>0</v>
      </c>
      <c r="BS553" s="9">
        <f t="shared" si="1425"/>
        <v>0</v>
      </c>
      <c r="BT553" s="9">
        <f t="shared" si="1425"/>
        <v>0</v>
      </c>
      <c r="BU553" s="9">
        <f t="shared" si="1425"/>
        <v>8042</v>
      </c>
      <c r="BV553" s="9">
        <f t="shared" si="1425"/>
        <v>0</v>
      </c>
      <c r="BW553" s="9">
        <f t="shared" ref="BW553:CB553" si="1426">BW557+BW561+BW564+BW567+BW554</f>
        <v>0</v>
      </c>
      <c r="BX553" s="9">
        <f t="shared" si="1426"/>
        <v>0</v>
      </c>
      <c r="BY553" s="9">
        <f t="shared" si="1426"/>
        <v>0</v>
      </c>
      <c r="BZ553" s="9">
        <f t="shared" si="1426"/>
        <v>0</v>
      </c>
      <c r="CA553" s="9">
        <f t="shared" si="1426"/>
        <v>8042</v>
      </c>
      <c r="CB553" s="9">
        <f t="shared" si="1426"/>
        <v>0</v>
      </c>
      <c r="CC553" s="9">
        <f t="shared" ref="CC553:CH553" si="1427">CC557+CC561+CC564+CC567+CC554</f>
        <v>0</v>
      </c>
      <c r="CD553" s="9">
        <f t="shared" si="1427"/>
        <v>0</v>
      </c>
      <c r="CE553" s="9">
        <f t="shared" si="1427"/>
        <v>0</v>
      </c>
      <c r="CF553" s="9">
        <f t="shared" si="1427"/>
        <v>0</v>
      </c>
      <c r="CG553" s="9">
        <f t="shared" si="1427"/>
        <v>8042</v>
      </c>
      <c r="CH553" s="9">
        <f t="shared" si="1427"/>
        <v>0</v>
      </c>
      <c r="CI553" s="9">
        <f t="shared" ref="CI553:CN553" si="1428">CI557+CI561+CI564+CI567+CI554</f>
        <v>0</v>
      </c>
      <c r="CJ553" s="9">
        <f t="shared" si="1428"/>
        <v>0</v>
      </c>
      <c r="CK553" s="9">
        <f t="shared" si="1428"/>
        <v>-69</v>
      </c>
      <c r="CL553" s="9">
        <f t="shared" si="1428"/>
        <v>0</v>
      </c>
      <c r="CM553" s="9">
        <f t="shared" si="1428"/>
        <v>7973</v>
      </c>
      <c r="CN553" s="9">
        <f t="shared" si="1428"/>
        <v>0</v>
      </c>
    </row>
    <row r="554" spans="1:92" ht="20.100000000000001" customHeight="1" x14ac:dyDescent="0.25">
      <c r="A554" s="26" t="s">
        <v>224</v>
      </c>
      <c r="B554" s="24">
        <f>B552</f>
        <v>912</v>
      </c>
      <c r="C554" s="24" t="s">
        <v>20</v>
      </c>
      <c r="D554" s="24" t="s">
        <v>21</v>
      </c>
      <c r="E554" s="24" t="s">
        <v>223</v>
      </c>
      <c r="F554" s="24"/>
      <c r="G554" s="9">
        <f>G555</f>
        <v>12</v>
      </c>
      <c r="H554" s="9">
        <f>H555</f>
        <v>0</v>
      </c>
      <c r="I554" s="9">
        <f t="shared" ref="I554:X555" si="1429">I555</f>
        <v>0</v>
      </c>
      <c r="J554" s="9">
        <f t="shared" si="1429"/>
        <v>0</v>
      </c>
      <c r="K554" s="9">
        <f t="shared" si="1429"/>
        <v>0</v>
      </c>
      <c r="L554" s="9">
        <f t="shared" si="1429"/>
        <v>0</v>
      </c>
      <c r="M554" s="9">
        <f t="shared" si="1429"/>
        <v>12</v>
      </c>
      <c r="N554" s="9">
        <f t="shared" si="1429"/>
        <v>0</v>
      </c>
      <c r="O554" s="9">
        <f t="shared" si="1429"/>
        <v>0</v>
      </c>
      <c r="P554" s="9">
        <f t="shared" si="1429"/>
        <v>0</v>
      </c>
      <c r="Q554" s="9">
        <f t="shared" si="1429"/>
        <v>0</v>
      </c>
      <c r="R554" s="9">
        <f t="shared" si="1429"/>
        <v>0</v>
      </c>
      <c r="S554" s="9">
        <f t="shared" si="1429"/>
        <v>12</v>
      </c>
      <c r="T554" s="9">
        <f t="shared" si="1429"/>
        <v>0</v>
      </c>
      <c r="U554" s="9">
        <f t="shared" si="1429"/>
        <v>0</v>
      </c>
      <c r="V554" s="9">
        <f t="shared" si="1429"/>
        <v>0</v>
      </c>
      <c r="W554" s="9">
        <f t="shared" si="1429"/>
        <v>0</v>
      </c>
      <c r="X554" s="9">
        <f t="shared" si="1429"/>
        <v>0</v>
      </c>
      <c r="Y554" s="9">
        <f t="shared" ref="U554:AJ555" si="1430">Y555</f>
        <v>12</v>
      </c>
      <c r="Z554" s="9">
        <f t="shared" si="1430"/>
        <v>0</v>
      </c>
      <c r="AA554" s="9">
        <f t="shared" si="1430"/>
        <v>0</v>
      </c>
      <c r="AB554" s="9">
        <f t="shared" si="1430"/>
        <v>0</v>
      </c>
      <c r="AC554" s="9">
        <f t="shared" si="1430"/>
        <v>0</v>
      </c>
      <c r="AD554" s="9">
        <f t="shared" si="1430"/>
        <v>0</v>
      </c>
      <c r="AE554" s="9">
        <f t="shared" si="1430"/>
        <v>12</v>
      </c>
      <c r="AF554" s="9">
        <f t="shared" si="1430"/>
        <v>0</v>
      </c>
      <c r="AG554" s="9">
        <f t="shared" si="1430"/>
        <v>0</v>
      </c>
      <c r="AH554" s="9">
        <f t="shared" si="1430"/>
        <v>0</v>
      </c>
      <c r="AI554" s="9">
        <f t="shared" si="1430"/>
        <v>0</v>
      </c>
      <c r="AJ554" s="9">
        <f t="shared" si="1430"/>
        <v>0</v>
      </c>
      <c r="AK554" s="9">
        <f t="shared" ref="AG554:AV555" si="1431">AK555</f>
        <v>12</v>
      </c>
      <c r="AL554" s="9">
        <f t="shared" si="1431"/>
        <v>0</v>
      </c>
      <c r="AM554" s="9">
        <f t="shared" si="1431"/>
        <v>0</v>
      </c>
      <c r="AN554" s="9">
        <f t="shared" si="1431"/>
        <v>0</v>
      </c>
      <c r="AO554" s="9">
        <f t="shared" si="1431"/>
        <v>0</v>
      </c>
      <c r="AP554" s="9">
        <f t="shared" si="1431"/>
        <v>0</v>
      </c>
      <c r="AQ554" s="9">
        <f t="shared" si="1431"/>
        <v>12</v>
      </c>
      <c r="AR554" s="9">
        <f t="shared" si="1431"/>
        <v>0</v>
      </c>
      <c r="AS554" s="9">
        <f t="shared" si="1431"/>
        <v>0</v>
      </c>
      <c r="AT554" s="9">
        <f t="shared" si="1431"/>
        <v>0</v>
      </c>
      <c r="AU554" s="9">
        <f t="shared" si="1431"/>
        <v>0</v>
      </c>
      <c r="AV554" s="9">
        <f t="shared" si="1431"/>
        <v>0</v>
      </c>
      <c r="AW554" s="9">
        <f t="shared" ref="AS554:BH555" si="1432">AW555</f>
        <v>12</v>
      </c>
      <c r="AX554" s="9">
        <f t="shared" si="1432"/>
        <v>0</v>
      </c>
      <c r="AY554" s="9">
        <f t="shared" si="1432"/>
        <v>0</v>
      </c>
      <c r="AZ554" s="9">
        <f t="shared" si="1432"/>
        <v>0</v>
      </c>
      <c r="BA554" s="9">
        <f t="shared" si="1432"/>
        <v>0</v>
      </c>
      <c r="BB554" s="9">
        <f t="shared" si="1432"/>
        <v>0</v>
      </c>
      <c r="BC554" s="9">
        <f t="shared" si="1432"/>
        <v>12</v>
      </c>
      <c r="BD554" s="9">
        <f t="shared" si="1432"/>
        <v>0</v>
      </c>
      <c r="BE554" s="9">
        <f t="shared" si="1432"/>
        <v>0</v>
      </c>
      <c r="BF554" s="9">
        <f t="shared" si="1432"/>
        <v>0</v>
      </c>
      <c r="BG554" s="9">
        <f t="shared" si="1432"/>
        <v>0</v>
      </c>
      <c r="BH554" s="9">
        <f t="shared" si="1432"/>
        <v>0</v>
      </c>
      <c r="BI554" s="9">
        <f t="shared" ref="BE554:BT555" si="1433">BI555</f>
        <v>12</v>
      </c>
      <c r="BJ554" s="9">
        <f t="shared" si="1433"/>
        <v>0</v>
      </c>
      <c r="BK554" s="9">
        <f t="shared" si="1433"/>
        <v>0</v>
      </c>
      <c r="BL554" s="9">
        <f t="shared" si="1433"/>
        <v>0</v>
      </c>
      <c r="BM554" s="9">
        <f t="shared" si="1433"/>
        <v>0</v>
      </c>
      <c r="BN554" s="9">
        <f t="shared" si="1433"/>
        <v>0</v>
      </c>
      <c r="BO554" s="9">
        <f t="shared" si="1433"/>
        <v>12</v>
      </c>
      <c r="BP554" s="9">
        <f t="shared" si="1433"/>
        <v>0</v>
      </c>
      <c r="BQ554" s="9">
        <f t="shared" si="1433"/>
        <v>0</v>
      </c>
      <c r="BR554" s="9">
        <f t="shared" si="1433"/>
        <v>0</v>
      </c>
      <c r="BS554" s="9">
        <f t="shared" si="1433"/>
        <v>0</v>
      </c>
      <c r="BT554" s="9">
        <f t="shared" si="1433"/>
        <v>0</v>
      </c>
      <c r="BU554" s="9">
        <f t="shared" ref="BQ554:CF555" si="1434">BU555</f>
        <v>12</v>
      </c>
      <c r="BV554" s="9">
        <f t="shared" si="1434"/>
        <v>0</v>
      </c>
      <c r="BW554" s="9">
        <f t="shared" si="1434"/>
        <v>0</v>
      </c>
      <c r="BX554" s="9">
        <f t="shared" si="1434"/>
        <v>0</v>
      </c>
      <c r="BY554" s="9">
        <f t="shared" si="1434"/>
        <v>0</v>
      </c>
      <c r="BZ554" s="9">
        <f t="shared" si="1434"/>
        <v>0</v>
      </c>
      <c r="CA554" s="9">
        <f t="shared" si="1434"/>
        <v>12</v>
      </c>
      <c r="CB554" s="9">
        <f t="shared" si="1434"/>
        <v>0</v>
      </c>
      <c r="CC554" s="9">
        <f t="shared" si="1434"/>
        <v>0</v>
      </c>
      <c r="CD554" s="9">
        <f t="shared" si="1434"/>
        <v>0</v>
      </c>
      <c r="CE554" s="9">
        <f t="shared" si="1434"/>
        <v>0</v>
      </c>
      <c r="CF554" s="9">
        <f t="shared" si="1434"/>
        <v>0</v>
      </c>
      <c r="CG554" s="9">
        <f t="shared" ref="CC554:CN555" si="1435">CG555</f>
        <v>12</v>
      </c>
      <c r="CH554" s="9">
        <f t="shared" si="1435"/>
        <v>0</v>
      </c>
      <c r="CI554" s="9">
        <f t="shared" si="1435"/>
        <v>0</v>
      </c>
      <c r="CJ554" s="9">
        <f t="shared" si="1435"/>
        <v>0</v>
      </c>
      <c r="CK554" s="9">
        <f t="shared" si="1435"/>
        <v>0</v>
      </c>
      <c r="CL554" s="9">
        <f t="shared" si="1435"/>
        <v>0</v>
      </c>
      <c r="CM554" s="9">
        <f t="shared" si="1435"/>
        <v>12</v>
      </c>
      <c r="CN554" s="9">
        <f t="shared" si="1435"/>
        <v>0</v>
      </c>
    </row>
    <row r="555" spans="1:92" ht="33" x14ac:dyDescent="0.25">
      <c r="A555" s="23" t="s">
        <v>11</v>
      </c>
      <c r="B555" s="24">
        <f>B553</f>
        <v>912</v>
      </c>
      <c r="C555" s="24" t="s">
        <v>20</v>
      </c>
      <c r="D555" s="24" t="s">
        <v>21</v>
      </c>
      <c r="E555" s="24" t="s">
        <v>223</v>
      </c>
      <c r="F555" s="24" t="s">
        <v>12</v>
      </c>
      <c r="G555" s="17">
        <f>G556</f>
        <v>12</v>
      </c>
      <c r="H555" s="17">
        <f>H556</f>
        <v>0</v>
      </c>
      <c r="I555" s="17">
        <f t="shared" si="1429"/>
        <v>0</v>
      </c>
      <c r="J555" s="17">
        <f t="shared" si="1429"/>
        <v>0</v>
      </c>
      <c r="K555" s="17">
        <f t="shared" si="1429"/>
        <v>0</v>
      </c>
      <c r="L555" s="17">
        <f t="shared" si="1429"/>
        <v>0</v>
      </c>
      <c r="M555" s="17">
        <f t="shared" si="1429"/>
        <v>12</v>
      </c>
      <c r="N555" s="17">
        <f t="shared" si="1429"/>
        <v>0</v>
      </c>
      <c r="O555" s="17">
        <f t="shared" si="1429"/>
        <v>0</v>
      </c>
      <c r="P555" s="17">
        <f t="shared" si="1429"/>
        <v>0</v>
      </c>
      <c r="Q555" s="17">
        <f t="shared" si="1429"/>
        <v>0</v>
      </c>
      <c r="R555" s="17">
        <f t="shared" si="1429"/>
        <v>0</v>
      </c>
      <c r="S555" s="17">
        <f t="shared" si="1429"/>
        <v>12</v>
      </c>
      <c r="T555" s="17">
        <f t="shared" si="1429"/>
        <v>0</v>
      </c>
      <c r="U555" s="17">
        <f t="shared" si="1430"/>
        <v>0</v>
      </c>
      <c r="V555" s="17">
        <f t="shared" si="1430"/>
        <v>0</v>
      </c>
      <c r="W555" s="17">
        <f t="shared" si="1430"/>
        <v>0</v>
      </c>
      <c r="X555" s="17">
        <f t="shared" si="1430"/>
        <v>0</v>
      </c>
      <c r="Y555" s="17">
        <f t="shared" si="1430"/>
        <v>12</v>
      </c>
      <c r="Z555" s="17">
        <f t="shared" si="1430"/>
        <v>0</v>
      </c>
      <c r="AA555" s="17">
        <f t="shared" si="1430"/>
        <v>0</v>
      </c>
      <c r="AB555" s="17">
        <f t="shared" si="1430"/>
        <v>0</v>
      </c>
      <c r="AC555" s="17">
        <f t="shared" si="1430"/>
        <v>0</v>
      </c>
      <c r="AD555" s="17">
        <f t="shared" si="1430"/>
        <v>0</v>
      </c>
      <c r="AE555" s="17">
        <f t="shared" si="1430"/>
        <v>12</v>
      </c>
      <c r="AF555" s="17">
        <f t="shared" si="1430"/>
        <v>0</v>
      </c>
      <c r="AG555" s="17">
        <f t="shared" si="1431"/>
        <v>0</v>
      </c>
      <c r="AH555" s="17">
        <f t="shared" si="1431"/>
        <v>0</v>
      </c>
      <c r="AI555" s="17">
        <f t="shared" si="1431"/>
        <v>0</v>
      </c>
      <c r="AJ555" s="17">
        <f t="shared" si="1431"/>
        <v>0</v>
      </c>
      <c r="AK555" s="17">
        <f t="shared" si="1431"/>
        <v>12</v>
      </c>
      <c r="AL555" s="17">
        <f t="shared" si="1431"/>
        <v>0</v>
      </c>
      <c r="AM555" s="17">
        <f t="shared" si="1431"/>
        <v>0</v>
      </c>
      <c r="AN555" s="17">
        <f t="shared" si="1431"/>
        <v>0</v>
      </c>
      <c r="AO555" s="17">
        <f t="shared" si="1431"/>
        <v>0</v>
      </c>
      <c r="AP555" s="17">
        <f t="shared" si="1431"/>
        <v>0</v>
      </c>
      <c r="AQ555" s="17">
        <f t="shared" si="1431"/>
        <v>12</v>
      </c>
      <c r="AR555" s="17">
        <f t="shared" si="1431"/>
        <v>0</v>
      </c>
      <c r="AS555" s="17">
        <f t="shared" si="1432"/>
        <v>0</v>
      </c>
      <c r="AT555" s="17">
        <f t="shared" si="1432"/>
        <v>0</v>
      </c>
      <c r="AU555" s="17">
        <f t="shared" si="1432"/>
        <v>0</v>
      </c>
      <c r="AV555" s="17">
        <f t="shared" si="1432"/>
        <v>0</v>
      </c>
      <c r="AW555" s="17">
        <f t="shared" si="1432"/>
        <v>12</v>
      </c>
      <c r="AX555" s="17">
        <f t="shared" si="1432"/>
        <v>0</v>
      </c>
      <c r="AY555" s="17">
        <f t="shared" si="1432"/>
        <v>0</v>
      </c>
      <c r="AZ555" s="17">
        <f t="shared" si="1432"/>
        <v>0</v>
      </c>
      <c r="BA555" s="17">
        <f t="shared" si="1432"/>
        <v>0</v>
      </c>
      <c r="BB555" s="17">
        <f t="shared" si="1432"/>
        <v>0</v>
      </c>
      <c r="BC555" s="17">
        <f t="shared" si="1432"/>
        <v>12</v>
      </c>
      <c r="BD555" s="17">
        <f t="shared" si="1432"/>
        <v>0</v>
      </c>
      <c r="BE555" s="17">
        <f t="shared" si="1433"/>
        <v>0</v>
      </c>
      <c r="BF555" s="17">
        <f t="shared" si="1433"/>
        <v>0</v>
      </c>
      <c r="BG555" s="17">
        <f t="shared" si="1433"/>
        <v>0</v>
      </c>
      <c r="BH555" s="17">
        <f t="shared" si="1433"/>
        <v>0</v>
      </c>
      <c r="BI555" s="17">
        <f t="shared" si="1433"/>
        <v>12</v>
      </c>
      <c r="BJ555" s="17">
        <f t="shared" si="1433"/>
        <v>0</v>
      </c>
      <c r="BK555" s="17">
        <f t="shared" si="1433"/>
        <v>0</v>
      </c>
      <c r="BL555" s="17">
        <f t="shared" si="1433"/>
        <v>0</v>
      </c>
      <c r="BM555" s="17">
        <f t="shared" si="1433"/>
        <v>0</v>
      </c>
      <c r="BN555" s="17">
        <f t="shared" si="1433"/>
        <v>0</v>
      </c>
      <c r="BO555" s="17">
        <f t="shared" si="1433"/>
        <v>12</v>
      </c>
      <c r="BP555" s="17">
        <f t="shared" si="1433"/>
        <v>0</v>
      </c>
      <c r="BQ555" s="17">
        <f t="shared" si="1434"/>
        <v>0</v>
      </c>
      <c r="BR555" s="17">
        <f t="shared" si="1434"/>
        <v>0</v>
      </c>
      <c r="BS555" s="17">
        <f t="shared" si="1434"/>
        <v>0</v>
      </c>
      <c r="BT555" s="17">
        <f t="shared" si="1434"/>
        <v>0</v>
      </c>
      <c r="BU555" s="17">
        <f t="shared" si="1434"/>
        <v>12</v>
      </c>
      <c r="BV555" s="17">
        <f t="shared" si="1434"/>
        <v>0</v>
      </c>
      <c r="BW555" s="17">
        <f t="shared" si="1434"/>
        <v>0</v>
      </c>
      <c r="BX555" s="17">
        <f t="shared" si="1434"/>
        <v>0</v>
      </c>
      <c r="BY555" s="17">
        <f t="shared" si="1434"/>
        <v>0</v>
      </c>
      <c r="BZ555" s="17">
        <f t="shared" si="1434"/>
        <v>0</v>
      </c>
      <c r="CA555" s="17">
        <f t="shared" si="1434"/>
        <v>12</v>
      </c>
      <c r="CB555" s="17">
        <f t="shared" si="1434"/>
        <v>0</v>
      </c>
      <c r="CC555" s="17">
        <f t="shared" si="1435"/>
        <v>0</v>
      </c>
      <c r="CD555" s="17">
        <f t="shared" si="1435"/>
        <v>0</v>
      </c>
      <c r="CE555" s="17">
        <f t="shared" si="1435"/>
        <v>0</v>
      </c>
      <c r="CF555" s="17">
        <f t="shared" si="1435"/>
        <v>0</v>
      </c>
      <c r="CG555" s="17">
        <f t="shared" si="1435"/>
        <v>12</v>
      </c>
      <c r="CH555" s="17">
        <f t="shared" si="1435"/>
        <v>0</v>
      </c>
      <c r="CI555" s="17">
        <f t="shared" si="1435"/>
        <v>0</v>
      </c>
      <c r="CJ555" s="17">
        <f t="shared" si="1435"/>
        <v>0</v>
      </c>
      <c r="CK555" s="17">
        <f t="shared" si="1435"/>
        <v>0</v>
      </c>
      <c r="CL555" s="17">
        <f t="shared" si="1435"/>
        <v>0</v>
      </c>
      <c r="CM555" s="17">
        <f t="shared" si="1435"/>
        <v>12</v>
      </c>
      <c r="CN555" s="17">
        <f t="shared" si="1435"/>
        <v>0</v>
      </c>
    </row>
    <row r="556" spans="1:92" ht="20.100000000000001" customHeight="1" x14ac:dyDescent="0.25">
      <c r="A556" s="26" t="s">
        <v>23</v>
      </c>
      <c r="B556" s="24">
        <v>912</v>
      </c>
      <c r="C556" s="24" t="s">
        <v>20</v>
      </c>
      <c r="D556" s="24" t="s">
        <v>21</v>
      </c>
      <c r="E556" s="24" t="s">
        <v>223</v>
      </c>
      <c r="F556" s="24" t="s">
        <v>34</v>
      </c>
      <c r="G556" s="9">
        <v>12</v>
      </c>
      <c r="H556" s="9"/>
      <c r="I556" s="9"/>
      <c r="J556" s="9"/>
      <c r="K556" s="9"/>
      <c r="L556" s="9"/>
      <c r="M556" s="9">
        <f>G556+I556+J556+K556+L556</f>
        <v>12</v>
      </c>
      <c r="N556" s="9">
        <f>H556+L556</f>
        <v>0</v>
      </c>
      <c r="O556" s="9"/>
      <c r="P556" s="9"/>
      <c r="Q556" s="9"/>
      <c r="R556" s="9"/>
      <c r="S556" s="9">
        <f>M556+O556+P556+Q556+R556</f>
        <v>12</v>
      </c>
      <c r="T556" s="9">
        <f>N556+R556</f>
        <v>0</v>
      </c>
      <c r="U556" s="9"/>
      <c r="V556" s="9"/>
      <c r="W556" s="9"/>
      <c r="X556" s="9"/>
      <c r="Y556" s="9">
        <f>S556+U556+V556+W556+X556</f>
        <v>12</v>
      </c>
      <c r="Z556" s="9">
        <f>T556+X556</f>
        <v>0</v>
      </c>
      <c r="AA556" s="9"/>
      <c r="AB556" s="9"/>
      <c r="AC556" s="9"/>
      <c r="AD556" s="9"/>
      <c r="AE556" s="9">
        <f>Y556+AA556+AB556+AC556+AD556</f>
        <v>12</v>
      </c>
      <c r="AF556" s="9">
        <f>Z556+AD556</f>
        <v>0</v>
      </c>
      <c r="AG556" s="9"/>
      <c r="AH556" s="9"/>
      <c r="AI556" s="9"/>
      <c r="AJ556" s="9"/>
      <c r="AK556" s="9">
        <f>AE556+AG556+AH556+AI556+AJ556</f>
        <v>12</v>
      </c>
      <c r="AL556" s="9">
        <f>AF556+AJ556</f>
        <v>0</v>
      </c>
      <c r="AM556" s="9"/>
      <c r="AN556" s="9"/>
      <c r="AO556" s="9"/>
      <c r="AP556" s="9"/>
      <c r="AQ556" s="9">
        <f>AK556+AM556+AN556+AO556+AP556</f>
        <v>12</v>
      </c>
      <c r="AR556" s="9">
        <f>AL556+AP556</f>
        <v>0</v>
      </c>
      <c r="AS556" s="9"/>
      <c r="AT556" s="9"/>
      <c r="AU556" s="9"/>
      <c r="AV556" s="9"/>
      <c r="AW556" s="9">
        <f>AQ556+AS556+AT556+AU556+AV556</f>
        <v>12</v>
      </c>
      <c r="AX556" s="9">
        <f>AR556+AV556</f>
        <v>0</v>
      </c>
      <c r="AY556" s="9"/>
      <c r="AZ556" s="9"/>
      <c r="BA556" s="9"/>
      <c r="BB556" s="9"/>
      <c r="BC556" s="9">
        <f>AW556+AY556+AZ556+BA556+BB556</f>
        <v>12</v>
      </c>
      <c r="BD556" s="9">
        <f>AX556+BB556</f>
        <v>0</v>
      </c>
      <c r="BE556" s="9"/>
      <c r="BF556" s="9"/>
      <c r="BG556" s="9"/>
      <c r="BH556" s="9"/>
      <c r="BI556" s="9">
        <f>BC556+BE556+BF556+BG556+BH556</f>
        <v>12</v>
      </c>
      <c r="BJ556" s="9">
        <f>BD556+BH556</f>
        <v>0</v>
      </c>
      <c r="BK556" s="9"/>
      <c r="BL556" s="9"/>
      <c r="BM556" s="9"/>
      <c r="BN556" s="9"/>
      <c r="BO556" s="9">
        <f>BI556+BK556+BL556+BM556+BN556</f>
        <v>12</v>
      </c>
      <c r="BP556" s="9">
        <f>BJ556+BN556</f>
        <v>0</v>
      </c>
      <c r="BQ556" s="9"/>
      <c r="BR556" s="9"/>
      <c r="BS556" s="9"/>
      <c r="BT556" s="9"/>
      <c r="BU556" s="9">
        <f>BO556+BQ556+BR556+BS556+BT556</f>
        <v>12</v>
      </c>
      <c r="BV556" s="9">
        <f>BP556+BT556</f>
        <v>0</v>
      </c>
      <c r="BW556" s="9"/>
      <c r="BX556" s="9"/>
      <c r="BY556" s="9"/>
      <c r="BZ556" s="9"/>
      <c r="CA556" s="9">
        <f>BU556+BW556+BX556+BY556+BZ556</f>
        <v>12</v>
      </c>
      <c r="CB556" s="9">
        <f>BV556+BZ556</f>
        <v>0</v>
      </c>
      <c r="CC556" s="9"/>
      <c r="CD556" s="9"/>
      <c r="CE556" s="9"/>
      <c r="CF556" s="9"/>
      <c r="CG556" s="9">
        <f>CA556+CC556+CD556+CE556+CF556</f>
        <v>12</v>
      </c>
      <c r="CH556" s="9">
        <f>CB556+CF556</f>
        <v>0</v>
      </c>
      <c r="CI556" s="9"/>
      <c r="CJ556" s="9"/>
      <c r="CK556" s="9"/>
      <c r="CL556" s="9"/>
      <c r="CM556" s="9">
        <f>CG556+CI556+CJ556+CK556+CL556</f>
        <v>12</v>
      </c>
      <c r="CN556" s="9">
        <f>CH556+CL556</f>
        <v>0</v>
      </c>
    </row>
    <row r="557" spans="1:92" ht="20.100000000000001" customHeight="1" x14ac:dyDescent="0.25">
      <c r="A557" s="26" t="s">
        <v>22</v>
      </c>
      <c r="B557" s="24">
        <f>B553</f>
        <v>912</v>
      </c>
      <c r="C557" s="24" t="s">
        <v>20</v>
      </c>
      <c r="D557" s="24" t="s">
        <v>21</v>
      </c>
      <c r="E557" s="24" t="s">
        <v>48</v>
      </c>
      <c r="F557" s="24"/>
      <c r="G557" s="9">
        <f t="shared" ref="G557:BR557" si="1436">G558</f>
        <v>5064</v>
      </c>
      <c r="H557" s="9">
        <f t="shared" si="1436"/>
        <v>0</v>
      </c>
      <c r="I557" s="9">
        <f t="shared" si="1436"/>
        <v>0</v>
      </c>
      <c r="J557" s="9">
        <f t="shared" si="1436"/>
        <v>0</v>
      </c>
      <c r="K557" s="9">
        <f t="shared" si="1436"/>
        <v>0</v>
      </c>
      <c r="L557" s="9">
        <f t="shared" si="1436"/>
        <v>0</v>
      </c>
      <c r="M557" s="9">
        <f t="shared" si="1436"/>
        <v>5064</v>
      </c>
      <c r="N557" s="9">
        <f t="shared" si="1436"/>
        <v>0</v>
      </c>
      <c r="O557" s="9">
        <f t="shared" si="1436"/>
        <v>0</v>
      </c>
      <c r="P557" s="9">
        <f t="shared" si="1436"/>
        <v>0</v>
      </c>
      <c r="Q557" s="9">
        <f t="shared" si="1436"/>
        <v>0</v>
      </c>
      <c r="R557" s="9">
        <f t="shared" si="1436"/>
        <v>0</v>
      </c>
      <c r="S557" s="9">
        <f t="shared" si="1436"/>
        <v>5064</v>
      </c>
      <c r="T557" s="9">
        <f t="shared" si="1436"/>
        <v>0</v>
      </c>
      <c r="U557" s="9">
        <f t="shared" si="1436"/>
        <v>0</v>
      </c>
      <c r="V557" s="9">
        <f t="shared" si="1436"/>
        <v>0</v>
      </c>
      <c r="W557" s="9">
        <f t="shared" si="1436"/>
        <v>0</v>
      </c>
      <c r="X557" s="9">
        <f t="shared" si="1436"/>
        <v>0</v>
      </c>
      <c r="Y557" s="9">
        <f t="shared" si="1436"/>
        <v>5064</v>
      </c>
      <c r="Z557" s="9">
        <f t="shared" si="1436"/>
        <v>0</v>
      </c>
      <c r="AA557" s="9">
        <f t="shared" si="1436"/>
        <v>0</v>
      </c>
      <c r="AB557" s="9">
        <f t="shared" si="1436"/>
        <v>0</v>
      </c>
      <c r="AC557" s="9">
        <f t="shared" si="1436"/>
        <v>0</v>
      </c>
      <c r="AD557" s="9">
        <f t="shared" si="1436"/>
        <v>0</v>
      </c>
      <c r="AE557" s="9">
        <f t="shared" si="1436"/>
        <v>5064</v>
      </c>
      <c r="AF557" s="9">
        <f t="shared" si="1436"/>
        <v>0</v>
      </c>
      <c r="AG557" s="9">
        <f t="shared" si="1436"/>
        <v>0</v>
      </c>
      <c r="AH557" s="9">
        <f t="shared" si="1436"/>
        <v>0</v>
      </c>
      <c r="AI557" s="9">
        <f t="shared" si="1436"/>
        <v>0</v>
      </c>
      <c r="AJ557" s="9">
        <f t="shared" si="1436"/>
        <v>0</v>
      </c>
      <c r="AK557" s="9">
        <f t="shared" si="1436"/>
        <v>5064</v>
      </c>
      <c r="AL557" s="9">
        <f t="shared" si="1436"/>
        <v>0</v>
      </c>
      <c r="AM557" s="9">
        <f t="shared" si="1436"/>
        <v>0</v>
      </c>
      <c r="AN557" s="9">
        <f t="shared" si="1436"/>
        <v>0</v>
      </c>
      <c r="AO557" s="9">
        <f t="shared" si="1436"/>
        <v>0</v>
      </c>
      <c r="AP557" s="9">
        <f t="shared" si="1436"/>
        <v>0</v>
      </c>
      <c r="AQ557" s="9">
        <f t="shared" si="1436"/>
        <v>5064</v>
      </c>
      <c r="AR557" s="9">
        <f t="shared" si="1436"/>
        <v>0</v>
      </c>
      <c r="AS557" s="9">
        <f t="shared" si="1436"/>
        <v>0</v>
      </c>
      <c r="AT557" s="9">
        <f t="shared" si="1436"/>
        <v>0</v>
      </c>
      <c r="AU557" s="9">
        <f t="shared" si="1436"/>
        <v>0</v>
      </c>
      <c r="AV557" s="9">
        <f t="shared" si="1436"/>
        <v>0</v>
      </c>
      <c r="AW557" s="9">
        <f t="shared" si="1436"/>
        <v>5064</v>
      </c>
      <c r="AX557" s="9">
        <f t="shared" si="1436"/>
        <v>0</v>
      </c>
      <c r="AY557" s="9">
        <f t="shared" si="1436"/>
        <v>0</v>
      </c>
      <c r="AZ557" s="9">
        <f t="shared" si="1436"/>
        <v>0</v>
      </c>
      <c r="BA557" s="9">
        <f t="shared" si="1436"/>
        <v>0</v>
      </c>
      <c r="BB557" s="9">
        <f t="shared" si="1436"/>
        <v>0</v>
      </c>
      <c r="BC557" s="9">
        <f t="shared" si="1436"/>
        <v>5064</v>
      </c>
      <c r="BD557" s="9">
        <f t="shared" si="1436"/>
        <v>0</v>
      </c>
      <c r="BE557" s="9">
        <f t="shared" si="1436"/>
        <v>0</v>
      </c>
      <c r="BF557" s="9">
        <f t="shared" si="1436"/>
        <v>0</v>
      </c>
      <c r="BG557" s="9">
        <f t="shared" si="1436"/>
        <v>0</v>
      </c>
      <c r="BH557" s="9">
        <f t="shared" si="1436"/>
        <v>0</v>
      </c>
      <c r="BI557" s="9">
        <f t="shared" si="1436"/>
        <v>5064</v>
      </c>
      <c r="BJ557" s="9">
        <f t="shared" si="1436"/>
        <v>0</v>
      </c>
      <c r="BK557" s="9">
        <f t="shared" si="1436"/>
        <v>0</v>
      </c>
      <c r="BL557" s="9">
        <f t="shared" si="1436"/>
        <v>0</v>
      </c>
      <c r="BM557" s="9">
        <f t="shared" si="1436"/>
        <v>0</v>
      </c>
      <c r="BN557" s="9">
        <f t="shared" si="1436"/>
        <v>0</v>
      </c>
      <c r="BO557" s="9">
        <f t="shared" si="1436"/>
        <v>5064</v>
      </c>
      <c r="BP557" s="9">
        <f t="shared" si="1436"/>
        <v>0</v>
      </c>
      <c r="BQ557" s="9">
        <f t="shared" si="1436"/>
        <v>0</v>
      </c>
      <c r="BR557" s="9">
        <f t="shared" si="1436"/>
        <v>0</v>
      </c>
      <c r="BS557" s="9">
        <f t="shared" ref="BS557:CN557" si="1437">BS558</f>
        <v>0</v>
      </c>
      <c r="BT557" s="9">
        <f t="shared" si="1437"/>
        <v>0</v>
      </c>
      <c r="BU557" s="9">
        <f t="shared" si="1437"/>
        <v>5064</v>
      </c>
      <c r="BV557" s="9">
        <f t="shared" si="1437"/>
        <v>0</v>
      </c>
      <c r="BW557" s="9">
        <f t="shared" si="1437"/>
        <v>0</v>
      </c>
      <c r="BX557" s="9">
        <f t="shared" si="1437"/>
        <v>0</v>
      </c>
      <c r="BY557" s="9">
        <f t="shared" si="1437"/>
        <v>0</v>
      </c>
      <c r="BZ557" s="9">
        <f t="shared" si="1437"/>
        <v>0</v>
      </c>
      <c r="CA557" s="9">
        <f t="shared" si="1437"/>
        <v>5064</v>
      </c>
      <c r="CB557" s="9">
        <f t="shared" si="1437"/>
        <v>0</v>
      </c>
      <c r="CC557" s="9">
        <f t="shared" si="1437"/>
        <v>0</v>
      </c>
      <c r="CD557" s="9">
        <f t="shared" si="1437"/>
        <v>0</v>
      </c>
      <c r="CE557" s="9">
        <f t="shared" si="1437"/>
        <v>0</v>
      </c>
      <c r="CF557" s="9">
        <f t="shared" si="1437"/>
        <v>0</v>
      </c>
      <c r="CG557" s="9">
        <f t="shared" si="1437"/>
        <v>5064</v>
      </c>
      <c r="CH557" s="9">
        <f t="shared" si="1437"/>
        <v>0</v>
      </c>
      <c r="CI557" s="9">
        <f t="shared" si="1437"/>
        <v>0</v>
      </c>
      <c r="CJ557" s="9">
        <f t="shared" si="1437"/>
        <v>0</v>
      </c>
      <c r="CK557" s="9">
        <f t="shared" si="1437"/>
        <v>0</v>
      </c>
      <c r="CL557" s="9">
        <f t="shared" si="1437"/>
        <v>0</v>
      </c>
      <c r="CM557" s="9">
        <f t="shared" si="1437"/>
        <v>5064</v>
      </c>
      <c r="CN557" s="9">
        <f t="shared" si="1437"/>
        <v>0</v>
      </c>
    </row>
    <row r="558" spans="1:92" ht="33" x14ac:dyDescent="0.25">
      <c r="A558" s="23" t="s">
        <v>11</v>
      </c>
      <c r="B558" s="24">
        <f t="shared" si="1336"/>
        <v>912</v>
      </c>
      <c r="C558" s="24" t="s">
        <v>20</v>
      </c>
      <c r="D558" s="24" t="s">
        <v>21</v>
      </c>
      <c r="E558" s="24" t="s">
        <v>48</v>
      </c>
      <c r="F558" s="24" t="s">
        <v>12</v>
      </c>
      <c r="G558" s="9">
        <f>G559+G560</f>
        <v>5064</v>
      </c>
      <c r="H558" s="9">
        <f>H559+H560</f>
        <v>0</v>
      </c>
      <c r="I558" s="9">
        <f t="shared" ref="I558:N558" si="1438">I559+I560</f>
        <v>0</v>
      </c>
      <c r="J558" s="9">
        <f t="shared" si="1438"/>
        <v>0</v>
      </c>
      <c r="K558" s="9">
        <f t="shared" si="1438"/>
        <v>0</v>
      </c>
      <c r="L558" s="9">
        <f t="shared" si="1438"/>
        <v>0</v>
      </c>
      <c r="M558" s="9">
        <f t="shared" si="1438"/>
        <v>5064</v>
      </c>
      <c r="N558" s="9">
        <f t="shared" si="1438"/>
        <v>0</v>
      </c>
      <c r="O558" s="9">
        <f t="shared" ref="O558:T558" si="1439">O559+O560</f>
        <v>0</v>
      </c>
      <c r="P558" s="9">
        <f t="shared" si="1439"/>
        <v>0</v>
      </c>
      <c r="Q558" s="9">
        <f t="shared" si="1439"/>
        <v>0</v>
      </c>
      <c r="R558" s="9">
        <f t="shared" si="1439"/>
        <v>0</v>
      </c>
      <c r="S558" s="9">
        <f t="shared" si="1439"/>
        <v>5064</v>
      </c>
      <c r="T558" s="9">
        <f t="shared" si="1439"/>
        <v>0</v>
      </c>
      <c r="U558" s="9">
        <f t="shared" ref="U558:Z558" si="1440">U559+U560</f>
        <v>0</v>
      </c>
      <c r="V558" s="9">
        <f t="shared" si="1440"/>
        <v>0</v>
      </c>
      <c r="W558" s="9">
        <f t="shared" si="1440"/>
        <v>0</v>
      </c>
      <c r="X558" s="9">
        <f t="shared" si="1440"/>
        <v>0</v>
      </c>
      <c r="Y558" s="9">
        <f t="shared" si="1440"/>
        <v>5064</v>
      </c>
      <c r="Z558" s="9">
        <f t="shared" si="1440"/>
        <v>0</v>
      </c>
      <c r="AA558" s="9">
        <f t="shared" ref="AA558:AF558" si="1441">AA559+AA560</f>
        <v>0</v>
      </c>
      <c r="AB558" s="9">
        <f t="shared" si="1441"/>
        <v>0</v>
      </c>
      <c r="AC558" s="9">
        <f t="shared" si="1441"/>
        <v>0</v>
      </c>
      <c r="AD558" s="9">
        <f t="shared" si="1441"/>
        <v>0</v>
      </c>
      <c r="AE558" s="9">
        <f t="shared" si="1441"/>
        <v>5064</v>
      </c>
      <c r="AF558" s="9">
        <f t="shared" si="1441"/>
        <v>0</v>
      </c>
      <c r="AG558" s="9">
        <f t="shared" ref="AG558:AL558" si="1442">AG559+AG560</f>
        <v>0</v>
      </c>
      <c r="AH558" s="9">
        <f t="shared" si="1442"/>
        <v>0</v>
      </c>
      <c r="AI558" s="9">
        <f t="shared" si="1442"/>
        <v>0</v>
      </c>
      <c r="AJ558" s="9">
        <f t="shared" si="1442"/>
        <v>0</v>
      </c>
      <c r="AK558" s="9">
        <f t="shared" si="1442"/>
        <v>5064</v>
      </c>
      <c r="AL558" s="9">
        <f t="shared" si="1442"/>
        <v>0</v>
      </c>
      <c r="AM558" s="9">
        <f t="shared" ref="AM558:AR558" si="1443">AM559+AM560</f>
        <v>0</v>
      </c>
      <c r="AN558" s="9">
        <f t="shared" si="1443"/>
        <v>0</v>
      </c>
      <c r="AO558" s="9">
        <f t="shared" si="1443"/>
        <v>0</v>
      </c>
      <c r="AP558" s="9">
        <f t="shared" si="1443"/>
        <v>0</v>
      </c>
      <c r="AQ558" s="9">
        <f t="shared" si="1443"/>
        <v>5064</v>
      </c>
      <c r="AR558" s="9">
        <f t="shared" si="1443"/>
        <v>0</v>
      </c>
      <c r="AS558" s="9">
        <f t="shared" ref="AS558:AX558" si="1444">AS559+AS560</f>
        <v>0</v>
      </c>
      <c r="AT558" s="9">
        <f t="shared" si="1444"/>
        <v>0</v>
      </c>
      <c r="AU558" s="9">
        <f t="shared" si="1444"/>
        <v>0</v>
      </c>
      <c r="AV558" s="9">
        <f t="shared" si="1444"/>
        <v>0</v>
      </c>
      <c r="AW558" s="9">
        <f t="shared" si="1444"/>
        <v>5064</v>
      </c>
      <c r="AX558" s="9">
        <f t="shared" si="1444"/>
        <v>0</v>
      </c>
      <c r="AY558" s="9">
        <f t="shared" ref="AY558:BD558" si="1445">AY559+AY560</f>
        <v>0</v>
      </c>
      <c r="AZ558" s="9">
        <f t="shared" si="1445"/>
        <v>0</v>
      </c>
      <c r="BA558" s="9">
        <f t="shared" si="1445"/>
        <v>0</v>
      </c>
      <c r="BB558" s="9">
        <f t="shared" si="1445"/>
        <v>0</v>
      </c>
      <c r="BC558" s="9">
        <f t="shared" si="1445"/>
        <v>5064</v>
      </c>
      <c r="BD558" s="9">
        <f t="shared" si="1445"/>
        <v>0</v>
      </c>
      <c r="BE558" s="9">
        <f t="shared" ref="BE558:BJ558" si="1446">BE559+BE560</f>
        <v>0</v>
      </c>
      <c r="BF558" s="9">
        <f t="shared" si="1446"/>
        <v>0</v>
      </c>
      <c r="BG558" s="9">
        <f t="shared" si="1446"/>
        <v>0</v>
      </c>
      <c r="BH558" s="9">
        <f t="shared" si="1446"/>
        <v>0</v>
      </c>
      <c r="BI558" s="9">
        <f t="shared" si="1446"/>
        <v>5064</v>
      </c>
      <c r="BJ558" s="9">
        <f t="shared" si="1446"/>
        <v>0</v>
      </c>
      <c r="BK558" s="9">
        <f t="shared" ref="BK558:BP558" si="1447">BK559+BK560</f>
        <v>0</v>
      </c>
      <c r="BL558" s="9">
        <f t="shared" si="1447"/>
        <v>0</v>
      </c>
      <c r="BM558" s="9">
        <f t="shared" si="1447"/>
        <v>0</v>
      </c>
      <c r="BN558" s="9">
        <f t="shared" si="1447"/>
        <v>0</v>
      </c>
      <c r="BO558" s="9">
        <f t="shared" si="1447"/>
        <v>5064</v>
      </c>
      <c r="BP558" s="9">
        <f t="shared" si="1447"/>
        <v>0</v>
      </c>
      <c r="BQ558" s="9">
        <f t="shared" ref="BQ558:BV558" si="1448">BQ559+BQ560</f>
        <v>0</v>
      </c>
      <c r="BR558" s="9">
        <f t="shared" si="1448"/>
        <v>0</v>
      </c>
      <c r="BS558" s="9">
        <f t="shared" si="1448"/>
        <v>0</v>
      </c>
      <c r="BT558" s="9">
        <f t="shared" si="1448"/>
        <v>0</v>
      </c>
      <c r="BU558" s="9">
        <f t="shared" si="1448"/>
        <v>5064</v>
      </c>
      <c r="BV558" s="9">
        <f t="shared" si="1448"/>
        <v>0</v>
      </c>
      <c r="BW558" s="9">
        <f t="shared" ref="BW558:CB558" si="1449">BW559+BW560</f>
        <v>0</v>
      </c>
      <c r="BX558" s="9">
        <f t="shared" si="1449"/>
        <v>0</v>
      </c>
      <c r="BY558" s="9">
        <f t="shared" si="1449"/>
        <v>0</v>
      </c>
      <c r="BZ558" s="9">
        <f t="shared" si="1449"/>
        <v>0</v>
      </c>
      <c r="CA558" s="9">
        <f t="shared" si="1449"/>
        <v>5064</v>
      </c>
      <c r="CB558" s="9">
        <f t="shared" si="1449"/>
        <v>0</v>
      </c>
      <c r="CC558" s="9">
        <f t="shared" ref="CC558:CH558" si="1450">CC559+CC560</f>
        <v>0</v>
      </c>
      <c r="CD558" s="9">
        <f t="shared" si="1450"/>
        <v>0</v>
      </c>
      <c r="CE558" s="9">
        <f t="shared" si="1450"/>
        <v>0</v>
      </c>
      <c r="CF558" s="9">
        <f t="shared" si="1450"/>
        <v>0</v>
      </c>
      <c r="CG558" s="9">
        <f t="shared" si="1450"/>
        <v>5064</v>
      </c>
      <c r="CH558" s="9">
        <f t="shared" si="1450"/>
        <v>0</v>
      </c>
      <c r="CI558" s="9">
        <f t="shared" ref="CI558:CN558" si="1451">CI559+CI560</f>
        <v>0</v>
      </c>
      <c r="CJ558" s="9">
        <f t="shared" si="1451"/>
        <v>0</v>
      </c>
      <c r="CK558" s="9">
        <f t="shared" si="1451"/>
        <v>0</v>
      </c>
      <c r="CL558" s="9">
        <f t="shared" si="1451"/>
        <v>0</v>
      </c>
      <c r="CM558" s="9">
        <f t="shared" si="1451"/>
        <v>5064</v>
      </c>
      <c r="CN558" s="9">
        <f t="shared" si="1451"/>
        <v>0</v>
      </c>
    </row>
    <row r="559" spans="1:92" ht="20.100000000000001" customHeight="1" x14ac:dyDescent="0.25">
      <c r="A559" s="26" t="s">
        <v>13</v>
      </c>
      <c r="B559" s="24">
        <f t="shared" si="1336"/>
        <v>912</v>
      </c>
      <c r="C559" s="24" t="s">
        <v>20</v>
      </c>
      <c r="D559" s="24" t="s">
        <v>21</v>
      </c>
      <c r="E559" s="24" t="s">
        <v>48</v>
      </c>
      <c r="F559" s="24">
        <v>610</v>
      </c>
      <c r="G559" s="9">
        <v>1232</v>
      </c>
      <c r="H559" s="9"/>
      <c r="I559" s="9"/>
      <c r="J559" s="9"/>
      <c r="K559" s="9"/>
      <c r="L559" s="9"/>
      <c r="M559" s="9">
        <f>G559+I559+J559+K559+L559</f>
        <v>1232</v>
      </c>
      <c r="N559" s="9">
        <f>H559+L559</f>
        <v>0</v>
      </c>
      <c r="O559" s="9"/>
      <c r="P559" s="9"/>
      <c r="Q559" s="9"/>
      <c r="R559" s="9"/>
      <c r="S559" s="9">
        <f>M559+O559+P559+Q559+R559</f>
        <v>1232</v>
      </c>
      <c r="T559" s="9">
        <f>N559+R559</f>
        <v>0</v>
      </c>
      <c r="U559" s="9"/>
      <c r="V559" s="9"/>
      <c r="W559" s="9"/>
      <c r="X559" s="9"/>
      <c r="Y559" s="9">
        <f>S559+U559+V559+W559+X559</f>
        <v>1232</v>
      </c>
      <c r="Z559" s="9">
        <f>T559+X559</f>
        <v>0</v>
      </c>
      <c r="AA559" s="9"/>
      <c r="AB559" s="9"/>
      <c r="AC559" s="9"/>
      <c r="AD559" s="9"/>
      <c r="AE559" s="9">
        <f>Y559+AA559+AB559+AC559+AD559</f>
        <v>1232</v>
      </c>
      <c r="AF559" s="9">
        <f>Z559+AD559</f>
        <v>0</v>
      </c>
      <c r="AG559" s="9"/>
      <c r="AH559" s="9"/>
      <c r="AI559" s="9"/>
      <c r="AJ559" s="9"/>
      <c r="AK559" s="9">
        <f>AE559+AG559+AH559+AI559+AJ559</f>
        <v>1232</v>
      </c>
      <c r="AL559" s="9">
        <f>AF559+AJ559</f>
        <v>0</v>
      </c>
      <c r="AM559" s="9"/>
      <c r="AN559" s="9"/>
      <c r="AO559" s="9"/>
      <c r="AP559" s="9"/>
      <c r="AQ559" s="9">
        <f>AK559+AM559+AN559+AO559+AP559</f>
        <v>1232</v>
      </c>
      <c r="AR559" s="9">
        <f>AL559+AP559</f>
        <v>0</v>
      </c>
      <c r="AS559" s="9"/>
      <c r="AT559" s="9"/>
      <c r="AU559" s="9"/>
      <c r="AV559" s="9"/>
      <c r="AW559" s="9">
        <f>AQ559+AS559+AT559+AU559+AV559</f>
        <v>1232</v>
      </c>
      <c r="AX559" s="9">
        <f>AR559+AV559</f>
        <v>0</v>
      </c>
      <c r="AY559" s="9"/>
      <c r="AZ559" s="9"/>
      <c r="BA559" s="9"/>
      <c r="BB559" s="9"/>
      <c r="BC559" s="9">
        <f>AW559+AY559+AZ559+BA559+BB559</f>
        <v>1232</v>
      </c>
      <c r="BD559" s="9">
        <f>AX559+BB559</f>
        <v>0</v>
      </c>
      <c r="BE559" s="9"/>
      <c r="BF559" s="9"/>
      <c r="BG559" s="9"/>
      <c r="BH559" s="9"/>
      <c r="BI559" s="9">
        <f>BC559+BE559+BF559+BG559+BH559</f>
        <v>1232</v>
      </c>
      <c r="BJ559" s="9">
        <f>BD559+BH559</f>
        <v>0</v>
      </c>
      <c r="BK559" s="9"/>
      <c r="BL559" s="9"/>
      <c r="BM559" s="9"/>
      <c r="BN559" s="9"/>
      <c r="BO559" s="9">
        <f>BI559+BK559+BL559+BM559+BN559</f>
        <v>1232</v>
      </c>
      <c r="BP559" s="9">
        <f>BJ559+BN559</f>
        <v>0</v>
      </c>
      <c r="BQ559" s="9"/>
      <c r="BR559" s="9"/>
      <c r="BS559" s="9"/>
      <c r="BT559" s="9"/>
      <c r="BU559" s="9">
        <f>BO559+BQ559+BR559+BS559+BT559</f>
        <v>1232</v>
      </c>
      <c r="BV559" s="9">
        <f>BP559+BT559</f>
        <v>0</v>
      </c>
      <c r="BW559" s="9"/>
      <c r="BX559" s="9"/>
      <c r="BY559" s="9"/>
      <c r="BZ559" s="9"/>
      <c r="CA559" s="9">
        <f>BU559+BW559+BX559+BY559+BZ559</f>
        <v>1232</v>
      </c>
      <c r="CB559" s="9">
        <f>BV559+BZ559</f>
        <v>0</v>
      </c>
      <c r="CC559" s="9"/>
      <c r="CD559" s="9"/>
      <c r="CE559" s="9"/>
      <c r="CF559" s="9"/>
      <c r="CG559" s="9">
        <f>CA559+CC559+CD559+CE559+CF559</f>
        <v>1232</v>
      </c>
      <c r="CH559" s="9">
        <f>CB559+CF559</f>
        <v>0</v>
      </c>
      <c r="CI559" s="9"/>
      <c r="CJ559" s="9"/>
      <c r="CK559" s="9"/>
      <c r="CL559" s="9"/>
      <c r="CM559" s="9">
        <f>CG559+CI559+CJ559+CK559+CL559</f>
        <v>1232</v>
      </c>
      <c r="CN559" s="9">
        <f>CH559+CL559</f>
        <v>0</v>
      </c>
    </row>
    <row r="560" spans="1:92" ht="20.100000000000001" customHeight="1" x14ac:dyDescent="0.25">
      <c r="A560" s="26" t="s">
        <v>23</v>
      </c>
      <c r="B560" s="24">
        <f>B559</f>
        <v>912</v>
      </c>
      <c r="C560" s="24" t="s">
        <v>20</v>
      </c>
      <c r="D560" s="24" t="s">
        <v>21</v>
      </c>
      <c r="E560" s="24" t="s">
        <v>48</v>
      </c>
      <c r="F560" s="24">
        <v>620</v>
      </c>
      <c r="G560" s="9">
        <v>3832</v>
      </c>
      <c r="H560" s="9"/>
      <c r="I560" s="9"/>
      <c r="J560" s="9"/>
      <c r="K560" s="9"/>
      <c r="L560" s="9"/>
      <c r="M560" s="9">
        <f>G560+I560+J560+K560+L560</f>
        <v>3832</v>
      </c>
      <c r="N560" s="9">
        <f>H560+L560</f>
        <v>0</v>
      </c>
      <c r="O560" s="9"/>
      <c r="P560" s="9"/>
      <c r="Q560" s="9"/>
      <c r="R560" s="9"/>
      <c r="S560" s="9">
        <f>M560+O560+P560+Q560+R560</f>
        <v>3832</v>
      </c>
      <c r="T560" s="9">
        <f>N560+R560</f>
        <v>0</v>
      </c>
      <c r="U560" s="9"/>
      <c r="V560" s="9"/>
      <c r="W560" s="9"/>
      <c r="X560" s="9"/>
      <c r="Y560" s="9">
        <f>S560+U560+V560+W560+X560</f>
        <v>3832</v>
      </c>
      <c r="Z560" s="9">
        <f>T560+X560</f>
        <v>0</v>
      </c>
      <c r="AA560" s="9"/>
      <c r="AB560" s="9"/>
      <c r="AC560" s="9"/>
      <c r="AD560" s="9"/>
      <c r="AE560" s="9">
        <f>Y560+AA560+AB560+AC560+AD560</f>
        <v>3832</v>
      </c>
      <c r="AF560" s="9">
        <f>Z560+AD560</f>
        <v>0</v>
      </c>
      <c r="AG560" s="9"/>
      <c r="AH560" s="9"/>
      <c r="AI560" s="9"/>
      <c r="AJ560" s="9"/>
      <c r="AK560" s="9">
        <f>AE560+AG560+AH560+AI560+AJ560</f>
        <v>3832</v>
      </c>
      <c r="AL560" s="9">
        <f>AF560+AJ560</f>
        <v>0</v>
      </c>
      <c r="AM560" s="9"/>
      <c r="AN560" s="9"/>
      <c r="AO560" s="9"/>
      <c r="AP560" s="9"/>
      <c r="AQ560" s="9">
        <f>AK560+AM560+AN560+AO560+AP560</f>
        <v>3832</v>
      </c>
      <c r="AR560" s="9">
        <f>AL560+AP560</f>
        <v>0</v>
      </c>
      <c r="AS560" s="9"/>
      <c r="AT560" s="9"/>
      <c r="AU560" s="9"/>
      <c r="AV560" s="9"/>
      <c r="AW560" s="9">
        <f>AQ560+AS560+AT560+AU560+AV560</f>
        <v>3832</v>
      </c>
      <c r="AX560" s="9">
        <f>AR560+AV560</f>
        <v>0</v>
      </c>
      <c r="AY560" s="9"/>
      <c r="AZ560" s="9"/>
      <c r="BA560" s="9"/>
      <c r="BB560" s="9"/>
      <c r="BC560" s="9">
        <f>AW560+AY560+AZ560+BA560+BB560</f>
        <v>3832</v>
      </c>
      <c r="BD560" s="9">
        <f>AX560+BB560</f>
        <v>0</v>
      </c>
      <c r="BE560" s="9"/>
      <c r="BF560" s="9"/>
      <c r="BG560" s="9"/>
      <c r="BH560" s="9"/>
      <c r="BI560" s="9">
        <f>BC560+BE560+BF560+BG560+BH560</f>
        <v>3832</v>
      </c>
      <c r="BJ560" s="9">
        <f>BD560+BH560</f>
        <v>0</v>
      </c>
      <c r="BK560" s="9"/>
      <c r="BL560" s="9"/>
      <c r="BM560" s="9"/>
      <c r="BN560" s="9"/>
      <c r="BO560" s="9">
        <f>BI560+BK560+BL560+BM560+BN560</f>
        <v>3832</v>
      </c>
      <c r="BP560" s="9">
        <f>BJ560+BN560</f>
        <v>0</v>
      </c>
      <c r="BQ560" s="9"/>
      <c r="BR560" s="9"/>
      <c r="BS560" s="9"/>
      <c r="BT560" s="9"/>
      <c r="BU560" s="9">
        <f>BO560+BQ560+BR560+BS560+BT560</f>
        <v>3832</v>
      </c>
      <c r="BV560" s="9">
        <f>BP560+BT560</f>
        <v>0</v>
      </c>
      <c r="BW560" s="9"/>
      <c r="BX560" s="9"/>
      <c r="BY560" s="9"/>
      <c r="BZ560" s="9"/>
      <c r="CA560" s="9">
        <f>BU560+BW560+BX560+BY560+BZ560</f>
        <v>3832</v>
      </c>
      <c r="CB560" s="9">
        <f>BV560+BZ560</f>
        <v>0</v>
      </c>
      <c r="CC560" s="9"/>
      <c r="CD560" s="9"/>
      <c r="CE560" s="9"/>
      <c r="CF560" s="9"/>
      <c r="CG560" s="9">
        <f>CA560+CC560+CD560+CE560+CF560</f>
        <v>3832</v>
      </c>
      <c r="CH560" s="9">
        <f>CB560+CF560</f>
        <v>0</v>
      </c>
      <c r="CI560" s="9"/>
      <c r="CJ560" s="9"/>
      <c r="CK560" s="9"/>
      <c r="CL560" s="9"/>
      <c r="CM560" s="9">
        <f>CG560+CI560+CJ560+CK560+CL560</f>
        <v>3832</v>
      </c>
      <c r="CN560" s="9">
        <f>CH560+CL560</f>
        <v>0</v>
      </c>
    </row>
    <row r="561" spans="1:92" ht="20.100000000000001" customHeight="1" x14ac:dyDescent="0.25">
      <c r="A561" s="26" t="s">
        <v>24</v>
      </c>
      <c r="B561" s="24">
        <f>B559</f>
        <v>912</v>
      </c>
      <c r="C561" s="24" t="s">
        <v>20</v>
      </c>
      <c r="D561" s="24" t="s">
        <v>21</v>
      </c>
      <c r="E561" s="24" t="s">
        <v>49</v>
      </c>
      <c r="F561" s="24"/>
      <c r="G561" s="9">
        <f>G562</f>
        <v>74</v>
      </c>
      <c r="H561" s="9">
        <f>H562</f>
        <v>0</v>
      </c>
      <c r="I561" s="9">
        <f t="shared" ref="I561:X562" si="1452">I562</f>
        <v>0</v>
      </c>
      <c r="J561" s="9">
        <f t="shared" si="1452"/>
        <v>0</v>
      </c>
      <c r="K561" s="9">
        <f t="shared" si="1452"/>
        <v>0</v>
      </c>
      <c r="L561" s="9">
        <f t="shared" si="1452"/>
        <v>0</v>
      </c>
      <c r="M561" s="9">
        <f t="shared" si="1452"/>
        <v>74</v>
      </c>
      <c r="N561" s="9">
        <f t="shared" si="1452"/>
        <v>0</v>
      </c>
      <c r="O561" s="9">
        <f t="shared" si="1452"/>
        <v>0</v>
      </c>
      <c r="P561" s="9">
        <f t="shared" si="1452"/>
        <v>0</v>
      </c>
      <c r="Q561" s="9">
        <f t="shared" si="1452"/>
        <v>0</v>
      </c>
      <c r="R561" s="9">
        <f t="shared" si="1452"/>
        <v>0</v>
      </c>
      <c r="S561" s="9">
        <f t="shared" si="1452"/>
        <v>74</v>
      </c>
      <c r="T561" s="9">
        <f t="shared" si="1452"/>
        <v>0</v>
      </c>
      <c r="U561" s="9">
        <f t="shared" si="1452"/>
        <v>0</v>
      </c>
      <c r="V561" s="9">
        <f t="shared" si="1452"/>
        <v>0</v>
      </c>
      <c r="W561" s="9">
        <f t="shared" si="1452"/>
        <v>0</v>
      </c>
      <c r="X561" s="9">
        <f t="shared" si="1452"/>
        <v>0</v>
      </c>
      <c r="Y561" s="9">
        <f t="shared" ref="U561:AJ562" si="1453">Y562</f>
        <v>74</v>
      </c>
      <c r="Z561" s="9">
        <f t="shared" si="1453"/>
        <v>0</v>
      </c>
      <c r="AA561" s="9">
        <f t="shared" si="1453"/>
        <v>0</v>
      </c>
      <c r="AB561" s="9">
        <f t="shared" si="1453"/>
        <v>0</v>
      </c>
      <c r="AC561" s="9">
        <f t="shared" si="1453"/>
        <v>0</v>
      </c>
      <c r="AD561" s="9">
        <f t="shared" si="1453"/>
        <v>0</v>
      </c>
      <c r="AE561" s="9">
        <f t="shared" si="1453"/>
        <v>74</v>
      </c>
      <c r="AF561" s="9">
        <f t="shared" si="1453"/>
        <v>0</v>
      </c>
      <c r="AG561" s="9">
        <f t="shared" si="1453"/>
        <v>0</v>
      </c>
      <c r="AH561" s="9">
        <f t="shared" si="1453"/>
        <v>0</v>
      </c>
      <c r="AI561" s="9">
        <f t="shared" si="1453"/>
        <v>0</v>
      </c>
      <c r="AJ561" s="9">
        <f t="shared" si="1453"/>
        <v>0</v>
      </c>
      <c r="AK561" s="9">
        <f t="shared" ref="AG561:AV562" si="1454">AK562</f>
        <v>74</v>
      </c>
      <c r="AL561" s="9">
        <f t="shared" si="1454"/>
        <v>0</v>
      </c>
      <c r="AM561" s="9">
        <f t="shared" si="1454"/>
        <v>0</v>
      </c>
      <c r="AN561" s="9">
        <f t="shared" si="1454"/>
        <v>0</v>
      </c>
      <c r="AO561" s="9">
        <f t="shared" si="1454"/>
        <v>0</v>
      </c>
      <c r="AP561" s="9">
        <f t="shared" si="1454"/>
        <v>0</v>
      </c>
      <c r="AQ561" s="9">
        <f t="shared" si="1454"/>
        <v>74</v>
      </c>
      <c r="AR561" s="9">
        <f t="shared" si="1454"/>
        <v>0</v>
      </c>
      <c r="AS561" s="9">
        <f t="shared" si="1454"/>
        <v>0</v>
      </c>
      <c r="AT561" s="9">
        <f t="shared" si="1454"/>
        <v>0</v>
      </c>
      <c r="AU561" s="9">
        <f t="shared" si="1454"/>
        <v>0</v>
      </c>
      <c r="AV561" s="9">
        <f t="shared" si="1454"/>
        <v>0</v>
      </c>
      <c r="AW561" s="9">
        <f t="shared" ref="AS561:BH562" si="1455">AW562</f>
        <v>74</v>
      </c>
      <c r="AX561" s="9">
        <f t="shared" si="1455"/>
        <v>0</v>
      </c>
      <c r="AY561" s="9">
        <f t="shared" si="1455"/>
        <v>0</v>
      </c>
      <c r="AZ561" s="9">
        <f t="shared" si="1455"/>
        <v>992</v>
      </c>
      <c r="BA561" s="9">
        <f t="shared" si="1455"/>
        <v>0</v>
      </c>
      <c r="BB561" s="9">
        <f t="shared" si="1455"/>
        <v>0</v>
      </c>
      <c r="BC561" s="9">
        <f t="shared" si="1455"/>
        <v>1066</v>
      </c>
      <c r="BD561" s="9">
        <f t="shared" si="1455"/>
        <v>0</v>
      </c>
      <c r="BE561" s="9">
        <f t="shared" si="1455"/>
        <v>0</v>
      </c>
      <c r="BF561" s="9">
        <f t="shared" si="1455"/>
        <v>0</v>
      </c>
      <c r="BG561" s="9">
        <f t="shared" si="1455"/>
        <v>0</v>
      </c>
      <c r="BH561" s="9">
        <f t="shared" si="1455"/>
        <v>0</v>
      </c>
      <c r="BI561" s="9">
        <f t="shared" ref="BE561:BT562" si="1456">BI562</f>
        <v>1066</v>
      </c>
      <c r="BJ561" s="9">
        <f t="shared" si="1456"/>
        <v>0</v>
      </c>
      <c r="BK561" s="9">
        <f t="shared" si="1456"/>
        <v>0</v>
      </c>
      <c r="BL561" s="9">
        <f t="shared" si="1456"/>
        <v>0</v>
      </c>
      <c r="BM561" s="9">
        <f t="shared" si="1456"/>
        <v>0</v>
      </c>
      <c r="BN561" s="9">
        <f t="shared" si="1456"/>
        <v>0</v>
      </c>
      <c r="BO561" s="9">
        <f t="shared" si="1456"/>
        <v>1066</v>
      </c>
      <c r="BP561" s="9">
        <f t="shared" si="1456"/>
        <v>0</v>
      </c>
      <c r="BQ561" s="9">
        <f t="shared" si="1456"/>
        <v>0</v>
      </c>
      <c r="BR561" s="9">
        <f t="shared" si="1456"/>
        <v>0</v>
      </c>
      <c r="BS561" s="9">
        <f t="shared" si="1456"/>
        <v>0</v>
      </c>
      <c r="BT561" s="9">
        <f t="shared" si="1456"/>
        <v>0</v>
      </c>
      <c r="BU561" s="9">
        <f t="shared" ref="BQ561:CF562" si="1457">BU562</f>
        <v>1066</v>
      </c>
      <c r="BV561" s="9">
        <f t="shared" si="1457"/>
        <v>0</v>
      </c>
      <c r="BW561" s="9">
        <f t="shared" si="1457"/>
        <v>0</v>
      </c>
      <c r="BX561" s="9">
        <f t="shared" si="1457"/>
        <v>0</v>
      </c>
      <c r="BY561" s="9">
        <f t="shared" si="1457"/>
        <v>0</v>
      </c>
      <c r="BZ561" s="9">
        <f t="shared" si="1457"/>
        <v>0</v>
      </c>
      <c r="CA561" s="9">
        <f t="shared" si="1457"/>
        <v>1066</v>
      </c>
      <c r="CB561" s="9">
        <f t="shared" si="1457"/>
        <v>0</v>
      </c>
      <c r="CC561" s="9">
        <f t="shared" si="1457"/>
        <v>0</v>
      </c>
      <c r="CD561" s="9">
        <f t="shared" si="1457"/>
        <v>0</v>
      </c>
      <c r="CE561" s="9">
        <f t="shared" si="1457"/>
        <v>0</v>
      </c>
      <c r="CF561" s="9">
        <f t="shared" si="1457"/>
        <v>0</v>
      </c>
      <c r="CG561" s="9">
        <f t="shared" ref="CC561:CN562" si="1458">CG562</f>
        <v>1066</v>
      </c>
      <c r="CH561" s="9">
        <f t="shared" si="1458"/>
        <v>0</v>
      </c>
      <c r="CI561" s="9">
        <f t="shared" si="1458"/>
        <v>0</v>
      </c>
      <c r="CJ561" s="9">
        <f t="shared" si="1458"/>
        <v>0</v>
      </c>
      <c r="CK561" s="9">
        <f t="shared" si="1458"/>
        <v>0</v>
      </c>
      <c r="CL561" s="9">
        <f t="shared" si="1458"/>
        <v>0</v>
      </c>
      <c r="CM561" s="9">
        <f t="shared" si="1458"/>
        <v>1066</v>
      </c>
      <c r="CN561" s="9">
        <f t="shared" si="1458"/>
        <v>0</v>
      </c>
    </row>
    <row r="562" spans="1:92" ht="33" x14ac:dyDescent="0.25">
      <c r="A562" s="23" t="s">
        <v>11</v>
      </c>
      <c r="B562" s="24">
        <f t="shared" si="1336"/>
        <v>912</v>
      </c>
      <c r="C562" s="24" t="s">
        <v>20</v>
      </c>
      <c r="D562" s="24" t="s">
        <v>21</v>
      </c>
      <c r="E562" s="24" t="s">
        <v>49</v>
      </c>
      <c r="F562" s="24" t="s">
        <v>12</v>
      </c>
      <c r="G562" s="9">
        <f>G563</f>
        <v>74</v>
      </c>
      <c r="H562" s="9">
        <f>H563</f>
        <v>0</v>
      </c>
      <c r="I562" s="9">
        <f t="shared" si="1452"/>
        <v>0</v>
      </c>
      <c r="J562" s="9">
        <f t="shared" si="1452"/>
        <v>0</v>
      </c>
      <c r="K562" s="9">
        <f t="shared" si="1452"/>
        <v>0</v>
      </c>
      <c r="L562" s="9">
        <f t="shared" si="1452"/>
        <v>0</v>
      </c>
      <c r="M562" s="9">
        <f t="shared" si="1452"/>
        <v>74</v>
      </c>
      <c r="N562" s="9">
        <f t="shared" si="1452"/>
        <v>0</v>
      </c>
      <c r="O562" s="9">
        <f t="shared" si="1452"/>
        <v>0</v>
      </c>
      <c r="P562" s="9">
        <f t="shared" si="1452"/>
        <v>0</v>
      </c>
      <c r="Q562" s="9">
        <f t="shared" si="1452"/>
        <v>0</v>
      </c>
      <c r="R562" s="9">
        <f t="shared" si="1452"/>
        <v>0</v>
      </c>
      <c r="S562" s="9">
        <f t="shared" si="1452"/>
        <v>74</v>
      </c>
      <c r="T562" s="9">
        <f t="shared" si="1452"/>
        <v>0</v>
      </c>
      <c r="U562" s="9">
        <f t="shared" si="1453"/>
        <v>0</v>
      </c>
      <c r="V562" s="9">
        <f t="shared" si="1453"/>
        <v>0</v>
      </c>
      <c r="W562" s="9">
        <f t="shared" si="1453"/>
        <v>0</v>
      </c>
      <c r="X562" s="9">
        <f t="shared" si="1453"/>
        <v>0</v>
      </c>
      <c r="Y562" s="9">
        <f t="shared" si="1453"/>
        <v>74</v>
      </c>
      <c r="Z562" s="9">
        <f t="shared" si="1453"/>
        <v>0</v>
      </c>
      <c r="AA562" s="9">
        <f t="shared" si="1453"/>
        <v>0</v>
      </c>
      <c r="AB562" s="9">
        <f t="shared" si="1453"/>
        <v>0</v>
      </c>
      <c r="AC562" s="9">
        <f t="shared" si="1453"/>
        <v>0</v>
      </c>
      <c r="AD562" s="9">
        <f t="shared" si="1453"/>
        <v>0</v>
      </c>
      <c r="AE562" s="9">
        <f t="shared" si="1453"/>
        <v>74</v>
      </c>
      <c r="AF562" s="9">
        <f t="shared" si="1453"/>
        <v>0</v>
      </c>
      <c r="AG562" s="9">
        <f t="shared" si="1454"/>
        <v>0</v>
      </c>
      <c r="AH562" s="9">
        <f t="shared" si="1454"/>
        <v>0</v>
      </c>
      <c r="AI562" s="9">
        <f t="shared" si="1454"/>
        <v>0</v>
      </c>
      <c r="AJ562" s="9">
        <f t="shared" si="1454"/>
        <v>0</v>
      </c>
      <c r="AK562" s="9">
        <f t="shared" si="1454"/>
        <v>74</v>
      </c>
      <c r="AL562" s="9">
        <f t="shared" si="1454"/>
        <v>0</v>
      </c>
      <c r="AM562" s="9">
        <f t="shared" si="1454"/>
        <v>0</v>
      </c>
      <c r="AN562" s="9">
        <f t="shared" si="1454"/>
        <v>0</v>
      </c>
      <c r="AO562" s="9">
        <f t="shared" si="1454"/>
        <v>0</v>
      </c>
      <c r="AP562" s="9">
        <f t="shared" si="1454"/>
        <v>0</v>
      </c>
      <c r="AQ562" s="9">
        <f t="shared" si="1454"/>
        <v>74</v>
      </c>
      <c r="AR562" s="9">
        <f t="shared" si="1454"/>
        <v>0</v>
      </c>
      <c r="AS562" s="9">
        <f t="shared" si="1455"/>
        <v>0</v>
      </c>
      <c r="AT562" s="9">
        <f t="shared" si="1455"/>
        <v>0</v>
      </c>
      <c r="AU562" s="9">
        <f t="shared" si="1455"/>
        <v>0</v>
      </c>
      <c r="AV562" s="9">
        <f t="shared" si="1455"/>
        <v>0</v>
      </c>
      <c r="AW562" s="9">
        <f t="shared" si="1455"/>
        <v>74</v>
      </c>
      <c r="AX562" s="9">
        <f t="shared" si="1455"/>
        <v>0</v>
      </c>
      <c r="AY562" s="9">
        <f t="shared" si="1455"/>
        <v>0</v>
      </c>
      <c r="AZ562" s="9">
        <f t="shared" si="1455"/>
        <v>992</v>
      </c>
      <c r="BA562" s="9">
        <f t="shared" si="1455"/>
        <v>0</v>
      </c>
      <c r="BB562" s="9">
        <f t="shared" si="1455"/>
        <v>0</v>
      </c>
      <c r="BC562" s="9">
        <f t="shared" si="1455"/>
        <v>1066</v>
      </c>
      <c r="BD562" s="9">
        <f t="shared" si="1455"/>
        <v>0</v>
      </c>
      <c r="BE562" s="9">
        <f t="shared" si="1456"/>
        <v>0</v>
      </c>
      <c r="BF562" s="9">
        <f t="shared" si="1456"/>
        <v>0</v>
      </c>
      <c r="BG562" s="9">
        <f t="shared" si="1456"/>
        <v>0</v>
      </c>
      <c r="BH562" s="9">
        <f t="shared" si="1456"/>
        <v>0</v>
      </c>
      <c r="BI562" s="9">
        <f t="shared" si="1456"/>
        <v>1066</v>
      </c>
      <c r="BJ562" s="9">
        <f t="shared" si="1456"/>
        <v>0</v>
      </c>
      <c r="BK562" s="9">
        <f t="shared" si="1456"/>
        <v>0</v>
      </c>
      <c r="BL562" s="9">
        <f t="shared" si="1456"/>
        <v>0</v>
      </c>
      <c r="BM562" s="9">
        <f t="shared" si="1456"/>
        <v>0</v>
      </c>
      <c r="BN562" s="9">
        <f t="shared" si="1456"/>
        <v>0</v>
      </c>
      <c r="BO562" s="9">
        <f t="shared" si="1456"/>
        <v>1066</v>
      </c>
      <c r="BP562" s="9">
        <f t="shared" si="1456"/>
        <v>0</v>
      </c>
      <c r="BQ562" s="9">
        <f t="shared" si="1457"/>
        <v>0</v>
      </c>
      <c r="BR562" s="9">
        <f t="shared" si="1457"/>
        <v>0</v>
      </c>
      <c r="BS562" s="9">
        <f t="shared" si="1457"/>
        <v>0</v>
      </c>
      <c r="BT562" s="9">
        <f t="shared" si="1457"/>
        <v>0</v>
      </c>
      <c r="BU562" s="9">
        <f t="shared" si="1457"/>
        <v>1066</v>
      </c>
      <c r="BV562" s="9">
        <f t="shared" si="1457"/>
        <v>0</v>
      </c>
      <c r="BW562" s="9">
        <f t="shared" si="1457"/>
        <v>0</v>
      </c>
      <c r="BX562" s="9">
        <f t="shared" si="1457"/>
        <v>0</v>
      </c>
      <c r="BY562" s="9">
        <f t="shared" si="1457"/>
        <v>0</v>
      </c>
      <c r="BZ562" s="9">
        <f t="shared" si="1457"/>
        <v>0</v>
      </c>
      <c r="CA562" s="9">
        <f t="shared" si="1457"/>
        <v>1066</v>
      </c>
      <c r="CB562" s="9">
        <f t="shared" si="1457"/>
        <v>0</v>
      </c>
      <c r="CC562" s="9">
        <f t="shared" si="1458"/>
        <v>0</v>
      </c>
      <c r="CD562" s="9">
        <f t="shared" si="1458"/>
        <v>0</v>
      </c>
      <c r="CE562" s="9">
        <f t="shared" si="1458"/>
        <v>0</v>
      </c>
      <c r="CF562" s="9">
        <f t="shared" si="1458"/>
        <v>0</v>
      </c>
      <c r="CG562" s="9">
        <f t="shared" si="1458"/>
        <v>1066</v>
      </c>
      <c r="CH562" s="9">
        <f t="shared" si="1458"/>
        <v>0</v>
      </c>
      <c r="CI562" s="9">
        <f t="shared" si="1458"/>
        <v>0</v>
      </c>
      <c r="CJ562" s="9">
        <f t="shared" si="1458"/>
        <v>0</v>
      </c>
      <c r="CK562" s="9">
        <f t="shared" si="1458"/>
        <v>0</v>
      </c>
      <c r="CL562" s="9">
        <f t="shared" si="1458"/>
        <v>0</v>
      </c>
      <c r="CM562" s="9">
        <f t="shared" si="1458"/>
        <v>1066</v>
      </c>
      <c r="CN562" s="9">
        <f t="shared" si="1458"/>
        <v>0</v>
      </c>
    </row>
    <row r="563" spans="1:92" ht="20.100000000000001" customHeight="1" x14ac:dyDescent="0.25">
      <c r="A563" s="26" t="s">
        <v>13</v>
      </c>
      <c r="B563" s="24">
        <f t="shared" si="1336"/>
        <v>912</v>
      </c>
      <c r="C563" s="24" t="s">
        <v>20</v>
      </c>
      <c r="D563" s="24" t="s">
        <v>21</v>
      </c>
      <c r="E563" s="24" t="s">
        <v>49</v>
      </c>
      <c r="F563" s="24">
        <v>610</v>
      </c>
      <c r="G563" s="9">
        <v>74</v>
      </c>
      <c r="H563" s="9"/>
      <c r="I563" s="9"/>
      <c r="J563" s="9"/>
      <c r="K563" s="9"/>
      <c r="L563" s="9"/>
      <c r="M563" s="9">
        <f>G563+I563+J563+K563+L563</f>
        <v>74</v>
      </c>
      <c r="N563" s="9">
        <f>H563+L563</f>
        <v>0</v>
      </c>
      <c r="O563" s="9"/>
      <c r="P563" s="9"/>
      <c r="Q563" s="9"/>
      <c r="R563" s="9"/>
      <c r="S563" s="9">
        <f>M563+O563+P563+Q563+R563</f>
        <v>74</v>
      </c>
      <c r="T563" s="9">
        <f>N563+R563</f>
        <v>0</v>
      </c>
      <c r="U563" s="9"/>
      <c r="V563" s="9"/>
      <c r="W563" s="9"/>
      <c r="X563" s="9"/>
      <c r="Y563" s="9">
        <f>S563+U563+V563+W563+X563</f>
        <v>74</v>
      </c>
      <c r="Z563" s="9">
        <f>T563+X563</f>
        <v>0</v>
      </c>
      <c r="AA563" s="9"/>
      <c r="AB563" s="9"/>
      <c r="AC563" s="9"/>
      <c r="AD563" s="9"/>
      <c r="AE563" s="9">
        <f>Y563+AA563+AB563+AC563+AD563</f>
        <v>74</v>
      </c>
      <c r="AF563" s="9">
        <f>Z563+AD563</f>
        <v>0</v>
      </c>
      <c r="AG563" s="9"/>
      <c r="AH563" s="9"/>
      <c r="AI563" s="9"/>
      <c r="AJ563" s="9"/>
      <c r="AK563" s="9">
        <f>AE563+AG563+AH563+AI563+AJ563</f>
        <v>74</v>
      </c>
      <c r="AL563" s="9">
        <f>AF563+AJ563</f>
        <v>0</v>
      </c>
      <c r="AM563" s="9"/>
      <c r="AN563" s="9"/>
      <c r="AO563" s="9"/>
      <c r="AP563" s="9"/>
      <c r="AQ563" s="9">
        <f>AK563+AM563+AN563+AO563+AP563</f>
        <v>74</v>
      </c>
      <c r="AR563" s="9">
        <f>AL563+AP563</f>
        <v>0</v>
      </c>
      <c r="AS563" s="9"/>
      <c r="AT563" s="9"/>
      <c r="AU563" s="9"/>
      <c r="AV563" s="9"/>
      <c r="AW563" s="9">
        <f>AQ563+AS563+AT563+AU563+AV563</f>
        <v>74</v>
      </c>
      <c r="AX563" s="9">
        <f>AR563+AV563</f>
        <v>0</v>
      </c>
      <c r="AY563" s="9"/>
      <c r="AZ563" s="9">
        <v>992</v>
      </c>
      <c r="BA563" s="9"/>
      <c r="BB563" s="9"/>
      <c r="BC563" s="9">
        <f>AW563+AY563+AZ563+BA563+BB563</f>
        <v>1066</v>
      </c>
      <c r="BD563" s="9">
        <f>AX563+BB563</f>
        <v>0</v>
      </c>
      <c r="BE563" s="9"/>
      <c r="BF563" s="9"/>
      <c r="BG563" s="9"/>
      <c r="BH563" s="9"/>
      <c r="BI563" s="9">
        <f>BC563+BE563+BF563+BG563+BH563</f>
        <v>1066</v>
      </c>
      <c r="BJ563" s="9">
        <f>BD563+BH563</f>
        <v>0</v>
      </c>
      <c r="BK563" s="9"/>
      <c r="BL563" s="9"/>
      <c r="BM563" s="9"/>
      <c r="BN563" s="9"/>
      <c r="BO563" s="9">
        <f>BI563+BK563+BL563+BM563+BN563</f>
        <v>1066</v>
      </c>
      <c r="BP563" s="9">
        <f>BJ563+BN563</f>
        <v>0</v>
      </c>
      <c r="BQ563" s="9"/>
      <c r="BR563" s="9"/>
      <c r="BS563" s="9"/>
      <c r="BT563" s="9"/>
      <c r="BU563" s="9">
        <f>BO563+BQ563+BR563+BS563+BT563</f>
        <v>1066</v>
      </c>
      <c r="BV563" s="9">
        <f>BP563+BT563</f>
        <v>0</v>
      </c>
      <c r="BW563" s="9"/>
      <c r="BX563" s="9"/>
      <c r="BY563" s="9"/>
      <c r="BZ563" s="9"/>
      <c r="CA563" s="9">
        <f>BU563+BW563+BX563+BY563+BZ563</f>
        <v>1066</v>
      </c>
      <c r="CB563" s="9">
        <f>BV563+BZ563</f>
        <v>0</v>
      </c>
      <c r="CC563" s="9"/>
      <c r="CD563" s="9"/>
      <c r="CE563" s="9"/>
      <c r="CF563" s="9"/>
      <c r="CG563" s="9">
        <f>CA563+CC563+CD563+CE563+CF563</f>
        <v>1066</v>
      </c>
      <c r="CH563" s="9">
        <f>CB563+CF563</f>
        <v>0</v>
      </c>
      <c r="CI563" s="9"/>
      <c r="CJ563" s="9"/>
      <c r="CK563" s="9"/>
      <c r="CL563" s="9"/>
      <c r="CM563" s="9">
        <f>CG563+CI563+CJ563+CK563+CL563</f>
        <v>1066</v>
      </c>
      <c r="CN563" s="9">
        <f>CH563+CL563</f>
        <v>0</v>
      </c>
    </row>
    <row r="564" spans="1:92" ht="20.100000000000001" customHeight="1" x14ac:dyDescent="0.25">
      <c r="A564" s="26" t="s">
        <v>25</v>
      </c>
      <c r="B564" s="24">
        <f t="shared" si="1336"/>
        <v>912</v>
      </c>
      <c r="C564" s="24" t="s">
        <v>20</v>
      </c>
      <c r="D564" s="24" t="s">
        <v>21</v>
      </c>
      <c r="E564" s="24" t="s">
        <v>50</v>
      </c>
      <c r="F564" s="24"/>
      <c r="G564" s="9">
        <f>G565</f>
        <v>283</v>
      </c>
      <c r="H564" s="9">
        <f>H565</f>
        <v>0</v>
      </c>
      <c r="I564" s="9">
        <f t="shared" ref="I564:X565" si="1459">I565</f>
        <v>0</v>
      </c>
      <c r="J564" s="9">
        <f t="shared" si="1459"/>
        <v>0</v>
      </c>
      <c r="K564" s="9">
        <f t="shared" si="1459"/>
        <v>0</v>
      </c>
      <c r="L564" s="9">
        <f t="shared" si="1459"/>
        <v>0</v>
      </c>
      <c r="M564" s="9">
        <f t="shared" si="1459"/>
        <v>283</v>
      </c>
      <c r="N564" s="9">
        <f t="shared" si="1459"/>
        <v>0</v>
      </c>
      <c r="O564" s="9">
        <f t="shared" si="1459"/>
        <v>0</v>
      </c>
      <c r="P564" s="9">
        <f t="shared" si="1459"/>
        <v>0</v>
      </c>
      <c r="Q564" s="9">
        <f t="shared" si="1459"/>
        <v>0</v>
      </c>
      <c r="R564" s="9">
        <f t="shared" si="1459"/>
        <v>0</v>
      </c>
      <c r="S564" s="9">
        <f t="shared" si="1459"/>
        <v>283</v>
      </c>
      <c r="T564" s="9">
        <f t="shared" si="1459"/>
        <v>0</v>
      </c>
      <c r="U564" s="9">
        <f t="shared" si="1459"/>
        <v>0</v>
      </c>
      <c r="V564" s="9">
        <f t="shared" si="1459"/>
        <v>0</v>
      </c>
      <c r="W564" s="9">
        <f t="shared" si="1459"/>
        <v>0</v>
      </c>
      <c r="X564" s="9">
        <f t="shared" si="1459"/>
        <v>0</v>
      </c>
      <c r="Y564" s="9">
        <f t="shared" ref="U564:AJ565" si="1460">Y565</f>
        <v>283</v>
      </c>
      <c r="Z564" s="9">
        <f t="shared" si="1460"/>
        <v>0</v>
      </c>
      <c r="AA564" s="9">
        <f t="shared" si="1460"/>
        <v>0</v>
      </c>
      <c r="AB564" s="9">
        <f t="shared" si="1460"/>
        <v>0</v>
      </c>
      <c r="AC564" s="9">
        <f t="shared" si="1460"/>
        <v>0</v>
      </c>
      <c r="AD564" s="9">
        <f t="shared" si="1460"/>
        <v>0</v>
      </c>
      <c r="AE564" s="9">
        <f t="shared" si="1460"/>
        <v>283</v>
      </c>
      <c r="AF564" s="9">
        <f t="shared" si="1460"/>
        <v>0</v>
      </c>
      <c r="AG564" s="9">
        <f t="shared" si="1460"/>
        <v>0</v>
      </c>
      <c r="AH564" s="9">
        <f t="shared" si="1460"/>
        <v>0</v>
      </c>
      <c r="AI564" s="9">
        <f t="shared" si="1460"/>
        <v>0</v>
      </c>
      <c r="AJ564" s="9">
        <f t="shared" si="1460"/>
        <v>0</v>
      </c>
      <c r="AK564" s="9">
        <f t="shared" ref="AG564:AV565" si="1461">AK565</f>
        <v>283</v>
      </c>
      <c r="AL564" s="9">
        <f t="shared" si="1461"/>
        <v>0</v>
      </c>
      <c r="AM564" s="9">
        <f t="shared" si="1461"/>
        <v>0</v>
      </c>
      <c r="AN564" s="9">
        <f t="shared" si="1461"/>
        <v>0</v>
      </c>
      <c r="AO564" s="9">
        <f t="shared" si="1461"/>
        <v>0</v>
      </c>
      <c r="AP564" s="9">
        <f t="shared" si="1461"/>
        <v>0</v>
      </c>
      <c r="AQ564" s="9">
        <f t="shared" si="1461"/>
        <v>283</v>
      </c>
      <c r="AR564" s="9">
        <f t="shared" si="1461"/>
        <v>0</v>
      </c>
      <c r="AS564" s="9">
        <f t="shared" si="1461"/>
        <v>0</v>
      </c>
      <c r="AT564" s="9">
        <f t="shared" si="1461"/>
        <v>0</v>
      </c>
      <c r="AU564" s="9">
        <f t="shared" si="1461"/>
        <v>0</v>
      </c>
      <c r="AV564" s="9">
        <f t="shared" si="1461"/>
        <v>0</v>
      </c>
      <c r="AW564" s="9">
        <f t="shared" ref="AS564:BH565" si="1462">AW565</f>
        <v>283</v>
      </c>
      <c r="AX564" s="9">
        <f t="shared" si="1462"/>
        <v>0</v>
      </c>
      <c r="AY564" s="9">
        <f t="shared" si="1462"/>
        <v>0</v>
      </c>
      <c r="AZ564" s="9">
        <f t="shared" si="1462"/>
        <v>0</v>
      </c>
      <c r="BA564" s="9">
        <f t="shared" si="1462"/>
        <v>0</v>
      </c>
      <c r="BB564" s="9">
        <f t="shared" si="1462"/>
        <v>0</v>
      </c>
      <c r="BC564" s="9">
        <f t="shared" si="1462"/>
        <v>283</v>
      </c>
      <c r="BD564" s="9">
        <f t="shared" si="1462"/>
        <v>0</v>
      </c>
      <c r="BE564" s="9">
        <f t="shared" si="1462"/>
        <v>0</v>
      </c>
      <c r="BF564" s="9">
        <f t="shared" si="1462"/>
        <v>0</v>
      </c>
      <c r="BG564" s="9">
        <f t="shared" si="1462"/>
        <v>0</v>
      </c>
      <c r="BH564" s="9">
        <f t="shared" si="1462"/>
        <v>0</v>
      </c>
      <c r="BI564" s="9">
        <f t="shared" ref="BE564:BT565" si="1463">BI565</f>
        <v>283</v>
      </c>
      <c r="BJ564" s="9">
        <f t="shared" si="1463"/>
        <v>0</v>
      </c>
      <c r="BK564" s="9">
        <f t="shared" si="1463"/>
        <v>0</v>
      </c>
      <c r="BL564" s="9">
        <f t="shared" si="1463"/>
        <v>0</v>
      </c>
      <c r="BM564" s="9">
        <f t="shared" si="1463"/>
        <v>0</v>
      </c>
      <c r="BN564" s="9">
        <f t="shared" si="1463"/>
        <v>0</v>
      </c>
      <c r="BO564" s="9">
        <f t="shared" si="1463"/>
        <v>283</v>
      </c>
      <c r="BP564" s="9">
        <f t="shared" si="1463"/>
        <v>0</v>
      </c>
      <c r="BQ564" s="9">
        <f t="shared" si="1463"/>
        <v>0</v>
      </c>
      <c r="BR564" s="9">
        <f t="shared" si="1463"/>
        <v>0</v>
      </c>
      <c r="BS564" s="9">
        <f t="shared" si="1463"/>
        <v>0</v>
      </c>
      <c r="BT564" s="9">
        <f t="shared" si="1463"/>
        <v>0</v>
      </c>
      <c r="BU564" s="9">
        <f t="shared" ref="BQ564:CF565" si="1464">BU565</f>
        <v>283</v>
      </c>
      <c r="BV564" s="9">
        <f t="shared" si="1464"/>
        <v>0</v>
      </c>
      <c r="BW564" s="9">
        <f t="shared" si="1464"/>
        <v>0</v>
      </c>
      <c r="BX564" s="9">
        <f t="shared" si="1464"/>
        <v>0</v>
      </c>
      <c r="BY564" s="9">
        <f t="shared" si="1464"/>
        <v>0</v>
      </c>
      <c r="BZ564" s="9">
        <f t="shared" si="1464"/>
        <v>0</v>
      </c>
      <c r="CA564" s="9">
        <f t="shared" si="1464"/>
        <v>283</v>
      </c>
      <c r="CB564" s="9">
        <f t="shared" si="1464"/>
        <v>0</v>
      </c>
      <c r="CC564" s="9">
        <f t="shared" si="1464"/>
        <v>0</v>
      </c>
      <c r="CD564" s="9">
        <f t="shared" si="1464"/>
        <v>0</v>
      </c>
      <c r="CE564" s="9">
        <f t="shared" si="1464"/>
        <v>0</v>
      </c>
      <c r="CF564" s="9">
        <f t="shared" si="1464"/>
        <v>0</v>
      </c>
      <c r="CG564" s="9">
        <f t="shared" ref="CC564:CN565" si="1465">CG565</f>
        <v>283</v>
      </c>
      <c r="CH564" s="9">
        <f t="shared" si="1465"/>
        <v>0</v>
      </c>
      <c r="CI564" s="9">
        <f t="shared" si="1465"/>
        <v>0</v>
      </c>
      <c r="CJ564" s="9">
        <f t="shared" si="1465"/>
        <v>0</v>
      </c>
      <c r="CK564" s="9">
        <f t="shared" si="1465"/>
        <v>0</v>
      </c>
      <c r="CL564" s="9">
        <f t="shared" si="1465"/>
        <v>0</v>
      </c>
      <c r="CM564" s="9">
        <f t="shared" si="1465"/>
        <v>283</v>
      </c>
      <c r="CN564" s="9">
        <f t="shared" si="1465"/>
        <v>0</v>
      </c>
    </row>
    <row r="565" spans="1:92" ht="33" x14ac:dyDescent="0.25">
      <c r="A565" s="23" t="s">
        <v>11</v>
      </c>
      <c r="B565" s="24">
        <f t="shared" si="1336"/>
        <v>912</v>
      </c>
      <c r="C565" s="24" t="s">
        <v>20</v>
      </c>
      <c r="D565" s="24" t="s">
        <v>21</v>
      </c>
      <c r="E565" s="24" t="s">
        <v>50</v>
      </c>
      <c r="F565" s="24" t="s">
        <v>12</v>
      </c>
      <c r="G565" s="9">
        <f>G566</f>
        <v>283</v>
      </c>
      <c r="H565" s="9">
        <f>H566</f>
        <v>0</v>
      </c>
      <c r="I565" s="9">
        <f t="shared" si="1459"/>
        <v>0</v>
      </c>
      <c r="J565" s="9">
        <f t="shared" si="1459"/>
        <v>0</v>
      </c>
      <c r="K565" s="9">
        <f t="shared" si="1459"/>
        <v>0</v>
      </c>
      <c r="L565" s="9">
        <f t="shared" si="1459"/>
        <v>0</v>
      </c>
      <c r="M565" s="9">
        <f t="shared" si="1459"/>
        <v>283</v>
      </c>
      <c r="N565" s="9">
        <f t="shared" si="1459"/>
        <v>0</v>
      </c>
      <c r="O565" s="9">
        <f t="shared" si="1459"/>
        <v>0</v>
      </c>
      <c r="P565" s="9">
        <f t="shared" si="1459"/>
        <v>0</v>
      </c>
      <c r="Q565" s="9">
        <f t="shared" si="1459"/>
        <v>0</v>
      </c>
      <c r="R565" s="9">
        <f t="shared" si="1459"/>
        <v>0</v>
      </c>
      <c r="S565" s="9">
        <f t="shared" si="1459"/>
        <v>283</v>
      </c>
      <c r="T565" s="9">
        <f t="shared" si="1459"/>
        <v>0</v>
      </c>
      <c r="U565" s="9">
        <f t="shared" si="1460"/>
        <v>0</v>
      </c>
      <c r="V565" s="9">
        <f t="shared" si="1460"/>
        <v>0</v>
      </c>
      <c r="W565" s="9">
        <f t="shared" si="1460"/>
        <v>0</v>
      </c>
      <c r="X565" s="9">
        <f t="shared" si="1460"/>
        <v>0</v>
      </c>
      <c r="Y565" s="9">
        <f t="shared" si="1460"/>
        <v>283</v>
      </c>
      <c r="Z565" s="9">
        <f t="shared" si="1460"/>
        <v>0</v>
      </c>
      <c r="AA565" s="9">
        <f t="shared" si="1460"/>
        <v>0</v>
      </c>
      <c r="AB565" s="9">
        <f t="shared" si="1460"/>
        <v>0</v>
      </c>
      <c r="AC565" s="9">
        <f t="shared" si="1460"/>
        <v>0</v>
      </c>
      <c r="AD565" s="9">
        <f t="shared" si="1460"/>
        <v>0</v>
      </c>
      <c r="AE565" s="9">
        <f t="shared" si="1460"/>
        <v>283</v>
      </c>
      <c r="AF565" s="9">
        <f t="shared" si="1460"/>
        <v>0</v>
      </c>
      <c r="AG565" s="9">
        <f t="shared" si="1461"/>
        <v>0</v>
      </c>
      <c r="AH565" s="9">
        <f t="shared" si="1461"/>
        <v>0</v>
      </c>
      <c r="AI565" s="9">
        <f t="shared" si="1461"/>
        <v>0</v>
      </c>
      <c r="AJ565" s="9">
        <f t="shared" si="1461"/>
        <v>0</v>
      </c>
      <c r="AK565" s="9">
        <f t="shared" si="1461"/>
        <v>283</v>
      </c>
      <c r="AL565" s="9">
        <f t="shared" si="1461"/>
        <v>0</v>
      </c>
      <c r="AM565" s="9">
        <f t="shared" si="1461"/>
        <v>0</v>
      </c>
      <c r="AN565" s="9">
        <f t="shared" si="1461"/>
        <v>0</v>
      </c>
      <c r="AO565" s="9">
        <f t="shared" si="1461"/>
        <v>0</v>
      </c>
      <c r="AP565" s="9">
        <f t="shared" si="1461"/>
        <v>0</v>
      </c>
      <c r="AQ565" s="9">
        <f t="shared" si="1461"/>
        <v>283</v>
      </c>
      <c r="AR565" s="9">
        <f t="shared" si="1461"/>
        <v>0</v>
      </c>
      <c r="AS565" s="9">
        <f t="shared" si="1462"/>
        <v>0</v>
      </c>
      <c r="AT565" s="9">
        <f t="shared" si="1462"/>
        <v>0</v>
      </c>
      <c r="AU565" s="9">
        <f t="shared" si="1462"/>
        <v>0</v>
      </c>
      <c r="AV565" s="9">
        <f t="shared" si="1462"/>
        <v>0</v>
      </c>
      <c r="AW565" s="9">
        <f t="shared" si="1462"/>
        <v>283</v>
      </c>
      <c r="AX565" s="9">
        <f t="shared" si="1462"/>
        <v>0</v>
      </c>
      <c r="AY565" s="9">
        <f t="shared" si="1462"/>
        <v>0</v>
      </c>
      <c r="AZ565" s="9">
        <f t="shared" si="1462"/>
        <v>0</v>
      </c>
      <c r="BA565" s="9">
        <f t="shared" si="1462"/>
        <v>0</v>
      </c>
      <c r="BB565" s="9">
        <f t="shared" si="1462"/>
        <v>0</v>
      </c>
      <c r="BC565" s="9">
        <f t="shared" si="1462"/>
        <v>283</v>
      </c>
      <c r="BD565" s="9">
        <f t="shared" si="1462"/>
        <v>0</v>
      </c>
      <c r="BE565" s="9">
        <f t="shared" si="1463"/>
        <v>0</v>
      </c>
      <c r="BF565" s="9">
        <f t="shared" si="1463"/>
        <v>0</v>
      </c>
      <c r="BG565" s="9">
        <f t="shared" si="1463"/>
        <v>0</v>
      </c>
      <c r="BH565" s="9">
        <f t="shared" si="1463"/>
        <v>0</v>
      </c>
      <c r="BI565" s="9">
        <f t="shared" si="1463"/>
        <v>283</v>
      </c>
      <c r="BJ565" s="9">
        <f t="shared" si="1463"/>
        <v>0</v>
      </c>
      <c r="BK565" s="9">
        <f t="shared" si="1463"/>
        <v>0</v>
      </c>
      <c r="BL565" s="9">
        <f t="shared" si="1463"/>
        <v>0</v>
      </c>
      <c r="BM565" s="9">
        <f t="shared" si="1463"/>
        <v>0</v>
      </c>
      <c r="BN565" s="9">
        <f t="shared" si="1463"/>
        <v>0</v>
      </c>
      <c r="BO565" s="9">
        <f t="shared" si="1463"/>
        <v>283</v>
      </c>
      <c r="BP565" s="9">
        <f t="shared" si="1463"/>
        <v>0</v>
      </c>
      <c r="BQ565" s="9">
        <f t="shared" si="1464"/>
        <v>0</v>
      </c>
      <c r="BR565" s="9">
        <f t="shared" si="1464"/>
        <v>0</v>
      </c>
      <c r="BS565" s="9">
        <f t="shared" si="1464"/>
        <v>0</v>
      </c>
      <c r="BT565" s="9">
        <f t="shared" si="1464"/>
        <v>0</v>
      </c>
      <c r="BU565" s="9">
        <f t="shared" si="1464"/>
        <v>283</v>
      </c>
      <c r="BV565" s="9">
        <f t="shared" si="1464"/>
        <v>0</v>
      </c>
      <c r="BW565" s="9">
        <f t="shared" si="1464"/>
        <v>0</v>
      </c>
      <c r="BX565" s="9">
        <f t="shared" si="1464"/>
        <v>0</v>
      </c>
      <c r="BY565" s="9">
        <f t="shared" si="1464"/>
        <v>0</v>
      </c>
      <c r="BZ565" s="9">
        <f t="shared" si="1464"/>
        <v>0</v>
      </c>
      <c r="CA565" s="9">
        <f t="shared" si="1464"/>
        <v>283</v>
      </c>
      <c r="CB565" s="9">
        <f t="shared" si="1464"/>
        <v>0</v>
      </c>
      <c r="CC565" s="9">
        <f t="shared" si="1465"/>
        <v>0</v>
      </c>
      <c r="CD565" s="9">
        <f t="shared" si="1465"/>
        <v>0</v>
      </c>
      <c r="CE565" s="9">
        <f t="shared" si="1465"/>
        <v>0</v>
      </c>
      <c r="CF565" s="9">
        <f t="shared" si="1465"/>
        <v>0</v>
      </c>
      <c r="CG565" s="9">
        <f t="shared" si="1465"/>
        <v>283</v>
      </c>
      <c r="CH565" s="9">
        <f t="shared" si="1465"/>
        <v>0</v>
      </c>
      <c r="CI565" s="9">
        <f t="shared" si="1465"/>
        <v>0</v>
      </c>
      <c r="CJ565" s="9">
        <f t="shared" si="1465"/>
        <v>0</v>
      </c>
      <c r="CK565" s="9">
        <f t="shared" si="1465"/>
        <v>0</v>
      </c>
      <c r="CL565" s="9">
        <f t="shared" si="1465"/>
        <v>0</v>
      </c>
      <c r="CM565" s="9">
        <f t="shared" si="1465"/>
        <v>283</v>
      </c>
      <c r="CN565" s="9">
        <f t="shared" si="1465"/>
        <v>0</v>
      </c>
    </row>
    <row r="566" spans="1:92" ht="20.100000000000001" customHeight="1" x14ac:dyDescent="0.25">
      <c r="A566" s="26" t="s">
        <v>13</v>
      </c>
      <c r="B566" s="24">
        <f t="shared" si="1336"/>
        <v>912</v>
      </c>
      <c r="C566" s="24" t="s">
        <v>20</v>
      </c>
      <c r="D566" s="24" t="s">
        <v>21</v>
      </c>
      <c r="E566" s="24" t="s">
        <v>50</v>
      </c>
      <c r="F566" s="24">
        <v>610</v>
      </c>
      <c r="G566" s="9">
        <v>283</v>
      </c>
      <c r="H566" s="9"/>
      <c r="I566" s="9"/>
      <c r="J566" s="9"/>
      <c r="K566" s="9"/>
      <c r="L566" s="9"/>
      <c r="M566" s="9">
        <f>G566+I566+J566+K566+L566</f>
        <v>283</v>
      </c>
      <c r="N566" s="9">
        <f>H566+L566</f>
        <v>0</v>
      </c>
      <c r="O566" s="9"/>
      <c r="P566" s="9"/>
      <c r="Q566" s="9"/>
      <c r="R566" s="9"/>
      <c r="S566" s="9">
        <f>M566+O566+P566+Q566+R566</f>
        <v>283</v>
      </c>
      <c r="T566" s="9">
        <f>N566+R566</f>
        <v>0</v>
      </c>
      <c r="U566" s="9"/>
      <c r="V566" s="9"/>
      <c r="W566" s="9"/>
      <c r="X566" s="9"/>
      <c r="Y566" s="9">
        <f>S566+U566+V566+W566+X566</f>
        <v>283</v>
      </c>
      <c r="Z566" s="9">
        <f>T566+X566</f>
        <v>0</v>
      </c>
      <c r="AA566" s="9"/>
      <c r="AB566" s="9"/>
      <c r="AC566" s="9"/>
      <c r="AD566" s="9"/>
      <c r="AE566" s="9">
        <f>Y566+AA566+AB566+AC566+AD566</f>
        <v>283</v>
      </c>
      <c r="AF566" s="9">
        <f>Z566+AD566</f>
        <v>0</v>
      </c>
      <c r="AG566" s="9"/>
      <c r="AH566" s="9"/>
      <c r="AI566" s="9"/>
      <c r="AJ566" s="9"/>
      <c r="AK566" s="9">
        <f>AE566+AG566+AH566+AI566+AJ566</f>
        <v>283</v>
      </c>
      <c r="AL566" s="9">
        <f>AF566+AJ566</f>
        <v>0</v>
      </c>
      <c r="AM566" s="9"/>
      <c r="AN566" s="9"/>
      <c r="AO566" s="9"/>
      <c r="AP566" s="9"/>
      <c r="AQ566" s="9">
        <f>AK566+AM566+AN566+AO566+AP566</f>
        <v>283</v>
      </c>
      <c r="AR566" s="9">
        <f>AL566+AP566</f>
        <v>0</v>
      </c>
      <c r="AS566" s="9"/>
      <c r="AT566" s="9"/>
      <c r="AU566" s="9"/>
      <c r="AV566" s="9"/>
      <c r="AW566" s="9">
        <f>AQ566+AS566+AT566+AU566+AV566</f>
        <v>283</v>
      </c>
      <c r="AX566" s="9">
        <f>AR566+AV566</f>
        <v>0</v>
      </c>
      <c r="AY566" s="9"/>
      <c r="AZ566" s="9"/>
      <c r="BA566" s="9"/>
      <c r="BB566" s="9"/>
      <c r="BC566" s="9">
        <f>AW566+AY566+AZ566+BA566+BB566</f>
        <v>283</v>
      </c>
      <c r="BD566" s="9">
        <f>AX566+BB566</f>
        <v>0</v>
      </c>
      <c r="BE566" s="9"/>
      <c r="BF566" s="9"/>
      <c r="BG566" s="9"/>
      <c r="BH566" s="9"/>
      <c r="BI566" s="9">
        <f>BC566+BE566+BF566+BG566+BH566</f>
        <v>283</v>
      </c>
      <c r="BJ566" s="9">
        <f>BD566+BH566</f>
        <v>0</v>
      </c>
      <c r="BK566" s="9"/>
      <c r="BL566" s="9"/>
      <c r="BM566" s="9"/>
      <c r="BN566" s="9"/>
      <c r="BO566" s="9">
        <f>BI566+BK566+BL566+BM566+BN566</f>
        <v>283</v>
      </c>
      <c r="BP566" s="9">
        <f>BJ566+BN566</f>
        <v>0</v>
      </c>
      <c r="BQ566" s="9"/>
      <c r="BR566" s="9"/>
      <c r="BS566" s="9"/>
      <c r="BT566" s="9"/>
      <c r="BU566" s="9">
        <f>BO566+BQ566+BR566+BS566+BT566</f>
        <v>283</v>
      </c>
      <c r="BV566" s="9">
        <f>BP566+BT566</f>
        <v>0</v>
      </c>
      <c r="BW566" s="9"/>
      <c r="BX566" s="9"/>
      <c r="BY566" s="9"/>
      <c r="BZ566" s="9"/>
      <c r="CA566" s="9">
        <f>BU566+BW566+BX566+BY566+BZ566</f>
        <v>283</v>
      </c>
      <c r="CB566" s="9">
        <f>BV566+BZ566</f>
        <v>0</v>
      </c>
      <c r="CC566" s="9"/>
      <c r="CD566" s="9"/>
      <c r="CE566" s="9"/>
      <c r="CF566" s="9"/>
      <c r="CG566" s="9">
        <f>CA566+CC566+CD566+CE566+CF566</f>
        <v>283</v>
      </c>
      <c r="CH566" s="9">
        <f>CB566+CF566</f>
        <v>0</v>
      </c>
      <c r="CI566" s="9"/>
      <c r="CJ566" s="9"/>
      <c r="CK566" s="9"/>
      <c r="CL566" s="9"/>
      <c r="CM566" s="9">
        <f>CG566+CI566+CJ566+CK566+CL566</f>
        <v>283</v>
      </c>
      <c r="CN566" s="9">
        <f>CH566+CL566</f>
        <v>0</v>
      </c>
    </row>
    <row r="567" spans="1:92" ht="33" x14ac:dyDescent="0.25">
      <c r="A567" s="23" t="s">
        <v>26</v>
      </c>
      <c r="B567" s="24">
        <f t="shared" si="1336"/>
        <v>912</v>
      </c>
      <c r="C567" s="24" t="s">
        <v>20</v>
      </c>
      <c r="D567" s="24" t="s">
        <v>21</v>
      </c>
      <c r="E567" s="24" t="s">
        <v>51</v>
      </c>
      <c r="F567" s="24"/>
      <c r="G567" s="11">
        <f t="shared" ref="G567:BR567" si="1466">G568</f>
        <v>1617</v>
      </c>
      <c r="H567" s="11">
        <f t="shared" si="1466"/>
        <v>0</v>
      </c>
      <c r="I567" s="11">
        <f t="shared" si="1466"/>
        <v>0</v>
      </c>
      <c r="J567" s="11">
        <f t="shared" si="1466"/>
        <v>0</v>
      </c>
      <c r="K567" s="11">
        <f t="shared" si="1466"/>
        <v>0</v>
      </c>
      <c r="L567" s="11">
        <f t="shared" si="1466"/>
        <v>0</v>
      </c>
      <c r="M567" s="11">
        <f t="shared" si="1466"/>
        <v>1617</v>
      </c>
      <c r="N567" s="11">
        <f t="shared" si="1466"/>
        <v>0</v>
      </c>
      <c r="O567" s="11">
        <f t="shared" si="1466"/>
        <v>0</v>
      </c>
      <c r="P567" s="11">
        <f t="shared" si="1466"/>
        <v>0</v>
      </c>
      <c r="Q567" s="11">
        <f t="shared" si="1466"/>
        <v>0</v>
      </c>
      <c r="R567" s="11">
        <f t="shared" si="1466"/>
        <v>0</v>
      </c>
      <c r="S567" s="11">
        <f t="shared" si="1466"/>
        <v>1617</v>
      </c>
      <c r="T567" s="11">
        <f t="shared" si="1466"/>
        <v>0</v>
      </c>
      <c r="U567" s="11">
        <f t="shared" si="1466"/>
        <v>0</v>
      </c>
      <c r="V567" s="11">
        <f t="shared" si="1466"/>
        <v>0</v>
      </c>
      <c r="W567" s="11">
        <f t="shared" si="1466"/>
        <v>0</v>
      </c>
      <c r="X567" s="11">
        <f t="shared" si="1466"/>
        <v>0</v>
      </c>
      <c r="Y567" s="11">
        <f t="shared" si="1466"/>
        <v>1617</v>
      </c>
      <c r="Z567" s="11">
        <f t="shared" si="1466"/>
        <v>0</v>
      </c>
      <c r="AA567" s="11">
        <f t="shared" si="1466"/>
        <v>0</v>
      </c>
      <c r="AB567" s="11">
        <f t="shared" si="1466"/>
        <v>0</v>
      </c>
      <c r="AC567" s="11">
        <f t="shared" si="1466"/>
        <v>0</v>
      </c>
      <c r="AD567" s="11">
        <f t="shared" si="1466"/>
        <v>0</v>
      </c>
      <c r="AE567" s="11">
        <f t="shared" si="1466"/>
        <v>1617</v>
      </c>
      <c r="AF567" s="11">
        <f t="shared" si="1466"/>
        <v>0</v>
      </c>
      <c r="AG567" s="11">
        <f t="shared" si="1466"/>
        <v>0</v>
      </c>
      <c r="AH567" s="11">
        <f t="shared" si="1466"/>
        <v>0</v>
      </c>
      <c r="AI567" s="11">
        <f t="shared" si="1466"/>
        <v>0</v>
      </c>
      <c r="AJ567" s="11">
        <f t="shared" si="1466"/>
        <v>0</v>
      </c>
      <c r="AK567" s="11">
        <f t="shared" si="1466"/>
        <v>1617</v>
      </c>
      <c r="AL567" s="11">
        <f t="shared" si="1466"/>
        <v>0</v>
      </c>
      <c r="AM567" s="11">
        <f t="shared" si="1466"/>
        <v>0</v>
      </c>
      <c r="AN567" s="11">
        <f t="shared" si="1466"/>
        <v>0</v>
      </c>
      <c r="AO567" s="11">
        <f t="shared" si="1466"/>
        <v>0</v>
      </c>
      <c r="AP567" s="11">
        <f t="shared" si="1466"/>
        <v>0</v>
      </c>
      <c r="AQ567" s="11">
        <f t="shared" si="1466"/>
        <v>1617</v>
      </c>
      <c r="AR567" s="11">
        <f t="shared" si="1466"/>
        <v>0</v>
      </c>
      <c r="AS567" s="11">
        <f t="shared" si="1466"/>
        <v>0</v>
      </c>
      <c r="AT567" s="11">
        <f t="shared" si="1466"/>
        <v>0</v>
      </c>
      <c r="AU567" s="11">
        <f t="shared" si="1466"/>
        <v>0</v>
      </c>
      <c r="AV567" s="11">
        <f t="shared" si="1466"/>
        <v>0</v>
      </c>
      <c r="AW567" s="11">
        <f t="shared" si="1466"/>
        <v>1617</v>
      </c>
      <c r="AX567" s="11">
        <f t="shared" si="1466"/>
        <v>0</v>
      </c>
      <c r="AY567" s="11">
        <f t="shared" si="1466"/>
        <v>0</v>
      </c>
      <c r="AZ567" s="11">
        <f t="shared" si="1466"/>
        <v>0</v>
      </c>
      <c r="BA567" s="11">
        <f t="shared" si="1466"/>
        <v>0</v>
      </c>
      <c r="BB567" s="11">
        <f t="shared" si="1466"/>
        <v>0</v>
      </c>
      <c r="BC567" s="11">
        <f t="shared" si="1466"/>
        <v>1617</v>
      </c>
      <c r="BD567" s="11">
        <f t="shared" si="1466"/>
        <v>0</v>
      </c>
      <c r="BE567" s="11">
        <f t="shared" si="1466"/>
        <v>0</v>
      </c>
      <c r="BF567" s="11">
        <f t="shared" si="1466"/>
        <v>0</v>
      </c>
      <c r="BG567" s="11">
        <f t="shared" si="1466"/>
        <v>0</v>
      </c>
      <c r="BH567" s="11">
        <f t="shared" si="1466"/>
        <v>0</v>
      </c>
      <c r="BI567" s="11">
        <f t="shared" si="1466"/>
        <v>1617</v>
      </c>
      <c r="BJ567" s="11">
        <f t="shared" si="1466"/>
        <v>0</v>
      </c>
      <c r="BK567" s="11">
        <f t="shared" si="1466"/>
        <v>0</v>
      </c>
      <c r="BL567" s="11">
        <f t="shared" si="1466"/>
        <v>0</v>
      </c>
      <c r="BM567" s="11">
        <f t="shared" si="1466"/>
        <v>0</v>
      </c>
      <c r="BN567" s="11">
        <f t="shared" si="1466"/>
        <v>0</v>
      </c>
      <c r="BO567" s="11">
        <f t="shared" si="1466"/>
        <v>1617</v>
      </c>
      <c r="BP567" s="11">
        <f t="shared" si="1466"/>
        <v>0</v>
      </c>
      <c r="BQ567" s="11">
        <f t="shared" si="1466"/>
        <v>0</v>
      </c>
      <c r="BR567" s="11">
        <f t="shared" si="1466"/>
        <v>0</v>
      </c>
      <c r="BS567" s="11">
        <f t="shared" ref="BS567:CN567" si="1467">BS568</f>
        <v>0</v>
      </c>
      <c r="BT567" s="11">
        <f t="shared" si="1467"/>
        <v>0</v>
      </c>
      <c r="BU567" s="11">
        <f t="shared" si="1467"/>
        <v>1617</v>
      </c>
      <c r="BV567" s="11">
        <f t="shared" si="1467"/>
        <v>0</v>
      </c>
      <c r="BW567" s="11">
        <f t="shared" si="1467"/>
        <v>0</v>
      </c>
      <c r="BX567" s="11">
        <f t="shared" si="1467"/>
        <v>0</v>
      </c>
      <c r="BY567" s="11">
        <f t="shared" si="1467"/>
        <v>0</v>
      </c>
      <c r="BZ567" s="11">
        <f t="shared" si="1467"/>
        <v>0</v>
      </c>
      <c r="CA567" s="11">
        <f t="shared" si="1467"/>
        <v>1617</v>
      </c>
      <c r="CB567" s="11">
        <f t="shared" si="1467"/>
        <v>0</v>
      </c>
      <c r="CC567" s="11">
        <f t="shared" si="1467"/>
        <v>0</v>
      </c>
      <c r="CD567" s="11">
        <f t="shared" si="1467"/>
        <v>0</v>
      </c>
      <c r="CE567" s="11">
        <f t="shared" si="1467"/>
        <v>0</v>
      </c>
      <c r="CF567" s="11">
        <f t="shared" si="1467"/>
        <v>0</v>
      </c>
      <c r="CG567" s="11">
        <f t="shared" si="1467"/>
        <v>1617</v>
      </c>
      <c r="CH567" s="11">
        <f t="shared" si="1467"/>
        <v>0</v>
      </c>
      <c r="CI567" s="11">
        <f t="shared" si="1467"/>
        <v>0</v>
      </c>
      <c r="CJ567" s="11">
        <f t="shared" si="1467"/>
        <v>0</v>
      </c>
      <c r="CK567" s="11">
        <f t="shared" si="1467"/>
        <v>-69</v>
      </c>
      <c r="CL567" s="11">
        <f t="shared" si="1467"/>
        <v>0</v>
      </c>
      <c r="CM567" s="11">
        <f t="shared" si="1467"/>
        <v>1548</v>
      </c>
      <c r="CN567" s="11">
        <f t="shared" si="1467"/>
        <v>0</v>
      </c>
    </row>
    <row r="568" spans="1:92" ht="33" x14ac:dyDescent="0.25">
      <c r="A568" s="23" t="s">
        <v>11</v>
      </c>
      <c r="B568" s="24">
        <f t="shared" si="1336"/>
        <v>912</v>
      </c>
      <c r="C568" s="24" t="s">
        <v>20</v>
      </c>
      <c r="D568" s="24" t="s">
        <v>21</v>
      </c>
      <c r="E568" s="24" t="s">
        <v>51</v>
      </c>
      <c r="F568" s="24" t="s">
        <v>12</v>
      </c>
      <c r="G568" s="9">
        <f>G569+G570</f>
        <v>1617</v>
      </c>
      <c r="H568" s="9">
        <f>H569+H570</f>
        <v>0</v>
      </c>
      <c r="I568" s="9">
        <f t="shared" ref="I568:N568" si="1468">I569+I570</f>
        <v>0</v>
      </c>
      <c r="J568" s="9">
        <f t="shared" si="1468"/>
        <v>0</v>
      </c>
      <c r="K568" s="9">
        <f t="shared" si="1468"/>
        <v>0</v>
      </c>
      <c r="L568" s="9">
        <f t="shared" si="1468"/>
        <v>0</v>
      </c>
      <c r="M568" s="9">
        <f t="shared" si="1468"/>
        <v>1617</v>
      </c>
      <c r="N568" s="9">
        <f t="shared" si="1468"/>
        <v>0</v>
      </c>
      <c r="O568" s="9">
        <f t="shared" ref="O568:T568" si="1469">O569+O570</f>
        <v>0</v>
      </c>
      <c r="P568" s="9">
        <f t="shared" si="1469"/>
        <v>0</v>
      </c>
      <c r="Q568" s="9">
        <f t="shared" si="1469"/>
        <v>0</v>
      </c>
      <c r="R568" s="9">
        <f t="shared" si="1469"/>
        <v>0</v>
      </c>
      <c r="S568" s="9">
        <f t="shared" si="1469"/>
        <v>1617</v>
      </c>
      <c r="T568" s="9">
        <f t="shared" si="1469"/>
        <v>0</v>
      </c>
      <c r="U568" s="9">
        <f t="shared" ref="U568:Z568" si="1470">U569+U570</f>
        <v>0</v>
      </c>
      <c r="V568" s="9">
        <f t="shared" si="1470"/>
        <v>0</v>
      </c>
      <c r="W568" s="9">
        <f t="shared" si="1470"/>
        <v>0</v>
      </c>
      <c r="X568" s="9">
        <f t="shared" si="1470"/>
        <v>0</v>
      </c>
      <c r="Y568" s="9">
        <f t="shared" si="1470"/>
        <v>1617</v>
      </c>
      <c r="Z568" s="9">
        <f t="shared" si="1470"/>
        <v>0</v>
      </c>
      <c r="AA568" s="9">
        <f t="shared" ref="AA568:AF568" si="1471">AA569+AA570</f>
        <v>0</v>
      </c>
      <c r="AB568" s="9">
        <f t="shared" si="1471"/>
        <v>0</v>
      </c>
      <c r="AC568" s="9">
        <f t="shared" si="1471"/>
        <v>0</v>
      </c>
      <c r="AD568" s="9">
        <f t="shared" si="1471"/>
        <v>0</v>
      </c>
      <c r="AE568" s="9">
        <f t="shared" si="1471"/>
        <v>1617</v>
      </c>
      <c r="AF568" s="9">
        <f t="shared" si="1471"/>
        <v>0</v>
      </c>
      <c r="AG568" s="9">
        <f t="shared" ref="AG568:AL568" si="1472">AG569+AG570</f>
        <v>0</v>
      </c>
      <c r="AH568" s="9">
        <f t="shared" si="1472"/>
        <v>0</v>
      </c>
      <c r="AI568" s="9">
        <f t="shared" si="1472"/>
        <v>0</v>
      </c>
      <c r="AJ568" s="9">
        <f t="shared" si="1472"/>
        <v>0</v>
      </c>
      <c r="AK568" s="9">
        <f t="shared" si="1472"/>
        <v>1617</v>
      </c>
      <c r="AL568" s="9">
        <f t="shared" si="1472"/>
        <v>0</v>
      </c>
      <c r="AM568" s="9">
        <f t="shared" ref="AM568:AR568" si="1473">AM569+AM570</f>
        <v>0</v>
      </c>
      <c r="AN568" s="9">
        <f t="shared" si="1473"/>
        <v>0</v>
      </c>
      <c r="AO568" s="9">
        <f t="shared" si="1473"/>
        <v>0</v>
      </c>
      <c r="AP568" s="9">
        <f t="shared" si="1473"/>
        <v>0</v>
      </c>
      <c r="AQ568" s="9">
        <f t="shared" si="1473"/>
        <v>1617</v>
      </c>
      <c r="AR568" s="9">
        <f t="shared" si="1473"/>
        <v>0</v>
      </c>
      <c r="AS568" s="9">
        <f t="shared" ref="AS568:AX568" si="1474">AS569+AS570</f>
        <v>0</v>
      </c>
      <c r="AT568" s="9">
        <f t="shared" si="1474"/>
        <v>0</v>
      </c>
      <c r="AU568" s="9">
        <f t="shared" si="1474"/>
        <v>0</v>
      </c>
      <c r="AV568" s="9">
        <f t="shared" si="1474"/>
        <v>0</v>
      </c>
      <c r="AW568" s="9">
        <f t="shared" si="1474"/>
        <v>1617</v>
      </c>
      <c r="AX568" s="9">
        <f t="shared" si="1474"/>
        <v>0</v>
      </c>
      <c r="AY568" s="9">
        <f t="shared" ref="AY568:BD568" si="1475">AY569+AY570</f>
        <v>0</v>
      </c>
      <c r="AZ568" s="9">
        <f t="shared" si="1475"/>
        <v>0</v>
      </c>
      <c r="BA568" s="9">
        <f t="shared" si="1475"/>
        <v>0</v>
      </c>
      <c r="BB568" s="9">
        <f t="shared" si="1475"/>
        <v>0</v>
      </c>
      <c r="BC568" s="9">
        <f t="shared" si="1475"/>
        <v>1617</v>
      </c>
      <c r="BD568" s="9">
        <f t="shared" si="1475"/>
        <v>0</v>
      </c>
      <c r="BE568" s="9">
        <f t="shared" ref="BE568:BJ568" si="1476">BE569+BE570</f>
        <v>0</v>
      </c>
      <c r="BF568" s="9">
        <f t="shared" si="1476"/>
        <v>0</v>
      </c>
      <c r="BG568" s="9">
        <f t="shared" si="1476"/>
        <v>0</v>
      </c>
      <c r="BH568" s="9">
        <f t="shared" si="1476"/>
        <v>0</v>
      </c>
      <c r="BI568" s="9">
        <f t="shared" si="1476"/>
        <v>1617</v>
      </c>
      <c r="BJ568" s="9">
        <f t="shared" si="1476"/>
        <v>0</v>
      </c>
      <c r="BK568" s="9">
        <f t="shared" ref="BK568:BP568" si="1477">BK569+BK570</f>
        <v>0</v>
      </c>
      <c r="BL568" s="9">
        <f t="shared" si="1477"/>
        <v>0</v>
      </c>
      <c r="BM568" s="9">
        <f t="shared" si="1477"/>
        <v>0</v>
      </c>
      <c r="BN568" s="9">
        <f t="shared" si="1477"/>
        <v>0</v>
      </c>
      <c r="BO568" s="9">
        <f t="shared" si="1477"/>
        <v>1617</v>
      </c>
      <c r="BP568" s="9">
        <f t="shared" si="1477"/>
        <v>0</v>
      </c>
      <c r="BQ568" s="9">
        <f t="shared" ref="BQ568:BV568" si="1478">BQ569+BQ570</f>
        <v>0</v>
      </c>
      <c r="BR568" s="9">
        <f t="shared" si="1478"/>
        <v>0</v>
      </c>
      <c r="BS568" s="9">
        <f t="shared" si="1478"/>
        <v>0</v>
      </c>
      <c r="BT568" s="9">
        <f t="shared" si="1478"/>
        <v>0</v>
      </c>
      <c r="BU568" s="9">
        <f t="shared" si="1478"/>
        <v>1617</v>
      </c>
      <c r="BV568" s="9">
        <f t="shared" si="1478"/>
        <v>0</v>
      </c>
      <c r="BW568" s="9">
        <f t="shared" ref="BW568:CB568" si="1479">BW569+BW570</f>
        <v>0</v>
      </c>
      <c r="BX568" s="9">
        <f t="shared" si="1479"/>
        <v>0</v>
      </c>
      <c r="BY568" s="9">
        <f t="shared" si="1479"/>
        <v>0</v>
      </c>
      <c r="BZ568" s="9">
        <f t="shared" si="1479"/>
        <v>0</v>
      </c>
      <c r="CA568" s="9">
        <f t="shared" si="1479"/>
        <v>1617</v>
      </c>
      <c r="CB568" s="9">
        <f t="shared" si="1479"/>
        <v>0</v>
      </c>
      <c r="CC568" s="9">
        <f t="shared" ref="CC568:CH568" si="1480">CC569+CC570</f>
        <v>0</v>
      </c>
      <c r="CD568" s="9">
        <f t="shared" si="1480"/>
        <v>0</v>
      </c>
      <c r="CE568" s="9">
        <f t="shared" si="1480"/>
        <v>0</v>
      </c>
      <c r="CF568" s="9">
        <f t="shared" si="1480"/>
        <v>0</v>
      </c>
      <c r="CG568" s="9">
        <f t="shared" si="1480"/>
        <v>1617</v>
      </c>
      <c r="CH568" s="9">
        <f t="shared" si="1480"/>
        <v>0</v>
      </c>
      <c r="CI568" s="9">
        <f t="shared" ref="CI568:CN568" si="1481">CI569+CI570</f>
        <v>0</v>
      </c>
      <c r="CJ568" s="9">
        <f t="shared" si="1481"/>
        <v>0</v>
      </c>
      <c r="CK568" s="9">
        <f t="shared" si="1481"/>
        <v>-69</v>
      </c>
      <c r="CL568" s="9">
        <f t="shared" si="1481"/>
        <v>0</v>
      </c>
      <c r="CM568" s="9">
        <f t="shared" si="1481"/>
        <v>1548</v>
      </c>
      <c r="CN568" s="9">
        <f t="shared" si="1481"/>
        <v>0</v>
      </c>
    </row>
    <row r="569" spans="1:92" ht="20.100000000000001" customHeight="1" x14ac:dyDescent="0.25">
      <c r="A569" s="26" t="s">
        <v>13</v>
      </c>
      <c r="B569" s="24">
        <f t="shared" si="1336"/>
        <v>912</v>
      </c>
      <c r="C569" s="24" t="s">
        <v>20</v>
      </c>
      <c r="D569" s="24" t="s">
        <v>21</v>
      </c>
      <c r="E569" s="24" t="s">
        <v>51</v>
      </c>
      <c r="F569" s="24">
        <v>610</v>
      </c>
      <c r="G569" s="9">
        <v>972</v>
      </c>
      <c r="H569" s="9"/>
      <c r="I569" s="9"/>
      <c r="J569" s="9"/>
      <c r="K569" s="9"/>
      <c r="L569" s="9"/>
      <c r="M569" s="9">
        <f>G569+I569+J569+K569+L569</f>
        <v>972</v>
      </c>
      <c r="N569" s="9">
        <f>H569+L569</f>
        <v>0</v>
      </c>
      <c r="O569" s="9"/>
      <c r="P569" s="9"/>
      <c r="Q569" s="9"/>
      <c r="R569" s="9"/>
      <c r="S569" s="9">
        <f>M569+O569+P569+Q569+R569</f>
        <v>972</v>
      </c>
      <c r="T569" s="9">
        <f>N569+R569</f>
        <v>0</v>
      </c>
      <c r="U569" s="9"/>
      <c r="V569" s="9"/>
      <c r="W569" s="9"/>
      <c r="X569" s="9"/>
      <c r="Y569" s="9">
        <f>S569+U569+V569+W569+X569</f>
        <v>972</v>
      </c>
      <c r="Z569" s="9">
        <f>T569+X569</f>
        <v>0</v>
      </c>
      <c r="AA569" s="9"/>
      <c r="AB569" s="9"/>
      <c r="AC569" s="9"/>
      <c r="AD569" s="9"/>
      <c r="AE569" s="9">
        <f>Y569+AA569+AB569+AC569+AD569</f>
        <v>972</v>
      </c>
      <c r="AF569" s="9">
        <f>Z569+AD569</f>
        <v>0</v>
      </c>
      <c r="AG569" s="9"/>
      <c r="AH569" s="9"/>
      <c r="AI569" s="9"/>
      <c r="AJ569" s="9"/>
      <c r="AK569" s="9">
        <f>AE569+AG569+AH569+AI569+AJ569</f>
        <v>972</v>
      </c>
      <c r="AL569" s="9">
        <f>AF569+AJ569</f>
        <v>0</v>
      </c>
      <c r="AM569" s="9"/>
      <c r="AN569" s="9"/>
      <c r="AO569" s="9"/>
      <c r="AP569" s="9"/>
      <c r="AQ569" s="9">
        <f>AK569+AM569+AN569+AO569+AP569</f>
        <v>972</v>
      </c>
      <c r="AR569" s="9">
        <f>AL569+AP569</f>
        <v>0</v>
      </c>
      <c r="AS569" s="9"/>
      <c r="AT569" s="9"/>
      <c r="AU569" s="9"/>
      <c r="AV569" s="9"/>
      <c r="AW569" s="9">
        <f>AQ569+AS569+AT569+AU569+AV569</f>
        <v>972</v>
      </c>
      <c r="AX569" s="9">
        <f>AR569+AV569</f>
        <v>0</v>
      </c>
      <c r="AY569" s="9"/>
      <c r="AZ569" s="9"/>
      <c r="BA569" s="9"/>
      <c r="BB569" s="9"/>
      <c r="BC569" s="9">
        <f>AW569+AY569+AZ569+BA569+BB569</f>
        <v>972</v>
      </c>
      <c r="BD569" s="9">
        <f>AX569+BB569</f>
        <v>0</v>
      </c>
      <c r="BE569" s="9"/>
      <c r="BF569" s="9"/>
      <c r="BG569" s="9"/>
      <c r="BH569" s="9"/>
      <c r="BI569" s="9">
        <f>BC569+BE569+BF569+BG569+BH569</f>
        <v>972</v>
      </c>
      <c r="BJ569" s="9">
        <f>BD569+BH569</f>
        <v>0</v>
      </c>
      <c r="BK569" s="9"/>
      <c r="BL569" s="9"/>
      <c r="BM569" s="9"/>
      <c r="BN569" s="9"/>
      <c r="BO569" s="9">
        <f>BI569+BK569+BL569+BM569+BN569</f>
        <v>972</v>
      </c>
      <c r="BP569" s="9">
        <f>BJ569+BN569</f>
        <v>0</v>
      </c>
      <c r="BQ569" s="9"/>
      <c r="BR569" s="9"/>
      <c r="BS569" s="9"/>
      <c r="BT569" s="9"/>
      <c r="BU569" s="9">
        <f>BO569+BQ569+BR569+BS569+BT569</f>
        <v>972</v>
      </c>
      <c r="BV569" s="9">
        <f>BP569+BT569</f>
        <v>0</v>
      </c>
      <c r="BW569" s="9"/>
      <c r="BX569" s="9"/>
      <c r="BY569" s="9"/>
      <c r="BZ569" s="9"/>
      <c r="CA569" s="9">
        <f>BU569+BW569+BX569+BY569+BZ569</f>
        <v>972</v>
      </c>
      <c r="CB569" s="9">
        <f>BV569+BZ569</f>
        <v>0</v>
      </c>
      <c r="CC569" s="9"/>
      <c r="CD569" s="9"/>
      <c r="CE569" s="9"/>
      <c r="CF569" s="9"/>
      <c r="CG569" s="9">
        <f>CA569+CC569+CD569+CE569+CF569</f>
        <v>972</v>
      </c>
      <c r="CH569" s="9">
        <f>CB569+CF569</f>
        <v>0</v>
      </c>
      <c r="CI569" s="9"/>
      <c r="CJ569" s="9"/>
      <c r="CK569" s="9">
        <v>-69</v>
      </c>
      <c r="CL569" s="9"/>
      <c r="CM569" s="9">
        <f>CG569+CI569+CJ569+CK569+CL569</f>
        <v>903</v>
      </c>
      <c r="CN569" s="9">
        <f>CH569+CL569</f>
        <v>0</v>
      </c>
    </row>
    <row r="570" spans="1:92" ht="20.100000000000001" customHeight="1" x14ac:dyDescent="0.25">
      <c r="A570" s="26" t="s">
        <v>23</v>
      </c>
      <c r="B570" s="24">
        <f t="shared" ref="B570:B603" si="1482">B569</f>
        <v>912</v>
      </c>
      <c r="C570" s="24" t="s">
        <v>20</v>
      </c>
      <c r="D570" s="24" t="s">
        <v>21</v>
      </c>
      <c r="E570" s="24" t="s">
        <v>51</v>
      </c>
      <c r="F570" s="24">
        <v>620</v>
      </c>
      <c r="G570" s="9">
        <v>645</v>
      </c>
      <c r="H570" s="9"/>
      <c r="I570" s="9"/>
      <c r="J570" s="9"/>
      <c r="K570" s="9"/>
      <c r="L570" s="9"/>
      <c r="M570" s="9">
        <f>G570+I570+J570+K570+L570</f>
        <v>645</v>
      </c>
      <c r="N570" s="9">
        <f>H570+L570</f>
        <v>0</v>
      </c>
      <c r="O570" s="9"/>
      <c r="P570" s="9"/>
      <c r="Q570" s="9"/>
      <c r="R570" s="9"/>
      <c r="S570" s="9">
        <f>M570+O570+P570+Q570+R570</f>
        <v>645</v>
      </c>
      <c r="T570" s="9">
        <f>N570+R570</f>
        <v>0</v>
      </c>
      <c r="U570" s="9"/>
      <c r="V570" s="9"/>
      <c r="W570" s="9"/>
      <c r="X570" s="9"/>
      <c r="Y570" s="9">
        <f>S570+U570+V570+W570+X570</f>
        <v>645</v>
      </c>
      <c r="Z570" s="9">
        <f>T570+X570</f>
        <v>0</v>
      </c>
      <c r="AA570" s="9"/>
      <c r="AB570" s="9"/>
      <c r="AC570" s="9"/>
      <c r="AD570" s="9"/>
      <c r="AE570" s="9">
        <f>Y570+AA570+AB570+AC570+AD570</f>
        <v>645</v>
      </c>
      <c r="AF570" s="9">
        <f>Z570+AD570</f>
        <v>0</v>
      </c>
      <c r="AG570" s="9"/>
      <c r="AH570" s="9"/>
      <c r="AI570" s="9"/>
      <c r="AJ570" s="9"/>
      <c r="AK570" s="9">
        <f>AE570+AG570+AH570+AI570+AJ570</f>
        <v>645</v>
      </c>
      <c r="AL570" s="9">
        <f>AF570+AJ570</f>
        <v>0</v>
      </c>
      <c r="AM570" s="9"/>
      <c r="AN570" s="9"/>
      <c r="AO570" s="9"/>
      <c r="AP570" s="9"/>
      <c r="AQ570" s="9">
        <f>AK570+AM570+AN570+AO570+AP570</f>
        <v>645</v>
      </c>
      <c r="AR570" s="9">
        <f>AL570+AP570</f>
        <v>0</v>
      </c>
      <c r="AS570" s="9"/>
      <c r="AT570" s="9"/>
      <c r="AU570" s="9"/>
      <c r="AV570" s="9"/>
      <c r="AW570" s="9">
        <f>AQ570+AS570+AT570+AU570+AV570</f>
        <v>645</v>
      </c>
      <c r="AX570" s="9">
        <f>AR570+AV570</f>
        <v>0</v>
      </c>
      <c r="AY570" s="9"/>
      <c r="AZ570" s="9"/>
      <c r="BA570" s="9"/>
      <c r="BB570" s="9"/>
      <c r="BC570" s="9">
        <f>AW570+AY570+AZ570+BA570+BB570</f>
        <v>645</v>
      </c>
      <c r="BD570" s="9">
        <f>AX570+BB570</f>
        <v>0</v>
      </c>
      <c r="BE570" s="9"/>
      <c r="BF570" s="9"/>
      <c r="BG570" s="9"/>
      <c r="BH570" s="9"/>
      <c r="BI570" s="9">
        <f>BC570+BE570+BF570+BG570+BH570</f>
        <v>645</v>
      </c>
      <c r="BJ570" s="9">
        <f>BD570+BH570</f>
        <v>0</v>
      </c>
      <c r="BK570" s="9"/>
      <c r="BL570" s="9"/>
      <c r="BM570" s="9"/>
      <c r="BN570" s="9"/>
      <c r="BO570" s="9">
        <f>BI570+BK570+BL570+BM570+BN570</f>
        <v>645</v>
      </c>
      <c r="BP570" s="9">
        <f>BJ570+BN570</f>
        <v>0</v>
      </c>
      <c r="BQ570" s="9"/>
      <c r="BR570" s="9"/>
      <c r="BS570" s="9"/>
      <c r="BT570" s="9"/>
      <c r="BU570" s="9">
        <f>BO570+BQ570+BR570+BS570+BT570</f>
        <v>645</v>
      </c>
      <c r="BV570" s="9">
        <f>BP570+BT570</f>
        <v>0</v>
      </c>
      <c r="BW570" s="9"/>
      <c r="BX570" s="9"/>
      <c r="BY570" s="9"/>
      <c r="BZ570" s="9"/>
      <c r="CA570" s="9">
        <f>BU570+BW570+BX570+BY570+BZ570</f>
        <v>645</v>
      </c>
      <c r="CB570" s="9">
        <f>BV570+BZ570</f>
        <v>0</v>
      </c>
      <c r="CC570" s="9"/>
      <c r="CD570" s="9"/>
      <c r="CE570" s="9"/>
      <c r="CF570" s="9"/>
      <c r="CG570" s="9">
        <f>CA570+CC570+CD570+CE570+CF570</f>
        <v>645</v>
      </c>
      <c r="CH570" s="9">
        <f>CB570+CF570</f>
        <v>0</v>
      </c>
      <c r="CI570" s="9"/>
      <c r="CJ570" s="9"/>
      <c r="CK570" s="9"/>
      <c r="CL570" s="9"/>
      <c r="CM570" s="9">
        <f>CG570+CI570+CJ570+CK570+CL570</f>
        <v>645</v>
      </c>
      <c r="CN570" s="9">
        <f>CH570+CL570</f>
        <v>0</v>
      </c>
    </row>
    <row r="571" spans="1:92" ht="49.5" x14ac:dyDescent="0.25">
      <c r="A571" s="23" t="s">
        <v>167</v>
      </c>
      <c r="B571" s="24">
        <f>B570</f>
        <v>912</v>
      </c>
      <c r="C571" s="24" t="s">
        <v>20</v>
      </c>
      <c r="D571" s="24" t="s">
        <v>21</v>
      </c>
      <c r="E571" s="24" t="s">
        <v>211</v>
      </c>
      <c r="F571" s="9"/>
      <c r="G571" s="9">
        <f t="shared" ref="G571:V573" si="1483">G572</f>
        <v>2000</v>
      </c>
      <c r="H571" s="9">
        <f t="shared" si="1483"/>
        <v>0</v>
      </c>
      <c r="I571" s="9">
        <f t="shared" si="1483"/>
        <v>0</v>
      </c>
      <c r="J571" s="9">
        <f t="shared" si="1483"/>
        <v>0</v>
      </c>
      <c r="K571" s="9">
        <f t="shared" si="1483"/>
        <v>0</v>
      </c>
      <c r="L571" s="9">
        <f t="shared" si="1483"/>
        <v>0</v>
      </c>
      <c r="M571" s="9">
        <f t="shared" si="1483"/>
        <v>2000</v>
      </c>
      <c r="N571" s="9">
        <f t="shared" si="1483"/>
        <v>0</v>
      </c>
      <c r="O571" s="9">
        <f t="shared" si="1483"/>
        <v>0</v>
      </c>
      <c r="P571" s="9">
        <f t="shared" si="1483"/>
        <v>0</v>
      </c>
      <c r="Q571" s="9">
        <f t="shared" si="1483"/>
        <v>0</v>
      </c>
      <c r="R571" s="9">
        <f t="shared" si="1483"/>
        <v>0</v>
      </c>
      <c r="S571" s="9">
        <f t="shared" si="1483"/>
        <v>2000</v>
      </c>
      <c r="T571" s="9">
        <f t="shared" si="1483"/>
        <v>0</v>
      </c>
      <c r="U571" s="9">
        <f t="shared" si="1483"/>
        <v>0</v>
      </c>
      <c r="V571" s="9">
        <f t="shared" si="1483"/>
        <v>0</v>
      </c>
      <c r="W571" s="9">
        <f t="shared" ref="U571:AJ573" si="1484">W572</f>
        <v>0</v>
      </c>
      <c r="X571" s="9">
        <f t="shared" si="1484"/>
        <v>0</v>
      </c>
      <c r="Y571" s="9">
        <f t="shared" si="1484"/>
        <v>2000</v>
      </c>
      <c r="Z571" s="9">
        <f t="shared" si="1484"/>
        <v>0</v>
      </c>
      <c r="AA571" s="9">
        <f t="shared" si="1484"/>
        <v>0</v>
      </c>
      <c r="AB571" s="9">
        <f t="shared" si="1484"/>
        <v>0</v>
      </c>
      <c r="AC571" s="9">
        <f t="shared" si="1484"/>
        <v>0</v>
      </c>
      <c r="AD571" s="9">
        <f t="shared" si="1484"/>
        <v>0</v>
      </c>
      <c r="AE571" s="9">
        <f t="shared" si="1484"/>
        <v>2000</v>
      </c>
      <c r="AF571" s="9">
        <f t="shared" si="1484"/>
        <v>0</v>
      </c>
      <c r="AG571" s="9">
        <f t="shared" si="1484"/>
        <v>0</v>
      </c>
      <c r="AH571" s="9">
        <f t="shared" si="1484"/>
        <v>0</v>
      </c>
      <c r="AI571" s="9">
        <f t="shared" si="1484"/>
        <v>0</v>
      </c>
      <c r="AJ571" s="9">
        <f t="shared" si="1484"/>
        <v>0</v>
      </c>
      <c r="AK571" s="9">
        <f t="shared" ref="AG571:AV573" si="1485">AK572</f>
        <v>2000</v>
      </c>
      <c r="AL571" s="9">
        <f t="shared" si="1485"/>
        <v>0</v>
      </c>
      <c r="AM571" s="9">
        <f t="shared" si="1485"/>
        <v>0</v>
      </c>
      <c r="AN571" s="9">
        <f t="shared" si="1485"/>
        <v>0</v>
      </c>
      <c r="AO571" s="9">
        <f t="shared" si="1485"/>
        <v>0</v>
      </c>
      <c r="AP571" s="9">
        <f t="shared" si="1485"/>
        <v>0</v>
      </c>
      <c r="AQ571" s="9">
        <f t="shared" si="1485"/>
        <v>2000</v>
      </c>
      <c r="AR571" s="9">
        <f t="shared" si="1485"/>
        <v>0</v>
      </c>
      <c r="AS571" s="9">
        <f t="shared" si="1485"/>
        <v>0</v>
      </c>
      <c r="AT571" s="9">
        <f t="shared" si="1485"/>
        <v>0</v>
      </c>
      <c r="AU571" s="9">
        <f t="shared" si="1485"/>
        <v>0</v>
      </c>
      <c r="AV571" s="9">
        <f t="shared" si="1485"/>
        <v>0</v>
      </c>
      <c r="AW571" s="9">
        <f t="shared" ref="AS571:BH573" si="1486">AW572</f>
        <v>2000</v>
      </c>
      <c r="AX571" s="9">
        <f t="shared" si="1486"/>
        <v>0</v>
      </c>
      <c r="AY571" s="9">
        <f t="shared" si="1486"/>
        <v>0</v>
      </c>
      <c r="AZ571" s="9">
        <f t="shared" si="1486"/>
        <v>0</v>
      </c>
      <c r="BA571" s="9">
        <f t="shared" si="1486"/>
        <v>0</v>
      </c>
      <c r="BB571" s="9">
        <f t="shared" si="1486"/>
        <v>0</v>
      </c>
      <c r="BC571" s="9">
        <f t="shared" si="1486"/>
        <v>2000</v>
      </c>
      <c r="BD571" s="9">
        <f t="shared" si="1486"/>
        <v>0</v>
      </c>
      <c r="BE571" s="9">
        <f t="shared" si="1486"/>
        <v>0</v>
      </c>
      <c r="BF571" s="9">
        <f t="shared" si="1486"/>
        <v>0</v>
      </c>
      <c r="BG571" s="9">
        <f t="shared" si="1486"/>
        <v>0</v>
      </c>
      <c r="BH571" s="9">
        <f t="shared" si="1486"/>
        <v>0</v>
      </c>
      <c r="BI571" s="9">
        <f t="shared" ref="BE571:BT573" si="1487">BI572</f>
        <v>2000</v>
      </c>
      <c r="BJ571" s="9">
        <f t="shared" si="1487"/>
        <v>0</v>
      </c>
      <c r="BK571" s="9">
        <f t="shared" si="1487"/>
        <v>0</v>
      </c>
      <c r="BL571" s="9">
        <f t="shared" si="1487"/>
        <v>0</v>
      </c>
      <c r="BM571" s="9">
        <f t="shared" si="1487"/>
        <v>0</v>
      </c>
      <c r="BN571" s="9">
        <f t="shared" si="1487"/>
        <v>0</v>
      </c>
      <c r="BO571" s="9">
        <f t="shared" si="1487"/>
        <v>2000</v>
      </c>
      <c r="BP571" s="9">
        <f t="shared" si="1487"/>
        <v>0</v>
      </c>
      <c r="BQ571" s="9">
        <f t="shared" si="1487"/>
        <v>0</v>
      </c>
      <c r="BR571" s="9">
        <f t="shared" si="1487"/>
        <v>0</v>
      </c>
      <c r="BS571" s="9">
        <f t="shared" si="1487"/>
        <v>0</v>
      </c>
      <c r="BT571" s="9">
        <f t="shared" si="1487"/>
        <v>0</v>
      </c>
      <c r="BU571" s="9">
        <f t="shared" ref="BQ571:CF573" si="1488">BU572</f>
        <v>2000</v>
      </c>
      <c r="BV571" s="9">
        <f t="shared" si="1488"/>
        <v>0</v>
      </c>
      <c r="BW571" s="9">
        <f t="shared" si="1488"/>
        <v>0</v>
      </c>
      <c r="BX571" s="9">
        <f t="shared" si="1488"/>
        <v>0</v>
      </c>
      <c r="BY571" s="9">
        <f t="shared" si="1488"/>
        <v>0</v>
      </c>
      <c r="BZ571" s="9">
        <f t="shared" si="1488"/>
        <v>0</v>
      </c>
      <c r="CA571" s="9">
        <f t="shared" si="1488"/>
        <v>2000</v>
      </c>
      <c r="CB571" s="9">
        <f t="shared" si="1488"/>
        <v>0</v>
      </c>
      <c r="CC571" s="9">
        <f t="shared" si="1488"/>
        <v>0</v>
      </c>
      <c r="CD571" s="9">
        <f t="shared" si="1488"/>
        <v>0</v>
      </c>
      <c r="CE571" s="9">
        <f t="shared" si="1488"/>
        <v>0</v>
      </c>
      <c r="CF571" s="9">
        <f t="shared" si="1488"/>
        <v>0</v>
      </c>
      <c r="CG571" s="9">
        <f t="shared" ref="CC571:CN573" si="1489">CG572</f>
        <v>2000</v>
      </c>
      <c r="CH571" s="9">
        <f t="shared" si="1489"/>
        <v>0</v>
      </c>
      <c r="CI571" s="9">
        <f t="shared" si="1489"/>
        <v>-34</v>
      </c>
      <c r="CJ571" s="9">
        <f t="shared" si="1489"/>
        <v>0</v>
      </c>
      <c r="CK571" s="9">
        <f t="shared" si="1489"/>
        <v>0</v>
      </c>
      <c r="CL571" s="9">
        <f t="shared" si="1489"/>
        <v>0</v>
      </c>
      <c r="CM571" s="9">
        <f t="shared" si="1489"/>
        <v>1966</v>
      </c>
      <c r="CN571" s="9">
        <f t="shared" si="1489"/>
        <v>0</v>
      </c>
    </row>
    <row r="572" spans="1:92" ht="20.100000000000001" customHeight="1" x14ac:dyDescent="0.25">
      <c r="A572" s="26" t="s">
        <v>212</v>
      </c>
      <c r="B572" s="24">
        <f t="shared" si="1482"/>
        <v>912</v>
      </c>
      <c r="C572" s="24" t="s">
        <v>20</v>
      </c>
      <c r="D572" s="24" t="s">
        <v>21</v>
      </c>
      <c r="E572" s="24" t="s">
        <v>210</v>
      </c>
      <c r="F572" s="24"/>
      <c r="G572" s="9">
        <f t="shared" si="1483"/>
        <v>2000</v>
      </c>
      <c r="H572" s="9">
        <f t="shared" si="1483"/>
        <v>0</v>
      </c>
      <c r="I572" s="9">
        <f t="shared" si="1483"/>
        <v>0</v>
      </c>
      <c r="J572" s="9">
        <f t="shared" si="1483"/>
        <v>0</v>
      </c>
      <c r="K572" s="9">
        <f t="shared" si="1483"/>
        <v>0</v>
      </c>
      <c r="L572" s="9">
        <f t="shared" si="1483"/>
        <v>0</v>
      </c>
      <c r="M572" s="9">
        <f t="shared" si="1483"/>
        <v>2000</v>
      </c>
      <c r="N572" s="9">
        <f t="shared" si="1483"/>
        <v>0</v>
      </c>
      <c r="O572" s="9">
        <f t="shared" si="1483"/>
        <v>0</v>
      </c>
      <c r="P572" s="9">
        <f t="shared" si="1483"/>
        <v>0</v>
      </c>
      <c r="Q572" s="9">
        <f t="shared" si="1483"/>
        <v>0</v>
      </c>
      <c r="R572" s="9">
        <f t="shared" si="1483"/>
        <v>0</v>
      </c>
      <c r="S572" s="9">
        <f t="shared" si="1483"/>
        <v>2000</v>
      </c>
      <c r="T572" s="9">
        <f t="shared" si="1483"/>
        <v>0</v>
      </c>
      <c r="U572" s="9">
        <f t="shared" si="1484"/>
        <v>0</v>
      </c>
      <c r="V572" s="9">
        <f t="shared" si="1484"/>
        <v>0</v>
      </c>
      <c r="W572" s="9">
        <f t="shared" si="1484"/>
        <v>0</v>
      </c>
      <c r="X572" s="9">
        <f t="shared" si="1484"/>
        <v>0</v>
      </c>
      <c r="Y572" s="9">
        <f t="shared" si="1484"/>
        <v>2000</v>
      </c>
      <c r="Z572" s="9">
        <f t="shared" si="1484"/>
        <v>0</v>
      </c>
      <c r="AA572" s="9">
        <f t="shared" si="1484"/>
        <v>0</v>
      </c>
      <c r="AB572" s="9">
        <f t="shared" si="1484"/>
        <v>0</v>
      </c>
      <c r="AC572" s="9">
        <f t="shared" si="1484"/>
        <v>0</v>
      </c>
      <c r="AD572" s="9">
        <f t="shared" si="1484"/>
        <v>0</v>
      </c>
      <c r="AE572" s="9">
        <f t="shared" si="1484"/>
        <v>2000</v>
      </c>
      <c r="AF572" s="9">
        <f t="shared" si="1484"/>
        <v>0</v>
      </c>
      <c r="AG572" s="9">
        <f t="shared" si="1485"/>
        <v>0</v>
      </c>
      <c r="AH572" s="9">
        <f t="shared" si="1485"/>
        <v>0</v>
      </c>
      <c r="AI572" s="9">
        <f t="shared" si="1485"/>
        <v>0</v>
      </c>
      <c r="AJ572" s="9">
        <f t="shared" si="1485"/>
        <v>0</v>
      </c>
      <c r="AK572" s="9">
        <f t="shared" si="1485"/>
        <v>2000</v>
      </c>
      <c r="AL572" s="9">
        <f t="shared" si="1485"/>
        <v>0</v>
      </c>
      <c r="AM572" s="9">
        <f t="shared" si="1485"/>
        <v>0</v>
      </c>
      <c r="AN572" s="9">
        <f t="shared" si="1485"/>
        <v>0</v>
      </c>
      <c r="AO572" s="9">
        <f t="shared" si="1485"/>
        <v>0</v>
      </c>
      <c r="AP572" s="9">
        <f t="shared" si="1485"/>
        <v>0</v>
      </c>
      <c r="AQ572" s="9">
        <f t="shared" si="1485"/>
        <v>2000</v>
      </c>
      <c r="AR572" s="9">
        <f t="shared" si="1485"/>
        <v>0</v>
      </c>
      <c r="AS572" s="9">
        <f t="shared" si="1486"/>
        <v>0</v>
      </c>
      <c r="AT572" s="9">
        <f t="shared" si="1486"/>
        <v>0</v>
      </c>
      <c r="AU572" s="9">
        <f t="shared" si="1486"/>
        <v>0</v>
      </c>
      <c r="AV572" s="9">
        <f t="shared" si="1486"/>
        <v>0</v>
      </c>
      <c r="AW572" s="9">
        <f t="shared" si="1486"/>
        <v>2000</v>
      </c>
      <c r="AX572" s="9">
        <f t="shared" si="1486"/>
        <v>0</v>
      </c>
      <c r="AY572" s="9">
        <f t="shared" si="1486"/>
        <v>0</v>
      </c>
      <c r="AZ572" s="9">
        <f t="shared" si="1486"/>
        <v>0</v>
      </c>
      <c r="BA572" s="9">
        <f t="shared" si="1486"/>
        <v>0</v>
      </c>
      <c r="BB572" s="9">
        <f t="shared" si="1486"/>
        <v>0</v>
      </c>
      <c r="BC572" s="9">
        <f t="shared" si="1486"/>
        <v>2000</v>
      </c>
      <c r="BD572" s="9">
        <f t="shared" si="1486"/>
        <v>0</v>
      </c>
      <c r="BE572" s="9">
        <f t="shared" si="1487"/>
        <v>0</v>
      </c>
      <c r="BF572" s="9">
        <f t="shared" si="1487"/>
        <v>0</v>
      </c>
      <c r="BG572" s="9">
        <f t="shared" si="1487"/>
        <v>0</v>
      </c>
      <c r="BH572" s="9">
        <f t="shared" si="1487"/>
        <v>0</v>
      </c>
      <c r="BI572" s="9">
        <f t="shared" si="1487"/>
        <v>2000</v>
      </c>
      <c r="BJ572" s="9">
        <f t="shared" si="1487"/>
        <v>0</v>
      </c>
      <c r="BK572" s="9">
        <f t="shared" si="1487"/>
        <v>0</v>
      </c>
      <c r="BL572" s="9">
        <f t="shared" si="1487"/>
        <v>0</v>
      </c>
      <c r="BM572" s="9">
        <f t="shared" si="1487"/>
        <v>0</v>
      </c>
      <c r="BN572" s="9">
        <f t="shared" si="1487"/>
        <v>0</v>
      </c>
      <c r="BO572" s="9">
        <f t="shared" si="1487"/>
        <v>2000</v>
      </c>
      <c r="BP572" s="9">
        <f t="shared" si="1487"/>
        <v>0</v>
      </c>
      <c r="BQ572" s="9">
        <f t="shared" si="1488"/>
        <v>0</v>
      </c>
      <c r="BR572" s="9">
        <f t="shared" si="1488"/>
        <v>0</v>
      </c>
      <c r="BS572" s="9">
        <f t="shared" si="1488"/>
        <v>0</v>
      </c>
      <c r="BT572" s="9">
        <f t="shared" si="1488"/>
        <v>0</v>
      </c>
      <c r="BU572" s="9">
        <f t="shared" si="1488"/>
        <v>2000</v>
      </c>
      <c r="BV572" s="9">
        <f t="shared" si="1488"/>
        <v>0</v>
      </c>
      <c r="BW572" s="9">
        <f t="shared" si="1488"/>
        <v>0</v>
      </c>
      <c r="BX572" s="9">
        <f t="shared" si="1488"/>
        <v>0</v>
      </c>
      <c r="BY572" s="9">
        <f t="shared" si="1488"/>
        <v>0</v>
      </c>
      <c r="BZ572" s="9">
        <f t="shared" si="1488"/>
        <v>0</v>
      </c>
      <c r="CA572" s="9">
        <f t="shared" si="1488"/>
        <v>2000</v>
      </c>
      <c r="CB572" s="9">
        <f t="shared" si="1488"/>
        <v>0</v>
      </c>
      <c r="CC572" s="9">
        <f t="shared" si="1489"/>
        <v>0</v>
      </c>
      <c r="CD572" s="9">
        <f t="shared" si="1489"/>
        <v>0</v>
      </c>
      <c r="CE572" s="9">
        <f t="shared" si="1489"/>
        <v>0</v>
      </c>
      <c r="CF572" s="9">
        <f t="shared" si="1489"/>
        <v>0</v>
      </c>
      <c r="CG572" s="9">
        <f t="shared" si="1489"/>
        <v>2000</v>
      </c>
      <c r="CH572" s="9">
        <f t="shared" si="1489"/>
        <v>0</v>
      </c>
      <c r="CI572" s="9">
        <f t="shared" si="1489"/>
        <v>-34</v>
      </c>
      <c r="CJ572" s="9">
        <f t="shared" si="1489"/>
        <v>0</v>
      </c>
      <c r="CK572" s="9">
        <f t="shared" si="1489"/>
        <v>0</v>
      </c>
      <c r="CL572" s="9">
        <f t="shared" si="1489"/>
        <v>0</v>
      </c>
      <c r="CM572" s="9">
        <f t="shared" si="1489"/>
        <v>1966</v>
      </c>
      <c r="CN572" s="9">
        <f t="shared" si="1489"/>
        <v>0</v>
      </c>
    </row>
    <row r="573" spans="1:92" ht="20.100000000000001" customHeight="1" x14ac:dyDescent="0.25">
      <c r="A573" s="26" t="s">
        <v>64</v>
      </c>
      <c r="B573" s="24">
        <f t="shared" si="1482"/>
        <v>912</v>
      </c>
      <c r="C573" s="24" t="s">
        <v>20</v>
      </c>
      <c r="D573" s="24" t="s">
        <v>21</v>
      </c>
      <c r="E573" s="24" t="s">
        <v>210</v>
      </c>
      <c r="F573" s="24">
        <v>800</v>
      </c>
      <c r="G573" s="9">
        <f t="shared" si="1483"/>
        <v>2000</v>
      </c>
      <c r="H573" s="9">
        <f t="shared" si="1483"/>
        <v>0</v>
      </c>
      <c r="I573" s="9">
        <f t="shared" si="1483"/>
        <v>0</v>
      </c>
      <c r="J573" s="9">
        <f t="shared" si="1483"/>
        <v>0</v>
      </c>
      <c r="K573" s="9">
        <f t="shared" si="1483"/>
        <v>0</v>
      </c>
      <c r="L573" s="9">
        <f t="shared" si="1483"/>
        <v>0</v>
      </c>
      <c r="M573" s="9">
        <f t="shared" si="1483"/>
        <v>2000</v>
      </c>
      <c r="N573" s="9">
        <f t="shared" si="1483"/>
        <v>0</v>
      </c>
      <c r="O573" s="9">
        <f t="shared" si="1483"/>
        <v>0</v>
      </c>
      <c r="P573" s="9">
        <f t="shared" si="1483"/>
        <v>0</v>
      </c>
      <c r="Q573" s="9">
        <f t="shared" si="1483"/>
        <v>0</v>
      </c>
      <c r="R573" s="9">
        <f t="shared" si="1483"/>
        <v>0</v>
      </c>
      <c r="S573" s="9">
        <f t="shared" si="1483"/>
        <v>2000</v>
      </c>
      <c r="T573" s="9">
        <f t="shared" si="1483"/>
        <v>0</v>
      </c>
      <c r="U573" s="9">
        <f t="shared" si="1484"/>
        <v>0</v>
      </c>
      <c r="V573" s="9">
        <f t="shared" si="1484"/>
        <v>0</v>
      </c>
      <c r="W573" s="9">
        <f t="shared" si="1484"/>
        <v>0</v>
      </c>
      <c r="X573" s="9">
        <f t="shared" si="1484"/>
        <v>0</v>
      </c>
      <c r="Y573" s="9">
        <f t="shared" si="1484"/>
        <v>2000</v>
      </c>
      <c r="Z573" s="9">
        <f t="shared" si="1484"/>
        <v>0</v>
      </c>
      <c r="AA573" s="9">
        <f t="shared" si="1484"/>
        <v>0</v>
      </c>
      <c r="AB573" s="9">
        <f t="shared" si="1484"/>
        <v>0</v>
      </c>
      <c r="AC573" s="9">
        <f t="shared" si="1484"/>
        <v>0</v>
      </c>
      <c r="AD573" s="9">
        <f t="shared" si="1484"/>
        <v>0</v>
      </c>
      <c r="AE573" s="9">
        <f t="shared" si="1484"/>
        <v>2000</v>
      </c>
      <c r="AF573" s="9">
        <f t="shared" si="1484"/>
        <v>0</v>
      </c>
      <c r="AG573" s="9">
        <f t="shared" si="1485"/>
        <v>0</v>
      </c>
      <c r="AH573" s="9">
        <f t="shared" si="1485"/>
        <v>0</v>
      </c>
      <c r="AI573" s="9">
        <f t="shared" si="1485"/>
        <v>0</v>
      </c>
      <c r="AJ573" s="9">
        <f t="shared" si="1485"/>
        <v>0</v>
      </c>
      <c r="AK573" s="9">
        <f t="shared" si="1485"/>
        <v>2000</v>
      </c>
      <c r="AL573" s="9">
        <f t="shared" si="1485"/>
        <v>0</v>
      </c>
      <c r="AM573" s="9">
        <f t="shared" si="1485"/>
        <v>0</v>
      </c>
      <c r="AN573" s="9">
        <f t="shared" si="1485"/>
        <v>0</v>
      </c>
      <c r="AO573" s="9">
        <f t="shared" si="1485"/>
        <v>0</v>
      </c>
      <c r="AP573" s="9">
        <f t="shared" si="1485"/>
        <v>0</v>
      </c>
      <c r="AQ573" s="9">
        <f t="shared" si="1485"/>
        <v>2000</v>
      </c>
      <c r="AR573" s="9">
        <f t="shared" si="1485"/>
        <v>0</v>
      </c>
      <c r="AS573" s="9">
        <f t="shared" si="1486"/>
        <v>0</v>
      </c>
      <c r="AT573" s="9">
        <f t="shared" si="1486"/>
        <v>0</v>
      </c>
      <c r="AU573" s="9">
        <f t="shared" si="1486"/>
        <v>0</v>
      </c>
      <c r="AV573" s="9">
        <f t="shared" si="1486"/>
        <v>0</v>
      </c>
      <c r="AW573" s="9">
        <f t="shared" si="1486"/>
        <v>2000</v>
      </c>
      <c r="AX573" s="9">
        <f t="shared" si="1486"/>
        <v>0</v>
      </c>
      <c r="AY573" s="9">
        <f t="shared" si="1486"/>
        <v>0</v>
      </c>
      <c r="AZ573" s="9">
        <f t="shared" si="1486"/>
        <v>0</v>
      </c>
      <c r="BA573" s="9">
        <f t="shared" si="1486"/>
        <v>0</v>
      </c>
      <c r="BB573" s="9">
        <f t="shared" si="1486"/>
        <v>0</v>
      </c>
      <c r="BC573" s="9">
        <f t="shared" si="1486"/>
        <v>2000</v>
      </c>
      <c r="BD573" s="9">
        <f t="shared" si="1486"/>
        <v>0</v>
      </c>
      <c r="BE573" s="9">
        <f t="shared" si="1487"/>
        <v>0</v>
      </c>
      <c r="BF573" s="9">
        <f t="shared" si="1487"/>
        <v>0</v>
      </c>
      <c r="BG573" s="9">
        <f t="shared" si="1487"/>
        <v>0</v>
      </c>
      <c r="BH573" s="9">
        <f t="shared" si="1487"/>
        <v>0</v>
      </c>
      <c r="BI573" s="9">
        <f t="shared" si="1487"/>
        <v>2000</v>
      </c>
      <c r="BJ573" s="9">
        <f t="shared" si="1487"/>
        <v>0</v>
      </c>
      <c r="BK573" s="9">
        <f t="shared" si="1487"/>
        <v>0</v>
      </c>
      <c r="BL573" s="9">
        <f t="shared" si="1487"/>
        <v>0</v>
      </c>
      <c r="BM573" s="9">
        <f t="shared" si="1487"/>
        <v>0</v>
      </c>
      <c r="BN573" s="9">
        <f t="shared" si="1487"/>
        <v>0</v>
      </c>
      <c r="BO573" s="9">
        <f t="shared" si="1487"/>
        <v>2000</v>
      </c>
      <c r="BP573" s="9">
        <f t="shared" si="1487"/>
        <v>0</v>
      </c>
      <c r="BQ573" s="9">
        <f t="shared" si="1488"/>
        <v>0</v>
      </c>
      <c r="BR573" s="9">
        <f t="shared" si="1488"/>
        <v>0</v>
      </c>
      <c r="BS573" s="9">
        <f t="shared" si="1488"/>
        <v>0</v>
      </c>
      <c r="BT573" s="9">
        <f t="shared" si="1488"/>
        <v>0</v>
      </c>
      <c r="BU573" s="9">
        <f t="shared" si="1488"/>
        <v>2000</v>
      </c>
      <c r="BV573" s="9">
        <f t="shared" si="1488"/>
        <v>0</v>
      </c>
      <c r="BW573" s="9">
        <f t="shared" si="1488"/>
        <v>0</v>
      </c>
      <c r="BX573" s="9">
        <f t="shared" si="1488"/>
        <v>0</v>
      </c>
      <c r="BY573" s="9">
        <f t="shared" si="1488"/>
        <v>0</v>
      </c>
      <c r="BZ573" s="9">
        <f t="shared" si="1488"/>
        <v>0</v>
      </c>
      <c r="CA573" s="9">
        <f t="shared" si="1488"/>
        <v>2000</v>
      </c>
      <c r="CB573" s="9">
        <f t="shared" si="1488"/>
        <v>0</v>
      </c>
      <c r="CC573" s="9">
        <f t="shared" si="1489"/>
        <v>0</v>
      </c>
      <c r="CD573" s="9">
        <f t="shared" si="1489"/>
        <v>0</v>
      </c>
      <c r="CE573" s="9">
        <f t="shared" si="1489"/>
        <v>0</v>
      </c>
      <c r="CF573" s="9">
        <f t="shared" si="1489"/>
        <v>0</v>
      </c>
      <c r="CG573" s="9">
        <f t="shared" si="1489"/>
        <v>2000</v>
      </c>
      <c r="CH573" s="9">
        <f t="shared" si="1489"/>
        <v>0</v>
      </c>
      <c r="CI573" s="9">
        <f t="shared" si="1489"/>
        <v>-34</v>
      </c>
      <c r="CJ573" s="9">
        <f t="shared" si="1489"/>
        <v>0</v>
      </c>
      <c r="CK573" s="9">
        <f t="shared" si="1489"/>
        <v>0</v>
      </c>
      <c r="CL573" s="9">
        <f t="shared" si="1489"/>
        <v>0</v>
      </c>
      <c r="CM573" s="9">
        <f t="shared" si="1489"/>
        <v>1966</v>
      </c>
      <c r="CN573" s="9">
        <f t="shared" si="1489"/>
        <v>0</v>
      </c>
    </row>
    <row r="574" spans="1:92" ht="49.5" x14ac:dyDescent="0.25">
      <c r="A574" s="23" t="s">
        <v>209</v>
      </c>
      <c r="B574" s="24">
        <f t="shared" si="1482"/>
        <v>912</v>
      </c>
      <c r="C574" s="24" t="s">
        <v>20</v>
      </c>
      <c r="D574" s="24" t="s">
        <v>21</v>
      </c>
      <c r="E574" s="24" t="s">
        <v>210</v>
      </c>
      <c r="F574" s="9">
        <v>810</v>
      </c>
      <c r="G574" s="9">
        <v>2000</v>
      </c>
      <c r="H574" s="9"/>
      <c r="I574" s="9"/>
      <c r="J574" s="9"/>
      <c r="K574" s="9"/>
      <c r="L574" s="9"/>
      <c r="M574" s="9">
        <f>G574+I574+J574+K574+L574</f>
        <v>2000</v>
      </c>
      <c r="N574" s="10">
        <f>H574+L574</f>
        <v>0</v>
      </c>
      <c r="O574" s="9"/>
      <c r="P574" s="9"/>
      <c r="Q574" s="9"/>
      <c r="R574" s="9"/>
      <c r="S574" s="9">
        <f>M574+O574+P574+Q574+R574</f>
        <v>2000</v>
      </c>
      <c r="T574" s="10">
        <f>N574+R574</f>
        <v>0</v>
      </c>
      <c r="U574" s="9"/>
      <c r="V574" s="9"/>
      <c r="W574" s="9"/>
      <c r="X574" s="9"/>
      <c r="Y574" s="9">
        <f>S574+U574+V574+W574+X574</f>
        <v>2000</v>
      </c>
      <c r="Z574" s="10">
        <f>T574+X574</f>
        <v>0</v>
      </c>
      <c r="AA574" s="9"/>
      <c r="AB574" s="9"/>
      <c r="AC574" s="9"/>
      <c r="AD574" s="9"/>
      <c r="AE574" s="9">
        <f>Y574+AA574+AB574+AC574+AD574</f>
        <v>2000</v>
      </c>
      <c r="AF574" s="10">
        <f>Z574+AD574</f>
        <v>0</v>
      </c>
      <c r="AG574" s="9"/>
      <c r="AH574" s="9"/>
      <c r="AI574" s="9"/>
      <c r="AJ574" s="9"/>
      <c r="AK574" s="9">
        <f>AE574+AG574+AH574+AI574+AJ574</f>
        <v>2000</v>
      </c>
      <c r="AL574" s="10">
        <f>AF574+AJ574</f>
        <v>0</v>
      </c>
      <c r="AM574" s="9"/>
      <c r="AN574" s="9"/>
      <c r="AO574" s="9"/>
      <c r="AP574" s="9"/>
      <c r="AQ574" s="9">
        <f>AK574+AM574+AN574+AO574+AP574</f>
        <v>2000</v>
      </c>
      <c r="AR574" s="10">
        <f>AL574+AP574</f>
        <v>0</v>
      </c>
      <c r="AS574" s="9"/>
      <c r="AT574" s="9"/>
      <c r="AU574" s="9"/>
      <c r="AV574" s="9"/>
      <c r="AW574" s="9">
        <f>AQ574+AS574+AT574+AU574+AV574</f>
        <v>2000</v>
      </c>
      <c r="AX574" s="10">
        <f>AR574+AV574</f>
        <v>0</v>
      </c>
      <c r="AY574" s="9"/>
      <c r="AZ574" s="9"/>
      <c r="BA574" s="9"/>
      <c r="BB574" s="9"/>
      <c r="BC574" s="9">
        <f>AW574+AY574+AZ574+BA574+BB574</f>
        <v>2000</v>
      </c>
      <c r="BD574" s="10">
        <f>AX574+BB574</f>
        <v>0</v>
      </c>
      <c r="BE574" s="9"/>
      <c r="BF574" s="9"/>
      <c r="BG574" s="9"/>
      <c r="BH574" s="9"/>
      <c r="BI574" s="9">
        <f>BC574+BE574+BF574+BG574+BH574</f>
        <v>2000</v>
      </c>
      <c r="BJ574" s="10">
        <f>BD574+BH574</f>
        <v>0</v>
      </c>
      <c r="BK574" s="9"/>
      <c r="BL574" s="9"/>
      <c r="BM574" s="9"/>
      <c r="BN574" s="9"/>
      <c r="BO574" s="9">
        <f>BI574+BK574+BL574+BM574+BN574</f>
        <v>2000</v>
      </c>
      <c r="BP574" s="10">
        <f>BJ574+BN574</f>
        <v>0</v>
      </c>
      <c r="BQ574" s="9"/>
      <c r="BR574" s="9"/>
      <c r="BS574" s="9"/>
      <c r="BT574" s="9"/>
      <c r="BU574" s="9">
        <f>BO574+BQ574+BR574+BS574+BT574</f>
        <v>2000</v>
      </c>
      <c r="BV574" s="10">
        <f>BP574+BT574</f>
        <v>0</v>
      </c>
      <c r="BW574" s="9"/>
      <c r="BX574" s="9"/>
      <c r="BY574" s="9"/>
      <c r="BZ574" s="9"/>
      <c r="CA574" s="9">
        <f>BU574+BW574+BX574+BY574+BZ574</f>
        <v>2000</v>
      </c>
      <c r="CB574" s="10">
        <f>BV574+BZ574</f>
        <v>0</v>
      </c>
      <c r="CC574" s="9"/>
      <c r="CD574" s="9"/>
      <c r="CE574" s="9"/>
      <c r="CF574" s="9"/>
      <c r="CG574" s="9">
        <f>CA574+CC574+CD574+CE574+CF574</f>
        <v>2000</v>
      </c>
      <c r="CH574" s="10">
        <f>CB574+CF574</f>
        <v>0</v>
      </c>
      <c r="CI574" s="9">
        <v>-34</v>
      </c>
      <c r="CJ574" s="9"/>
      <c r="CK574" s="9"/>
      <c r="CL574" s="9"/>
      <c r="CM574" s="9">
        <f>CG574+CI574+CJ574+CK574+CL574</f>
        <v>1966</v>
      </c>
      <c r="CN574" s="10">
        <f>CH574+CL574</f>
        <v>0</v>
      </c>
    </row>
    <row r="575" spans="1:92" ht="33" hidden="1" x14ac:dyDescent="0.25">
      <c r="A575" s="54" t="s">
        <v>205</v>
      </c>
      <c r="B575" s="24">
        <f>B570</f>
        <v>912</v>
      </c>
      <c r="C575" s="24" t="s">
        <v>20</v>
      </c>
      <c r="D575" s="24" t="s">
        <v>21</v>
      </c>
      <c r="E575" s="24" t="s">
        <v>207</v>
      </c>
      <c r="F575" s="9"/>
      <c r="G575" s="9">
        <f>G576</f>
        <v>97532</v>
      </c>
      <c r="H575" s="9">
        <f>H576</f>
        <v>97532</v>
      </c>
      <c r="I575" s="9">
        <f t="shared" ref="I575:X576" si="1490">I576</f>
        <v>0</v>
      </c>
      <c r="J575" s="9">
        <f t="shared" si="1490"/>
        <v>0</v>
      </c>
      <c r="K575" s="9">
        <f t="shared" si="1490"/>
        <v>0</v>
      </c>
      <c r="L575" s="9">
        <f t="shared" si="1490"/>
        <v>0</v>
      </c>
      <c r="M575" s="9">
        <f t="shared" si="1490"/>
        <v>97532</v>
      </c>
      <c r="N575" s="9">
        <f t="shared" si="1490"/>
        <v>97532</v>
      </c>
      <c r="O575" s="9">
        <f t="shared" si="1490"/>
        <v>0</v>
      </c>
      <c r="P575" s="9">
        <f t="shared" si="1490"/>
        <v>0</v>
      </c>
      <c r="Q575" s="9">
        <f t="shared" si="1490"/>
        <v>0</v>
      </c>
      <c r="R575" s="9">
        <f t="shared" si="1490"/>
        <v>-97532</v>
      </c>
      <c r="S575" s="9">
        <f t="shared" si="1490"/>
        <v>0</v>
      </c>
      <c r="T575" s="9">
        <f t="shared" si="1490"/>
        <v>0</v>
      </c>
      <c r="U575" s="9">
        <f t="shared" si="1490"/>
        <v>0</v>
      </c>
      <c r="V575" s="9">
        <f t="shared" si="1490"/>
        <v>0</v>
      </c>
      <c r="W575" s="9">
        <f t="shared" si="1490"/>
        <v>0</v>
      </c>
      <c r="X575" s="9">
        <f t="shared" si="1490"/>
        <v>0</v>
      </c>
      <c r="Y575" s="9">
        <f t="shared" ref="U575:AJ576" si="1491">Y576</f>
        <v>0</v>
      </c>
      <c r="Z575" s="9">
        <f t="shared" si="1491"/>
        <v>0</v>
      </c>
      <c r="AA575" s="9">
        <f t="shared" si="1491"/>
        <v>0</v>
      </c>
      <c r="AB575" s="9">
        <f t="shared" si="1491"/>
        <v>0</v>
      </c>
      <c r="AC575" s="9">
        <f t="shared" si="1491"/>
        <v>0</v>
      </c>
      <c r="AD575" s="9">
        <f t="shared" si="1491"/>
        <v>0</v>
      </c>
      <c r="AE575" s="9">
        <f t="shared" si="1491"/>
        <v>0</v>
      </c>
      <c r="AF575" s="9">
        <f t="shared" si="1491"/>
        <v>0</v>
      </c>
      <c r="AG575" s="9">
        <f t="shared" si="1491"/>
        <v>0</v>
      </c>
      <c r="AH575" s="9">
        <f t="shared" si="1491"/>
        <v>0</v>
      </c>
      <c r="AI575" s="9">
        <f t="shared" si="1491"/>
        <v>0</v>
      </c>
      <c r="AJ575" s="9">
        <f t="shared" si="1491"/>
        <v>0</v>
      </c>
      <c r="AK575" s="9">
        <f t="shared" ref="AG575:AV576" si="1492">AK576</f>
        <v>0</v>
      </c>
      <c r="AL575" s="9">
        <f t="shared" si="1492"/>
        <v>0</v>
      </c>
      <c r="AM575" s="9">
        <f t="shared" si="1492"/>
        <v>0</v>
      </c>
      <c r="AN575" s="9">
        <f t="shared" si="1492"/>
        <v>0</v>
      </c>
      <c r="AO575" s="9">
        <f t="shared" si="1492"/>
        <v>0</v>
      </c>
      <c r="AP575" s="9">
        <f t="shared" si="1492"/>
        <v>0</v>
      </c>
      <c r="AQ575" s="9">
        <f t="shared" si="1492"/>
        <v>0</v>
      </c>
      <c r="AR575" s="9">
        <f t="shared" si="1492"/>
        <v>0</v>
      </c>
      <c r="AS575" s="9">
        <f t="shared" si="1492"/>
        <v>0</v>
      </c>
      <c r="AT575" s="9">
        <f t="shared" si="1492"/>
        <v>0</v>
      </c>
      <c r="AU575" s="9">
        <f t="shared" si="1492"/>
        <v>0</v>
      </c>
      <c r="AV575" s="9">
        <f t="shared" si="1492"/>
        <v>0</v>
      </c>
      <c r="AW575" s="9">
        <f t="shared" ref="AS575:BH576" si="1493">AW576</f>
        <v>0</v>
      </c>
      <c r="AX575" s="9">
        <f t="shared" si="1493"/>
        <v>0</v>
      </c>
      <c r="AY575" s="9">
        <f t="shared" si="1493"/>
        <v>0</v>
      </c>
      <c r="AZ575" s="9">
        <f t="shared" si="1493"/>
        <v>0</v>
      </c>
      <c r="BA575" s="9">
        <f t="shared" si="1493"/>
        <v>0</v>
      </c>
      <c r="BB575" s="9">
        <f t="shared" si="1493"/>
        <v>0</v>
      </c>
      <c r="BC575" s="9">
        <f t="shared" si="1493"/>
        <v>0</v>
      </c>
      <c r="BD575" s="9">
        <f t="shared" si="1493"/>
        <v>0</v>
      </c>
      <c r="BE575" s="9">
        <f t="shared" si="1493"/>
        <v>0</v>
      </c>
      <c r="BF575" s="9">
        <f t="shared" si="1493"/>
        <v>0</v>
      </c>
      <c r="BG575" s="9">
        <f t="shared" si="1493"/>
        <v>0</v>
      </c>
      <c r="BH575" s="9">
        <f t="shared" si="1493"/>
        <v>0</v>
      </c>
      <c r="BI575" s="9">
        <f t="shared" ref="BE575:BT576" si="1494">BI576</f>
        <v>0</v>
      </c>
      <c r="BJ575" s="9">
        <f t="shared" si="1494"/>
        <v>0</v>
      </c>
      <c r="BK575" s="9">
        <f t="shared" si="1494"/>
        <v>0</v>
      </c>
      <c r="BL575" s="9">
        <f t="shared" si="1494"/>
        <v>0</v>
      </c>
      <c r="BM575" s="9">
        <f t="shared" si="1494"/>
        <v>0</v>
      </c>
      <c r="BN575" s="9">
        <f t="shared" si="1494"/>
        <v>0</v>
      </c>
      <c r="BO575" s="9">
        <f t="shared" si="1494"/>
        <v>0</v>
      </c>
      <c r="BP575" s="9">
        <f t="shared" si="1494"/>
        <v>0</v>
      </c>
      <c r="BQ575" s="9">
        <f t="shared" si="1494"/>
        <v>0</v>
      </c>
      <c r="BR575" s="9">
        <f t="shared" si="1494"/>
        <v>0</v>
      </c>
      <c r="BS575" s="9">
        <f t="shared" si="1494"/>
        <v>0</v>
      </c>
      <c r="BT575" s="9">
        <f t="shared" si="1494"/>
        <v>0</v>
      </c>
      <c r="BU575" s="9">
        <f t="shared" ref="BQ575:CF576" si="1495">BU576</f>
        <v>0</v>
      </c>
      <c r="BV575" s="9">
        <f t="shared" si="1495"/>
        <v>0</v>
      </c>
      <c r="BW575" s="9">
        <f t="shared" si="1495"/>
        <v>0</v>
      </c>
      <c r="BX575" s="9">
        <f t="shared" si="1495"/>
        <v>0</v>
      </c>
      <c r="BY575" s="9">
        <f t="shared" si="1495"/>
        <v>0</v>
      </c>
      <c r="BZ575" s="9">
        <f t="shared" si="1495"/>
        <v>0</v>
      </c>
      <c r="CA575" s="9">
        <f t="shared" si="1495"/>
        <v>0</v>
      </c>
      <c r="CB575" s="9">
        <f t="shared" si="1495"/>
        <v>0</v>
      </c>
      <c r="CC575" s="9">
        <f t="shared" si="1495"/>
        <v>0</v>
      </c>
      <c r="CD575" s="9">
        <f t="shared" si="1495"/>
        <v>0</v>
      </c>
      <c r="CE575" s="9">
        <f t="shared" si="1495"/>
        <v>0</v>
      </c>
      <c r="CF575" s="9">
        <f t="shared" si="1495"/>
        <v>0</v>
      </c>
      <c r="CG575" s="9">
        <f t="shared" ref="CC575:CN576" si="1496">CG576</f>
        <v>0</v>
      </c>
      <c r="CH575" s="9">
        <f t="shared" si="1496"/>
        <v>0</v>
      </c>
      <c r="CI575" s="9">
        <f t="shared" si="1496"/>
        <v>0</v>
      </c>
      <c r="CJ575" s="9">
        <f t="shared" si="1496"/>
        <v>0</v>
      </c>
      <c r="CK575" s="9">
        <f t="shared" si="1496"/>
        <v>0</v>
      </c>
      <c r="CL575" s="9">
        <f t="shared" si="1496"/>
        <v>0</v>
      </c>
      <c r="CM575" s="9">
        <f t="shared" si="1496"/>
        <v>0</v>
      </c>
      <c r="CN575" s="9">
        <f t="shared" si="1496"/>
        <v>0</v>
      </c>
    </row>
    <row r="576" spans="1:92" ht="33" hidden="1" x14ac:dyDescent="0.25">
      <c r="A576" s="36" t="s">
        <v>206</v>
      </c>
      <c r="B576" s="24">
        <f t="shared" si="1482"/>
        <v>912</v>
      </c>
      <c r="C576" s="24" t="s">
        <v>20</v>
      </c>
      <c r="D576" s="24" t="s">
        <v>21</v>
      </c>
      <c r="E576" s="24" t="s">
        <v>217</v>
      </c>
      <c r="F576" s="9"/>
      <c r="G576" s="9">
        <f>G577</f>
        <v>97532</v>
      </c>
      <c r="H576" s="9">
        <f>H577</f>
        <v>97532</v>
      </c>
      <c r="I576" s="9">
        <f t="shared" si="1490"/>
        <v>0</v>
      </c>
      <c r="J576" s="9">
        <f t="shared" si="1490"/>
        <v>0</v>
      </c>
      <c r="K576" s="9">
        <f t="shared" si="1490"/>
        <v>0</v>
      </c>
      <c r="L576" s="9">
        <f t="shared" si="1490"/>
        <v>0</v>
      </c>
      <c r="M576" s="9">
        <f t="shared" si="1490"/>
        <v>97532</v>
      </c>
      <c r="N576" s="9">
        <f t="shared" si="1490"/>
        <v>97532</v>
      </c>
      <c r="O576" s="9">
        <f t="shared" si="1490"/>
        <v>0</v>
      </c>
      <c r="P576" s="9">
        <f t="shared" si="1490"/>
        <v>0</v>
      </c>
      <c r="Q576" s="9">
        <f t="shared" si="1490"/>
        <v>0</v>
      </c>
      <c r="R576" s="9">
        <f t="shared" si="1490"/>
        <v>-97532</v>
      </c>
      <c r="S576" s="9">
        <f t="shared" si="1490"/>
        <v>0</v>
      </c>
      <c r="T576" s="9">
        <f t="shared" si="1490"/>
        <v>0</v>
      </c>
      <c r="U576" s="9">
        <f t="shared" si="1491"/>
        <v>0</v>
      </c>
      <c r="V576" s="9">
        <f t="shared" si="1491"/>
        <v>0</v>
      </c>
      <c r="W576" s="9">
        <f t="shared" si="1491"/>
        <v>0</v>
      </c>
      <c r="X576" s="9">
        <f t="shared" si="1491"/>
        <v>0</v>
      </c>
      <c r="Y576" s="9">
        <f t="shared" si="1491"/>
        <v>0</v>
      </c>
      <c r="Z576" s="9">
        <f t="shared" si="1491"/>
        <v>0</v>
      </c>
      <c r="AA576" s="9">
        <f t="shared" si="1491"/>
        <v>0</v>
      </c>
      <c r="AB576" s="9">
        <f t="shared" si="1491"/>
        <v>0</v>
      </c>
      <c r="AC576" s="9">
        <f t="shared" si="1491"/>
        <v>0</v>
      </c>
      <c r="AD576" s="9">
        <f t="shared" si="1491"/>
        <v>0</v>
      </c>
      <c r="AE576" s="9">
        <f t="shared" si="1491"/>
        <v>0</v>
      </c>
      <c r="AF576" s="9">
        <f t="shared" si="1491"/>
        <v>0</v>
      </c>
      <c r="AG576" s="9">
        <f t="shared" si="1492"/>
        <v>0</v>
      </c>
      <c r="AH576" s="9">
        <f t="shared" si="1492"/>
        <v>0</v>
      </c>
      <c r="AI576" s="9">
        <f t="shared" si="1492"/>
        <v>0</v>
      </c>
      <c r="AJ576" s="9">
        <f t="shared" si="1492"/>
        <v>0</v>
      </c>
      <c r="AK576" s="9">
        <f t="shared" si="1492"/>
        <v>0</v>
      </c>
      <c r="AL576" s="9">
        <f t="shared" si="1492"/>
        <v>0</v>
      </c>
      <c r="AM576" s="9">
        <f t="shared" si="1492"/>
        <v>0</v>
      </c>
      <c r="AN576" s="9">
        <f t="shared" si="1492"/>
        <v>0</v>
      </c>
      <c r="AO576" s="9">
        <f t="shared" si="1492"/>
        <v>0</v>
      </c>
      <c r="AP576" s="9">
        <f t="shared" si="1492"/>
        <v>0</v>
      </c>
      <c r="AQ576" s="9">
        <f t="shared" si="1492"/>
        <v>0</v>
      </c>
      <c r="AR576" s="9">
        <f t="shared" si="1492"/>
        <v>0</v>
      </c>
      <c r="AS576" s="9">
        <f t="shared" si="1493"/>
        <v>0</v>
      </c>
      <c r="AT576" s="9">
        <f t="shared" si="1493"/>
        <v>0</v>
      </c>
      <c r="AU576" s="9">
        <f t="shared" si="1493"/>
        <v>0</v>
      </c>
      <c r="AV576" s="9">
        <f t="shared" si="1493"/>
        <v>0</v>
      </c>
      <c r="AW576" s="9">
        <f t="shared" si="1493"/>
        <v>0</v>
      </c>
      <c r="AX576" s="9">
        <f t="shared" si="1493"/>
        <v>0</v>
      </c>
      <c r="AY576" s="9">
        <f t="shared" si="1493"/>
        <v>0</v>
      </c>
      <c r="AZ576" s="9">
        <f t="shared" si="1493"/>
        <v>0</v>
      </c>
      <c r="BA576" s="9">
        <f t="shared" si="1493"/>
        <v>0</v>
      </c>
      <c r="BB576" s="9">
        <f t="shared" si="1493"/>
        <v>0</v>
      </c>
      <c r="BC576" s="9">
        <f t="shared" si="1493"/>
        <v>0</v>
      </c>
      <c r="BD576" s="9">
        <f t="shared" si="1493"/>
        <v>0</v>
      </c>
      <c r="BE576" s="9">
        <f t="shared" si="1494"/>
        <v>0</v>
      </c>
      <c r="BF576" s="9">
        <f t="shared" si="1494"/>
        <v>0</v>
      </c>
      <c r="BG576" s="9">
        <f t="shared" si="1494"/>
        <v>0</v>
      </c>
      <c r="BH576" s="9">
        <f t="shared" si="1494"/>
        <v>0</v>
      </c>
      <c r="BI576" s="9">
        <f t="shared" si="1494"/>
        <v>0</v>
      </c>
      <c r="BJ576" s="9">
        <f t="shared" si="1494"/>
        <v>0</v>
      </c>
      <c r="BK576" s="9">
        <f t="shared" si="1494"/>
        <v>0</v>
      </c>
      <c r="BL576" s="9">
        <f t="shared" si="1494"/>
        <v>0</v>
      </c>
      <c r="BM576" s="9">
        <f t="shared" si="1494"/>
        <v>0</v>
      </c>
      <c r="BN576" s="9">
        <f t="shared" si="1494"/>
        <v>0</v>
      </c>
      <c r="BO576" s="9">
        <f t="shared" si="1494"/>
        <v>0</v>
      </c>
      <c r="BP576" s="9">
        <f t="shared" si="1494"/>
        <v>0</v>
      </c>
      <c r="BQ576" s="9">
        <f t="shared" si="1495"/>
        <v>0</v>
      </c>
      <c r="BR576" s="9">
        <f t="shared" si="1495"/>
        <v>0</v>
      </c>
      <c r="BS576" s="9">
        <f t="shared" si="1495"/>
        <v>0</v>
      </c>
      <c r="BT576" s="9">
        <f t="shared" si="1495"/>
        <v>0</v>
      </c>
      <c r="BU576" s="9">
        <f t="shared" si="1495"/>
        <v>0</v>
      </c>
      <c r="BV576" s="9">
        <f t="shared" si="1495"/>
        <v>0</v>
      </c>
      <c r="BW576" s="9">
        <f t="shared" si="1495"/>
        <v>0</v>
      </c>
      <c r="BX576" s="9">
        <f t="shared" si="1495"/>
        <v>0</v>
      </c>
      <c r="BY576" s="9">
        <f t="shared" si="1495"/>
        <v>0</v>
      </c>
      <c r="BZ576" s="9">
        <f t="shared" si="1495"/>
        <v>0</v>
      </c>
      <c r="CA576" s="9">
        <f t="shared" si="1495"/>
        <v>0</v>
      </c>
      <c r="CB576" s="9">
        <f t="shared" si="1495"/>
        <v>0</v>
      </c>
      <c r="CC576" s="9">
        <f t="shared" si="1496"/>
        <v>0</v>
      </c>
      <c r="CD576" s="9">
        <f t="shared" si="1496"/>
        <v>0</v>
      </c>
      <c r="CE576" s="9">
        <f t="shared" si="1496"/>
        <v>0</v>
      </c>
      <c r="CF576" s="9">
        <f t="shared" si="1496"/>
        <v>0</v>
      </c>
      <c r="CG576" s="9">
        <f t="shared" si="1496"/>
        <v>0</v>
      </c>
      <c r="CH576" s="9">
        <f t="shared" si="1496"/>
        <v>0</v>
      </c>
      <c r="CI576" s="9">
        <f t="shared" si="1496"/>
        <v>0</v>
      </c>
      <c r="CJ576" s="9">
        <f t="shared" si="1496"/>
        <v>0</v>
      </c>
      <c r="CK576" s="9">
        <f t="shared" si="1496"/>
        <v>0</v>
      </c>
      <c r="CL576" s="9">
        <f t="shared" si="1496"/>
        <v>0</v>
      </c>
      <c r="CM576" s="9">
        <f t="shared" si="1496"/>
        <v>0</v>
      </c>
      <c r="CN576" s="9">
        <f t="shared" si="1496"/>
        <v>0</v>
      </c>
    </row>
    <row r="577" spans="1:92" ht="33" hidden="1" x14ac:dyDescent="0.25">
      <c r="A577" s="54" t="s">
        <v>11</v>
      </c>
      <c r="B577" s="24">
        <f t="shared" si="1482"/>
        <v>912</v>
      </c>
      <c r="C577" s="24" t="s">
        <v>20</v>
      </c>
      <c r="D577" s="24" t="s">
        <v>21</v>
      </c>
      <c r="E577" s="24" t="s">
        <v>217</v>
      </c>
      <c r="F577" s="24" t="s">
        <v>12</v>
      </c>
      <c r="G577" s="9">
        <f>G578+G579</f>
        <v>97532</v>
      </c>
      <c r="H577" s="9">
        <f>H578+H579</f>
        <v>97532</v>
      </c>
      <c r="I577" s="9">
        <f t="shared" ref="I577:N577" si="1497">I578+I579</f>
        <v>0</v>
      </c>
      <c r="J577" s="9">
        <f t="shared" si="1497"/>
        <v>0</v>
      </c>
      <c r="K577" s="9">
        <f t="shared" si="1497"/>
        <v>0</v>
      </c>
      <c r="L577" s="9">
        <f t="shared" si="1497"/>
        <v>0</v>
      </c>
      <c r="M577" s="9">
        <f t="shared" si="1497"/>
        <v>97532</v>
      </c>
      <c r="N577" s="9">
        <f t="shared" si="1497"/>
        <v>97532</v>
      </c>
      <c r="O577" s="9">
        <f t="shared" ref="O577:T577" si="1498">O578+O579</f>
        <v>0</v>
      </c>
      <c r="P577" s="9">
        <f t="shared" si="1498"/>
        <v>0</v>
      </c>
      <c r="Q577" s="9">
        <f t="shared" si="1498"/>
        <v>0</v>
      </c>
      <c r="R577" s="9">
        <f t="shared" si="1498"/>
        <v>-97532</v>
      </c>
      <c r="S577" s="9">
        <f t="shared" si="1498"/>
        <v>0</v>
      </c>
      <c r="T577" s="9">
        <f t="shared" si="1498"/>
        <v>0</v>
      </c>
      <c r="U577" s="9">
        <f t="shared" ref="U577:Z577" si="1499">U578+U579</f>
        <v>0</v>
      </c>
      <c r="V577" s="9">
        <f t="shared" si="1499"/>
        <v>0</v>
      </c>
      <c r="W577" s="9">
        <f t="shared" si="1499"/>
        <v>0</v>
      </c>
      <c r="X577" s="9">
        <f t="shared" si="1499"/>
        <v>0</v>
      </c>
      <c r="Y577" s="9">
        <f t="shared" si="1499"/>
        <v>0</v>
      </c>
      <c r="Z577" s="9">
        <f t="shared" si="1499"/>
        <v>0</v>
      </c>
      <c r="AA577" s="9">
        <f t="shared" ref="AA577:AF577" si="1500">AA578+AA579</f>
        <v>0</v>
      </c>
      <c r="AB577" s="9">
        <f t="shared" si="1500"/>
        <v>0</v>
      </c>
      <c r="AC577" s="9">
        <f t="shared" si="1500"/>
        <v>0</v>
      </c>
      <c r="AD577" s="9">
        <f t="shared" si="1500"/>
        <v>0</v>
      </c>
      <c r="AE577" s="9">
        <f t="shared" si="1500"/>
        <v>0</v>
      </c>
      <c r="AF577" s="9">
        <f t="shared" si="1500"/>
        <v>0</v>
      </c>
      <c r="AG577" s="9">
        <f t="shared" ref="AG577:AL577" si="1501">AG578+AG579</f>
        <v>0</v>
      </c>
      <c r="AH577" s="9">
        <f t="shared" si="1501"/>
        <v>0</v>
      </c>
      <c r="AI577" s="9">
        <f t="shared" si="1501"/>
        <v>0</v>
      </c>
      <c r="AJ577" s="9">
        <f t="shared" si="1501"/>
        <v>0</v>
      </c>
      <c r="AK577" s="9">
        <f t="shared" si="1501"/>
        <v>0</v>
      </c>
      <c r="AL577" s="9">
        <f t="shared" si="1501"/>
        <v>0</v>
      </c>
      <c r="AM577" s="9">
        <f t="shared" ref="AM577:AR577" si="1502">AM578+AM579</f>
        <v>0</v>
      </c>
      <c r="AN577" s="9">
        <f t="shared" si="1502"/>
        <v>0</v>
      </c>
      <c r="AO577" s="9">
        <f t="shared" si="1502"/>
        <v>0</v>
      </c>
      <c r="AP577" s="9">
        <f t="shared" si="1502"/>
        <v>0</v>
      </c>
      <c r="AQ577" s="9">
        <f t="shared" si="1502"/>
        <v>0</v>
      </c>
      <c r="AR577" s="9">
        <f t="shared" si="1502"/>
        <v>0</v>
      </c>
      <c r="AS577" s="9">
        <f t="shared" ref="AS577:AX577" si="1503">AS578+AS579</f>
        <v>0</v>
      </c>
      <c r="AT577" s="9">
        <f t="shared" si="1503"/>
        <v>0</v>
      </c>
      <c r="AU577" s="9">
        <f t="shared" si="1503"/>
        <v>0</v>
      </c>
      <c r="AV577" s="9">
        <f t="shared" si="1503"/>
        <v>0</v>
      </c>
      <c r="AW577" s="9">
        <f t="shared" si="1503"/>
        <v>0</v>
      </c>
      <c r="AX577" s="9">
        <f t="shared" si="1503"/>
        <v>0</v>
      </c>
      <c r="AY577" s="9">
        <f t="shared" ref="AY577:BD577" si="1504">AY578+AY579</f>
        <v>0</v>
      </c>
      <c r="AZ577" s="9">
        <f t="shared" si="1504"/>
        <v>0</v>
      </c>
      <c r="BA577" s="9">
        <f t="shared" si="1504"/>
        <v>0</v>
      </c>
      <c r="BB577" s="9">
        <f t="shared" si="1504"/>
        <v>0</v>
      </c>
      <c r="BC577" s="9">
        <f t="shared" si="1504"/>
        <v>0</v>
      </c>
      <c r="BD577" s="9">
        <f t="shared" si="1504"/>
        <v>0</v>
      </c>
      <c r="BE577" s="9">
        <f t="shared" ref="BE577:BJ577" si="1505">BE578+BE579</f>
        <v>0</v>
      </c>
      <c r="BF577" s="9">
        <f t="shared" si="1505"/>
        <v>0</v>
      </c>
      <c r="BG577" s="9">
        <f t="shared" si="1505"/>
        <v>0</v>
      </c>
      <c r="BH577" s="9">
        <f t="shared" si="1505"/>
        <v>0</v>
      </c>
      <c r="BI577" s="9">
        <f t="shared" si="1505"/>
        <v>0</v>
      </c>
      <c r="BJ577" s="9">
        <f t="shared" si="1505"/>
        <v>0</v>
      </c>
      <c r="BK577" s="9">
        <f t="shared" ref="BK577:BP577" si="1506">BK578+BK579</f>
        <v>0</v>
      </c>
      <c r="BL577" s="9">
        <f t="shared" si="1506"/>
        <v>0</v>
      </c>
      <c r="BM577" s="9">
        <f t="shared" si="1506"/>
        <v>0</v>
      </c>
      <c r="BN577" s="9">
        <f t="shared" si="1506"/>
        <v>0</v>
      </c>
      <c r="BO577" s="9">
        <f t="shared" si="1506"/>
        <v>0</v>
      </c>
      <c r="BP577" s="9">
        <f t="shared" si="1506"/>
        <v>0</v>
      </c>
      <c r="BQ577" s="9">
        <f t="shared" ref="BQ577:BV577" si="1507">BQ578+BQ579</f>
        <v>0</v>
      </c>
      <c r="BR577" s="9">
        <f t="shared" si="1507"/>
        <v>0</v>
      </c>
      <c r="BS577" s="9">
        <f t="shared" si="1507"/>
        <v>0</v>
      </c>
      <c r="BT577" s="9">
        <f t="shared" si="1507"/>
        <v>0</v>
      </c>
      <c r="BU577" s="9">
        <f t="shared" si="1507"/>
        <v>0</v>
      </c>
      <c r="BV577" s="9">
        <f t="shared" si="1507"/>
        <v>0</v>
      </c>
      <c r="BW577" s="9">
        <f t="shared" ref="BW577:CB577" si="1508">BW578+BW579</f>
        <v>0</v>
      </c>
      <c r="BX577" s="9">
        <f t="shared" si="1508"/>
        <v>0</v>
      </c>
      <c r="BY577" s="9">
        <f t="shared" si="1508"/>
        <v>0</v>
      </c>
      <c r="BZ577" s="9">
        <f t="shared" si="1508"/>
        <v>0</v>
      </c>
      <c r="CA577" s="9">
        <f t="shared" si="1508"/>
        <v>0</v>
      </c>
      <c r="CB577" s="9">
        <f t="shared" si="1508"/>
        <v>0</v>
      </c>
      <c r="CC577" s="9">
        <f t="shared" ref="CC577:CH577" si="1509">CC578+CC579</f>
        <v>0</v>
      </c>
      <c r="CD577" s="9">
        <f t="shared" si="1509"/>
        <v>0</v>
      </c>
      <c r="CE577" s="9">
        <f t="shared" si="1509"/>
        <v>0</v>
      </c>
      <c r="CF577" s="9">
        <f t="shared" si="1509"/>
        <v>0</v>
      </c>
      <c r="CG577" s="9">
        <f t="shared" si="1509"/>
        <v>0</v>
      </c>
      <c r="CH577" s="9">
        <f t="shared" si="1509"/>
        <v>0</v>
      </c>
      <c r="CI577" s="9">
        <f t="shared" ref="CI577:CN577" si="1510">CI578+CI579</f>
        <v>0</v>
      </c>
      <c r="CJ577" s="9">
        <f t="shared" si="1510"/>
        <v>0</v>
      </c>
      <c r="CK577" s="9">
        <f t="shared" si="1510"/>
        <v>0</v>
      </c>
      <c r="CL577" s="9">
        <f t="shared" si="1510"/>
        <v>0</v>
      </c>
      <c r="CM577" s="9">
        <f t="shared" si="1510"/>
        <v>0</v>
      </c>
      <c r="CN577" s="9">
        <f t="shared" si="1510"/>
        <v>0</v>
      </c>
    </row>
    <row r="578" spans="1:92" ht="20.100000000000001" hidden="1" customHeight="1" x14ac:dyDescent="0.25">
      <c r="A578" s="26" t="s">
        <v>13</v>
      </c>
      <c r="B578" s="24">
        <f t="shared" si="1482"/>
        <v>912</v>
      </c>
      <c r="C578" s="24" t="s">
        <v>20</v>
      </c>
      <c r="D578" s="24" t="s">
        <v>21</v>
      </c>
      <c r="E578" s="24" t="s">
        <v>217</v>
      </c>
      <c r="F578" s="24" t="s">
        <v>33</v>
      </c>
      <c r="G578" s="9">
        <v>67841</v>
      </c>
      <c r="H578" s="9">
        <v>67841</v>
      </c>
      <c r="I578" s="9"/>
      <c r="J578" s="9"/>
      <c r="K578" s="9"/>
      <c r="L578" s="9"/>
      <c r="M578" s="9">
        <f>G578+I578+J578+K578+L578</f>
        <v>67841</v>
      </c>
      <c r="N578" s="9">
        <f>H578+L578</f>
        <v>67841</v>
      </c>
      <c r="O578" s="9"/>
      <c r="P578" s="9"/>
      <c r="Q578" s="9"/>
      <c r="R578" s="9">
        <v>-67841</v>
      </c>
      <c r="S578" s="9">
        <f>M578+O578+P578+Q578+R578</f>
        <v>0</v>
      </c>
      <c r="T578" s="9">
        <f>N578+R578</f>
        <v>0</v>
      </c>
      <c r="U578" s="9"/>
      <c r="V578" s="9"/>
      <c r="W578" s="9"/>
      <c r="X578" s="9"/>
      <c r="Y578" s="9">
        <f>S578+U578+V578+W578+X578</f>
        <v>0</v>
      </c>
      <c r="Z578" s="9">
        <f>T578+X578</f>
        <v>0</v>
      </c>
      <c r="AA578" s="9"/>
      <c r="AB578" s="9"/>
      <c r="AC578" s="9"/>
      <c r="AD578" s="9"/>
      <c r="AE578" s="9">
        <f>Y578+AA578+AB578+AC578+AD578</f>
        <v>0</v>
      </c>
      <c r="AF578" s="9">
        <f>Z578+AD578</f>
        <v>0</v>
      </c>
      <c r="AG578" s="9"/>
      <c r="AH578" s="9"/>
      <c r="AI578" s="9"/>
      <c r="AJ578" s="9"/>
      <c r="AK578" s="9">
        <f>AE578+AG578+AH578+AI578+AJ578</f>
        <v>0</v>
      </c>
      <c r="AL578" s="9">
        <f>AF578+AJ578</f>
        <v>0</v>
      </c>
      <c r="AM578" s="9"/>
      <c r="AN578" s="9"/>
      <c r="AO578" s="9"/>
      <c r="AP578" s="9"/>
      <c r="AQ578" s="9">
        <f>AK578+AM578+AN578+AO578+AP578</f>
        <v>0</v>
      </c>
      <c r="AR578" s="9">
        <f>AL578+AP578</f>
        <v>0</v>
      </c>
      <c r="AS578" s="9"/>
      <c r="AT578" s="9"/>
      <c r="AU578" s="9"/>
      <c r="AV578" s="9"/>
      <c r="AW578" s="9">
        <f>AQ578+AS578+AT578+AU578+AV578</f>
        <v>0</v>
      </c>
      <c r="AX578" s="9">
        <f>AR578+AV578</f>
        <v>0</v>
      </c>
      <c r="AY578" s="9"/>
      <c r="AZ578" s="9"/>
      <c r="BA578" s="9"/>
      <c r="BB578" s="9"/>
      <c r="BC578" s="9">
        <f>AW578+AY578+AZ578+BA578+BB578</f>
        <v>0</v>
      </c>
      <c r="BD578" s="9">
        <f>AX578+BB578</f>
        <v>0</v>
      </c>
      <c r="BE578" s="9"/>
      <c r="BF578" s="9"/>
      <c r="BG578" s="9"/>
      <c r="BH578" s="9"/>
      <c r="BI578" s="9">
        <f>BC578+BE578+BF578+BG578+BH578</f>
        <v>0</v>
      </c>
      <c r="BJ578" s="9">
        <f>BD578+BH578</f>
        <v>0</v>
      </c>
      <c r="BK578" s="9"/>
      <c r="BL578" s="9"/>
      <c r="BM578" s="9"/>
      <c r="BN578" s="9"/>
      <c r="BO578" s="9">
        <f>BI578+BK578+BL578+BM578+BN578</f>
        <v>0</v>
      </c>
      <c r="BP578" s="9">
        <f>BJ578+BN578</f>
        <v>0</v>
      </c>
      <c r="BQ578" s="9"/>
      <c r="BR578" s="9"/>
      <c r="BS578" s="9"/>
      <c r="BT578" s="9"/>
      <c r="BU578" s="9">
        <f>BO578+BQ578+BR578+BS578+BT578</f>
        <v>0</v>
      </c>
      <c r="BV578" s="9">
        <f>BP578+BT578</f>
        <v>0</v>
      </c>
      <c r="BW578" s="9"/>
      <c r="BX578" s="9"/>
      <c r="BY578" s="9"/>
      <c r="BZ578" s="9"/>
      <c r="CA578" s="9">
        <f>BU578+BW578+BX578+BY578+BZ578</f>
        <v>0</v>
      </c>
      <c r="CB578" s="9">
        <f>BV578+BZ578</f>
        <v>0</v>
      </c>
      <c r="CC578" s="9"/>
      <c r="CD578" s="9"/>
      <c r="CE578" s="9"/>
      <c r="CF578" s="9"/>
      <c r="CG578" s="9">
        <f>CA578+CC578+CD578+CE578+CF578</f>
        <v>0</v>
      </c>
      <c r="CH578" s="9">
        <f>CB578+CF578</f>
        <v>0</v>
      </c>
      <c r="CI578" s="9"/>
      <c r="CJ578" s="9"/>
      <c r="CK578" s="9"/>
      <c r="CL578" s="9"/>
      <c r="CM578" s="9">
        <f>CG578+CI578+CJ578+CK578+CL578</f>
        <v>0</v>
      </c>
      <c r="CN578" s="9">
        <f>CH578+CL578</f>
        <v>0</v>
      </c>
    </row>
    <row r="579" spans="1:92" ht="20.100000000000001" hidden="1" customHeight="1" x14ac:dyDescent="0.25">
      <c r="A579" s="26" t="s">
        <v>23</v>
      </c>
      <c r="B579" s="24">
        <f t="shared" si="1482"/>
        <v>912</v>
      </c>
      <c r="C579" s="24" t="s">
        <v>20</v>
      </c>
      <c r="D579" s="24" t="s">
        <v>21</v>
      </c>
      <c r="E579" s="24" t="s">
        <v>217</v>
      </c>
      <c r="F579" s="24" t="s">
        <v>34</v>
      </c>
      <c r="G579" s="9">
        <v>29691</v>
      </c>
      <c r="H579" s="9">
        <v>29691</v>
      </c>
      <c r="I579" s="9"/>
      <c r="J579" s="9"/>
      <c r="K579" s="9"/>
      <c r="L579" s="9"/>
      <c r="M579" s="9">
        <f>G579+I579+J579+K579+L579</f>
        <v>29691</v>
      </c>
      <c r="N579" s="9">
        <f>H579+L579</f>
        <v>29691</v>
      </c>
      <c r="O579" s="9"/>
      <c r="P579" s="9"/>
      <c r="Q579" s="9"/>
      <c r="R579" s="9">
        <v>-29691</v>
      </c>
      <c r="S579" s="9">
        <f>M579+O579+P579+Q579+R579</f>
        <v>0</v>
      </c>
      <c r="T579" s="9">
        <f>N579+R579</f>
        <v>0</v>
      </c>
      <c r="U579" s="9"/>
      <c r="V579" s="9"/>
      <c r="W579" s="9"/>
      <c r="X579" s="9"/>
      <c r="Y579" s="9">
        <f>S579+U579+V579+W579+X579</f>
        <v>0</v>
      </c>
      <c r="Z579" s="9">
        <f>T579+X579</f>
        <v>0</v>
      </c>
      <c r="AA579" s="9"/>
      <c r="AB579" s="9"/>
      <c r="AC579" s="9"/>
      <c r="AD579" s="9"/>
      <c r="AE579" s="9">
        <f>Y579+AA579+AB579+AC579+AD579</f>
        <v>0</v>
      </c>
      <c r="AF579" s="9">
        <f>Z579+AD579</f>
        <v>0</v>
      </c>
      <c r="AG579" s="9"/>
      <c r="AH579" s="9"/>
      <c r="AI579" s="9"/>
      <c r="AJ579" s="9"/>
      <c r="AK579" s="9">
        <f>AE579+AG579+AH579+AI579+AJ579</f>
        <v>0</v>
      </c>
      <c r="AL579" s="9">
        <f>AF579+AJ579</f>
        <v>0</v>
      </c>
      <c r="AM579" s="9"/>
      <c r="AN579" s="9"/>
      <c r="AO579" s="9"/>
      <c r="AP579" s="9"/>
      <c r="AQ579" s="9">
        <f>AK579+AM579+AN579+AO579+AP579</f>
        <v>0</v>
      </c>
      <c r="AR579" s="9">
        <f>AL579+AP579</f>
        <v>0</v>
      </c>
      <c r="AS579" s="9"/>
      <c r="AT579" s="9"/>
      <c r="AU579" s="9"/>
      <c r="AV579" s="9"/>
      <c r="AW579" s="9">
        <f>AQ579+AS579+AT579+AU579+AV579</f>
        <v>0</v>
      </c>
      <c r="AX579" s="9">
        <f>AR579+AV579</f>
        <v>0</v>
      </c>
      <c r="AY579" s="9"/>
      <c r="AZ579" s="9"/>
      <c r="BA579" s="9"/>
      <c r="BB579" s="9"/>
      <c r="BC579" s="9">
        <f>AW579+AY579+AZ579+BA579+BB579</f>
        <v>0</v>
      </c>
      <c r="BD579" s="9">
        <f>AX579+BB579</f>
        <v>0</v>
      </c>
      <c r="BE579" s="9"/>
      <c r="BF579" s="9"/>
      <c r="BG579" s="9"/>
      <c r="BH579" s="9"/>
      <c r="BI579" s="9">
        <f>BC579+BE579+BF579+BG579+BH579</f>
        <v>0</v>
      </c>
      <c r="BJ579" s="9">
        <f>BD579+BH579</f>
        <v>0</v>
      </c>
      <c r="BK579" s="9"/>
      <c r="BL579" s="9"/>
      <c r="BM579" s="9"/>
      <c r="BN579" s="9"/>
      <c r="BO579" s="9">
        <f>BI579+BK579+BL579+BM579+BN579</f>
        <v>0</v>
      </c>
      <c r="BP579" s="9">
        <f>BJ579+BN579</f>
        <v>0</v>
      </c>
      <c r="BQ579" s="9"/>
      <c r="BR579" s="9"/>
      <c r="BS579" s="9"/>
      <c r="BT579" s="9"/>
      <c r="BU579" s="9">
        <f>BO579+BQ579+BR579+BS579+BT579</f>
        <v>0</v>
      </c>
      <c r="BV579" s="9">
        <f>BP579+BT579</f>
        <v>0</v>
      </c>
      <c r="BW579" s="9"/>
      <c r="BX579" s="9"/>
      <c r="BY579" s="9"/>
      <c r="BZ579" s="9"/>
      <c r="CA579" s="9">
        <f>BU579+BW579+BX579+BY579+BZ579</f>
        <v>0</v>
      </c>
      <c r="CB579" s="9">
        <f>BV579+BZ579</f>
        <v>0</v>
      </c>
      <c r="CC579" s="9"/>
      <c r="CD579" s="9"/>
      <c r="CE579" s="9"/>
      <c r="CF579" s="9"/>
      <c r="CG579" s="9">
        <f>CA579+CC579+CD579+CE579+CF579</f>
        <v>0</v>
      </c>
      <c r="CH579" s="9">
        <f>CB579+CF579</f>
        <v>0</v>
      </c>
      <c r="CI579" s="9"/>
      <c r="CJ579" s="9"/>
      <c r="CK579" s="9"/>
      <c r="CL579" s="9"/>
      <c r="CM579" s="9">
        <f>CG579+CI579+CJ579+CK579+CL579</f>
        <v>0</v>
      </c>
      <c r="CN579" s="9">
        <f>CH579+CL579</f>
        <v>0</v>
      </c>
    </row>
    <row r="580" spans="1:92" ht="20.100000000000001" customHeight="1" x14ac:dyDescent="0.25">
      <c r="A580" s="26" t="s">
        <v>363</v>
      </c>
      <c r="B580" s="24" t="s">
        <v>262</v>
      </c>
      <c r="C580" s="24" t="s">
        <v>20</v>
      </c>
      <c r="D580" s="24" t="s">
        <v>21</v>
      </c>
      <c r="E580" s="24" t="s">
        <v>362</v>
      </c>
      <c r="F580" s="24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>
        <f>AS581</f>
        <v>0</v>
      </c>
      <c r="AT580" s="9">
        <f t="shared" ref="AT580:BI581" si="1511">AT581</f>
        <v>0</v>
      </c>
      <c r="AU580" s="9">
        <f t="shared" si="1511"/>
        <v>0</v>
      </c>
      <c r="AV580" s="9">
        <f t="shared" si="1511"/>
        <v>150</v>
      </c>
      <c r="AW580" s="9">
        <f t="shared" si="1511"/>
        <v>150</v>
      </c>
      <c r="AX580" s="9">
        <f t="shared" si="1511"/>
        <v>150</v>
      </c>
      <c r="AY580" s="9">
        <f>AY581</f>
        <v>0</v>
      </c>
      <c r="AZ580" s="9">
        <f t="shared" si="1511"/>
        <v>0</v>
      </c>
      <c r="BA580" s="9">
        <f t="shared" si="1511"/>
        <v>0</v>
      </c>
      <c r="BB580" s="9">
        <f t="shared" si="1511"/>
        <v>0</v>
      </c>
      <c r="BC580" s="9">
        <f t="shared" si="1511"/>
        <v>150</v>
      </c>
      <c r="BD580" s="9">
        <f t="shared" si="1511"/>
        <v>150</v>
      </c>
      <c r="BE580" s="9">
        <f>BE581</f>
        <v>0</v>
      </c>
      <c r="BF580" s="9">
        <f t="shared" si="1511"/>
        <v>0</v>
      </c>
      <c r="BG580" s="9">
        <f t="shared" si="1511"/>
        <v>0</v>
      </c>
      <c r="BH580" s="9">
        <f t="shared" si="1511"/>
        <v>0</v>
      </c>
      <c r="BI580" s="9">
        <f t="shared" si="1511"/>
        <v>150</v>
      </c>
      <c r="BJ580" s="9">
        <f t="shared" ref="BF580:BJ581" si="1512">BJ581</f>
        <v>150</v>
      </c>
      <c r="BK580" s="9">
        <f>BK581</f>
        <v>0</v>
      </c>
      <c r="BL580" s="9">
        <f t="shared" ref="BL580:CA581" si="1513">BL581</f>
        <v>0</v>
      </c>
      <c r="BM580" s="9">
        <f t="shared" si="1513"/>
        <v>0</v>
      </c>
      <c r="BN580" s="9">
        <f t="shared" si="1513"/>
        <v>0</v>
      </c>
      <c r="BO580" s="9">
        <f t="shared" si="1513"/>
        <v>150</v>
      </c>
      <c r="BP580" s="9">
        <f t="shared" si="1513"/>
        <v>150</v>
      </c>
      <c r="BQ580" s="9">
        <f>BQ581</f>
        <v>0</v>
      </c>
      <c r="BR580" s="9">
        <f t="shared" si="1513"/>
        <v>0</v>
      </c>
      <c r="BS580" s="9">
        <f t="shared" si="1513"/>
        <v>0</v>
      </c>
      <c r="BT580" s="9">
        <f t="shared" si="1513"/>
        <v>0</v>
      </c>
      <c r="BU580" s="9">
        <f t="shared" si="1513"/>
        <v>150</v>
      </c>
      <c r="BV580" s="9">
        <f t="shared" si="1513"/>
        <v>150</v>
      </c>
      <c r="BW580" s="9">
        <f>BW581</f>
        <v>0</v>
      </c>
      <c r="BX580" s="9">
        <f t="shared" si="1513"/>
        <v>0</v>
      </c>
      <c r="BY580" s="9">
        <f t="shared" si="1513"/>
        <v>0</v>
      </c>
      <c r="BZ580" s="9">
        <f t="shared" si="1513"/>
        <v>0</v>
      </c>
      <c r="CA580" s="9">
        <f t="shared" si="1513"/>
        <v>150</v>
      </c>
      <c r="CB580" s="9">
        <f t="shared" ref="BX580:CB581" si="1514">CB581</f>
        <v>150</v>
      </c>
      <c r="CC580" s="9">
        <f>CC581</f>
        <v>0</v>
      </c>
      <c r="CD580" s="9">
        <f t="shared" ref="CD580:CN581" si="1515">CD581</f>
        <v>0</v>
      </c>
      <c r="CE580" s="9">
        <f t="shared" si="1515"/>
        <v>0</v>
      </c>
      <c r="CF580" s="9">
        <f t="shared" si="1515"/>
        <v>0</v>
      </c>
      <c r="CG580" s="9">
        <f t="shared" si="1515"/>
        <v>150</v>
      </c>
      <c r="CH580" s="9">
        <f t="shared" si="1515"/>
        <v>150</v>
      </c>
      <c r="CI580" s="9">
        <f>CI581</f>
        <v>0</v>
      </c>
      <c r="CJ580" s="9">
        <f t="shared" si="1515"/>
        <v>0</v>
      </c>
      <c r="CK580" s="9">
        <f t="shared" si="1515"/>
        <v>0</v>
      </c>
      <c r="CL580" s="9">
        <f t="shared" si="1515"/>
        <v>0</v>
      </c>
      <c r="CM580" s="9">
        <f t="shared" si="1515"/>
        <v>150</v>
      </c>
      <c r="CN580" s="9">
        <f t="shared" si="1515"/>
        <v>150</v>
      </c>
    </row>
    <row r="581" spans="1:92" ht="33" x14ac:dyDescent="0.25">
      <c r="A581" s="54" t="s">
        <v>11</v>
      </c>
      <c r="B581" s="24" t="s">
        <v>262</v>
      </c>
      <c r="C581" s="24" t="s">
        <v>20</v>
      </c>
      <c r="D581" s="24" t="s">
        <v>21</v>
      </c>
      <c r="E581" s="24" t="s">
        <v>362</v>
      </c>
      <c r="F581" s="24" t="s">
        <v>12</v>
      </c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>
        <f>AS582</f>
        <v>0</v>
      </c>
      <c r="AT581" s="9">
        <f t="shared" si="1511"/>
        <v>0</v>
      </c>
      <c r="AU581" s="9">
        <f t="shared" si="1511"/>
        <v>0</v>
      </c>
      <c r="AV581" s="9">
        <f t="shared" si="1511"/>
        <v>150</v>
      </c>
      <c r="AW581" s="9">
        <f t="shared" si="1511"/>
        <v>150</v>
      </c>
      <c r="AX581" s="9">
        <f t="shared" si="1511"/>
        <v>150</v>
      </c>
      <c r="AY581" s="9">
        <f>AY582</f>
        <v>0</v>
      </c>
      <c r="AZ581" s="9">
        <f t="shared" si="1511"/>
        <v>0</v>
      </c>
      <c r="BA581" s="9">
        <f t="shared" si="1511"/>
        <v>0</v>
      </c>
      <c r="BB581" s="9">
        <f t="shared" si="1511"/>
        <v>0</v>
      </c>
      <c r="BC581" s="9">
        <f t="shared" si="1511"/>
        <v>150</v>
      </c>
      <c r="BD581" s="9">
        <f t="shared" si="1511"/>
        <v>150</v>
      </c>
      <c r="BE581" s="9">
        <f>BE582</f>
        <v>0</v>
      </c>
      <c r="BF581" s="9">
        <f t="shared" si="1512"/>
        <v>0</v>
      </c>
      <c r="BG581" s="9">
        <f t="shared" si="1512"/>
        <v>0</v>
      </c>
      <c r="BH581" s="9">
        <f t="shared" si="1512"/>
        <v>0</v>
      </c>
      <c r="BI581" s="9">
        <f t="shared" si="1512"/>
        <v>150</v>
      </c>
      <c r="BJ581" s="9">
        <f t="shared" si="1512"/>
        <v>150</v>
      </c>
      <c r="BK581" s="9">
        <f>BK582</f>
        <v>0</v>
      </c>
      <c r="BL581" s="9">
        <f t="shared" si="1513"/>
        <v>0</v>
      </c>
      <c r="BM581" s="9">
        <f t="shared" si="1513"/>
        <v>0</v>
      </c>
      <c r="BN581" s="9">
        <f t="shared" si="1513"/>
        <v>0</v>
      </c>
      <c r="BO581" s="9">
        <f t="shared" si="1513"/>
        <v>150</v>
      </c>
      <c r="BP581" s="9">
        <f t="shared" si="1513"/>
        <v>150</v>
      </c>
      <c r="BQ581" s="9">
        <f>BQ582</f>
        <v>0</v>
      </c>
      <c r="BR581" s="9">
        <f t="shared" si="1513"/>
        <v>0</v>
      </c>
      <c r="BS581" s="9">
        <f t="shared" si="1513"/>
        <v>0</v>
      </c>
      <c r="BT581" s="9">
        <f t="shared" si="1513"/>
        <v>0</v>
      </c>
      <c r="BU581" s="9">
        <f t="shared" si="1513"/>
        <v>150</v>
      </c>
      <c r="BV581" s="9">
        <f t="shared" si="1513"/>
        <v>150</v>
      </c>
      <c r="BW581" s="9">
        <f>BW582</f>
        <v>0</v>
      </c>
      <c r="BX581" s="9">
        <f t="shared" si="1514"/>
        <v>0</v>
      </c>
      <c r="BY581" s="9">
        <f t="shared" si="1514"/>
        <v>0</v>
      </c>
      <c r="BZ581" s="9">
        <f t="shared" si="1514"/>
        <v>0</v>
      </c>
      <c r="CA581" s="9">
        <f t="shared" si="1514"/>
        <v>150</v>
      </c>
      <c r="CB581" s="9">
        <f t="shared" si="1514"/>
        <v>150</v>
      </c>
      <c r="CC581" s="9">
        <f>CC582</f>
        <v>0</v>
      </c>
      <c r="CD581" s="9">
        <f t="shared" si="1515"/>
        <v>0</v>
      </c>
      <c r="CE581" s="9">
        <f t="shared" si="1515"/>
        <v>0</v>
      </c>
      <c r="CF581" s="9">
        <f t="shared" si="1515"/>
        <v>0</v>
      </c>
      <c r="CG581" s="9">
        <f t="shared" si="1515"/>
        <v>150</v>
      </c>
      <c r="CH581" s="9">
        <f t="shared" si="1515"/>
        <v>150</v>
      </c>
      <c r="CI581" s="9">
        <f>CI582</f>
        <v>0</v>
      </c>
      <c r="CJ581" s="9">
        <f t="shared" si="1515"/>
        <v>0</v>
      </c>
      <c r="CK581" s="9">
        <f t="shared" si="1515"/>
        <v>0</v>
      </c>
      <c r="CL581" s="9">
        <f t="shared" si="1515"/>
        <v>0</v>
      </c>
      <c r="CM581" s="9">
        <f t="shared" si="1515"/>
        <v>150</v>
      </c>
      <c r="CN581" s="9">
        <f t="shared" si="1515"/>
        <v>150</v>
      </c>
    </row>
    <row r="582" spans="1:92" ht="20.100000000000001" customHeight="1" x14ac:dyDescent="0.25">
      <c r="A582" s="26" t="s">
        <v>13</v>
      </c>
      <c r="B582" s="24" t="str">
        <f t="shared" si="1482"/>
        <v>912</v>
      </c>
      <c r="C582" s="24" t="s">
        <v>20</v>
      </c>
      <c r="D582" s="24" t="s">
        <v>21</v>
      </c>
      <c r="E582" s="24" t="s">
        <v>362</v>
      </c>
      <c r="F582" s="24" t="s">
        <v>33</v>
      </c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>
        <v>150</v>
      </c>
      <c r="AW582" s="9">
        <f>AQ582+AS582+AT582+AU582+AV582</f>
        <v>150</v>
      </c>
      <c r="AX582" s="9">
        <f>AR582+AV582</f>
        <v>150</v>
      </c>
      <c r="AY582" s="9"/>
      <c r="AZ582" s="9"/>
      <c r="BA582" s="9"/>
      <c r="BB582" s="9"/>
      <c r="BC582" s="9">
        <f>AW582+AY582+AZ582+BA582+BB582</f>
        <v>150</v>
      </c>
      <c r="BD582" s="9">
        <f>AX582+BB582</f>
        <v>150</v>
      </c>
      <c r="BE582" s="9"/>
      <c r="BF582" s="9"/>
      <c r="BG582" s="9"/>
      <c r="BH582" s="9"/>
      <c r="BI582" s="9">
        <f>BC582+BE582+BF582+BG582+BH582</f>
        <v>150</v>
      </c>
      <c r="BJ582" s="9">
        <f>BD582+BH582</f>
        <v>150</v>
      </c>
      <c r="BK582" s="9"/>
      <c r="BL582" s="9"/>
      <c r="BM582" s="9"/>
      <c r="BN582" s="9"/>
      <c r="BO582" s="9">
        <f>BI582+BK582+BL582+BM582+BN582</f>
        <v>150</v>
      </c>
      <c r="BP582" s="9">
        <f>BJ582+BN582</f>
        <v>150</v>
      </c>
      <c r="BQ582" s="9"/>
      <c r="BR582" s="9"/>
      <c r="BS582" s="9"/>
      <c r="BT582" s="9"/>
      <c r="BU582" s="9">
        <f>BO582+BQ582+BR582+BS582+BT582</f>
        <v>150</v>
      </c>
      <c r="BV582" s="9">
        <f>BP582+BT582</f>
        <v>150</v>
      </c>
      <c r="BW582" s="9"/>
      <c r="BX582" s="9"/>
      <c r="BY582" s="9"/>
      <c r="BZ582" s="9"/>
      <c r="CA582" s="9">
        <f>BU582+BW582+BX582+BY582+BZ582</f>
        <v>150</v>
      </c>
      <c r="CB582" s="9">
        <f>BV582+BZ582</f>
        <v>150</v>
      </c>
      <c r="CC582" s="9"/>
      <c r="CD582" s="9"/>
      <c r="CE582" s="9"/>
      <c r="CF582" s="9"/>
      <c r="CG582" s="9">
        <f>CA582+CC582+CD582+CE582+CF582</f>
        <v>150</v>
      </c>
      <c r="CH582" s="9">
        <f>CB582+CF582</f>
        <v>150</v>
      </c>
      <c r="CI582" s="9"/>
      <c r="CJ582" s="9"/>
      <c r="CK582" s="9"/>
      <c r="CL582" s="9"/>
      <c r="CM582" s="9">
        <f>CG582+CI582+CJ582+CK582+CL582</f>
        <v>150</v>
      </c>
      <c r="CN582" s="9">
        <f>CH582+CL582</f>
        <v>150</v>
      </c>
    </row>
    <row r="583" spans="1:92" ht="33" x14ac:dyDescent="0.25">
      <c r="A583" s="36" t="s">
        <v>361</v>
      </c>
      <c r="B583" s="24">
        <f>B595</f>
        <v>912</v>
      </c>
      <c r="C583" s="24" t="s">
        <v>20</v>
      </c>
      <c r="D583" s="24" t="s">
        <v>21</v>
      </c>
      <c r="E583" s="24" t="s">
        <v>360</v>
      </c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>
        <f>AS584</f>
        <v>0</v>
      </c>
      <c r="AT583" s="9">
        <f t="shared" ref="AT583:CN583" si="1516">AT584</f>
        <v>0</v>
      </c>
      <c r="AU583" s="9">
        <f t="shared" si="1516"/>
        <v>0</v>
      </c>
      <c r="AV583" s="9">
        <f t="shared" si="1516"/>
        <v>4000</v>
      </c>
      <c r="AW583" s="9">
        <f t="shared" si="1516"/>
        <v>4000</v>
      </c>
      <c r="AX583" s="9">
        <f t="shared" si="1516"/>
        <v>4000</v>
      </c>
      <c r="AY583" s="9">
        <f>AY584</f>
        <v>0</v>
      </c>
      <c r="AZ583" s="9">
        <f t="shared" si="1516"/>
        <v>0</v>
      </c>
      <c r="BA583" s="9">
        <f t="shared" si="1516"/>
        <v>0</v>
      </c>
      <c r="BB583" s="9">
        <f t="shared" si="1516"/>
        <v>0</v>
      </c>
      <c r="BC583" s="9">
        <f t="shared" si="1516"/>
        <v>4000</v>
      </c>
      <c r="BD583" s="9">
        <f t="shared" si="1516"/>
        <v>4000</v>
      </c>
      <c r="BE583" s="9">
        <f>BE584</f>
        <v>0</v>
      </c>
      <c r="BF583" s="9">
        <f t="shared" si="1516"/>
        <v>0</v>
      </c>
      <c r="BG583" s="9">
        <f t="shared" si="1516"/>
        <v>0</v>
      </c>
      <c r="BH583" s="9">
        <f t="shared" si="1516"/>
        <v>0</v>
      </c>
      <c r="BI583" s="9">
        <f t="shared" si="1516"/>
        <v>4000</v>
      </c>
      <c r="BJ583" s="9">
        <f t="shared" si="1516"/>
        <v>4000</v>
      </c>
      <c r="BK583" s="9">
        <f>BK584</f>
        <v>0</v>
      </c>
      <c r="BL583" s="9">
        <f t="shared" si="1516"/>
        <v>0</v>
      </c>
      <c r="BM583" s="9">
        <f t="shared" si="1516"/>
        <v>0</v>
      </c>
      <c r="BN583" s="9">
        <f t="shared" si="1516"/>
        <v>0</v>
      </c>
      <c r="BO583" s="9">
        <f t="shared" si="1516"/>
        <v>4000</v>
      </c>
      <c r="BP583" s="9">
        <f t="shared" si="1516"/>
        <v>4000</v>
      </c>
      <c r="BQ583" s="9">
        <f>BQ584</f>
        <v>0</v>
      </c>
      <c r="BR583" s="9">
        <f t="shared" si="1516"/>
        <v>0</v>
      </c>
      <c r="BS583" s="9">
        <f t="shared" si="1516"/>
        <v>0</v>
      </c>
      <c r="BT583" s="9">
        <f t="shared" si="1516"/>
        <v>21212</v>
      </c>
      <c r="BU583" s="9">
        <f t="shared" si="1516"/>
        <v>25212</v>
      </c>
      <c r="BV583" s="9">
        <f t="shared" si="1516"/>
        <v>25212</v>
      </c>
      <c r="BW583" s="9">
        <f>BW584</f>
        <v>0</v>
      </c>
      <c r="BX583" s="9">
        <f t="shared" si="1516"/>
        <v>0</v>
      </c>
      <c r="BY583" s="9">
        <f t="shared" si="1516"/>
        <v>0</v>
      </c>
      <c r="BZ583" s="9">
        <f t="shared" si="1516"/>
        <v>0</v>
      </c>
      <c r="CA583" s="9">
        <f t="shared" si="1516"/>
        <v>25212</v>
      </c>
      <c r="CB583" s="9">
        <f t="shared" si="1516"/>
        <v>25212</v>
      </c>
      <c r="CC583" s="9">
        <f>CC584</f>
        <v>0</v>
      </c>
      <c r="CD583" s="9">
        <f t="shared" si="1516"/>
        <v>0</v>
      </c>
      <c r="CE583" s="9">
        <f t="shared" si="1516"/>
        <v>0</v>
      </c>
      <c r="CF583" s="9">
        <f t="shared" si="1516"/>
        <v>0</v>
      </c>
      <c r="CG583" s="9">
        <f t="shared" si="1516"/>
        <v>25212</v>
      </c>
      <c r="CH583" s="9">
        <f t="shared" si="1516"/>
        <v>25212</v>
      </c>
      <c r="CI583" s="9">
        <f>CI584</f>
        <v>0</v>
      </c>
      <c r="CJ583" s="9">
        <f t="shared" si="1516"/>
        <v>0</v>
      </c>
      <c r="CK583" s="9">
        <f t="shared" si="1516"/>
        <v>0</v>
      </c>
      <c r="CL583" s="9">
        <f t="shared" si="1516"/>
        <v>0</v>
      </c>
      <c r="CM583" s="9">
        <f t="shared" si="1516"/>
        <v>25212</v>
      </c>
      <c r="CN583" s="9">
        <f t="shared" si="1516"/>
        <v>25212</v>
      </c>
    </row>
    <row r="584" spans="1:92" ht="33" x14ac:dyDescent="0.25">
      <c r="A584" s="54" t="s">
        <v>11</v>
      </c>
      <c r="B584" s="24">
        <f>B583</f>
        <v>912</v>
      </c>
      <c r="C584" s="24" t="s">
        <v>20</v>
      </c>
      <c r="D584" s="24" t="s">
        <v>21</v>
      </c>
      <c r="E584" s="24" t="s">
        <v>360</v>
      </c>
      <c r="F584" s="24" t="s">
        <v>12</v>
      </c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>
        <f t="shared" ref="AS584:BP584" si="1517">AS585+AS586</f>
        <v>0</v>
      </c>
      <c r="AT584" s="9">
        <f t="shared" si="1517"/>
        <v>0</v>
      </c>
      <c r="AU584" s="9">
        <f t="shared" si="1517"/>
        <v>0</v>
      </c>
      <c r="AV584" s="9">
        <f t="shared" si="1517"/>
        <v>4000</v>
      </c>
      <c r="AW584" s="9">
        <f t="shared" si="1517"/>
        <v>4000</v>
      </c>
      <c r="AX584" s="9">
        <f t="shared" si="1517"/>
        <v>4000</v>
      </c>
      <c r="AY584" s="9">
        <f t="shared" si="1517"/>
        <v>0</v>
      </c>
      <c r="AZ584" s="9">
        <f t="shared" si="1517"/>
        <v>0</v>
      </c>
      <c r="BA584" s="9">
        <f t="shared" si="1517"/>
        <v>0</v>
      </c>
      <c r="BB584" s="9">
        <f t="shared" si="1517"/>
        <v>0</v>
      </c>
      <c r="BC584" s="9">
        <f t="shared" si="1517"/>
        <v>4000</v>
      </c>
      <c r="BD584" s="9">
        <f t="shared" si="1517"/>
        <v>4000</v>
      </c>
      <c r="BE584" s="9">
        <f t="shared" si="1517"/>
        <v>0</v>
      </c>
      <c r="BF584" s="9">
        <f t="shared" si="1517"/>
        <v>0</v>
      </c>
      <c r="BG584" s="9">
        <f t="shared" si="1517"/>
        <v>0</v>
      </c>
      <c r="BH584" s="9">
        <f t="shared" si="1517"/>
        <v>0</v>
      </c>
      <c r="BI584" s="9">
        <f t="shared" si="1517"/>
        <v>4000</v>
      </c>
      <c r="BJ584" s="9">
        <f t="shared" si="1517"/>
        <v>4000</v>
      </c>
      <c r="BK584" s="9">
        <f t="shared" si="1517"/>
        <v>0</v>
      </c>
      <c r="BL584" s="9">
        <f t="shared" si="1517"/>
        <v>0</v>
      </c>
      <c r="BM584" s="9">
        <f t="shared" si="1517"/>
        <v>0</v>
      </c>
      <c r="BN584" s="9">
        <f t="shared" si="1517"/>
        <v>0</v>
      </c>
      <c r="BO584" s="9">
        <f t="shared" si="1517"/>
        <v>4000</v>
      </c>
      <c r="BP584" s="9">
        <f t="shared" si="1517"/>
        <v>4000</v>
      </c>
      <c r="BQ584" s="9">
        <f t="shared" ref="BQ584:BV584" si="1518">BQ585+BQ586</f>
        <v>0</v>
      </c>
      <c r="BR584" s="9">
        <f t="shared" si="1518"/>
        <v>0</v>
      </c>
      <c r="BS584" s="9">
        <f t="shared" si="1518"/>
        <v>0</v>
      </c>
      <c r="BT584" s="9">
        <f t="shared" si="1518"/>
        <v>21212</v>
      </c>
      <c r="BU584" s="9">
        <f t="shared" si="1518"/>
        <v>25212</v>
      </c>
      <c r="BV584" s="9">
        <f t="shared" si="1518"/>
        <v>25212</v>
      </c>
      <c r="BW584" s="9">
        <f t="shared" ref="BW584:CB584" si="1519">BW585+BW586</f>
        <v>0</v>
      </c>
      <c r="BX584" s="9">
        <f t="shared" si="1519"/>
        <v>0</v>
      </c>
      <c r="BY584" s="9">
        <f t="shared" si="1519"/>
        <v>0</v>
      </c>
      <c r="BZ584" s="9">
        <f t="shared" si="1519"/>
        <v>0</v>
      </c>
      <c r="CA584" s="9">
        <f t="shared" si="1519"/>
        <v>25212</v>
      </c>
      <c r="CB584" s="9">
        <f t="shared" si="1519"/>
        <v>25212</v>
      </c>
      <c r="CC584" s="9">
        <f t="shared" ref="CC584:CH584" si="1520">CC585+CC586</f>
        <v>0</v>
      </c>
      <c r="CD584" s="9">
        <f t="shared" si="1520"/>
        <v>0</v>
      </c>
      <c r="CE584" s="9">
        <f t="shared" si="1520"/>
        <v>0</v>
      </c>
      <c r="CF584" s="9">
        <f t="shared" si="1520"/>
        <v>0</v>
      </c>
      <c r="CG584" s="9">
        <f t="shared" si="1520"/>
        <v>25212</v>
      </c>
      <c r="CH584" s="9">
        <f t="shared" si="1520"/>
        <v>25212</v>
      </c>
      <c r="CI584" s="9">
        <f t="shared" ref="CI584:CN584" si="1521">CI585+CI586</f>
        <v>0</v>
      </c>
      <c r="CJ584" s="9">
        <f t="shared" si="1521"/>
        <v>0</v>
      </c>
      <c r="CK584" s="9">
        <f t="shared" si="1521"/>
        <v>0</v>
      </c>
      <c r="CL584" s="9">
        <f t="shared" si="1521"/>
        <v>0</v>
      </c>
      <c r="CM584" s="9">
        <f t="shared" si="1521"/>
        <v>25212</v>
      </c>
      <c r="CN584" s="9">
        <f t="shared" si="1521"/>
        <v>25212</v>
      </c>
    </row>
    <row r="585" spans="1:92" ht="20.100000000000001" customHeight="1" x14ac:dyDescent="0.25">
      <c r="A585" s="26" t="s">
        <v>13</v>
      </c>
      <c r="B585" s="24">
        <f>B584</f>
        <v>912</v>
      </c>
      <c r="C585" s="24" t="s">
        <v>20</v>
      </c>
      <c r="D585" s="24" t="s">
        <v>21</v>
      </c>
      <c r="E585" s="24" t="s">
        <v>360</v>
      </c>
      <c r="F585" s="24" t="s">
        <v>33</v>
      </c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>
        <v>3000</v>
      </c>
      <c r="AW585" s="9">
        <f>AQ585+AS585+AT585+AU585+AV585</f>
        <v>3000</v>
      </c>
      <c r="AX585" s="9">
        <f>AR585+AV585</f>
        <v>3000</v>
      </c>
      <c r="AY585" s="9"/>
      <c r="AZ585" s="9"/>
      <c r="BA585" s="9"/>
      <c r="BB585" s="9"/>
      <c r="BC585" s="9">
        <f>AW585+AY585+AZ585+BA585+BB585</f>
        <v>3000</v>
      </c>
      <c r="BD585" s="9">
        <f>AX585+BB585</f>
        <v>3000</v>
      </c>
      <c r="BE585" s="9"/>
      <c r="BF585" s="9"/>
      <c r="BG585" s="9"/>
      <c r="BH585" s="9"/>
      <c r="BI585" s="9">
        <f>BC585+BE585+BF585+BG585+BH585</f>
        <v>3000</v>
      </c>
      <c r="BJ585" s="9">
        <f>BD585+BH585</f>
        <v>3000</v>
      </c>
      <c r="BK585" s="9"/>
      <c r="BL585" s="9"/>
      <c r="BM585" s="9"/>
      <c r="BN585" s="9"/>
      <c r="BO585" s="9">
        <f>BI585+BK585+BL585+BM585+BN585</f>
        <v>3000</v>
      </c>
      <c r="BP585" s="9">
        <f>BJ585+BN585</f>
        <v>3000</v>
      </c>
      <c r="BQ585" s="9"/>
      <c r="BR585" s="9"/>
      <c r="BS585" s="9"/>
      <c r="BT585" s="9">
        <v>16652</v>
      </c>
      <c r="BU585" s="9">
        <f>BO585+BQ585+BR585+BS585+BT585</f>
        <v>19652</v>
      </c>
      <c r="BV585" s="9">
        <f>BP585+BT585</f>
        <v>19652</v>
      </c>
      <c r="BW585" s="9"/>
      <c r="BX585" s="9"/>
      <c r="BY585" s="9"/>
      <c r="BZ585" s="9"/>
      <c r="CA585" s="9">
        <f>BU585+BW585+BX585+BY585+BZ585</f>
        <v>19652</v>
      </c>
      <c r="CB585" s="9">
        <f>BV585+BZ585</f>
        <v>19652</v>
      </c>
      <c r="CC585" s="9"/>
      <c r="CD585" s="9"/>
      <c r="CE585" s="9"/>
      <c r="CF585" s="9"/>
      <c r="CG585" s="9">
        <f>CA585+CC585+CD585+CE585+CF585</f>
        <v>19652</v>
      </c>
      <c r="CH585" s="9">
        <f>CB585+CF585</f>
        <v>19652</v>
      </c>
      <c r="CI585" s="9"/>
      <c r="CJ585" s="9"/>
      <c r="CK585" s="9"/>
      <c r="CL585" s="9"/>
      <c r="CM585" s="9">
        <f>CG585+CI585+CJ585+CK585+CL585</f>
        <v>19652</v>
      </c>
      <c r="CN585" s="9">
        <f>CH585+CL585</f>
        <v>19652</v>
      </c>
    </row>
    <row r="586" spans="1:92" ht="20.100000000000001" customHeight="1" x14ac:dyDescent="0.25">
      <c r="A586" s="26" t="s">
        <v>23</v>
      </c>
      <c r="B586" s="24">
        <f>B585</f>
        <v>912</v>
      </c>
      <c r="C586" s="24" t="s">
        <v>20</v>
      </c>
      <c r="D586" s="24" t="s">
        <v>21</v>
      </c>
      <c r="E586" s="24" t="s">
        <v>360</v>
      </c>
      <c r="F586" s="24" t="s">
        <v>34</v>
      </c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>
        <v>1000</v>
      </c>
      <c r="AW586" s="9">
        <f>AQ586+AS586+AT586+AU586+AV586</f>
        <v>1000</v>
      </c>
      <c r="AX586" s="9">
        <f>AR586+AV586</f>
        <v>1000</v>
      </c>
      <c r="AY586" s="9"/>
      <c r="AZ586" s="9"/>
      <c r="BA586" s="9"/>
      <c r="BB586" s="9"/>
      <c r="BC586" s="9">
        <f>AW586+AY586+AZ586+BA586+BB586</f>
        <v>1000</v>
      </c>
      <c r="BD586" s="9">
        <f>AX586+BB586</f>
        <v>1000</v>
      </c>
      <c r="BE586" s="9"/>
      <c r="BF586" s="9"/>
      <c r="BG586" s="9"/>
      <c r="BH586" s="9"/>
      <c r="BI586" s="9">
        <f>BC586+BE586+BF586+BG586+BH586</f>
        <v>1000</v>
      </c>
      <c r="BJ586" s="9">
        <f>BD586+BH586</f>
        <v>1000</v>
      </c>
      <c r="BK586" s="9"/>
      <c r="BL586" s="9"/>
      <c r="BM586" s="9"/>
      <c r="BN586" s="9"/>
      <c r="BO586" s="9">
        <f>BI586+BK586+BL586+BM586+BN586</f>
        <v>1000</v>
      </c>
      <c r="BP586" s="9">
        <f>BJ586+BN586</f>
        <v>1000</v>
      </c>
      <c r="BQ586" s="9"/>
      <c r="BR586" s="9"/>
      <c r="BS586" s="9"/>
      <c r="BT586" s="9">
        <v>4560</v>
      </c>
      <c r="BU586" s="9">
        <f>BO586+BQ586+BR586+BS586+BT586</f>
        <v>5560</v>
      </c>
      <c r="BV586" s="9">
        <f>BP586+BT586</f>
        <v>5560</v>
      </c>
      <c r="BW586" s="9"/>
      <c r="BX586" s="9"/>
      <c r="BY586" s="9"/>
      <c r="BZ586" s="9"/>
      <c r="CA586" s="9">
        <f>BU586+BW586+BX586+BY586+BZ586</f>
        <v>5560</v>
      </c>
      <c r="CB586" s="9">
        <f>BV586+BZ586</f>
        <v>5560</v>
      </c>
      <c r="CC586" s="9"/>
      <c r="CD586" s="9"/>
      <c r="CE586" s="9"/>
      <c r="CF586" s="9"/>
      <c r="CG586" s="9">
        <f>CA586+CC586+CD586+CE586+CF586</f>
        <v>5560</v>
      </c>
      <c r="CH586" s="9">
        <f>CB586+CF586</f>
        <v>5560</v>
      </c>
      <c r="CI586" s="9"/>
      <c r="CJ586" s="9"/>
      <c r="CK586" s="9"/>
      <c r="CL586" s="9"/>
      <c r="CM586" s="9">
        <f>CG586+CI586+CJ586+CK586+CL586</f>
        <v>5560</v>
      </c>
      <c r="CN586" s="9">
        <f>CH586+CL586</f>
        <v>5560</v>
      </c>
    </row>
    <row r="587" spans="1:92" ht="33" x14ac:dyDescent="0.25">
      <c r="A587" s="54" t="s">
        <v>205</v>
      </c>
      <c r="B587" s="24">
        <f>B575</f>
        <v>912</v>
      </c>
      <c r="C587" s="24" t="s">
        <v>20</v>
      </c>
      <c r="D587" s="24" t="s">
        <v>21</v>
      </c>
      <c r="E587" s="24" t="s">
        <v>331</v>
      </c>
      <c r="F587" s="9"/>
      <c r="G587" s="9"/>
      <c r="H587" s="9"/>
      <c r="I587" s="9"/>
      <c r="J587" s="9"/>
      <c r="K587" s="9"/>
      <c r="L587" s="9"/>
      <c r="M587" s="9"/>
      <c r="N587" s="9"/>
      <c r="O587" s="9">
        <f>O588</f>
        <v>0</v>
      </c>
      <c r="P587" s="9">
        <f t="shared" ref="P587:AE588" si="1522">P588</f>
        <v>0</v>
      </c>
      <c r="Q587" s="9">
        <f t="shared" si="1522"/>
        <v>0</v>
      </c>
      <c r="R587" s="9">
        <f t="shared" si="1522"/>
        <v>97532</v>
      </c>
      <c r="S587" s="9">
        <f t="shared" si="1522"/>
        <v>97532</v>
      </c>
      <c r="T587" s="9">
        <f t="shared" si="1522"/>
        <v>97532</v>
      </c>
      <c r="U587" s="9">
        <f>U588</f>
        <v>0</v>
      </c>
      <c r="V587" s="9">
        <f t="shared" si="1522"/>
        <v>0</v>
      </c>
      <c r="W587" s="9">
        <f t="shared" si="1522"/>
        <v>0</v>
      </c>
      <c r="X587" s="9">
        <f t="shared" si="1522"/>
        <v>0</v>
      </c>
      <c r="Y587" s="9">
        <f t="shared" si="1522"/>
        <v>97532</v>
      </c>
      <c r="Z587" s="9">
        <f t="shared" si="1522"/>
        <v>97532</v>
      </c>
      <c r="AA587" s="9">
        <f>AA588</f>
        <v>0</v>
      </c>
      <c r="AB587" s="9">
        <f t="shared" si="1522"/>
        <v>0</v>
      </c>
      <c r="AC587" s="9">
        <f t="shared" si="1522"/>
        <v>0</v>
      </c>
      <c r="AD587" s="9">
        <f t="shared" si="1522"/>
        <v>0</v>
      </c>
      <c r="AE587" s="9">
        <f t="shared" si="1522"/>
        <v>97532</v>
      </c>
      <c r="AF587" s="9">
        <f t="shared" ref="AB587:AF588" si="1523">AF588</f>
        <v>97532</v>
      </c>
      <c r="AG587" s="9">
        <f>AG588</f>
        <v>0</v>
      </c>
      <c r="AH587" s="9">
        <f t="shared" ref="AH587:AW588" si="1524">AH588</f>
        <v>0</v>
      </c>
      <c r="AI587" s="9">
        <f t="shared" si="1524"/>
        <v>0</v>
      </c>
      <c r="AJ587" s="9">
        <f t="shared" si="1524"/>
        <v>0</v>
      </c>
      <c r="AK587" s="9">
        <f t="shared" si="1524"/>
        <v>97532</v>
      </c>
      <c r="AL587" s="9">
        <f t="shared" si="1524"/>
        <v>97532</v>
      </c>
      <c r="AM587" s="9">
        <f>AM588</f>
        <v>0</v>
      </c>
      <c r="AN587" s="9">
        <f t="shared" si="1524"/>
        <v>0</v>
      </c>
      <c r="AO587" s="9">
        <f t="shared" si="1524"/>
        <v>0</v>
      </c>
      <c r="AP587" s="9">
        <f t="shared" si="1524"/>
        <v>0</v>
      </c>
      <c r="AQ587" s="9">
        <f t="shared" si="1524"/>
        <v>97532</v>
      </c>
      <c r="AR587" s="9">
        <f t="shared" si="1524"/>
        <v>97532</v>
      </c>
      <c r="AS587" s="9">
        <f>AS588</f>
        <v>0</v>
      </c>
      <c r="AT587" s="9">
        <f t="shared" si="1524"/>
        <v>0</v>
      </c>
      <c r="AU587" s="9">
        <f t="shared" si="1524"/>
        <v>0</v>
      </c>
      <c r="AV587" s="9">
        <f t="shared" si="1524"/>
        <v>0</v>
      </c>
      <c r="AW587" s="9">
        <f t="shared" si="1524"/>
        <v>97532</v>
      </c>
      <c r="AX587" s="9">
        <f t="shared" ref="AT587:AX588" si="1525">AX588</f>
        <v>97532</v>
      </c>
      <c r="AY587" s="9">
        <f>AY588</f>
        <v>0</v>
      </c>
      <c r="AZ587" s="9">
        <f t="shared" ref="AZ587:BO588" si="1526">AZ588</f>
        <v>0</v>
      </c>
      <c r="BA587" s="9">
        <f t="shared" si="1526"/>
        <v>0</v>
      </c>
      <c r="BB587" s="9">
        <f t="shared" si="1526"/>
        <v>0</v>
      </c>
      <c r="BC587" s="9">
        <f t="shared" si="1526"/>
        <v>97532</v>
      </c>
      <c r="BD587" s="9">
        <f t="shared" si="1526"/>
        <v>97532</v>
      </c>
      <c r="BE587" s="9">
        <f>BE588</f>
        <v>0</v>
      </c>
      <c r="BF587" s="9">
        <f t="shared" si="1526"/>
        <v>0</v>
      </c>
      <c r="BG587" s="9">
        <f t="shared" si="1526"/>
        <v>0</v>
      </c>
      <c r="BH587" s="9">
        <f t="shared" si="1526"/>
        <v>0</v>
      </c>
      <c r="BI587" s="9">
        <f t="shared" si="1526"/>
        <v>97532</v>
      </c>
      <c r="BJ587" s="9">
        <f t="shared" si="1526"/>
        <v>97532</v>
      </c>
      <c r="BK587" s="9">
        <f>BK588</f>
        <v>0</v>
      </c>
      <c r="BL587" s="9">
        <f t="shared" si="1526"/>
        <v>0</v>
      </c>
      <c r="BM587" s="9">
        <f t="shared" si="1526"/>
        <v>0</v>
      </c>
      <c r="BN587" s="9">
        <f t="shared" si="1526"/>
        <v>0</v>
      </c>
      <c r="BO587" s="9">
        <f t="shared" si="1526"/>
        <v>97532</v>
      </c>
      <c r="BP587" s="9">
        <f t="shared" ref="BL587:BP588" si="1527">BP588</f>
        <v>97532</v>
      </c>
      <c r="BQ587" s="9">
        <f>BQ588</f>
        <v>0</v>
      </c>
      <c r="BR587" s="9">
        <f t="shared" ref="BR587:CG588" si="1528">BR588</f>
        <v>0</v>
      </c>
      <c r="BS587" s="9">
        <f t="shared" si="1528"/>
        <v>0</v>
      </c>
      <c r="BT587" s="9">
        <f t="shared" si="1528"/>
        <v>0</v>
      </c>
      <c r="BU587" s="9">
        <f t="shared" si="1528"/>
        <v>97532</v>
      </c>
      <c r="BV587" s="9">
        <f t="shared" si="1528"/>
        <v>97532</v>
      </c>
      <c r="BW587" s="9">
        <f>BW588</f>
        <v>0</v>
      </c>
      <c r="BX587" s="9">
        <f t="shared" si="1528"/>
        <v>0</v>
      </c>
      <c r="BY587" s="9">
        <f t="shared" si="1528"/>
        <v>0</v>
      </c>
      <c r="BZ587" s="9">
        <f t="shared" si="1528"/>
        <v>0</v>
      </c>
      <c r="CA587" s="9">
        <f t="shared" si="1528"/>
        <v>97532</v>
      </c>
      <c r="CB587" s="9">
        <f t="shared" si="1528"/>
        <v>97532</v>
      </c>
      <c r="CC587" s="9">
        <f>CC588</f>
        <v>0</v>
      </c>
      <c r="CD587" s="9">
        <f t="shared" si="1528"/>
        <v>0</v>
      </c>
      <c r="CE587" s="9">
        <f t="shared" si="1528"/>
        <v>0</v>
      </c>
      <c r="CF587" s="9">
        <f t="shared" si="1528"/>
        <v>0</v>
      </c>
      <c r="CG587" s="9">
        <f t="shared" si="1528"/>
        <v>97532</v>
      </c>
      <c r="CH587" s="9">
        <f t="shared" ref="CD587:CH588" si="1529">CH588</f>
        <v>97532</v>
      </c>
      <c r="CI587" s="9">
        <f>CI588</f>
        <v>0</v>
      </c>
      <c r="CJ587" s="9">
        <f t="shared" ref="CJ587:CN588" si="1530">CJ588</f>
        <v>0</v>
      </c>
      <c r="CK587" s="9">
        <f t="shared" si="1530"/>
        <v>0</v>
      </c>
      <c r="CL587" s="9">
        <f t="shared" si="1530"/>
        <v>0</v>
      </c>
      <c r="CM587" s="9">
        <f t="shared" si="1530"/>
        <v>97532</v>
      </c>
      <c r="CN587" s="9">
        <f t="shared" si="1530"/>
        <v>97532</v>
      </c>
    </row>
    <row r="588" spans="1:92" ht="33" x14ac:dyDescent="0.25">
      <c r="A588" s="36" t="s">
        <v>206</v>
      </c>
      <c r="B588" s="24">
        <f t="shared" si="1482"/>
        <v>912</v>
      </c>
      <c r="C588" s="24" t="s">
        <v>20</v>
      </c>
      <c r="D588" s="24" t="s">
        <v>21</v>
      </c>
      <c r="E588" s="24" t="s">
        <v>332</v>
      </c>
      <c r="F588" s="9"/>
      <c r="G588" s="9"/>
      <c r="H588" s="9"/>
      <c r="I588" s="9"/>
      <c r="J588" s="9"/>
      <c r="K588" s="9"/>
      <c r="L588" s="9"/>
      <c r="M588" s="9"/>
      <c r="N588" s="9"/>
      <c r="O588" s="9">
        <f>O589</f>
        <v>0</v>
      </c>
      <c r="P588" s="9">
        <f t="shared" si="1522"/>
        <v>0</v>
      </c>
      <c r="Q588" s="9">
        <f t="shared" si="1522"/>
        <v>0</v>
      </c>
      <c r="R588" s="9">
        <f t="shared" si="1522"/>
        <v>97532</v>
      </c>
      <c r="S588" s="9">
        <f t="shared" si="1522"/>
        <v>97532</v>
      </c>
      <c r="T588" s="9">
        <f t="shared" si="1522"/>
        <v>97532</v>
      </c>
      <c r="U588" s="9">
        <f>U589</f>
        <v>0</v>
      </c>
      <c r="V588" s="9">
        <f t="shared" si="1522"/>
        <v>0</v>
      </c>
      <c r="W588" s="9">
        <f t="shared" si="1522"/>
        <v>0</v>
      </c>
      <c r="X588" s="9">
        <f t="shared" si="1522"/>
        <v>0</v>
      </c>
      <c r="Y588" s="9">
        <f t="shared" si="1522"/>
        <v>97532</v>
      </c>
      <c r="Z588" s="9">
        <f t="shared" si="1522"/>
        <v>97532</v>
      </c>
      <c r="AA588" s="9">
        <f>AA589</f>
        <v>0</v>
      </c>
      <c r="AB588" s="9">
        <f t="shared" si="1523"/>
        <v>0</v>
      </c>
      <c r="AC588" s="9">
        <f t="shared" si="1523"/>
        <v>0</v>
      </c>
      <c r="AD588" s="9">
        <f t="shared" si="1523"/>
        <v>0</v>
      </c>
      <c r="AE588" s="9">
        <f t="shared" si="1523"/>
        <v>97532</v>
      </c>
      <c r="AF588" s="9">
        <f t="shared" si="1523"/>
        <v>97532</v>
      </c>
      <c r="AG588" s="9">
        <f>AG589</f>
        <v>0</v>
      </c>
      <c r="AH588" s="9">
        <f t="shared" si="1524"/>
        <v>0</v>
      </c>
      <c r="AI588" s="9">
        <f t="shared" si="1524"/>
        <v>0</v>
      </c>
      <c r="AJ588" s="9">
        <f t="shared" si="1524"/>
        <v>0</v>
      </c>
      <c r="AK588" s="9">
        <f t="shared" si="1524"/>
        <v>97532</v>
      </c>
      <c r="AL588" s="9">
        <f t="shared" si="1524"/>
        <v>97532</v>
      </c>
      <c r="AM588" s="9">
        <f>AM589</f>
        <v>0</v>
      </c>
      <c r="AN588" s="9">
        <f t="shared" si="1524"/>
        <v>0</v>
      </c>
      <c r="AO588" s="9">
        <f t="shared" si="1524"/>
        <v>0</v>
      </c>
      <c r="AP588" s="9">
        <f t="shared" si="1524"/>
        <v>0</v>
      </c>
      <c r="AQ588" s="9">
        <f t="shared" si="1524"/>
        <v>97532</v>
      </c>
      <c r="AR588" s="9">
        <f t="shared" si="1524"/>
        <v>97532</v>
      </c>
      <c r="AS588" s="9">
        <f>AS589</f>
        <v>0</v>
      </c>
      <c r="AT588" s="9">
        <f t="shared" si="1525"/>
        <v>0</v>
      </c>
      <c r="AU588" s="9">
        <f t="shared" si="1525"/>
        <v>0</v>
      </c>
      <c r="AV588" s="9">
        <f t="shared" si="1525"/>
        <v>0</v>
      </c>
      <c r="AW588" s="9">
        <f t="shared" si="1525"/>
        <v>97532</v>
      </c>
      <c r="AX588" s="9">
        <f t="shared" si="1525"/>
        <v>97532</v>
      </c>
      <c r="AY588" s="9">
        <f>AY589</f>
        <v>0</v>
      </c>
      <c r="AZ588" s="9">
        <f t="shared" si="1526"/>
        <v>0</v>
      </c>
      <c r="BA588" s="9">
        <f t="shared" si="1526"/>
        <v>0</v>
      </c>
      <c r="BB588" s="9">
        <f t="shared" si="1526"/>
        <v>0</v>
      </c>
      <c r="BC588" s="9">
        <f t="shared" si="1526"/>
        <v>97532</v>
      </c>
      <c r="BD588" s="9">
        <f t="shared" si="1526"/>
        <v>97532</v>
      </c>
      <c r="BE588" s="9">
        <f>BE589</f>
        <v>0</v>
      </c>
      <c r="BF588" s="9">
        <f t="shared" si="1526"/>
        <v>0</v>
      </c>
      <c r="BG588" s="9">
        <f t="shared" si="1526"/>
        <v>0</v>
      </c>
      <c r="BH588" s="9">
        <f t="shared" si="1526"/>
        <v>0</v>
      </c>
      <c r="BI588" s="9">
        <f t="shared" si="1526"/>
        <v>97532</v>
      </c>
      <c r="BJ588" s="9">
        <f t="shared" si="1526"/>
        <v>97532</v>
      </c>
      <c r="BK588" s="9">
        <f>BK589</f>
        <v>0</v>
      </c>
      <c r="BL588" s="9">
        <f t="shared" si="1527"/>
        <v>0</v>
      </c>
      <c r="BM588" s="9">
        <f t="shared" si="1527"/>
        <v>0</v>
      </c>
      <c r="BN588" s="9">
        <f t="shared" si="1527"/>
        <v>0</v>
      </c>
      <c r="BO588" s="9">
        <f t="shared" si="1527"/>
        <v>97532</v>
      </c>
      <c r="BP588" s="9">
        <f t="shared" si="1527"/>
        <v>97532</v>
      </c>
      <c r="BQ588" s="9">
        <f>BQ589</f>
        <v>0</v>
      </c>
      <c r="BR588" s="9">
        <f t="shared" si="1528"/>
        <v>0</v>
      </c>
      <c r="BS588" s="9">
        <f t="shared" si="1528"/>
        <v>0</v>
      </c>
      <c r="BT588" s="9">
        <f t="shared" si="1528"/>
        <v>0</v>
      </c>
      <c r="BU588" s="9">
        <f t="shared" si="1528"/>
        <v>97532</v>
      </c>
      <c r="BV588" s="9">
        <f t="shared" si="1528"/>
        <v>97532</v>
      </c>
      <c r="BW588" s="9">
        <f>BW589</f>
        <v>0</v>
      </c>
      <c r="BX588" s="9">
        <f t="shared" si="1528"/>
        <v>0</v>
      </c>
      <c r="BY588" s="9">
        <f t="shared" si="1528"/>
        <v>0</v>
      </c>
      <c r="BZ588" s="9">
        <f t="shared" si="1528"/>
        <v>0</v>
      </c>
      <c r="CA588" s="9">
        <f t="shared" si="1528"/>
        <v>97532</v>
      </c>
      <c r="CB588" s="9">
        <f t="shared" si="1528"/>
        <v>97532</v>
      </c>
      <c r="CC588" s="9">
        <f>CC589</f>
        <v>0</v>
      </c>
      <c r="CD588" s="9">
        <f t="shared" si="1529"/>
        <v>0</v>
      </c>
      <c r="CE588" s="9">
        <f t="shared" si="1529"/>
        <v>0</v>
      </c>
      <c r="CF588" s="9">
        <f t="shared" si="1529"/>
        <v>0</v>
      </c>
      <c r="CG588" s="9">
        <f t="shared" si="1529"/>
        <v>97532</v>
      </c>
      <c r="CH588" s="9">
        <f t="shared" si="1529"/>
        <v>97532</v>
      </c>
      <c r="CI588" s="9">
        <f>CI589</f>
        <v>0</v>
      </c>
      <c r="CJ588" s="9">
        <f t="shared" si="1530"/>
        <v>0</v>
      </c>
      <c r="CK588" s="9">
        <f t="shared" si="1530"/>
        <v>0</v>
      </c>
      <c r="CL588" s="9">
        <f t="shared" si="1530"/>
        <v>0</v>
      </c>
      <c r="CM588" s="9">
        <f t="shared" si="1530"/>
        <v>97532</v>
      </c>
      <c r="CN588" s="9">
        <f t="shared" si="1530"/>
        <v>97532</v>
      </c>
    </row>
    <row r="589" spans="1:92" ht="33" x14ac:dyDescent="0.25">
      <c r="A589" s="54" t="s">
        <v>11</v>
      </c>
      <c r="B589" s="24">
        <f t="shared" si="1482"/>
        <v>912</v>
      </c>
      <c r="C589" s="24" t="s">
        <v>20</v>
      </c>
      <c r="D589" s="24" t="s">
        <v>21</v>
      </c>
      <c r="E589" s="24" t="s">
        <v>332</v>
      </c>
      <c r="F589" s="24" t="s">
        <v>12</v>
      </c>
      <c r="G589" s="9"/>
      <c r="H589" s="9"/>
      <c r="I589" s="9"/>
      <c r="J589" s="9"/>
      <c r="K589" s="9"/>
      <c r="L589" s="9"/>
      <c r="M589" s="9"/>
      <c r="N589" s="9"/>
      <c r="O589" s="9">
        <f t="shared" ref="O589:AT589" si="1531">O590+O591</f>
        <v>0</v>
      </c>
      <c r="P589" s="9">
        <f t="shared" si="1531"/>
        <v>0</v>
      </c>
      <c r="Q589" s="9">
        <f t="shared" si="1531"/>
        <v>0</v>
      </c>
      <c r="R589" s="9">
        <f t="shared" si="1531"/>
        <v>97532</v>
      </c>
      <c r="S589" s="9">
        <f t="shared" si="1531"/>
        <v>97532</v>
      </c>
      <c r="T589" s="9">
        <f t="shared" si="1531"/>
        <v>97532</v>
      </c>
      <c r="U589" s="9">
        <f t="shared" si="1531"/>
        <v>0</v>
      </c>
      <c r="V589" s="9">
        <f t="shared" si="1531"/>
        <v>0</v>
      </c>
      <c r="W589" s="9">
        <f t="shared" si="1531"/>
        <v>0</v>
      </c>
      <c r="X589" s="9">
        <f t="shared" si="1531"/>
        <v>0</v>
      </c>
      <c r="Y589" s="9">
        <f t="shared" si="1531"/>
        <v>97532</v>
      </c>
      <c r="Z589" s="9">
        <f t="shared" si="1531"/>
        <v>97532</v>
      </c>
      <c r="AA589" s="9">
        <f t="shared" si="1531"/>
        <v>0</v>
      </c>
      <c r="AB589" s="9">
        <f t="shared" si="1531"/>
        <v>0</v>
      </c>
      <c r="AC589" s="9">
        <f t="shared" si="1531"/>
        <v>0</v>
      </c>
      <c r="AD589" s="9">
        <f t="shared" si="1531"/>
        <v>0</v>
      </c>
      <c r="AE589" s="9">
        <f t="shared" si="1531"/>
        <v>97532</v>
      </c>
      <c r="AF589" s="9">
        <f t="shared" si="1531"/>
        <v>97532</v>
      </c>
      <c r="AG589" s="9">
        <f t="shared" si="1531"/>
        <v>0</v>
      </c>
      <c r="AH589" s="9">
        <f t="shared" si="1531"/>
        <v>0</v>
      </c>
      <c r="AI589" s="9">
        <f t="shared" si="1531"/>
        <v>0</v>
      </c>
      <c r="AJ589" s="9">
        <f t="shared" si="1531"/>
        <v>0</v>
      </c>
      <c r="AK589" s="9">
        <f t="shared" si="1531"/>
        <v>97532</v>
      </c>
      <c r="AL589" s="9">
        <f t="shared" si="1531"/>
        <v>97532</v>
      </c>
      <c r="AM589" s="9">
        <f t="shared" si="1531"/>
        <v>0</v>
      </c>
      <c r="AN589" s="9">
        <f t="shared" si="1531"/>
        <v>0</v>
      </c>
      <c r="AO589" s="9">
        <f t="shared" si="1531"/>
        <v>0</v>
      </c>
      <c r="AP589" s="9">
        <f t="shared" si="1531"/>
        <v>0</v>
      </c>
      <c r="AQ589" s="9">
        <f t="shared" si="1531"/>
        <v>97532</v>
      </c>
      <c r="AR589" s="9">
        <f t="shared" si="1531"/>
        <v>97532</v>
      </c>
      <c r="AS589" s="9">
        <f t="shared" si="1531"/>
        <v>0</v>
      </c>
      <c r="AT589" s="9">
        <f t="shared" si="1531"/>
        <v>0</v>
      </c>
      <c r="AU589" s="9">
        <f t="shared" ref="AU589:BP589" si="1532">AU590+AU591</f>
        <v>0</v>
      </c>
      <c r="AV589" s="9">
        <f t="shared" si="1532"/>
        <v>0</v>
      </c>
      <c r="AW589" s="9">
        <f t="shared" si="1532"/>
        <v>97532</v>
      </c>
      <c r="AX589" s="9">
        <f t="shared" si="1532"/>
        <v>97532</v>
      </c>
      <c r="AY589" s="9">
        <f t="shared" si="1532"/>
        <v>0</v>
      </c>
      <c r="AZ589" s="9">
        <f t="shared" si="1532"/>
        <v>0</v>
      </c>
      <c r="BA589" s="9">
        <f t="shared" si="1532"/>
        <v>0</v>
      </c>
      <c r="BB589" s="9">
        <f t="shared" si="1532"/>
        <v>0</v>
      </c>
      <c r="BC589" s="9">
        <f t="shared" si="1532"/>
        <v>97532</v>
      </c>
      <c r="BD589" s="9">
        <f t="shared" si="1532"/>
        <v>97532</v>
      </c>
      <c r="BE589" s="9">
        <f t="shared" si="1532"/>
        <v>0</v>
      </c>
      <c r="BF589" s="9">
        <f t="shared" si="1532"/>
        <v>0</v>
      </c>
      <c r="BG589" s="9">
        <f t="shared" si="1532"/>
        <v>0</v>
      </c>
      <c r="BH589" s="9">
        <f t="shared" si="1532"/>
        <v>0</v>
      </c>
      <c r="BI589" s="9">
        <f t="shared" si="1532"/>
        <v>97532</v>
      </c>
      <c r="BJ589" s="9">
        <f t="shared" si="1532"/>
        <v>97532</v>
      </c>
      <c r="BK589" s="9">
        <f t="shared" si="1532"/>
        <v>0</v>
      </c>
      <c r="BL589" s="9">
        <f t="shared" si="1532"/>
        <v>0</v>
      </c>
      <c r="BM589" s="9">
        <f t="shared" si="1532"/>
        <v>0</v>
      </c>
      <c r="BN589" s="9">
        <f t="shared" si="1532"/>
        <v>0</v>
      </c>
      <c r="BO589" s="9">
        <f t="shared" si="1532"/>
        <v>97532</v>
      </c>
      <c r="BP589" s="9">
        <f t="shared" si="1532"/>
        <v>97532</v>
      </c>
      <c r="BQ589" s="9">
        <f t="shared" ref="BQ589:BV589" si="1533">BQ590+BQ591</f>
        <v>0</v>
      </c>
      <c r="BR589" s="9">
        <f t="shared" si="1533"/>
        <v>0</v>
      </c>
      <c r="BS589" s="9">
        <f t="shared" si="1533"/>
        <v>0</v>
      </c>
      <c r="BT589" s="9">
        <f t="shared" si="1533"/>
        <v>0</v>
      </c>
      <c r="BU589" s="9">
        <f t="shared" si="1533"/>
        <v>97532</v>
      </c>
      <c r="BV589" s="9">
        <f t="shared" si="1533"/>
        <v>97532</v>
      </c>
      <c r="BW589" s="9">
        <f t="shared" ref="BW589:CB589" si="1534">BW590+BW591</f>
        <v>0</v>
      </c>
      <c r="BX589" s="9">
        <f t="shared" si="1534"/>
        <v>0</v>
      </c>
      <c r="BY589" s="9">
        <f t="shared" si="1534"/>
        <v>0</v>
      </c>
      <c r="BZ589" s="9">
        <f t="shared" si="1534"/>
        <v>0</v>
      </c>
      <c r="CA589" s="9">
        <f t="shared" si="1534"/>
        <v>97532</v>
      </c>
      <c r="CB589" s="9">
        <f t="shared" si="1534"/>
        <v>97532</v>
      </c>
      <c r="CC589" s="9">
        <f t="shared" ref="CC589:CH589" si="1535">CC590+CC591</f>
        <v>0</v>
      </c>
      <c r="CD589" s="9">
        <f t="shared" si="1535"/>
        <v>0</v>
      </c>
      <c r="CE589" s="9">
        <f t="shared" si="1535"/>
        <v>0</v>
      </c>
      <c r="CF589" s="9">
        <f t="shared" si="1535"/>
        <v>0</v>
      </c>
      <c r="CG589" s="9">
        <f t="shared" si="1535"/>
        <v>97532</v>
      </c>
      <c r="CH589" s="9">
        <f t="shared" si="1535"/>
        <v>97532</v>
      </c>
      <c r="CI589" s="9">
        <f t="shared" ref="CI589:CN589" si="1536">CI590+CI591</f>
        <v>0</v>
      </c>
      <c r="CJ589" s="9">
        <f t="shared" si="1536"/>
        <v>0</v>
      </c>
      <c r="CK589" s="9">
        <f t="shared" si="1536"/>
        <v>0</v>
      </c>
      <c r="CL589" s="9">
        <f t="shared" si="1536"/>
        <v>0</v>
      </c>
      <c r="CM589" s="9">
        <f t="shared" si="1536"/>
        <v>97532</v>
      </c>
      <c r="CN589" s="9">
        <f t="shared" si="1536"/>
        <v>97532</v>
      </c>
    </row>
    <row r="590" spans="1:92" ht="20.100000000000001" customHeight="1" x14ac:dyDescent="0.25">
      <c r="A590" s="26" t="s">
        <v>13</v>
      </c>
      <c r="B590" s="24">
        <f t="shared" si="1482"/>
        <v>912</v>
      </c>
      <c r="C590" s="24" t="s">
        <v>20</v>
      </c>
      <c r="D590" s="24" t="s">
        <v>21</v>
      </c>
      <c r="E590" s="24" t="s">
        <v>332</v>
      </c>
      <c r="F590" s="24" t="s">
        <v>33</v>
      </c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>
        <v>67841</v>
      </c>
      <c r="S590" s="9">
        <f>M590+O590+P590+Q590+R590</f>
        <v>67841</v>
      </c>
      <c r="T590" s="9">
        <f>N590+R590</f>
        <v>67841</v>
      </c>
      <c r="U590" s="9"/>
      <c r="V590" s="9"/>
      <c r="W590" s="9"/>
      <c r="X590" s="9"/>
      <c r="Y590" s="9">
        <f>S590+U590+V590+W590+X590</f>
        <v>67841</v>
      </c>
      <c r="Z590" s="9">
        <f>T590+X590</f>
        <v>67841</v>
      </c>
      <c r="AA590" s="9"/>
      <c r="AB590" s="9"/>
      <c r="AC590" s="9"/>
      <c r="AD590" s="9"/>
      <c r="AE590" s="9">
        <f>Y590+AA590+AB590+AC590+AD590</f>
        <v>67841</v>
      </c>
      <c r="AF590" s="9">
        <f>Z590+AD590</f>
        <v>67841</v>
      </c>
      <c r="AG590" s="9"/>
      <c r="AH590" s="9"/>
      <c r="AI590" s="9"/>
      <c r="AJ590" s="9"/>
      <c r="AK590" s="9">
        <f>AE590+AG590+AH590+AI590+AJ590</f>
        <v>67841</v>
      </c>
      <c r="AL590" s="9">
        <f>AF590+AJ590</f>
        <v>67841</v>
      </c>
      <c r="AM590" s="9"/>
      <c r="AN590" s="9"/>
      <c r="AO590" s="9"/>
      <c r="AP590" s="9"/>
      <c r="AQ590" s="9">
        <f>AK590+AM590+AN590+AO590+AP590</f>
        <v>67841</v>
      </c>
      <c r="AR590" s="9">
        <f>AL590+AP590</f>
        <v>67841</v>
      </c>
      <c r="AS590" s="9"/>
      <c r="AT590" s="9"/>
      <c r="AU590" s="9"/>
      <c r="AV590" s="9"/>
      <c r="AW590" s="9">
        <f>AQ590+AS590+AT590+AU590+AV590</f>
        <v>67841</v>
      </c>
      <c r="AX590" s="9">
        <f>AR590+AV590</f>
        <v>67841</v>
      </c>
      <c r="AY590" s="9"/>
      <c r="AZ590" s="9"/>
      <c r="BA590" s="9"/>
      <c r="BB590" s="9"/>
      <c r="BC590" s="9">
        <f>AW590+AY590+AZ590+BA590+BB590</f>
        <v>67841</v>
      </c>
      <c r="BD590" s="9">
        <f>AX590+BB590</f>
        <v>67841</v>
      </c>
      <c r="BE590" s="9"/>
      <c r="BF590" s="9"/>
      <c r="BG590" s="9"/>
      <c r="BH590" s="9"/>
      <c r="BI590" s="9">
        <f>BC590+BE590+BF590+BG590+BH590</f>
        <v>67841</v>
      </c>
      <c r="BJ590" s="9">
        <f>BD590+BH590</f>
        <v>67841</v>
      </c>
      <c r="BK590" s="9"/>
      <c r="BL590" s="9"/>
      <c r="BM590" s="9"/>
      <c r="BN590" s="9"/>
      <c r="BO590" s="9">
        <f>BI590+BK590+BL590+BM590+BN590</f>
        <v>67841</v>
      </c>
      <c r="BP590" s="9">
        <f>BJ590+BN590</f>
        <v>67841</v>
      </c>
      <c r="BQ590" s="9"/>
      <c r="BR590" s="9"/>
      <c r="BS590" s="9"/>
      <c r="BT590" s="9"/>
      <c r="BU590" s="9">
        <f>BO590+BQ590+BR590+BS590+BT590</f>
        <v>67841</v>
      </c>
      <c r="BV590" s="9">
        <f>BP590+BT590</f>
        <v>67841</v>
      </c>
      <c r="BW590" s="9"/>
      <c r="BX590" s="9"/>
      <c r="BY590" s="9"/>
      <c r="BZ590" s="9"/>
      <c r="CA590" s="9">
        <f>BU590+BW590+BX590+BY590+BZ590</f>
        <v>67841</v>
      </c>
      <c r="CB590" s="9">
        <f>BV590+BZ590</f>
        <v>67841</v>
      </c>
      <c r="CC590" s="9"/>
      <c r="CD590" s="9"/>
      <c r="CE590" s="9"/>
      <c r="CF590" s="9"/>
      <c r="CG590" s="9">
        <f>CA590+CC590+CD590+CE590+CF590</f>
        <v>67841</v>
      </c>
      <c r="CH590" s="9">
        <f>CB590+CF590</f>
        <v>67841</v>
      </c>
      <c r="CI590" s="9"/>
      <c r="CJ590" s="9"/>
      <c r="CK590" s="9"/>
      <c r="CL590" s="9"/>
      <c r="CM590" s="9">
        <f>CG590+CI590+CJ590+CK590+CL590</f>
        <v>67841</v>
      </c>
      <c r="CN590" s="9">
        <f>CH590+CL590</f>
        <v>67841</v>
      </c>
    </row>
    <row r="591" spans="1:92" ht="20.100000000000001" customHeight="1" x14ac:dyDescent="0.25">
      <c r="A591" s="26" t="s">
        <v>23</v>
      </c>
      <c r="B591" s="24">
        <f t="shared" si="1482"/>
        <v>912</v>
      </c>
      <c r="C591" s="24" t="s">
        <v>20</v>
      </c>
      <c r="D591" s="24" t="s">
        <v>21</v>
      </c>
      <c r="E591" s="24" t="s">
        <v>332</v>
      </c>
      <c r="F591" s="24" t="s">
        <v>34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>
        <v>29691</v>
      </c>
      <c r="S591" s="9">
        <f>M591+O591+P591+Q591+R591</f>
        <v>29691</v>
      </c>
      <c r="T591" s="9">
        <f>N591+R591</f>
        <v>29691</v>
      </c>
      <c r="U591" s="9"/>
      <c r="V591" s="9"/>
      <c r="W591" s="9"/>
      <c r="X591" s="9"/>
      <c r="Y591" s="9">
        <f>S591+U591+V591+W591+X591</f>
        <v>29691</v>
      </c>
      <c r="Z591" s="9">
        <f>T591+X591</f>
        <v>29691</v>
      </c>
      <c r="AA591" s="9"/>
      <c r="AB591" s="9"/>
      <c r="AC591" s="9"/>
      <c r="AD591" s="9"/>
      <c r="AE591" s="9">
        <f>Y591+AA591+AB591+AC591+AD591</f>
        <v>29691</v>
      </c>
      <c r="AF591" s="9">
        <f>Z591+AD591</f>
        <v>29691</v>
      </c>
      <c r="AG591" s="9"/>
      <c r="AH591" s="9"/>
      <c r="AI591" s="9"/>
      <c r="AJ591" s="9"/>
      <c r="AK591" s="9">
        <f>AE591+AG591+AH591+AI591+AJ591</f>
        <v>29691</v>
      </c>
      <c r="AL591" s="9">
        <f>AF591+AJ591</f>
        <v>29691</v>
      </c>
      <c r="AM591" s="9"/>
      <c r="AN591" s="9"/>
      <c r="AO591" s="9"/>
      <c r="AP591" s="9"/>
      <c r="AQ591" s="9">
        <f>AK591+AM591+AN591+AO591+AP591</f>
        <v>29691</v>
      </c>
      <c r="AR591" s="9">
        <f>AL591+AP591</f>
        <v>29691</v>
      </c>
      <c r="AS591" s="9"/>
      <c r="AT591" s="9"/>
      <c r="AU591" s="9"/>
      <c r="AV591" s="9"/>
      <c r="AW591" s="9">
        <f>AQ591+AS591+AT591+AU591+AV591</f>
        <v>29691</v>
      </c>
      <c r="AX591" s="9">
        <f>AR591+AV591</f>
        <v>29691</v>
      </c>
      <c r="AY591" s="9"/>
      <c r="AZ591" s="9"/>
      <c r="BA591" s="9"/>
      <c r="BB591" s="9"/>
      <c r="BC591" s="9">
        <f>AW591+AY591+AZ591+BA591+BB591</f>
        <v>29691</v>
      </c>
      <c r="BD591" s="9">
        <f>AX591+BB591</f>
        <v>29691</v>
      </c>
      <c r="BE591" s="9"/>
      <c r="BF591" s="9"/>
      <c r="BG591" s="9"/>
      <c r="BH591" s="9"/>
      <c r="BI591" s="9">
        <f>BC591+BE591+BF591+BG591+BH591</f>
        <v>29691</v>
      </c>
      <c r="BJ591" s="9">
        <f>BD591+BH591</f>
        <v>29691</v>
      </c>
      <c r="BK591" s="9"/>
      <c r="BL591" s="9"/>
      <c r="BM591" s="9"/>
      <c r="BN591" s="9"/>
      <c r="BO591" s="9">
        <f>BI591+BK591+BL591+BM591+BN591</f>
        <v>29691</v>
      </c>
      <c r="BP591" s="9">
        <f>BJ591+BN591</f>
        <v>29691</v>
      </c>
      <c r="BQ591" s="9"/>
      <c r="BR591" s="9"/>
      <c r="BS591" s="9"/>
      <c r="BT591" s="9"/>
      <c r="BU591" s="9">
        <f>BO591+BQ591+BR591+BS591+BT591</f>
        <v>29691</v>
      </c>
      <c r="BV591" s="9">
        <f>BP591+BT591</f>
        <v>29691</v>
      </c>
      <c r="BW591" s="9"/>
      <c r="BX591" s="9"/>
      <c r="BY591" s="9"/>
      <c r="BZ591" s="9"/>
      <c r="CA591" s="9">
        <f>BU591+BW591+BX591+BY591+BZ591</f>
        <v>29691</v>
      </c>
      <c r="CB591" s="9">
        <f>BV591+BZ591</f>
        <v>29691</v>
      </c>
      <c r="CC591" s="9"/>
      <c r="CD591" s="9"/>
      <c r="CE591" s="9"/>
      <c r="CF591" s="9"/>
      <c r="CG591" s="9">
        <f>CA591+CC591+CD591+CE591+CF591</f>
        <v>29691</v>
      </c>
      <c r="CH591" s="9">
        <f>CB591+CF591</f>
        <v>29691</v>
      </c>
      <c r="CI591" s="9"/>
      <c r="CJ591" s="9"/>
      <c r="CK591" s="9"/>
      <c r="CL591" s="9"/>
      <c r="CM591" s="9">
        <f>CG591+CI591+CJ591+CK591+CL591</f>
        <v>29691</v>
      </c>
      <c r="CN591" s="9">
        <f>CH591+CL591</f>
        <v>29691</v>
      </c>
    </row>
    <row r="592" spans="1:92" ht="33" x14ac:dyDescent="0.25">
      <c r="A592" s="36" t="s">
        <v>364</v>
      </c>
      <c r="B592" s="24">
        <f t="shared" si="1482"/>
        <v>912</v>
      </c>
      <c r="C592" s="24" t="s">
        <v>20</v>
      </c>
      <c r="D592" s="24" t="s">
        <v>21</v>
      </c>
      <c r="E592" s="24" t="s">
        <v>348</v>
      </c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>
        <f>AG593</f>
        <v>0</v>
      </c>
      <c r="AH592" s="9">
        <f t="shared" ref="AH592:AW593" si="1537">AH593</f>
        <v>1970</v>
      </c>
      <c r="AI592" s="9">
        <f t="shared" si="1537"/>
        <v>0</v>
      </c>
      <c r="AJ592" s="9">
        <f t="shared" si="1537"/>
        <v>0</v>
      </c>
      <c r="AK592" s="9">
        <f t="shared" si="1537"/>
        <v>1970</v>
      </c>
      <c r="AL592" s="9">
        <f t="shared" si="1537"/>
        <v>0</v>
      </c>
      <c r="AM592" s="9">
        <f>AM593</f>
        <v>0</v>
      </c>
      <c r="AN592" s="9">
        <f t="shared" si="1537"/>
        <v>0</v>
      </c>
      <c r="AO592" s="9">
        <f t="shared" si="1537"/>
        <v>0</v>
      </c>
      <c r="AP592" s="9">
        <f t="shared" si="1537"/>
        <v>0</v>
      </c>
      <c r="AQ592" s="9">
        <f t="shared" si="1537"/>
        <v>1970</v>
      </c>
      <c r="AR592" s="9">
        <f t="shared" si="1537"/>
        <v>0</v>
      </c>
      <c r="AS592" s="9">
        <f>AS593</f>
        <v>0</v>
      </c>
      <c r="AT592" s="9">
        <f t="shared" si="1537"/>
        <v>288</v>
      </c>
      <c r="AU592" s="9">
        <f t="shared" si="1537"/>
        <v>0</v>
      </c>
      <c r="AV592" s="9">
        <f t="shared" si="1537"/>
        <v>42884</v>
      </c>
      <c r="AW592" s="9">
        <f t="shared" si="1537"/>
        <v>45142</v>
      </c>
      <c r="AX592" s="9">
        <f>AX593</f>
        <v>42884</v>
      </c>
      <c r="AY592" s="9">
        <f>AY593</f>
        <v>0</v>
      </c>
      <c r="AZ592" s="9">
        <f t="shared" ref="AZ592:CN592" si="1538">AZ593</f>
        <v>0</v>
      </c>
      <c r="BA592" s="9">
        <f t="shared" si="1538"/>
        <v>0</v>
      </c>
      <c r="BB592" s="9">
        <f t="shared" si="1538"/>
        <v>0</v>
      </c>
      <c r="BC592" s="9">
        <f t="shared" si="1538"/>
        <v>45142</v>
      </c>
      <c r="BD592" s="9">
        <f t="shared" si="1538"/>
        <v>42884</v>
      </c>
      <c r="BE592" s="9">
        <f>BE593</f>
        <v>0</v>
      </c>
      <c r="BF592" s="9">
        <f t="shared" si="1538"/>
        <v>0</v>
      </c>
      <c r="BG592" s="9">
        <f t="shared" si="1538"/>
        <v>0</v>
      </c>
      <c r="BH592" s="9">
        <f t="shared" si="1538"/>
        <v>0</v>
      </c>
      <c r="BI592" s="9">
        <f t="shared" si="1538"/>
        <v>45142</v>
      </c>
      <c r="BJ592" s="9">
        <f t="shared" si="1538"/>
        <v>42884</v>
      </c>
      <c r="BK592" s="9">
        <f>BK593</f>
        <v>0</v>
      </c>
      <c r="BL592" s="9">
        <f t="shared" si="1538"/>
        <v>0</v>
      </c>
      <c r="BM592" s="9">
        <f t="shared" si="1538"/>
        <v>0</v>
      </c>
      <c r="BN592" s="9">
        <f t="shared" si="1538"/>
        <v>0</v>
      </c>
      <c r="BO592" s="9">
        <f t="shared" si="1538"/>
        <v>45142</v>
      </c>
      <c r="BP592" s="9">
        <f t="shared" si="1538"/>
        <v>42884</v>
      </c>
      <c r="BQ592" s="9">
        <f>BQ593</f>
        <v>0</v>
      </c>
      <c r="BR592" s="9">
        <f t="shared" si="1538"/>
        <v>0</v>
      </c>
      <c r="BS592" s="9">
        <f t="shared" si="1538"/>
        <v>0</v>
      </c>
      <c r="BT592" s="9">
        <f t="shared" si="1538"/>
        <v>0</v>
      </c>
      <c r="BU592" s="9">
        <f t="shared" si="1538"/>
        <v>45142</v>
      </c>
      <c r="BV592" s="9">
        <f t="shared" si="1538"/>
        <v>42884</v>
      </c>
      <c r="BW592" s="9">
        <f>BW593</f>
        <v>-27</v>
      </c>
      <c r="BX592" s="9">
        <f t="shared" si="1538"/>
        <v>0</v>
      </c>
      <c r="BY592" s="9">
        <f t="shared" si="1538"/>
        <v>0</v>
      </c>
      <c r="BZ592" s="9">
        <f t="shared" si="1538"/>
        <v>-513</v>
      </c>
      <c r="CA592" s="9">
        <f t="shared" si="1538"/>
        <v>44602</v>
      </c>
      <c r="CB592" s="9">
        <f t="shared" si="1538"/>
        <v>42371</v>
      </c>
      <c r="CC592" s="9">
        <f>CC593</f>
        <v>0</v>
      </c>
      <c r="CD592" s="9">
        <f t="shared" si="1538"/>
        <v>0</v>
      </c>
      <c r="CE592" s="9">
        <f t="shared" si="1538"/>
        <v>0</v>
      </c>
      <c r="CF592" s="9">
        <f t="shared" si="1538"/>
        <v>0</v>
      </c>
      <c r="CG592" s="9">
        <f t="shared" si="1538"/>
        <v>44602</v>
      </c>
      <c r="CH592" s="9">
        <f t="shared" si="1538"/>
        <v>42371</v>
      </c>
      <c r="CI592" s="9">
        <f>CI593</f>
        <v>0</v>
      </c>
      <c r="CJ592" s="9">
        <f t="shared" si="1538"/>
        <v>0</v>
      </c>
      <c r="CK592" s="9">
        <f t="shared" si="1538"/>
        <v>0</v>
      </c>
      <c r="CL592" s="9">
        <f t="shared" si="1538"/>
        <v>0</v>
      </c>
      <c r="CM592" s="9">
        <f t="shared" si="1538"/>
        <v>44602</v>
      </c>
      <c r="CN592" s="9">
        <f t="shared" si="1538"/>
        <v>42371</v>
      </c>
    </row>
    <row r="593" spans="1:92" ht="33" x14ac:dyDescent="0.25">
      <c r="A593" s="54" t="s">
        <v>11</v>
      </c>
      <c r="B593" s="24">
        <f t="shared" si="1482"/>
        <v>912</v>
      </c>
      <c r="C593" s="24" t="s">
        <v>20</v>
      </c>
      <c r="D593" s="24" t="s">
        <v>21</v>
      </c>
      <c r="E593" s="24" t="s">
        <v>348</v>
      </c>
      <c r="F593" s="24" t="s">
        <v>12</v>
      </c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>
        <f>AG594</f>
        <v>0</v>
      </c>
      <c r="AH593" s="9">
        <f t="shared" si="1537"/>
        <v>1970</v>
      </c>
      <c r="AI593" s="9">
        <f t="shared" si="1537"/>
        <v>0</v>
      </c>
      <c r="AJ593" s="9">
        <f t="shared" si="1537"/>
        <v>0</v>
      </c>
      <c r="AK593" s="9">
        <f t="shared" si="1537"/>
        <v>1970</v>
      </c>
      <c r="AL593" s="9">
        <f t="shared" si="1537"/>
        <v>0</v>
      </c>
      <c r="AM593" s="9">
        <f>AM594</f>
        <v>0</v>
      </c>
      <c r="AN593" s="9">
        <f t="shared" si="1537"/>
        <v>0</v>
      </c>
      <c r="AO593" s="9">
        <f t="shared" si="1537"/>
        <v>0</v>
      </c>
      <c r="AP593" s="9">
        <f t="shared" si="1537"/>
        <v>0</v>
      </c>
      <c r="AQ593" s="9">
        <f t="shared" si="1537"/>
        <v>1970</v>
      </c>
      <c r="AR593" s="9">
        <f t="shared" si="1537"/>
        <v>0</v>
      </c>
      <c r="AS593" s="9">
        <f t="shared" ref="AS593:BP593" si="1539">AS594+AS595</f>
        <v>0</v>
      </c>
      <c r="AT593" s="9">
        <f t="shared" si="1539"/>
        <v>288</v>
      </c>
      <c r="AU593" s="9">
        <f t="shared" si="1539"/>
        <v>0</v>
      </c>
      <c r="AV593" s="9">
        <f t="shared" si="1539"/>
        <v>42884</v>
      </c>
      <c r="AW593" s="9">
        <f t="shared" si="1539"/>
        <v>45142</v>
      </c>
      <c r="AX593" s="9">
        <f t="shared" si="1539"/>
        <v>42884</v>
      </c>
      <c r="AY593" s="9">
        <f t="shared" si="1539"/>
        <v>0</v>
      </c>
      <c r="AZ593" s="9">
        <f t="shared" si="1539"/>
        <v>0</v>
      </c>
      <c r="BA593" s="9">
        <f t="shared" si="1539"/>
        <v>0</v>
      </c>
      <c r="BB593" s="9">
        <f t="shared" si="1539"/>
        <v>0</v>
      </c>
      <c r="BC593" s="9">
        <f t="shared" si="1539"/>
        <v>45142</v>
      </c>
      <c r="BD593" s="9">
        <f t="shared" si="1539"/>
        <v>42884</v>
      </c>
      <c r="BE593" s="9">
        <f t="shared" si="1539"/>
        <v>0</v>
      </c>
      <c r="BF593" s="9">
        <f t="shared" si="1539"/>
        <v>0</v>
      </c>
      <c r="BG593" s="9">
        <f t="shared" si="1539"/>
        <v>0</v>
      </c>
      <c r="BH593" s="9">
        <f t="shared" si="1539"/>
        <v>0</v>
      </c>
      <c r="BI593" s="9">
        <f t="shared" si="1539"/>
        <v>45142</v>
      </c>
      <c r="BJ593" s="9">
        <f t="shared" si="1539"/>
        <v>42884</v>
      </c>
      <c r="BK593" s="9">
        <f t="shared" si="1539"/>
        <v>0</v>
      </c>
      <c r="BL593" s="9">
        <f t="shared" si="1539"/>
        <v>0</v>
      </c>
      <c r="BM593" s="9">
        <f t="shared" si="1539"/>
        <v>0</v>
      </c>
      <c r="BN593" s="9">
        <f t="shared" si="1539"/>
        <v>0</v>
      </c>
      <c r="BO593" s="9">
        <f t="shared" si="1539"/>
        <v>45142</v>
      </c>
      <c r="BP593" s="9">
        <f t="shared" si="1539"/>
        <v>42884</v>
      </c>
      <c r="BQ593" s="9">
        <f t="shared" ref="BQ593:BV593" si="1540">BQ594+BQ595</f>
        <v>0</v>
      </c>
      <c r="BR593" s="9">
        <f t="shared" si="1540"/>
        <v>0</v>
      </c>
      <c r="BS593" s="9">
        <f t="shared" si="1540"/>
        <v>0</v>
      </c>
      <c r="BT593" s="9">
        <f t="shared" si="1540"/>
        <v>0</v>
      </c>
      <c r="BU593" s="9">
        <f t="shared" si="1540"/>
        <v>45142</v>
      </c>
      <c r="BV593" s="9">
        <f t="shared" si="1540"/>
        <v>42884</v>
      </c>
      <c r="BW593" s="9">
        <f t="shared" ref="BW593:CB593" si="1541">BW594+BW595</f>
        <v>-27</v>
      </c>
      <c r="BX593" s="9">
        <f t="shared" si="1541"/>
        <v>0</v>
      </c>
      <c r="BY593" s="9">
        <f t="shared" si="1541"/>
        <v>0</v>
      </c>
      <c r="BZ593" s="9">
        <f t="shared" si="1541"/>
        <v>-513</v>
      </c>
      <c r="CA593" s="9">
        <f t="shared" si="1541"/>
        <v>44602</v>
      </c>
      <c r="CB593" s="9">
        <f t="shared" si="1541"/>
        <v>42371</v>
      </c>
      <c r="CC593" s="9">
        <f t="shared" ref="CC593:CH593" si="1542">CC594+CC595</f>
        <v>0</v>
      </c>
      <c r="CD593" s="9">
        <f t="shared" si="1542"/>
        <v>0</v>
      </c>
      <c r="CE593" s="9">
        <f t="shared" si="1542"/>
        <v>0</v>
      </c>
      <c r="CF593" s="9">
        <f t="shared" si="1542"/>
        <v>0</v>
      </c>
      <c r="CG593" s="9">
        <f t="shared" si="1542"/>
        <v>44602</v>
      </c>
      <c r="CH593" s="9">
        <f t="shared" si="1542"/>
        <v>42371</v>
      </c>
      <c r="CI593" s="9">
        <f t="shared" ref="CI593:CN593" si="1543">CI594+CI595</f>
        <v>0</v>
      </c>
      <c r="CJ593" s="9">
        <f t="shared" si="1543"/>
        <v>0</v>
      </c>
      <c r="CK593" s="9">
        <f t="shared" si="1543"/>
        <v>0</v>
      </c>
      <c r="CL593" s="9">
        <f t="shared" si="1543"/>
        <v>0</v>
      </c>
      <c r="CM593" s="9">
        <f t="shared" si="1543"/>
        <v>44602</v>
      </c>
      <c r="CN593" s="9">
        <f t="shared" si="1543"/>
        <v>42371</v>
      </c>
    </row>
    <row r="594" spans="1:92" ht="20.100000000000001" customHeight="1" x14ac:dyDescent="0.25">
      <c r="A594" s="26" t="s">
        <v>13</v>
      </c>
      <c r="B594" s="24">
        <f t="shared" si="1482"/>
        <v>912</v>
      </c>
      <c r="C594" s="24" t="s">
        <v>20</v>
      </c>
      <c r="D594" s="24" t="s">
        <v>21</v>
      </c>
      <c r="E594" s="24" t="s">
        <v>348</v>
      </c>
      <c r="F594" s="24" t="s">
        <v>33</v>
      </c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>
        <v>1970</v>
      </c>
      <c r="AI594" s="9"/>
      <c r="AJ594" s="9"/>
      <c r="AK594" s="9">
        <f>AE594+AG594+AH594+AI594+AJ594</f>
        <v>1970</v>
      </c>
      <c r="AL594" s="9">
        <f>AF594+AJ594</f>
        <v>0</v>
      </c>
      <c r="AM594" s="9"/>
      <c r="AN594" s="9"/>
      <c r="AO594" s="9"/>
      <c r="AP594" s="9"/>
      <c r="AQ594" s="9">
        <f>AK594+AM594+AN594+AO594+AP594</f>
        <v>1970</v>
      </c>
      <c r="AR594" s="9">
        <f>AL594+AP594</f>
        <v>0</v>
      </c>
      <c r="AS594" s="9">
        <v>-270</v>
      </c>
      <c r="AT594" s="9"/>
      <c r="AU594" s="9"/>
      <c r="AV594" s="9">
        <v>32296</v>
      </c>
      <c r="AW594" s="9">
        <f>AQ594+AS594+AT594+AU594+AV594</f>
        <v>33996</v>
      </c>
      <c r="AX594" s="9">
        <f>AR594+AV594</f>
        <v>32296</v>
      </c>
      <c r="AY594" s="9"/>
      <c r="AZ594" s="9"/>
      <c r="BA594" s="9"/>
      <c r="BB594" s="9"/>
      <c r="BC594" s="9">
        <f>AW594+AY594+AZ594+BA594+BB594</f>
        <v>33996</v>
      </c>
      <c r="BD594" s="9">
        <f>AX594+BB594</f>
        <v>32296</v>
      </c>
      <c r="BE594" s="9"/>
      <c r="BF594" s="9"/>
      <c r="BG594" s="9"/>
      <c r="BH594" s="9"/>
      <c r="BI594" s="9">
        <f>BC594+BE594+BF594+BG594+BH594</f>
        <v>33996</v>
      </c>
      <c r="BJ594" s="9">
        <f>BD594+BH594</f>
        <v>32296</v>
      </c>
      <c r="BK594" s="9"/>
      <c r="BL594" s="9"/>
      <c r="BM594" s="9"/>
      <c r="BN594" s="9"/>
      <c r="BO594" s="9">
        <f>BI594+BK594+BL594+BM594+BN594</f>
        <v>33996</v>
      </c>
      <c r="BP594" s="9">
        <f>BJ594+BN594</f>
        <v>32296</v>
      </c>
      <c r="BQ594" s="9"/>
      <c r="BR594" s="9"/>
      <c r="BS594" s="9"/>
      <c r="BT594" s="9"/>
      <c r="BU594" s="9">
        <f>BO594+BQ594+BR594+BS594+BT594</f>
        <v>33996</v>
      </c>
      <c r="BV594" s="9">
        <f>BP594+BT594</f>
        <v>32296</v>
      </c>
      <c r="BW594" s="9">
        <v>-27</v>
      </c>
      <c r="BX594" s="9"/>
      <c r="BY594" s="9"/>
      <c r="BZ594" s="9">
        <v>-513</v>
      </c>
      <c r="CA594" s="9">
        <f>BU594+BW594+BX594+BY594+BZ594</f>
        <v>33456</v>
      </c>
      <c r="CB594" s="9">
        <f>BV594+BZ594</f>
        <v>31783</v>
      </c>
      <c r="CC594" s="9"/>
      <c r="CD594" s="9"/>
      <c r="CE594" s="9"/>
      <c r="CF594" s="9"/>
      <c r="CG594" s="9">
        <f>CA594+CC594+CD594+CE594+CF594</f>
        <v>33456</v>
      </c>
      <c r="CH594" s="9">
        <f>CB594+CF594</f>
        <v>31783</v>
      </c>
      <c r="CI594" s="9"/>
      <c r="CJ594" s="9"/>
      <c r="CK594" s="9"/>
      <c r="CL594" s="9"/>
      <c r="CM594" s="9">
        <f>CG594+CI594+CJ594+CK594+CL594</f>
        <v>33456</v>
      </c>
      <c r="CN594" s="9">
        <f>CH594+CL594</f>
        <v>31783</v>
      </c>
    </row>
    <row r="595" spans="1:92" ht="20.100000000000001" customHeight="1" x14ac:dyDescent="0.25">
      <c r="A595" s="26" t="s">
        <v>23</v>
      </c>
      <c r="B595" s="24">
        <f t="shared" si="1482"/>
        <v>912</v>
      </c>
      <c r="C595" s="24" t="s">
        <v>20</v>
      </c>
      <c r="D595" s="24" t="s">
        <v>21</v>
      </c>
      <c r="E595" s="24" t="s">
        <v>348</v>
      </c>
      <c r="F595" s="24" t="s">
        <v>34</v>
      </c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>
        <v>270</v>
      </c>
      <c r="AT595" s="9">
        <v>288</v>
      </c>
      <c r="AU595" s="9"/>
      <c r="AV595" s="9">
        <v>10588</v>
      </c>
      <c r="AW595" s="9">
        <f>AQ595+AS595+AT595+AU595+AV595</f>
        <v>11146</v>
      </c>
      <c r="AX595" s="9">
        <f>AR595+AV595</f>
        <v>10588</v>
      </c>
      <c r="AY595" s="9"/>
      <c r="AZ595" s="9"/>
      <c r="BA595" s="9"/>
      <c r="BB595" s="9"/>
      <c r="BC595" s="9">
        <f>AW595+AY595+AZ595+BA595+BB595</f>
        <v>11146</v>
      </c>
      <c r="BD595" s="9">
        <f>AX595+BB595</f>
        <v>10588</v>
      </c>
      <c r="BE595" s="9"/>
      <c r="BF595" s="9"/>
      <c r="BG595" s="9"/>
      <c r="BH595" s="9"/>
      <c r="BI595" s="9">
        <f>BC595+BE595+BF595+BG595+BH595</f>
        <v>11146</v>
      </c>
      <c r="BJ595" s="9">
        <f>BD595+BH595</f>
        <v>10588</v>
      </c>
      <c r="BK595" s="9"/>
      <c r="BL595" s="9"/>
      <c r="BM595" s="9"/>
      <c r="BN595" s="9"/>
      <c r="BO595" s="9">
        <f>BI595+BK595+BL595+BM595+BN595</f>
        <v>11146</v>
      </c>
      <c r="BP595" s="9">
        <f>BJ595+BN595</f>
        <v>10588</v>
      </c>
      <c r="BQ595" s="9"/>
      <c r="BR595" s="9"/>
      <c r="BS595" s="9"/>
      <c r="BT595" s="9"/>
      <c r="BU595" s="9">
        <f>BO595+BQ595+BR595+BS595+BT595</f>
        <v>11146</v>
      </c>
      <c r="BV595" s="9">
        <f>BP595+BT595</f>
        <v>10588</v>
      </c>
      <c r="BW595" s="9"/>
      <c r="BX595" s="9"/>
      <c r="BY595" s="9"/>
      <c r="BZ595" s="9"/>
      <c r="CA595" s="9">
        <f>BU595+BW595+BX595+BY595+BZ595</f>
        <v>11146</v>
      </c>
      <c r="CB595" s="9">
        <f>BV595+BZ595</f>
        <v>10588</v>
      </c>
      <c r="CC595" s="9"/>
      <c r="CD595" s="9"/>
      <c r="CE595" s="9"/>
      <c r="CF595" s="9"/>
      <c r="CG595" s="9">
        <f>CA595+CC595+CD595+CE595+CF595</f>
        <v>11146</v>
      </c>
      <c r="CH595" s="9">
        <f>CB595+CF595</f>
        <v>10588</v>
      </c>
      <c r="CI595" s="9"/>
      <c r="CJ595" s="9"/>
      <c r="CK595" s="9"/>
      <c r="CL595" s="9"/>
      <c r="CM595" s="9">
        <f>CG595+CI595+CJ595+CK595+CL595</f>
        <v>11146</v>
      </c>
      <c r="CN595" s="9">
        <f>CH595+CL595</f>
        <v>10588</v>
      </c>
    </row>
    <row r="596" spans="1:92" ht="82.5" x14ac:dyDescent="0.25">
      <c r="A596" s="23" t="s">
        <v>32</v>
      </c>
      <c r="B596" s="24">
        <f>B577</f>
        <v>912</v>
      </c>
      <c r="C596" s="24" t="s">
        <v>20</v>
      </c>
      <c r="D596" s="24" t="s">
        <v>21</v>
      </c>
      <c r="E596" s="24" t="s">
        <v>53</v>
      </c>
      <c r="F596" s="24"/>
      <c r="G596" s="9">
        <f>G597</f>
        <v>317</v>
      </c>
      <c r="H596" s="9">
        <f>H597</f>
        <v>0</v>
      </c>
      <c r="I596" s="9">
        <f t="shared" ref="I596:X597" si="1544">I597</f>
        <v>0</v>
      </c>
      <c r="J596" s="9">
        <f t="shared" si="1544"/>
        <v>0</v>
      </c>
      <c r="K596" s="9">
        <f t="shared" si="1544"/>
        <v>0</v>
      </c>
      <c r="L596" s="9">
        <f t="shared" si="1544"/>
        <v>0</v>
      </c>
      <c r="M596" s="9">
        <f t="shared" si="1544"/>
        <v>317</v>
      </c>
      <c r="N596" s="9">
        <f t="shared" si="1544"/>
        <v>0</v>
      </c>
      <c r="O596" s="9">
        <f t="shared" si="1544"/>
        <v>0</v>
      </c>
      <c r="P596" s="9">
        <f t="shared" si="1544"/>
        <v>0</v>
      </c>
      <c r="Q596" s="9">
        <f t="shared" si="1544"/>
        <v>0</v>
      </c>
      <c r="R596" s="9">
        <f t="shared" si="1544"/>
        <v>0</v>
      </c>
      <c r="S596" s="9">
        <f t="shared" si="1544"/>
        <v>317</v>
      </c>
      <c r="T596" s="9">
        <f t="shared" si="1544"/>
        <v>0</v>
      </c>
      <c r="U596" s="9">
        <f t="shared" si="1544"/>
        <v>0</v>
      </c>
      <c r="V596" s="9">
        <f t="shared" si="1544"/>
        <v>0</v>
      </c>
      <c r="W596" s="9">
        <f t="shared" si="1544"/>
        <v>0</v>
      </c>
      <c r="X596" s="9">
        <f t="shared" si="1544"/>
        <v>0</v>
      </c>
      <c r="Y596" s="9">
        <f t="shared" ref="U596:AJ597" si="1545">Y597</f>
        <v>317</v>
      </c>
      <c r="Z596" s="9">
        <f t="shared" si="1545"/>
        <v>0</v>
      </c>
      <c r="AA596" s="9">
        <f t="shared" si="1545"/>
        <v>0</v>
      </c>
      <c r="AB596" s="9">
        <f t="shared" si="1545"/>
        <v>0</v>
      </c>
      <c r="AC596" s="9">
        <f t="shared" si="1545"/>
        <v>0</v>
      </c>
      <c r="AD596" s="9">
        <f t="shared" si="1545"/>
        <v>0</v>
      </c>
      <c r="AE596" s="9">
        <f t="shared" si="1545"/>
        <v>317</v>
      </c>
      <c r="AF596" s="9">
        <f t="shared" si="1545"/>
        <v>0</v>
      </c>
      <c r="AG596" s="9">
        <f t="shared" si="1545"/>
        <v>0</v>
      </c>
      <c r="AH596" s="9">
        <f t="shared" si="1545"/>
        <v>0</v>
      </c>
      <c r="AI596" s="9">
        <f t="shared" si="1545"/>
        <v>0</v>
      </c>
      <c r="AJ596" s="9">
        <f t="shared" si="1545"/>
        <v>0</v>
      </c>
      <c r="AK596" s="9">
        <f t="shared" ref="AG596:AV597" si="1546">AK597</f>
        <v>317</v>
      </c>
      <c r="AL596" s="9">
        <f t="shared" si="1546"/>
        <v>0</v>
      </c>
      <c r="AM596" s="9">
        <f t="shared" si="1546"/>
        <v>0</v>
      </c>
      <c r="AN596" s="9">
        <f t="shared" si="1546"/>
        <v>0</v>
      </c>
      <c r="AO596" s="9">
        <f t="shared" si="1546"/>
        <v>0</v>
      </c>
      <c r="AP596" s="9">
        <f t="shared" si="1546"/>
        <v>0</v>
      </c>
      <c r="AQ596" s="9">
        <f t="shared" si="1546"/>
        <v>317</v>
      </c>
      <c r="AR596" s="9">
        <f t="shared" si="1546"/>
        <v>0</v>
      </c>
      <c r="AS596" s="9">
        <f t="shared" si="1546"/>
        <v>0</v>
      </c>
      <c r="AT596" s="9">
        <f t="shared" si="1546"/>
        <v>0</v>
      </c>
      <c r="AU596" s="9">
        <f t="shared" si="1546"/>
        <v>0</v>
      </c>
      <c r="AV596" s="9">
        <f t="shared" si="1546"/>
        <v>0</v>
      </c>
      <c r="AW596" s="9">
        <f t="shared" ref="AS596:BH597" si="1547">AW597</f>
        <v>317</v>
      </c>
      <c r="AX596" s="9">
        <f t="shared" si="1547"/>
        <v>0</v>
      </c>
      <c r="AY596" s="9">
        <f t="shared" si="1547"/>
        <v>0</v>
      </c>
      <c r="AZ596" s="9">
        <f t="shared" si="1547"/>
        <v>0</v>
      </c>
      <c r="BA596" s="9">
        <f t="shared" si="1547"/>
        <v>0</v>
      </c>
      <c r="BB596" s="9">
        <f t="shared" si="1547"/>
        <v>0</v>
      </c>
      <c r="BC596" s="9">
        <f t="shared" si="1547"/>
        <v>317</v>
      </c>
      <c r="BD596" s="9">
        <f t="shared" si="1547"/>
        <v>0</v>
      </c>
      <c r="BE596" s="9">
        <f t="shared" si="1547"/>
        <v>0</v>
      </c>
      <c r="BF596" s="9">
        <f t="shared" si="1547"/>
        <v>0</v>
      </c>
      <c r="BG596" s="9">
        <f t="shared" si="1547"/>
        <v>0</v>
      </c>
      <c r="BH596" s="9">
        <f t="shared" si="1547"/>
        <v>0</v>
      </c>
      <c r="BI596" s="9">
        <f t="shared" ref="BE596:BT597" si="1548">BI597</f>
        <v>317</v>
      </c>
      <c r="BJ596" s="9">
        <f t="shared" si="1548"/>
        <v>0</v>
      </c>
      <c r="BK596" s="9">
        <f t="shared" si="1548"/>
        <v>0</v>
      </c>
      <c r="BL596" s="9">
        <f t="shared" si="1548"/>
        <v>0</v>
      </c>
      <c r="BM596" s="9">
        <f t="shared" si="1548"/>
        <v>0</v>
      </c>
      <c r="BN596" s="9">
        <f t="shared" si="1548"/>
        <v>0</v>
      </c>
      <c r="BO596" s="9">
        <f t="shared" si="1548"/>
        <v>317</v>
      </c>
      <c r="BP596" s="9">
        <f t="shared" si="1548"/>
        <v>0</v>
      </c>
      <c r="BQ596" s="9">
        <f t="shared" si="1548"/>
        <v>0</v>
      </c>
      <c r="BR596" s="9">
        <f t="shared" si="1548"/>
        <v>0</v>
      </c>
      <c r="BS596" s="9">
        <f t="shared" si="1548"/>
        <v>0</v>
      </c>
      <c r="BT596" s="9">
        <f t="shared" si="1548"/>
        <v>0</v>
      </c>
      <c r="BU596" s="9">
        <f t="shared" ref="BQ596:CF598" si="1549">BU597</f>
        <v>317</v>
      </c>
      <c r="BV596" s="9">
        <f t="shared" si="1549"/>
        <v>0</v>
      </c>
      <c r="BW596" s="9">
        <f t="shared" si="1549"/>
        <v>0</v>
      </c>
      <c r="BX596" s="9">
        <f t="shared" si="1549"/>
        <v>0</v>
      </c>
      <c r="BY596" s="9">
        <f t="shared" si="1549"/>
        <v>0</v>
      </c>
      <c r="BZ596" s="9">
        <f t="shared" si="1549"/>
        <v>0</v>
      </c>
      <c r="CA596" s="9">
        <f t="shared" si="1549"/>
        <v>317</v>
      </c>
      <c r="CB596" s="9">
        <f t="shared" si="1549"/>
        <v>0</v>
      </c>
      <c r="CC596" s="9">
        <f t="shared" si="1549"/>
        <v>0</v>
      </c>
      <c r="CD596" s="9">
        <f t="shared" si="1549"/>
        <v>0</v>
      </c>
      <c r="CE596" s="9">
        <f t="shared" si="1549"/>
        <v>0</v>
      </c>
      <c r="CF596" s="9">
        <f t="shared" si="1549"/>
        <v>0</v>
      </c>
      <c r="CG596" s="9">
        <f t="shared" ref="CC596:CN598" si="1550">CG597</f>
        <v>317</v>
      </c>
      <c r="CH596" s="9">
        <f t="shared" si="1550"/>
        <v>0</v>
      </c>
      <c r="CI596" s="9">
        <f t="shared" si="1550"/>
        <v>0</v>
      </c>
      <c r="CJ596" s="9">
        <f t="shared" si="1550"/>
        <v>0</v>
      </c>
      <c r="CK596" s="9">
        <f t="shared" si="1550"/>
        <v>0</v>
      </c>
      <c r="CL596" s="9">
        <f t="shared" si="1550"/>
        <v>0</v>
      </c>
      <c r="CM596" s="9">
        <f t="shared" si="1550"/>
        <v>317</v>
      </c>
      <c r="CN596" s="9">
        <f t="shared" si="1550"/>
        <v>0</v>
      </c>
    </row>
    <row r="597" spans="1:92" ht="20.100000000000001" customHeight="1" x14ac:dyDescent="0.25">
      <c r="A597" s="26" t="s">
        <v>14</v>
      </c>
      <c r="B597" s="24">
        <f>B578</f>
        <v>912</v>
      </c>
      <c r="C597" s="24" t="s">
        <v>20</v>
      </c>
      <c r="D597" s="24" t="s">
        <v>21</v>
      </c>
      <c r="E597" s="24" t="s">
        <v>54</v>
      </c>
      <c r="F597" s="24"/>
      <c r="G597" s="9">
        <f>G598</f>
        <v>317</v>
      </c>
      <c r="H597" s="9">
        <f>H598</f>
        <v>0</v>
      </c>
      <c r="I597" s="9">
        <f t="shared" si="1544"/>
        <v>0</v>
      </c>
      <c r="J597" s="9">
        <f t="shared" si="1544"/>
        <v>0</v>
      </c>
      <c r="K597" s="9">
        <f t="shared" si="1544"/>
        <v>0</v>
      </c>
      <c r="L597" s="9">
        <f t="shared" si="1544"/>
        <v>0</v>
      </c>
      <c r="M597" s="9">
        <f t="shared" si="1544"/>
        <v>317</v>
      </c>
      <c r="N597" s="9">
        <f t="shared" si="1544"/>
        <v>0</v>
      </c>
      <c r="O597" s="9">
        <f t="shared" si="1544"/>
        <v>0</v>
      </c>
      <c r="P597" s="9">
        <f t="shared" si="1544"/>
        <v>0</v>
      </c>
      <c r="Q597" s="9">
        <f t="shared" si="1544"/>
        <v>0</v>
      </c>
      <c r="R597" s="9">
        <f t="shared" si="1544"/>
        <v>0</v>
      </c>
      <c r="S597" s="9">
        <f t="shared" si="1544"/>
        <v>317</v>
      </c>
      <c r="T597" s="9">
        <f t="shared" si="1544"/>
        <v>0</v>
      </c>
      <c r="U597" s="9">
        <f t="shared" si="1545"/>
        <v>0</v>
      </c>
      <c r="V597" s="9">
        <f t="shared" si="1545"/>
        <v>0</v>
      </c>
      <c r="W597" s="9">
        <f t="shared" si="1545"/>
        <v>0</v>
      </c>
      <c r="X597" s="9">
        <f t="shared" si="1545"/>
        <v>0</v>
      </c>
      <c r="Y597" s="9">
        <f t="shared" si="1545"/>
        <v>317</v>
      </c>
      <c r="Z597" s="9">
        <f t="shared" si="1545"/>
        <v>0</v>
      </c>
      <c r="AA597" s="9">
        <f t="shared" si="1545"/>
        <v>0</v>
      </c>
      <c r="AB597" s="9">
        <f t="shared" si="1545"/>
        <v>0</v>
      </c>
      <c r="AC597" s="9">
        <f t="shared" si="1545"/>
        <v>0</v>
      </c>
      <c r="AD597" s="9">
        <f t="shared" si="1545"/>
        <v>0</v>
      </c>
      <c r="AE597" s="9">
        <f t="shared" si="1545"/>
        <v>317</v>
      </c>
      <c r="AF597" s="9">
        <f t="shared" si="1545"/>
        <v>0</v>
      </c>
      <c r="AG597" s="9">
        <f t="shared" si="1546"/>
        <v>0</v>
      </c>
      <c r="AH597" s="9">
        <f t="shared" si="1546"/>
        <v>0</v>
      </c>
      <c r="AI597" s="9">
        <f t="shared" si="1546"/>
        <v>0</v>
      </c>
      <c r="AJ597" s="9">
        <f t="shared" si="1546"/>
        <v>0</v>
      </c>
      <c r="AK597" s="9">
        <f t="shared" si="1546"/>
        <v>317</v>
      </c>
      <c r="AL597" s="9">
        <f t="shared" si="1546"/>
        <v>0</v>
      </c>
      <c r="AM597" s="9">
        <f t="shared" si="1546"/>
        <v>0</v>
      </c>
      <c r="AN597" s="9">
        <f t="shared" si="1546"/>
        <v>0</v>
      </c>
      <c r="AO597" s="9">
        <f t="shared" si="1546"/>
        <v>0</v>
      </c>
      <c r="AP597" s="9">
        <f t="shared" si="1546"/>
        <v>0</v>
      </c>
      <c r="AQ597" s="9">
        <f t="shared" si="1546"/>
        <v>317</v>
      </c>
      <c r="AR597" s="9">
        <f t="shared" si="1546"/>
        <v>0</v>
      </c>
      <c r="AS597" s="9">
        <f t="shared" si="1547"/>
        <v>0</v>
      </c>
      <c r="AT597" s="9">
        <f t="shared" si="1547"/>
        <v>0</v>
      </c>
      <c r="AU597" s="9">
        <f t="shared" si="1547"/>
        <v>0</v>
      </c>
      <c r="AV597" s="9">
        <f t="shared" si="1547"/>
        <v>0</v>
      </c>
      <c r="AW597" s="9">
        <f t="shared" si="1547"/>
        <v>317</v>
      </c>
      <c r="AX597" s="9">
        <f t="shared" si="1547"/>
        <v>0</v>
      </c>
      <c r="AY597" s="9">
        <f t="shared" si="1547"/>
        <v>0</v>
      </c>
      <c r="AZ597" s="9">
        <f t="shared" si="1547"/>
        <v>0</v>
      </c>
      <c r="BA597" s="9">
        <f t="shared" si="1547"/>
        <v>0</v>
      </c>
      <c r="BB597" s="9">
        <f t="shared" si="1547"/>
        <v>0</v>
      </c>
      <c r="BC597" s="9">
        <f t="shared" si="1547"/>
        <v>317</v>
      </c>
      <c r="BD597" s="9">
        <f t="shared" si="1547"/>
        <v>0</v>
      </c>
      <c r="BE597" s="9">
        <f t="shared" si="1548"/>
        <v>0</v>
      </c>
      <c r="BF597" s="9">
        <f t="shared" si="1548"/>
        <v>0</v>
      </c>
      <c r="BG597" s="9">
        <f t="shared" si="1548"/>
        <v>0</v>
      </c>
      <c r="BH597" s="9">
        <f t="shared" si="1548"/>
        <v>0</v>
      </c>
      <c r="BI597" s="9">
        <f t="shared" si="1548"/>
        <v>317</v>
      </c>
      <c r="BJ597" s="9">
        <f t="shared" si="1548"/>
        <v>0</v>
      </c>
      <c r="BK597" s="9">
        <f t="shared" si="1548"/>
        <v>0</v>
      </c>
      <c r="BL597" s="9">
        <f t="shared" si="1548"/>
        <v>0</v>
      </c>
      <c r="BM597" s="9">
        <f t="shared" si="1548"/>
        <v>0</v>
      </c>
      <c r="BN597" s="9">
        <f t="shared" si="1548"/>
        <v>0</v>
      </c>
      <c r="BO597" s="9">
        <f t="shared" si="1548"/>
        <v>317</v>
      </c>
      <c r="BP597" s="9">
        <f t="shared" si="1548"/>
        <v>0</v>
      </c>
      <c r="BQ597" s="9">
        <f t="shared" si="1549"/>
        <v>0</v>
      </c>
      <c r="BR597" s="9">
        <f t="shared" si="1549"/>
        <v>0</v>
      </c>
      <c r="BS597" s="9">
        <f t="shared" si="1549"/>
        <v>0</v>
      </c>
      <c r="BT597" s="9">
        <f t="shared" si="1549"/>
        <v>0</v>
      </c>
      <c r="BU597" s="9">
        <f t="shared" si="1549"/>
        <v>317</v>
      </c>
      <c r="BV597" s="9">
        <f t="shared" si="1549"/>
        <v>0</v>
      </c>
      <c r="BW597" s="9">
        <f t="shared" si="1549"/>
        <v>0</v>
      </c>
      <c r="BX597" s="9">
        <f t="shared" si="1549"/>
        <v>0</v>
      </c>
      <c r="BY597" s="9">
        <f t="shared" si="1549"/>
        <v>0</v>
      </c>
      <c r="BZ597" s="9">
        <f t="shared" si="1549"/>
        <v>0</v>
      </c>
      <c r="CA597" s="9">
        <f t="shared" si="1549"/>
        <v>317</v>
      </c>
      <c r="CB597" s="9">
        <f t="shared" si="1549"/>
        <v>0</v>
      </c>
      <c r="CC597" s="9">
        <f t="shared" si="1550"/>
        <v>0</v>
      </c>
      <c r="CD597" s="9">
        <f t="shared" si="1550"/>
        <v>0</v>
      </c>
      <c r="CE597" s="9">
        <f t="shared" si="1550"/>
        <v>0</v>
      </c>
      <c r="CF597" s="9">
        <f t="shared" si="1550"/>
        <v>0</v>
      </c>
      <c r="CG597" s="9">
        <f t="shared" si="1550"/>
        <v>317</v>
      </c>
      <c r="CH597" s="9">
        <f t="shared" si="1550"/>
        <v>0</v>
      </c>
      <c r="CI597" s="9">
        <f t="shared" si="1550"/>
        <v>0</v>
      </c>
      <c r="CJ597" s="9">
        <f t="shared" si="1550"/>
        <v>0</v>
      </c>
      <c r="CK597" s="9">
        <f t="shared" si="1550"/>
        <v>0</v>
      </c>
      <c r="CL597" s="9">
        <f t="shared" si="1550"/>
        <v>0</v>
      </c>
      <c r="CM597" s="9">
        <f t="shared" si="1550"/>
        <v>317</v>
      </c>
      <c r="CN597" s="9">
        <f t="shared" si="1550"/>
        <v>0</v>
      </c>
    </row>
    <row r="598" spans="1:92" ht="33" x14ac:dyDescent="0.25">
      <c r="A598" s="23" t="s">
        <v>26</v>
      </c>
      <c r="B598" s="24">
        <f>B597</f>
        <v>912</v>
      </c>
      <c r="C598" s="24" t="s">
        <v>20</v>
      </c>
      <c r="D598" s="24" t="s">
        <v>21</v>
      </c>
      <c r="E598" s="24" t="s">
        <v>229</v>
      </c>
      <c r="F598" s="24"/>
      <c r="G598" s="11">
        <f t="shared" ref="G598:BR598" si="1551">G599</f>
        <v>317</v>
      </c>
      <c r="H598" s="11">
        <f t="shared" si="1551"/>
        <v>0</v>
      </c>
      <c r="I598" s="11">
        <f t="shared" si="1551"/>
        <v>0</v>
      </c>
      <c r="J598" s="11">
        <f t="shared" si="1551"/>
        <v>0</v>
      </c>
      <c r="K598" s="11">
        <f t="shared" si="1551"/>
        <v>0</v>
      </c>
      <c r="L598" s="11">
        <f t="shared" si="1551"/>
        <v>0</v>
      </c>
      <c r="M598" s="11">
        <f t="shared" si="1551"/>
        <v>317</v>
      </c>
      <c r="N598" s="11">
        <f t="shared" si="1551"/>
        <v>0</v>
      </c>
      <c r="O598" s="11">
        <f t="shared" si="1551"/>
        <v>0</v>
      </c>
      <c r="P598" s="11">
        <f t="shared" si="1551"/>
        <v>0</v>
      </c>
      <c r="Q598" s="11">
        <f t="shared" si="1551"/>
        <v>0</v>
      </c>
      <c r="R598" s="11">
        <f t="shared" si="1551"/>
        <v>0</v>
      </c>
      <c r="S598" s="11">
        <f t="shared" si="1551"/>
        <v>317</v>
      </c>
      <c r="T598" s="11">
        <f t="shared" si="1551"/>
        <v>0</v>
      </c>
      <c r="U598" s="11">
        <f t="shared" si="1551"/>
        <v>0</v>
      </c>
      <c r="V598" s="11">
        <f t="shared" si="1551"/>
        <v>0</v>
      </c>
      <c r="W598" s="11">
        <f t="shared" si="1551"/>
        <v>0</v>
      </c>
      <c r="X598" s="11">
        <f t="shared" si="1551"/>
        <v>0</v>
      </c>
      <c r="Y598" s="11">
        <f t="shared" si="1551"/>
        <v>317</v>
      </c>
      <c r="Z598" s="11">
        <f t="shared" si="1551"/>
        <v>0</v>
      </c>
      <c r="AA598" s="11">
        <f t="shared" si="1551"/>
        <v>0</v>
      </c>
      <c r="AB598" s="11">
        <f t="shared" si="1551"/>
        <v>0</v>
      </c>
      <c r="AC598" s="11">
        <f t="shared" si="1551"/>
        <v>0</v>
      </c>
      <c r="AD598" s="11">
        <f t="shared" si="1551"/>
        <v>0</v>
      </c>
      <c r="AE598" s="11">
        <f t="shared" si="1551"/>
        <v>317</v>
      </c>
      <c r="AF598" s="11">
        <f t="shared" si="1551"/>
        <v>0</v>
      </c>
      <c r="AG598" s="11">
        <f t="shared" si="1551"/>
        <v>0</v>
      </c>
      <c r="AH598" s="11">
        <f t="shared" si="1551"/>
        <v>0</v>
      </c>
      <c r="AI598" s="11">
        <f t="shared" si="1551"/>
        <v>0</v>
      </c>
      <c r="AJ598" s="11">
        <f t="shared" si="1551"/>
        <v>0</v>
      </c>
      <c r="AK598" s="11">
        <f t="shared" si="1551"/>
        <v>317</v>
      </c>
      <c r="AL598" s="11">
        <f t="shared" si="1551"/>
        <v>0</v>
      </c>
      <c r="AM598" s="11">
        <f t="shared" si="1551"/>
        <v>0</v>
      </c>
      <c r="AN598" s="11">
        <f t="shared" si="1551"/>
        <v>0</v>
      </c>
      <c r="AO598" s="11">
        <f t="shared" si="1551"/>
        <v>0</v>
      </c>
      <c r="AP598" s="11">
        <f t="shared" si="1551"/>
        <v>0</v>
      </c>
      <c r="AQ598" s="11">
        <f t="shared" si="1551"/>
        <v>317</v>
      </c>
      <c r="AR598" s="11">
        <f t="shared" si="1551"/>
        <v>0</v>
      </c>
      <c r="AS598" s="11">
        <f t="shared" si="1551"/>
        <v>0</v>
      </c>
      <c r="AT598" s="11">
        <f t="shared" si="1551"/>
        <v>0</v>
      </c>
      <c r="AU598" s="11">
        <f t="shared" si="1551"/>
        <v>0</v>
      </c>
      <c r="AV598" s="11">
        <f t="shared" si="1551"/>
        <v>0</v>
      </c>
      <c r="AW598" s="11">
        <f t="shared" si="1551"/>
        <v>317</v>
      </c>
      <c r="AX598" s="11">
        <f t="shared" si="1551"/>
        <v>0</v>
      </c>
      <c r="AY598" s="11">
        <f t="shared" si="1551"/>
        <v>0</v>
      </c>
      <c r="AZ598" s="11">
        <f t="shared" si="1551"/>
        <v>0</v>
      </c>
      <c r="BA598" s="11">
        <f t="shared" si="1551"/>
        <v>0</v>
      </c>
      <c r="BB598" s="11">
        <f t="shared" si="1551"/>
        <v>0</v>
      </c>
      <c r="BC598" s="11">
        <f t="shared" si="1551"/>
        <v>317</v>
      </c>
      <c r="BD598" s="11">
        <f t="shared" si="1551"/>
        <v>0</v>
      </c>
      <c r="BE598" s="11">
        <f t="shared" si="1551"/>
        <v>0</v>
      </c>
      <c r="BF598" s="11">
        <f t="shared" si="1551"/>
        <v>0</v>
      </c>
      <c r="BG598" s="11">
        <f t="shared" si="1551"/>
        <v>0</v>
      </c>
      <c r="BH598" s="11">
        <f t="shared" si="1551"/>
        <v>0</v>
      </c>
      <c r="BI598" s="11">
        <f t="shared" si="1551"/>
        <v>317</v>
      </c>
      <c r="BJ598" s="11">
        <f t="shared" si="1551"/>
        <v>0</v>
      </c>
      <c r="BK598" s="11">
        <f t="shared" si="1551"/>
        <v>0</v>
      </c>
      <c r="BL598" s="11">
        <f t="shared" si="1551"/>
        <v>0</v>
      </c>
      <c r="BM598" s="11">
        <f t="shared" si="1551"/>
        <v>0</v>
      </c>
      <c r="BN598" s="11">
        <f t="shared" si="1551"/>
        <v>0</v>
      </c>
      <c r="BO598" s="11">
        <f t="shared" si="1551"/>
        <v>317</v>
      </c>
      <c r="BP598" s="11">
        <f t="shared" si="1551"/>
        <v>0</v>
      </c>
      <c r="BQ598" s="11">
        <f t="shared" si="1551"/>
        <v>0</v>
      </c>
      <c r="BR598" s="11">
        <f t="shared" si="1551"/>
        <v>0</v>
      </c>
      <c r="BS598" s="11">
        <f t="shared" si="1549"/>
        <v>0</v>
      </c>
      <c r="BT598" s="11">
        <f t="shared" si="1549"/>
        <v>0</v>
      </c>
      <c r="BU598" s="11">
        <f t="shared" si="1549"/>
        <v>317</v>
      </c>
      <c r="BV598" s="11">
        <f t="shared" si="1549"/>
        <v>0</v>
      </c>
      <c r="BW598" s="11">
        <f t="shared" si="1549"/>
        <v>0</v>
      </c>
      <c r="BX598" s="11">
        <f t="shared" si="1549"/>
        <v>0</v>
      </c>
      <c r="BY598" s="11">
        <f t="shared" si="1549"/>
        <v>0</v>
      </c>
      <c r="BZ598" s="11">
        <f t="shared" si="1549"/>
        <v>0</v>
      </c>
      <c r="CA598" s="11">
        <f t="shared" si="1549"/>
        <v>317</v>
      </c>
      <c r="CB598" s="11">
        <f t="shared" si="1549"/>
        <v>0</v>
      </c>
      <c r="CC598" s="11">
        <f t="shared" si="1550"/>
        <v>0</v>
      </c>
      <c r="CD598" s="11">
        <f t="shared" si="1550"/>
        <v>0</v>
      </c>
      <c r="CE598" s="11">
        <f t="shared" si="1550"/>
        <v>0</v>
      </c>
      <c r="CF598" s="11">
        <f t="shared" si="1550"/>
        <v>0</v>
      </c>
      <c r="CG598" s="11">
        <f t="shared" si="1550"/>
        <v>317</v>
      </c>
      <c r="CH598" s="11">
        <f t="shared" si="1550"/>
        <v>0</v>
      </c>
      <c r="CI598" s="11">
        <f t="shared" si="1550"/>
        <v>0</v>
      </c>
      <c r="CJ598" s="11">
        <f t="shared" si="1550"/>
        <v>0</v>
      </c>
      <c r="CK598" s="11">
        <f t="shared" si="1550"/>
        <v>0</v>
      </c>
      <c r="CL598" s="11">
        <f t="shared" si="1550"/>
        <v>0</v>
      </c>
      <c r="CM598" s="11">
        <f t="shared" si="1550"/>
        <v>317</v>
      </c>
      <c r="CN598" s="11">
        <f t="shared" si="1550"/>
        <v>0</v>
      </c>
    </row>
    <row r="599" spans="1:92" ht="33" x14ac:dyDescent="0.25">
      <c r="A599" s="23" t="s">
        <v>11</v>
      </c>
      <c r="B599" s="24">
        <f>B598</f>
        <v>912</v>
      </c>
      <c r="C599" s="24" t="s">
        <v>20</v>
      </c>
      <c r="D599" s="24" t="s">
        <v>21</v>
      </c>
      <c r="E599" s="24" t="s">
        <v>229</v>
      </c>
      <c r="F599" s="24" t="s">
        <v>12</v>
      </c>
      <c r="G599" s="9">
        <f>G600+G601</f>
        <v>317</v>
      </c>
      <c r="H599" s="9">
        <f>H600+H601</f>
        <v>0</v>
      </c>
      <c r="I599" s="9">
        <f t="shared" ref="I599:N599" si="1552">I600+I601</f>
        <v>0</v>
      </c>
      <c r="J599" s="9">
        <f t="shared" si="1552"/>
        <v>0</v>
      </c>
      <c r="K599" s="9">
        <f t="shared" si="1552"/>
        <v>0</v>
      </c>
      <c r="L599" s="9">
        <f t="shared" si="1552"/>
        <v>0</v>
      </c>
      <c r="M599" s="9">
        <f t="shared" si="1552"/>
        <v>317</v>
      </c>
      <c r="N599" s="9">
        <f t="shared" si="1552"/>
        <v>0</v>
      </c>
      <c r="O599" s="9">
        <f t="shared" ref="O599:T599" si="1553">O600+O601</f>
        <v>0</v>
      </c>
      <c r="P599" s="9">
        <f t="shared" si="1553"/>
        <v>0</v>
      </c>
      <c r="Q599" s="9">
        <f t="shared" si="1553"/>
        <v>0</v>
      </c>
      <c r="R599" s="9">
        <f t="shared" si="1553"/>
        <v>0</v>
      </c>
      <c r="S599" s="9">
        <f t="shared" si="1553"/>
        <v>317</v>
      </c>
      <c r="T599" s="9">
        <f t="shared" si="1553"/>
        <v>0</v>
      </c>
      <c r="U599" s="9">
        <f t="shared" ref="U599:Z599" si="1554">U600+U601</f>
        <v>0</v>
      </c>
      <c r="V599" s="9">
        <f t="shared" si="1554"/>
        <v>0</v>
      </c>
      <c r="W599" s="9">
        <f t="shared" si="1554"/>
        <v>0</v>
      </c>
      <c r="X599" s="9">
        <f t="shared" si="1554"/>
        <v>0</v>
      </c>
      <c r="Y599" s="9">
        <f t="shared" si="1554"/>
        <v>317</v>
      </c>
      <c r="Z599" s="9">
        <f t="shared" si="1554"/>
        <v>0</v>
      </c>
      <c r="AA599" s="9">
        <f t="shared" ref="AA599:AF599" si="1555">AA600+AA601</f>
        <v>0</v>
      </c>
      <c r="AB599" s="9">
        <f t="shared" si="1555"/>
        <v>0</v>
      </c>
      <c r="AC599" s="9">
        <f t="shared" si="1555"/>
        <v>0</v>
      </c>
      <c r="AD599" s="9">
        <f t="shared" si="1555"/>
        <v>0</v>
      </c>
      <c r="AE599" s="9">
        <f t="shared" si="1555"/>
        <v>317</v>
      </c>
      <c r="AF599" s="9">
        <f t="shared" si="1555"/>
        <v>0</v>
      </c>
      <c r="AG599" s="9">
        <f t="shared" ref="AG599:AL599" si="1556">AG600+AG601</f>
        <v>0</v>
      </c>
      <c r="AH599" s="9">
        <f t="shared" si="1556"/>
        <v>0</v>
      </c>
      <c r="AI599" s="9">
        <f t="shared" si="1556"/>
        <v>0</v>
      </c>
      <c r="AJ599" s="9">
        <f t="shared" si="1556"/>
        <v>0</v>
      </c>
      <c r="AK599" s="9">
        <f t="shared" si="1556"/>
        <v>317</v>
      </c>
      <c r="AL599" s="9">
        <f t="shared" si="1556"/>
        <v>0</v>
      </c>
      <c r="AM599" s="9">
        <f t="shared" ref="AM599:AR599" si="1557">AM600+AM601</f>
        <v>0</v>
      </c>
      <c r="AN599" s="9">
        <f t="shared" si="1557"/>
        <v>0</v>
      </c>
      <c r="AO599" s="9">
        <f t="shared" si="1557"/>
        <v>0</v>
      </c>
      <c r="AP599" s="9">
        <f t="shared" si="1557"/>
        <v>0</v>
      </c>
      <c r="AQ599" s="9">
        <f t="shared" si="1557"/>
        <v>317</v>
      </c>
      <c r="AR599" s="9">
        <f t="shared" si="1557"/>
        <v>0</v>
      </c>
      <c r="AS599" s="9">
        <f t="shared" ref="AS599:AX599" si="1558">AS600+AS601</f>
        <v>0</v>
      </c>
      <c r="AT599" s="9">
        <f t="shared" si="1558"/>
        <v>0</v>
      </c>
      <c r="AU599" s="9">
        <f t="shared" si="1558"/>
        <v>0</v>
      </c>
      <c r="AV599" s="9">
        <f t="shared" si="1558"/>
        <v>0</v>
      </c>
      <c r="AW599" s="9">
        <f t="shared" si="1558"/>
        <v>317</v>
      </c>
      <c r="AX599" s="9">
        <f t="shared" si="1558"/>
        <v>0</v>
      </c>
      <c r="AY599" s="9">
        <f t="shared" ref="AY599:BD599" si="1559">AY600+AY601</f>
        <v>0</v>
      </c>
      <c r="AZ599" s="9">
        <f t="shared" si="1559"/>
        <v>0</v>
      </c>
      <c r="BA599" s="9">
        <f t="shared" si="1559"/>
        <v>0</v>
      </c>
      <c r="BB599" s="9">
        <f t="shared" si="1559"/>
        <v>0</v>
      </c>
      <c r="BC599" s="9">
        <f t="shared" si="1559"/>
        <v>317</v>
      </c>
      <c r="BD599" s="9">
        <f t="shared" si="1559"/>
        <v>0</v>
      </c>
      <c r="BE599" s="9">
        <f t="shared" ref="BE599:BJ599" si="1560">BE600+BE601</f>
        <v>0</v>
      </c>
      <c r="BF599" s="9">
        <f t="shared" si="1560"/>
        <v>0</v>
      </c>
      <c r="BG599" s="9">
        <f t="shared" si="1560"/>
        <v>0</v>
      </c>
      <c r="BH599" s="9">
        <f t="shared" si="1560"/>
        <v>0</v>
      </c>
      <c r="BI599" s="9">
        <f t="shared" si="1560"/>
        <v>317</v>
      </c>
      <c r="BJ599" s="9">
        <f t="shared" si="1560"/>
        <v>0</v>
      </c>
      <c r="BK599" s="9">
        <f t="shared" ref="BK599:BP599" si="1561">BK600+BK601</f>
        <v>0</v>
      </c>
      <c r="BL599" s="9">
        <f t="shared" si="1561"/>
        <v>0</v>
      </c>
      <c r="BM599" s="9">
        <f t="shared" si="1561"/>
        <v>0</v>
      </c>
      <c r="BN599" s="9">
        <f t="shared" si="1561"/>
        <v>0</v>
      </c>
      <c r="BO599" s="9">
        <f t="shared" si="1561"/>
        <v>317</v>
      </c>
      <c r="BP599" s="9">
        <f t="shared" si="1561"/>
        <v>0</v>
      </c>
      <c r="BQ599" s="9">
        <f t="shared" ref="BQ599:BV599" si="1562">BQ600+BQ601</f>
        <v>0</v>
      </c>
      <c r="BR599" s="9">
        <f t="shared" si="1562"/>
        <v>0</v>
      </c>
      <c r="BS599" s="9">
        <f t="shared" si="1562"/>
        <v>0</v>
      </c>
      <c r="BT599" s="9">
        <f t="shared" si="1562"/>
        <v>0</v>
      </c>
      <c r="BU599" s="9">
        <f t="shared" si="1562"/>
        <v>317</v>
      </c>
      <c r="BV599" s="9">
        <f t="shared" si="1562"/>
        <v>0</v>
      </c>
      <c r="BW599" s="9">
        <f t="shared" ref="BW599:CB599" si="1563">BW600+BW601</f>
        <v>0</v>
      </c>
      <c r="BX599" s="9">
        <f t="shared" si="1563"/>
        <v>0</v>
      </c>
      <c r="BY599" s="9">
        <f t="shared" si="1563"/>
        <v>0</v>
      </c>
      <c r="BZ599" s="9">
        <f t="shared" si="1563"/>
        <v>0</v>
      </c>
      <c r="CA599" s="9">
        <f t="shared" si="1563"/>
        <v>317</v>
      </c>
      <c r="CB599" s="9">
        <f t="shared" si="1563"/>
        <v>0</v>
      </c>
      <c r="CC599" s="9">
        <f t="shared" ref="CC599:CH599" si="1564">CC600+CC601</f>
        <v>0</v>
      </c>
      <c r="CD599" s="9">
        <f t="shared" si="1564"/>
        <v>0</v>
      </c>
      <c r="CE599" s="9">
        <f t="shared" si="1564"/>
        <v>0</v>
      </c>
      <c r="CF599" s="9">
        <f t="shared" si="1564"/>
        <v>0</v>
      </c>
      <c r="CG599" s="9">
        <f t="shared" si="1564"/>
        <v>317</v>
      </c>
      <c r="CH599" s="9">
        <f t="shared" si="1564"/>
        <v>0</v>
      </c>
      <c r="CI599" s="9">
        <f t="shared" ref="CI599:CN599" si="1565">CI600+CI601</f>
        <v>0</v>
      </c>
      <c r="CJ599" s="9">
        <f t="shared" si="1565"/>
        <v>0</v>
      </c>
      <c r="CK599" s="9">
        <f t="shared" si="1565"/>
        <v>0</v>
      </c>
      <c r="CL599" s="9">
        <f t="shared" si="1565"/>
        <v>0</v>
      </c>
      <c r="CM599" s="9">
        <f t="shared" si="1565"/>
        <v>317</v>
      </c>
      <c r="CN599" s="9">
        <f t="shared" si="1565"/>
        <v>0</v>
      </c>
    </row>
    <row r="600" spans="1:92" ht="20.100000000000001" customHeight="1" x14ac:dyDescent="0.25">
      <c r="A600" s="26" t="s">
        <v>13</v>
      </c>
      <c r="B600" s="24">
        <f>B599</f>
        <v>912</v>
      </c>
      <c r="C600" s="24" t="s">
        <v>20</v>
      </c>
      <c r="D600" s="24" t="s">
        <v>21</v>
      </c>
      <c r="E600" s="24" t="s">
        <v>229</v>
      </c>
      <c r="F600" s="24">
        <v>610</v>
      </c>
      <c r="G600" s="9">
        <v>167</v>
      </c>
      <c r="H600" s="9"/>
      <c r="I600" s="9"/>
      <c r="J600" s="9"/>
      <c r="K600" s="9"/>
      <c r="L600" s="9"/>
      <c r="M600" s="9">
        <f>G600+I600+J600+K600+L600</f>
        <v>167</v>
      </c>
      <c r="N600" s="9">
        <f>H600+L600</f>
        <v>0</v>
      </c>
      <c r="O600" s="9"/>
      <c r="P600" s="9"/>
      <c r="Q600" s="9"/>
      <c r="R600" s="9"/>
      <c r="S600" s="9">
        <f>M600+O600+P600+Q600+R600</f>
        <v>167</v>
      </c>
      <c r="T600" s="9">
        <f>N600+R600</f>
        <v>0</v>
      </c>
      <c r="U600" s="9"/>
      <c r="V600" s="9"/>
      <c r="W600" s="9"/>
      <c r="X600" s="9"/>
      <c r="Y600" s="9">
        <f>S600+U600+V600+W600+X600</f>
        <v>167</v>
      </c>
      <c r="Z600" s="9">
        <f>T600+X600</f>
        <v>0</v>
      </c>
      <c r="AA600" s="9"/>
      <c r="AB600" s="9"/>
      <c r="AC600" s="9"/>
      <c r="AD600" s="9"/>
      <c r="AE600" s="9">
        <f>Y600+AA600+AB600+AC600+AD600</f>
        <v>167</v>
      </c>
      <c r="AF600" s="9">
        <f>Z600+AD600</f>
        <v>0</v>
      </c>
      <c r="AG600" s="9"/>
      <c r="AH600" s="9"/>
      <c r="AI600" s="9"/>
      <c r="AJ600" s="9"/>
      <c r="AK600" s="9">
        <f>AE600+AG600+AH600+AI600+AJ600</f>
        <v>167</v>
      </c>
      <c r="AL600" s="9">
        <f>AF600+AJ600</f>
        <v>0</v>
      </c>
      <c r="AM600" s="9"/>
      <c r="AN600" s="9"/>
      <c r="AO600" s="9"/>
      <c r="AP600" s="9"/>
      <c r="AQ600" s="9">
        <f>AK600+AM600+AN600+AO600+AP600</f>
        <v>167</v>
      </c>
      <c r="AR600" s="9">
        <f>AL600+AP600</f>
        <v>0</v>
      </c>
      <c r="AS600" s="9"/>
      <c r="AT600" s="9"/>
      <c r="AU600" s="9"/>
      <c r="AV600" s="9"/>
      <c r="AW600" s="9">
        <f>AQ600+AS600+AT600+AU600+AV600</f>
        <v>167</v>
      </c>
      <c r="AX600" s="9">
        <f>AR600+AV600</f>
        <v>0</v>
      </c>
      <c r="AY600" s="9"/>
      <c r="AZ600" s="9"/>
      <c r="BA600" s="9"/>
      <c r="BB600" s="9"/>
      <c r="BC600" s="9">
        <f>AW600+AY600+AZ600+BA600+BB600</f>
        <v>167</v>
      </c>
      <c r="BD600" s="9">
        <f>AX600+BB600</f>
        <v>0</v>
      </c>
      <c r="BE600" s="9"/>
      <c r="BF600" s="9"/>
      <c r="BG600" s="9"/>
      <c r="BH600" s="9"/>
      <c r="BI600" s="9">
        <f>BC600+BE600+BF600+BG600+BH600</f>
        <v>167</v>
      </c>
      <c r="BJ600" s="9">
        <f>BD600+BH600</f>
        <v>0</v>
      </c>
      <c r="BK600" s="9"/>
      <c r="BL600" s="9"/>
      <c r="BM600" s="9"/>
      <c r="BN600" s="9"/>
      <c r="BO600" s="9">
        <f>BI600+BK600+BL600+BM600+BN600</f>
        <v>167</v>
      </c>
      <c r="BP600" s="9">
        <f>BJ600+BN600</f>
        <v>0</v>
      </c>
      <c r="BQ600" s="9"/>
      <c r="BR600" s="9"/>
      <c r="BS600" s="9"/>
      <c r="BT600" s="9"/>
      <c r="BU600" s="9">
        <f>BO600+BQ600+BR600+BS600+BT600</f>
        <v>167</v>
      </c>
      <c r="BV600" s="9">
        <f>BP600+BT600</f>
        <v>0</v>
      </c>
      <c r="BW600" s="9"/>
      <c r="BX600" s="9"/>
      <c r="BY600" s="9"/>
      <c r="BZ600" s="9"/>
      <c r="CA600" s="9">
        <f>BU600+BW600+BX600+BY600+BZ600</f>
        <v>167</v>
      </c>
      <c r="CB600" s="9">
        <f>BV600+BZ600</f>
        <v>0</v>
      </c>
      <c r="CC600" s="9"/>
      <c r="CD600" s="9"/>
      <c r="CE600" s="9"/>
      <c r="CF600" s="9"/>
      <c r="CG600" s="9">
        <f>CA600+CC600+CD600+CE600+CF600</f>
        <v>167</v>
      </c>
      <c r="CH600" s="9">
        <f>CB600+CF600</f>
        <v>0</v>
      </c>
      <c r="CI600" s="9"/>
      <c r="CJ600" s="9"/>
      <c r="CK600" s="9"/>
      <c r="CL600" s="9"/>
      <c r="CM600" s="9">
        <f>CG600+CI600+CJ600+CK600+CL600</f>
        <v>167</v>
      </c>
      <c r="CN600" s="9">
        <f>CH600+CL600</f>
        <v>0</v>
      </c>
    </row>
    <row r="601" spans="1:92" ht="20.100000000000001" customHeight="1" x14ac:dyDescent="0.25">
      <c r="A601" s="26" t="s">
        <v>23</v>
      </c>
      <c r="B601" s="24">
        <f>B600</f>
        <v>912</v>
      </c>
      <c r="C601" s="24" t="s">
        <v>20</v>
      </c>
      <c r="D601" s="24" t="s">
        <v>21</v>
      </c>
      <c r="E601" s="24" t="s">
        <v>229</v>
      </c>
      <c r="F601" s="24">
        <v>620</v>
      </c>
      <c r="G601" s="9">
        <v>150</v>
      </c>
      <c r="H601" s="9"/>
      <c r="I601" s="9"/>
      <c r="J601" s="9"/>
      <c r="K601" s="9"/>
      <c r="L601" s="9"/>
      <c r="M601" s="9">
        <f>G601+I601+J601+K601+L601</f>
        <v>150</v>
      </c>
      <c r="N601" s="9">
        <f>H601+L601</f>
        <v>0</v>
      </c>
      <c r="O601" s="9"/>
      <c r="P601" s="9"/>
      <c r="Q601" s="9"/>
      <c r="R601" s="9"/>
      <c r="S601" s="9">
        <f>M601+O601+P601+Q601+R601</f>
        <v>150</v>
      </c>
      <c r="T601" s="9">
        <f>N601+R601</f>
        <v>0</v>
      </c>
      <c r="U601" s="9"/>
      <c r="V601" s="9"/>
      <c r="W601" s="9"/>
      <c r="X601" s="9"/>
      <c r="Y601" s="9">
        <f>S601+U601+V601+W601+X601</f>
        <v>150</v>
      </c>
      <c r="Z601" s="9">
        <f>T601+X601</f>
        <v>0</v>
      </c>
      <c r="AA601" s="9"/>
      <c r="AB601" s="9"/>
      <c r="AC601" s="9"/>
      <c r="AD601" s="9"/>
      <c r="AE601" s="9">
        <f>Y601+AA601+AB601+AC601+AD601</f>
        <v>150</v>
      </c>
      <c r="AF601" s="9">
        <f>Z601+AD601</f>
        <v>0</v>
      </c>
      <c r="AG601" s="9"/>
      <c r="AH601" s="9"/>
      <c r="AI601" s="9"/>
      <c r="AJ601" s="9"/>
      <c r="AK601" s="9">
        <f>AE601+AG601+AH601+AI601+AJ601</f>
        <v>150</v>
      </c>
      <c r="AL601" s="9">
        <f>AF601+AJ601</f>
        <v>0</v>
      </c>
      <c r="AM601" s="9"/>
      <c r="AN601" s="9"/>
      <c r="AO601" s="9"/>
      <c r="AP601" s="9"/>
      <c r="AQ601" s="9">
        <f>AK601+AM601+AN601+AO601+AP601</f>
        <v>150</v>
      </c>
      <c r="AR601" s="9">
        <f>AL601+AP601</f>
        <v>0</v>
      </c>
      <c r="AS601" s="9"/>
      <c r="AT601" s="9"/>
      <c r="AU601" s="9"/>
      <c r="AV601" s="9"/>
      <c r="AW601" s="9">
        <f>AQ601+AS601+AT601+AU601+AV601</f>
        <v>150</v>
      </c>
      <c r="AX601" s="9">
        <f>AR601+AV601</f>
        <v>0</v>
      </c>
      <c r="AY601" s="9"/>
      <c r="AZ601" s="9"/>
      <c r="BA601" s="9"/>
      <c r="BB601" s="9"/>
      <c r="BC601" s="9">
        <f>AW601+AY601+AZ601+BA601+BB601</f>
        <v>150</v>
      </c>
      <c r="BD601" s="9">
        <f>AX601+BB601</f>
        <v>0</v>
      </c>
      <c r="BE601" s="9"/>
      <c r="BF601" s="9"/>
      <c r="BG601" s="9"/>
      <c r="BH601" s="9"/>
      <c r="BI601" s="9">
        <f>BC601+BE601+BF601+BG601+BH601</f>
        <v>150</v>
      </c>
      <c r="BJ601" s="9">
        <f>BD601+BH601</f>
        <v>0</v>
      </c>
      <c r="BK601" s="9"/>
      <c r="BL601" s="9"/>
      <c r="BM601" s="9"/>
      <c r="BN601" s="9"/>
      <c r="BO601" s="9">
        <f>BI601+BK601+BL601+BM601+BN601</f>
        <v>150</v>
      </c>
      <c r="BP601" s="9">
        <f>BJ601+BN601</f>
        <v>0</v>
      </c>
      <c r="BQ601" s="9"/>
      <c r="BR601" s="9"/>
      <c r="BS601" s="9"/>
      <c r="BT601" s="9"/>
      <c r="BU601" s="9">
        <f>BO601+BQ601+BR601+BS601+BT601</f>
        <v>150</v>
      </c>
      <c r="BV601" s="9">
        <f>BP601+BT601</f>
        <v>0</v>
      </c>
      <c r="BW601" s="9"/>
      <c r="BX601" s="9"/>
      <c r="BY601" s="9"/>
      <c r="BZ601" s="9"/>
      <c r="CA601" s="9">
        <f>BU601+BW601+BX601+BY601+BZ601</f>
        <v>150</v>
      </c>
      <c r="CB601" s="9">
        <f>BV601+BZ601</f>
        <v>0</v>
      </c>
      <c r="CC601" s="9"/>
      <c r="CD601" s="9"/>
      <c r="CE601" s="9"/>
      <c r="CF601" s="9"/>
      <c r="CG601" s="9">
        <f>CA601+CC601+CD601+CE601+CF601</f>
        <v>150</v>
      </c>
      <c r="CH601" s="9">
        <f>CB601+CF601</f>
        <v>0</v>
      </c>
      <c r="CI601" s="9"/>
      <c r="CJ601" s="9"/>
      <c r="CK601" s="9"/>
      <c r="CL601" s="9"/>
      <c r="CM601" s="9">
        <f>CG601+CI601+CJ601+CK601+CL601</f>
        <v>150</v>
      </c>
      <c r="CN601" s="9">
        <f>CH601+CL601</f>
        <v>0</v>
      </c>
    </row>
    <row r="602" spans="1:92" ht="82.5" x14ac:dyDescent="0.25">
      <c r="A602" s="23" t="s">
        <v>106</v>
      </c>
      <c r="B602" s="24" t="s">
        <v>262</v>
      </c>
      <c r="C602" s="24" t="s">
        <v>20</v>
      </c>
      <c r="D602" s="24" t="s">
        <v>21</v>
      </c>
      <c r="E602" s="24" t="s">
        <v>107</v>
      </c>
      <c r="F602" s="24"/>
      <c r="G602" s="9">
        <f>G603</f>
        <v>2676</v>
      </c>
      <c r="H602" s="9">
        <f>H603+H607+H610</f>
        <v>0</v>
      </c>
      <c r="I602" s="9">
        <f>I603</f>
        <v>0</v>
      </c>
      <c r="J602" s="9">
        <f>J603+J607+J610</f>
        <v>0</v>
      </c>
      <c r="K602" s="9">
        <f>K603</f>
        <v>0</v>
      </c>
      <c r="L602" s="9">
        <f>L603+L607+L610</f>
        <v>0</v>
      </c>
      <c r="M602" s="9">
        <f>M603</f>
        <v>2676</v>
      </c>
      <c r="N602" s="9">
        <f>N603+N607+N610</f>
        <v>0</v>
      </c>
      <c r="O602" s="9">
        <f>O603</f>
        <v>0</v>
      </c>
      <c r="P602" s="9">
        <f>P603+P607+P610</f>
        <v>0</v>
      </c>
      <c r="Q602" s="9">
        <f>Q603</f>
        <v>0</v>
      </c>
      <c r="R602" s="9">
        <f>R603+R607+R610</f>
        <v>0</v>
      </c>
      <c r="S602" s="9">
        <f>S603</f>
        <v>2676</v>
      </c>
      <c r="T602" s="9">
        <f>T603+T607+T610</f>
        <v>0</v>
      </c>
      <c r="U602" s="9">
        <f>U603</f>
        <v>0</v>
      </c>
      <c r="V602" s="9">
        <f>V603+V607+V610</f>
        <v>0</v>
      </c>
      <c r="W602" s="9">
        <f>W603</f>
        <v>0</v>
      </c>
      <c r="X602" s="9">
        <f>X603+X607+X610</f>
        <v>0</v>
      </c>
      <c r="Y602" s="9">
        <f>Y603</f>
        <v>2676</v>
      </c>
      <c r="Z602" s="9">
        <f>Z603+Z607+Z610</f>
        <v>0</v>
      </c>
      <c r="AA602" s="9">
        <f>AA603</f>
        <v>0</v>
      </c>
      <c r="AB602" s="9">
        <f>AB603+AB607+AB610</f>
        <v>0</v>
      </c>
      <c r="AC602" s="9">
        <f>AC603</f>
        <v>0</v>
      </c>
      <c r="AD602" s="9">
        <f>AD603+AD607+AD610</f>
        <v>0</v>
      </c>
      <c r="AE602" s="9">
        <f>AE603</f>
        <v>2676</v>
      </c>
      <c r="AF602" s="9">
        <f>AF603+AF607+AF610</f>
        <v>0</v>
      </c>
      <c r="AG602" s="9">
        <f>AG603</f>
        <v>0</v>
      </c>
      <c r="AH602" s="9">
        <f>AH603+AH607+AH610</f>
        <v>0</v>
      </c>
      <c r="AI602" s="9">
        <f>AI603</f>
        <v>0</v>
      </c>
      <c r="AJ602" s="9">
        <f>AJ603+AJ607+AJ610</f>
        <v>0</v>
      </c>
      <c r="AK602" s="9">
        <f>AK603</f>
        <v>2676</v>
      </c>
      <c r="AL602" s="9">
        <f>AL603+AL607+AL610</f>
        <v>0</v>
      </c>
      <c r="AM602" s="9">
        <f>AM603</f>
        <v>0</v>
      </c>
      <c r="AN602" s="9">
        <f>AN603+AN607+AN610</f>
        <v>0</v>
      </c>
      <c r="AO602" s="9">
        <f>AO603</f>
        <v>0</v>
      </c>
      <c r="AP602" s="9">
        <f>AP603+AP607+AP610</f>
        <v>0</v>
      </c>
      <c r="AQ602" s="9">
        <f>AQ603</f>
        <v>2676</v>
      </c>
      <c r="AR602" s="9">
        <f>AR603+AR607+AR610</f>
        <v>0</v>
      </c>
      <c r="AS602" s="9">
        <f>AS603</f>
        <v>0</v>
      </c>
      <c r="AT602" s="9">
        <f>AT603+AT607+AT610</f>
        <v>0</v>
      </c>
      <c r="AU602" s="9">
        <f>AU603</f>
        <v>0</v>
      </c>
      <c r="AV602" s="9">
        <f>AV603+AV607+AV610</f>
        <v>0</v>
      </c>
      <c r="AW602" s="9">
        <f>AW603</f>
        <v>2676</v>
      </c>
      <c r="AX602" s="9">
        <f>AX603+AX607+AX610</f>
        <v>0</v>
      </c>
      <c r="AY602" s="9">
        <f>AY603</f>
        <v>0</v>
      </c>
      <c r="AZ602" s="9">
        <f>AZ603+AZ607+AZ610</f>
        <v>0</v>
      </c>
      <c r="BA602" s="9">
        <f>BA603</f>
        <v>0</v>
      </c>
      <c r="BB602" s="9">
        <f>BB603+BB607+BB610</f>
        <v>0</v>
      </c>
      <c r="BC602" s="9">
        <f>BC603</f>
        <v>2676</v>
      </c>
      <c r="BD602" s="9">
        <f>BD603+BD607+BD610</f>
        <v>0</v>
      </c>
      <c r="BE602" s="9">
        <f>BE603</f>
        <v>0</v>
      </c>
      <c r="BF602" s="9">
        <f>BF603+BF607+BF610</f>
        <v>0</v>
      </c>
      <c r="BG602" s="9">
        <f>BG603</f>
        <v>0</v>
      </c>
      <c r="BH602" s="9">
        <f>BH603+BH607+BH610</f>
        <v>0</v>
      </c>
      <c r="BI602" s="9">
        <f>BI603</f>
        <v>2676</v>
      </c>
      <c r="BJ602" s="9">
        <f>BJ603+BJ607+BJ610</f>
        <v>0</v>
      </c>
      <c r="BK602" s="9">
        <f>BK603</f>
        <v>0</v>
      </c>
      <c r="BL602" s="9">
        <f>BL603+BL607+BL610</f>
        <v>0</v>
      </c>
      <c r="BM602" s="9">
        <f>BM603</f>
        <v>0</v>
      </c>
      <c r="BN602" s="9">
        <f>BN603+BN607+BN610</f>
        <v>0</v>
      </c>
      <c r="BO602" s="9">
        <f>BO603</f>
        <v>2676</v>
      </c>
      <c r="BP602" s="9">
        <f>BP603+BP607+BP610</f>
        <v>0</v>
      </c>
      <c r="BQ602" s="9">
        <f>BQ603</f>
        <v>0</v>
      </c>
      <c r="BR602" s="9">
        <f>BR603+BR607+BR610</f>
        <v>0</v>
      </c>
      <c r="BS602" s="9">
        <f>BS603</f>
        <v>0</v>
      </c>
      <c r="BT602" s="9">
        <f>BT603+BT607+BT610</f>
        <v>0</v>
      </c>
      <c r="BU602" s="9">
        <f>BU603</f>
        <v>2676</v>
      </c>
      <c r="BV602" s="9">
        <f>BV603+BV607+BV610</f>
        <v>0</v>
      </c>
      <c r="BW602" s="9">
        <f>BW603</f>
        <v>0</v>
      </c>
      <c r="BX602" s="9">
        <f>BX603+BX607+BX610</f>
        <v>0</v>
      </c>
      <c r="BY602" s="9">
        <f>BY603</f>
        <v>0</v>
      </c>
      <c r="BZ602" s="9">
        <f>BZ603+BZ607+BZ610</f>
        <v>0</v>
      </c>
      <c r="CA602" s="9">
        <f>CA603</f>
        <v>2676</v>
      </c>
      <c r="CB602" s="9">
        <f>CB603+CB607+CB610</f>
        <v>0</v>
      </c>
      <c r="CC602" s="9">
        <f>CC603</f>
        <v>0</v>
      </c>
      <c r="CD602" s="9">
        <f>CD603+CD607+CD610</f>
        <v>0</v>
      </c>
      <c r="CE602" s="9">
        <f>CE603</f>
        <v>0</v>
      </c>
      <c r="CF602" s="9">
        <f>CF603+CF607+CF610</f>
        <v>0</v>
      </c>
      <c r="CG602" s="9">
        <f>CG603</f>
        <v>2676</v>
      </c>
      <c r="CH602" s="9">
        <f>CH603+CH607+CH610</f>
        <v>0</v>
      </c>
      <c r="CI602" s="9">
        <f>CI603</f>
        <v>0</v>
      </c>
      <c r="CJ602" s="9">
        <f>CJ603+CJ607+CJ610</f>
        <v>0</v>
      </c>
      <c r="CK602" s="9">
        <f>CK603</f>
        <v>-145</v>
      </c>
      <c r="CL602" s="9">
        <f>CL603+CL607+CL610</f>
        <v>0</v>
      </c>
      <c r="CM602" s="9">
        <f>CM603</f>
        <v>2531</v>
      </c>
      <c r="CN602" s="9">
        <f>CN603+CN607+CN610</f>
        <v>0</v>
      </c>
    </row>
    <row r="603" spans="1:92" ht="20.100000000000001" customHeight="1" x14ac:dyDescent="0.25">
      <c r="A603" s="26" t="s">
        <v>14</v>
      </c>
      <c r="B603" s="24" t="str">
        <f t="shared" si="1482"/>
        <v>912</v>
      </c>
      <c r="C603" s="24" t="s">
        <v>20</v>
      </c>
      <c r="D603" s="24" t="s">
        <v>21</v>
      </c>
      <c r="E603" s="24" t="s">
        <v>138</v>
      </c>
      <c r="F603" s="24"/>
      <c r="G603" s="9">
        <f>G604+G607+G610</f>
        <v>2676</v>
      </c>
      <c r="H603" s="9">
        <f t="shared" ref="G603:V605" si="1566">H604</f>
        <v>0</v>
      </c>
      <c r="I603" s="9">
        <f>I604+I607+I610</f>
        <v>0</v>
      </c>
      <c r="J603" s="9">
        <f t="shared" si="1566"/>
        <v>0</v>
      </c>
      <c r="K603" s="9">
        <f>K604+K607+K610</f>
        <v>0</v>
      </c>
      <c r="L603" s="9">
        <f t="shared" si="1566"/>
        <v>0</v>
      </c>
      <c r="M603" s="9">
        <f>M604+M607+M610</f>
        <v>2676</v>
      </c>
      <c r="N603" s="9">
        <f t="shared" si="1566"/>
        <v>0</v>
      </c>
      <c r="O603" s="9">
        <f>O604+O607+O610</f>
        <v>0</v>
      </c>
      <c r="P603" s="9">
        <f t="shared" si="1566"/>
        <v>0</v>
      </c>
      <c r="Q603" s="9">
        <f>Q604+Q607+Q610</f>
        <v>0</v>
      </c>
      <c r="R603" s="9">
        <f t="shared" si="1566"/>
        <v>0</v>
      </c>
      <c r="S603" s="9">
        <f>S604+S607+S610</f>
        <v>2676</v>
      </c>
      <c r="T603" s="9">
        <f t="shared" si="1566"/>
        <v>0</v>
      </c>
      <c r="U603" s="9">
        <f>U604+U607+U610</f>
        <v>0</v>
      </c>
      <c r="V603" s="9">
        <f t="shared" si="1566"/>
        <v>0</v>
      </c>
      <c r="W603" s="9">
        <f>W604+W607+W610</f>
        <v>0</v>
      </c>
      <c r="X603" s="9">
        <f t="shared" ref="U603:Z605" si="1567">X604</f>
        <v>0</v>
      </c>
      <c r="Y603" s="9">
        <f>Y604+Y607+Y610</f>
        <v>2676</v>
      </c>
      <c r="Z603" s="9">
        <f t="shared" si="1567"/>
        <v>0</v>
      </c>
      <c r="AA603" s="9">
        <f>AA604+AA607+AA610</f>
        <v>0</v>
      </c>
      <c r="AB603" s="9">
        <f>AB604</f>
        <v>0</v>
      </c>
      <c r="AC603" s="9">
        <f>AC604+AC607+AC610</f>
        <v>0</v>
      </c>
      <c r="AD603" s="9">
        <f t="shared" ref="AA603:AF605" si="1568">AD604</f>
        <v>0</v>
      </c>
      <c r="AE603" s="9">
        <f>AE604+AE607+AE610</f>
        <v>2676</v>
      </c>
      <c r="AF603" s="9">
        <f t="shared" si="1568"/>
        <v>0</v>
      </c>
      <c r="AG603" s="9">
        <f>AG604+AG607+AG610</f>
        <v>0</v>
      </c>
      <c r="AH603" s="9">
        <f>AH604</f>
        <v>0</v>
      </c>
      <c r="AI603" s="9">
        <f>AI604+AI607+AI610</f>
        <v>0</v>
      </c>
      <c r="AJ603" s="9">
        <f t="shared" ref="AG603:AL605" si="1569">AJ604</f>
        <v>0</v>
      </c>
      <c r="AK603" s="9">
        <f>AK604+AK607+AK610</f>
        <v>2676</v>
      </c>
      <c r="AL603" s="9">
        <f t="shared" si="1569"/>
        <v>0</v>
      </c>
      <c r="AM603" s="9">
        <f>AM604+AM607+AM610</f>
        <v>0</v>
      </c>
      <c r="AN603" s="9">
        <f>AN604</f>
        <v>0</v>
      </c>
      <c r="AO603" s="9">
        <f>AO604+AO607+AO610</f>
        <v>0</v>
      </c>
      <c r="AP603" s="9">
        <f t="shared" ref="AM603:AR605" si="1570">AP604</f>
        <v>0</v>
      </c>
      <c r="AQ603" s="9">
        <f>AQ604+AQ607+AQ610</f>
        <v>2676</v>
      </c>
      <c r="AR603" s="9">
        <f t="shared" si="1570"/>
        <v>0</v>
      </c>
      <c r="AS603" s="9">
        <f>AS604+AS607+AS610</f>
        <v>0</v>
      </c>
      <c r="AT603" s="9">
        <f>AT604</f>
        <v>0</v>
      </c>
      <c r="AU603" s="9">
        <f>AU604+AU607+AU610</f>
        <v>0</v>
      </c>
      <c r="AV603" s="9">
        <f t="shared" ref="AS603:AX605" si="1571">AV604</f>
        <v>0</v>
      </c>
      <c r="AW603" s="9">
        <f>AW604+AW607+AW610</f>
        <v>2676</v>
      </c>
      <c r="AX603" s="9">
        <f t="shared" si="1571"/>
        <v>0</v>
      </c>
      <c r="AY603" s="9">
        <f>AY604+AY607+AY610</f>
        <v>0</v>
      </c>
      <c r="AZ603" s="9">
        <f>AZ604</f>
        <v>0</v>
      </c>
      <c r="BA603" s="9">
        <f>BA604+BA607+BA610</f>
        <v>0</v>
      </c>
      <c r="BB603" s="9">
        <f t="shared" ref="AY603:BD605" si="1572">BB604</f>
        <v>0</v>
      </c>
      <c r="BC603" s="9">
        <f>BC604+BC607+BC610</f>
        <v>2676</v>
      </c>
      <c r="BD603" s="9">
        <f t="shared" si="1572"/>
        <v>0</v>
      </c>
      <c r="BE603" s="9">
        <f>BE604+BE607+BE610</f>
        <v>0</v>
      </c>
      <c r="BF603" s="9">
        <f>BF604</f>
        <v>0</v>
      </c>
      <c r="BG603" s="9">
        <f>BG604+BG607+BG610</f>
        <v>0</v>
      </c>
      <c r="BH603" s="9">
        <f t="shared" ref="BE603:BJ605" si="1573">BH604</f>
        <v>0</v>
      </c>
      <c r="BI603" s="9">
        <f>BI604+BI607+BI610</f>
        <v>2676</v>
      </c>
      <c r="BJ603" s="9">
        <f t="shared" si="1573"/>
        <v>0</v>
      </c>
      <c r="BK603" s="9">
        <f>BK604+BK607+BK610</f>
        <v>0</v>
      </c>
      <c r="BL603" s="9">
        <f>BL604</f>
        <v>0</v>
      </c>
      <c r="BM603" s="9">
        <f>BM604+BM607+BM610</f>
        <v>0</v>
      </c>
      <c r="BN603" s="9">
        <f t="shared" ref="BK603:BP605" si="1574">BN604</f>
        <v>0</v>
      </c>
      <c r="BO603" s="9">
        <f>BO604+BO607+BO610</f>
        <v>2676</v>
      </c>
      <c r="BP603" s="9">
        <f t="shared" si="1574"/>
        <v>0</v>
      </c>
      <c r="BQ603" s="9">
        <f>BQ604+BQ607+BQ610</f>
        <v>0</v>
      </c>
      <c r="BR603" s="9">
        <f>BR604</f>
        <v>0</v>
      </c>
      <c r="BS603" s="9">
        <f>BS604+BS607+BS610</f>
        <v>0</v>
      </c>
      <c r="BT603" s="9">
        <f t="shared" ref="BQ603:BV605" si="1575">BT604</f>
        <v>0</v>
      </c>
      <c r="BU603" s="9">
        <f>BU604+BU607+BU610</f>
        <v>2676</v>
      </c>
      <c r="BV603" s="9">
        <f t="shared" si="1575"/>
        <v>0</v>
      </c>
      <c r="BW603" s="9">
        <f>BW604+BW607+BW610</f>
        <v>0</v>
      </c>
      <c r="BX603" s="9">
        <f>BX604</f>
        <v>0</v>
      </c>
      <c r="BY603" s="9">
        <f>BY604+BY607+BY610</f>
        <v>0</v>
      </c>
      <c r="BZ603" s="9">
        <f t="shared" ref="BW603:CB605" si="1576">BZ604</f>
        <v>0</v>
      </c>
      <c r="CA603" s="9">
        <f>CA604+CA607+CA610</f>
        <v>2676</v>
      </c>
      <c r="CB603" s="9">
        <f t="shared" si="1576"/>
        <v>0</v>
      </c>
      <c r="CC603" s="9">
        <f>CC604+CC607+CC610</f>
        <v>0</v>
      </c>
      <c r="CD603" s="9">
        <f>CD604</f>
        <v>0</v>
      </c>
      <c r="CE603" s="9">
        <f>CE604+CE607+CE610</f>
        <v>0</v>
      </c>
      <c r="CF603" s="9">
        <f t="shared" ref="CC603:CH605" si="1577">CF604</f>
        <v>0</v>
      </c>
      <c r="CG603" s="9">
        <f>CG604+CG607+CG610</f>
        <v>2676</v>
      </c>
      <c r="CH603" s="9">
        <f t="shared" si="1577"/>
        <v>0</v>
      </c>
      <c r="CI603" s="9">
        <f>CI604+CI607+CI610</f>
        <v>0</v>
      </c>
      <c r="CJ603" s="9">
        <f>CJ604</f>
        <v>0</v>
      </c>
      <c r="CK603" s="9">
        <f>CK604+CK607+CK610</f>
        <v>-145</v>
      </c>
      <c r="CL603" s="9">
        <f t="shared" ref="CI603:CN605" si="1578">CL604</f>
        <v>0</v>
      </c>
      <c r="CM603" s="9">
        <f>CM604+CM607+CM610</f>
        <v>2531</v>
      </c>
      <c r="CN603" s="9">
        <f t="shared" si="1578"/>
        <v>0</v>
      </c>
    </row>
    <row r="604" spans="1:92" ht="20.100000000000001" customHeight="1" x14ac:dyDescent="0.25">
      <c r="A604" s="26" t="s">
        <v>24</v>
      </c>
      <c r="B604" s="24" t="str">
        <f>B602</f>
        <v>912</v>
      </c>
      <c r="C604" s="24" t="s">
        <v>20</v>
      </c>
      <c r="D604" s="24" t="s">
        <v>21</v>
      </c>
      <c r="E604" s="24" t="s">
        <v>277</v>
      </c>
      <c r="F604" s="24"/>
      <c r="G604" s="9">
        <f t="shared" si="1566"/>
        <v>70</v>
      </c>
      <c r="H604" s="9">
        <f t="shared" si="1566"/>
        <v>0</v>
      </c>
      <c r="I604" s="9">
        <f t="shared" si="1566"/>
        <v>0</v>
      </c>
      <c r="J604" s="9">
        <f t="shared" si="1566"/>
        <v>0</v>
      </c>
      <c r="K604" s="9">
        <f t="shared" si="1566"/>
        <v>0</v>
      </c>
      <c r="L604" s="9">
        <f t="shared" si="1566"/>
        <v>0</v>
      </c>
      <c r="M604" s="9">
        <f t="shared" si="1566"/>
        <v>70</v>
      </c>
      <c r="N604" s="9">
        <f t="shared" si="1566"/>
        <v>0</v>
      </c>
      <c r="O604" s="9">
        <f t="shared" si="1566"/>
        <v>0</v>
      </c>
      <c r="P604" s="9">
        <f t="shared" si="1566"/>
        <v>0</v>
      </c>
      <c r="Q604" s="9">
        <f t="shared" si="1566"/>
        <v>0</v>
      </c>
      <c r="R604" s="9">
        <f t="shared" si="1566"/>
        <v>0</v>
      </c>
      <c r="S604" s="9">
        <f t="shared" si="1566"/>
        <v>70</v>
      </c>
      <c r="T604" s="9">
        <f t="shared" si="1566"/>
        <v>0</v>
      </c>
      <c r="U604" s="9">
        <f t="shared" si="1567"/>
        <v>0</v>
      </c>
      <c r="V604" s="9">
        <f t="shared" si="1567"/>
        <v>0</v>
      </c>
      <c r="W604" s="9">
        <f t="shared" si="1567"/>
        <v>0</v>
      </c>
      <c r="X604" s="9">
        <f t="shared" si="1567"/>
        <v>0</v>
      </c>
      <c r="Y604" s="9">
        <f t="shared" si="1567"/>
        <v>70</v>
      </c>
      <c r="Z604" s="9">
        <f t="shared" si="1567"/>
        <v>0</v>
      </c>
      <c r="AA604" s="9">
        <f t="shared" si="1568"/>
        <v>0</v>
      </c>
      <c r="AB604" s="9">
        <f t="shared" si="1568"/>
        <v>0</v>
      </c>
      <c r="AC604" s="9">
        <f t="shared" si="1568"/>
        <v>0</v>
      </c>
      <c r="AD604" s="9">
        <f t="shared" si="1568"/>
        <v>0</v>
      </c>
      <c r="AE604" s="9">
        <f t="shared" si="1568"/>
        <v>70</v>
      </c>
      <c r="AF604" s="9">
        <f t="shared" si="1568"/>
        <v>0</v>
      </c>
      <c r="AG604" s="9">
        <f t="shared" si="1569"/>
        <v>0</v>
      </c>
      <c r="AH604" s="9">
        <f t="shared" si="1569"/>
        <v>0</v>
      </c>
      <c r="AI604" s="9">
        <f t="shared" si="1569"/>
        <v>0</v>
      </c>
      <c r="AJ604" s="9">
        <f t="shared" si="1569"/>
        <v>0</v>
      </c>
      <c r="AK604" s="9">
        <f t="shared" si="1569"/>
        <v>70</v>
      </c>
      <c r="AL604" s="9">
        <f t="shared" si="1569"/>
        <v>0</v>
      </c>
      <c r="AM604" s="9">
        <f t="shared" si="1570"/>
        <v>0</v>
      </c>
      <c r="AN604" s="9">
        <f t="shared" si="1570"/>
        <v>0</v>
      </c>
      <c r="AO604" s="9">
        <f t="shared" si="1570"/>
        <v>0</v>
      </c>
      <c r="AP604" s="9">
        <f t="shared" si="1570"/>
        <v>0</v>
      </c>
      <c r="AQ604" s="9">
        <f t="shared" si="1570"/>
        <v>70</v>
      </c>
      <c r="AR604" s="9">
        <f t="shared" si="1570"/>
        <v>0</v>
      </c>
      <c r="AS604" s="9">
        <f t="shared" si="1571"/>
        <v>0</v>
      </c>
      <c r="AT604" s="9">
        <f t="shared" si="1571"/>
        <v>0</v>
      </c>
      <c r="AU604" s="9">
        <f t="shared" si="1571"/>
        <v>0</v>
      </c>
      <c r="AV604" s="9">
        <f t="shared" si="1571"/>
        <v>0</v>
      </c>
      <c r="AW604" s="9">
        <f t="shared" si="1571"/>
        <v>70</v>
      </c>
      <c r="AX604" s="9">
        <f t="shared" si="1571"/>
        <v>0</v>
      </c>
      <c r="AY604" s="9">
        <f t="shared" si="1572"/>
        <v>0</v>
      </c>
      <c r="AZ604" s="9">
        <f t="shared" si="1572"/>
        <v>0</v>
      </c>
      <c r="BA604" s="9">
        <f t="shared" si="1572"/>
        <v>0</v>
      </c>
      <c r="BB604" s="9">
        <f t="shared" si="1572"/>
        <v>0</v>
      </c>
      <c r="BC604" s="9">
        <f t="shared" si="1572"/>
        <v>70</v>
      </c>
      <c r="BD604" s="9">
        <f t="shared" si="1572"/>
        <v>0</v>
      </c>
      <c r="BE604" s="9">
        <f t="shared" si="1573"/>
        <v>0</v>
      </c>
      <c r="BF604" s="9">
        <f t="shared" si="1573"/>
        <v>0</v>
      </c>
      <c r="BG604" s="9">
        <f t="shared" si="1573"/>
        <v>0</v>
      </c>
      <c r="BH604" s="9">
        <f t="shared" si="1573"/>
        <v>0</v>
      </c>
      <c r="BI604" s="9">
        <f t="shared" si="1573"/>
        <v>70</v>
      </c>
      <c r="BJ604" s="9">
        <f t="shared" si="1573"/>
        <v>0</v>
      </c>
      <c r="BK604" s="9">
        <f t="shared" si="1574"/>
        <v>0</v>
      </c>
      <c r="BL604" s="9">
        <f t="shared" si="1574"/>
        <v>0</v>
      </c>
      <c r="BM604" s="9">
        <f t="shared" si="1574"/>
        <v>0</v>
      </c>
      <c r="BN604" s="9">
        <f t="shared" si="1574"/>
        <v>0</v>
      </c>
      <c r="BO604" s="9">
        <f t="shared" si="1574"/>
        <v>70</v>
      </c>
      <c r="BP604" s="9">
        <f t="shared" si="1574"/>
        <v>0</v>
      </c>
      <c r="BQ604" s="9">
        <f t="shared" si="1575"/>
        <v>0</v>
      </c>
      <c r="BR604" s="9">
        <f t="shared" si="1575"/>
        <v>0</v>
      </c>
      <c r="BS604" s="9">
        <f t="shared" si="1575"/>
        <v>0</v>
      </c>
      <c r="BT604" s="9">
        <f t="shared" si="1575"/>
        <v>0</v>
      </c>
      <c r="BU604" s="9">
        <f t="shared" si="1575"/>
        <v>70</v>
      </c>
      <c r="BV604" s="9">
        <f t="shared" si="1575"/>
        <v>0</v>
      </c>
      <c r="BW604" s="9">
        <f t="shared" si="1576"/>
        <v>0</v>
      </c>
      <c r="BX604" s="9">
        <f t="shared" si="1576"/>
        <v>0</v>
      </c>
      <c r="BY604" s="9">
        <f t="shared" si="1576"/>
        <v>0</v>
      </c>
      <c r="BZ604" s="9">
        <f t="shared" si="1576"/>
        <v>0</v>
      </c>
      <c r="CA604" s="9">
        <f t="shared" si="1576"/>
        <v>70</v>
      </c>
      <c r="CB604" s="9">
        <f t="shared" si="1576"/>
        <v>0</v>
      </c>
      <c r="CC604" s="9">
        <f t="shared" si="1577"/>
        <v>0</v>
      </c>
      <c r="CD604" s="9">
        <f t="shared" si="1577"/>
        <v>0</v>
      </c>
      <c r="CE604" s="9">
        <f t="shared" si="1577"/>
        <v>0</v>
      </c>
      <c r="CF604" s="9">
        <f t="shared" si="1577"/>
        <v>0</v>
      </c>
      <c r="CG604" s="9">
        <f t="shared" si="1577"/>
        <v>70</v>
      </c>
      <c r="CH604" s="9">
        <f t="shared" si="1577"/>
        <v>0</v>
      </c>
      <c r="CI604" s="9">
        <f t="shared" si="1578"/>
        <v>0</v>
      </c>
      <c r="CJ604" s="9">
        <f t="shared" si="1578"/>
        <v>0</v>
      </c>
      <c r="CK604" s="9">
        <f t="shared" si="1578"/>
        <v>0</v>
      </c>
      <c r="CL604" s="9">
        <f t="shared" si="1578"/>
        <v>0</v>
      </c>
      <c r="CM604" s="9">
        <f t="shared" si="1578"/>
        <v>70</v>
      </c>
      <c r="CN604" s="9">
        <f t="shared" si="1578"/>
        <v>0</v>
      </c>
    </row>
    <row r="605" spans="1:92" ht="33" x14ac:dyDescent="0.25">
      <c r="A605" s="23" t="s">
        <v>11</v>
      </c>
      <c r="B605" s="24" t="str">
        <f t="shared" ref="B605:B613" si="1579">B604</f>
        <v>912</v>
      </c>
      <c r="C605" s="24" t="s">
        <v>20</v>
      </c>
      <c r="D605" s="24" t="s">
        <v>21</v>
      </c>
      <c r="E605" s="24" t="s">
        <v>277</v>
      </c>
      <c r="F605" s="24" t="s">
        <v>12</v>
      </c>
      <c r="G605" s="9">
        <f t="shared" si="1566"/>
        <v>70</v>
      </c>
      <c r="H605" s="9">
        <f t="shared" si="1566"/>
        <v>0</v>
      </c>
      <c r="I605" s="9">
        <f t="shared" si="1566"/>
        <v>0</v>
      </c>
      <c r="J605" s="9">
        <f t="shared" si="1566"/>
        <v>0</v>
      </c>
      <c r="K605" s="9">
        <f t="shared" si="1566"/>
        <v>0</v>
      </c>
      <c r="L605" s="9">
        <f t="shared" si="1566"/>
        <v>0</v>
      </c>
      <c r="M605" s="9">
        <f t="shared" si="1566"/>
        <v>70</v>
      </c>
      <c r="N605" s="9">
        <f t="shared" si="1566"/>
        <v>0</v>
      </c>
      <c r="O605" s="9">
        <f t="shared" si="1566"/>
        <v>0</v>
      </c>
      <c r="P605" s="9">
        <f t="shared" si="1566"/>
        <v>0</v>
      </c>
      <c r="Q605" s="9">
        <f t="shared" si="1566"/>
        <v>0</v>
      </c>
      <c r="R605" s="9">
        <f t="shared" si="1566"/>
        <v>0</v>
      </c>
      <c r="S605" s="9">
        <f t="shared" si="1566"/>
        <v>70</v>
      </c>
      <c r="T605" s="9">
        <f t="shared" si="1566"/>
        <v>0</v>
      </c>
      <c r="U605" s="9">
        <f t="shared" si="1567"/>
        <v>0</v>
      </c>
      <c r="V605" s="9">
        <f t="shared" si="1567"/>
        <v>0</v>
      </c>
      <c r="W605" s="9">
        <f t="shared" si="1567"/>
        <v>0</v>
      </c>
      <c r="X605" s="9">
        <f t="shared" si="1567"/>
        <v>0</v>
      </c>
      <c r="Y605" s="9">
        <f t="shared" si="1567"/>
        <v>70</v>
      </c>
      <c r="Z605" s="9">
        <f t="shared" si="1567"/>
        <v>0</v>
      </c>
      <c r="AA605" s="9">
        <f t="shared" si="1568"/>
        <v>0</v>
      </c>
      <c r="AB605" s="9">
        <f t="shared" si="1568"/>
        <v>0</v>
      </c>
      <c r="AC605" s="9">
        <f t="shared" si="1568"/>
        <v>0</v>
      </c>
      <c r="AD605" s="9">
        <f t="shared" si="1568"/>
        <v>0</v>
      </c>
      <c r="AE605" s="9">
        <f t="shared" si="1568"/>
        <v>70</v>
      </c>
      <c r="AF605" s="9">
        <f t="shared" si="1568"/>
        <v>0</v>
      </c>
      <c r="AG605" s="9">
        <f t="shared" si="1569"/>
        <v>0</v>
      </c>
      <c r="AH605" s="9">
        <f t="shared" si="1569"/>
        <v>0</v>
      </c>
      <c r="AI605" s="9">
        <f t="shared" si="1569"/>
        <v>0</v>
      </c>
      <c r="AJ605" s="9">
        <f t="shared" si="1569"/>
        <v>0</v>
      </c>
      <c r="AK605" s="9">
        <f t="shared" si="1569"/>
        <v>70</v>
      </c>
      <c r="AL605" s="9">
        <f t="shared" si="1569"/>
        <v>0</v>
      </c>
      <c r="AM605" s="9">
        <f t="shared" si="1570"/>
        <v>0</v>
      </c>
      <c r="AN605" s="9">
        <f t="shared" si="1570"/>
        <v>0</v>
      </c>
      <c r="AO605" s="9">
        <f t="shared" si="1570"/>
        <v>0</v>
      </c>
      <c r="AP605" s="9">
        <f t="shared" si="1570"/>
        <v>0</v>
      </c>
      <c r="AQ605" s="9">
        <f t="shared" si="1570"/>
        <v>70</v>
      </c>
      <c r="AR605" s="9">
        <f t="shared" si="1570"/>
        <v>0</v>
      </c>
      <c r="AS605" s="9">
        <f t="shared" si="1571"/>
        <v>0</v>
      </c>
      <c r="AT605" s="9">
        <f t="shared" si="1571"/>
        <v>0</v>
      </c>
      <c r="AU605" s="9">
        <f t="shared" si="1571"/>
        <v>0</v>
      </c>
      <c r="AV605" s="9">
        <f t="shared" si="1571"/>
        <v>0</v>
      </c>
      <c r="AW605" s="9">
        <f t="shared" si="1571"/>
        <v>70</v>
      </c>
      <c r="AX605" s="9">
        <f t="shared" si="1571"/>
        <v>0</v>
      </c>
      <c r="AY605" s="9">
        <f t="shared" si="1572"/>
        <v>0</v>
      </c>
      <c r="AZ605" s="9">
        <f t="shared" si="1572"/>
        <v>0</v>
      </c>
      <c r="BA605" s="9">
        <f t="shared" si="1572"/>
        <v>0</v>
      </c>
      <c r="BB605" s="9">
        <f t="shared" si="1572"/>
        <v>0</v>
      </c>
      <c r="BC605" s="9">
        <f t="shared" si="1572"/>
        <v>70</v>
      </c>
      <c r="BD605" s="9">
        <f t="shared" si="1572"/>
        <v>0</v>
      </c>
      <c r="BE605" s="9">
        <f t="shared" si="1573"/>
        <v>0</v>
      </c>
      <c r="BF605" s="9">
        <f t="shared" si="1573"/>
        <v>0</v>
      </c>
      <c r="BG605" s="9">
        <f t="shared" si="1573"/>
        <v>0</v>
      </c>
      <c r="BH605" s="9">
        <f t="shared" si="1573"/>
        <v>0</v>
      </c>
      <c r="BI605" s="9">
        <f t="shared" si="1573"/>
        <v>70</v>
      </c>
      <c r="BJ605" s="9">
        <f t="shared" si="1573"/>
        <v>0</v>
      </c>
      <c r="BK605" s="9">
        <f t="shared" si="1574"/>
        <v>0</v>
      </c>
      <c r="BL605" s="9">
        <f t="shared" si="1574"/>
        <v>0</v>
      </c>
      <c r="BM605" s="9">
        <f t="shared" si="1574"/>
        <v>0</v>
      </c>
      <c r="BN605" s="9">
        <f t="shared" si="1574"/>
        <v>0</v>
      </c>
      <c r="BO605" s="9">
        <f t="shared" si="1574"/>
        <v>70</v>
      </c>
      <c r="BP605" s="9">
        <f t="shared" si="1574"/>
        <v>0</v>
      </c>
      <c r="BQ605" s="9">
        <f t="shared" si="1575"/>
        <v>0</v>
      </c>
      <c r="BR605" s="9">
        <f t="shared" si="1575"/>
        <v>0</v>
      </c>
      <c r="BS605" s="9">
        <f t="shared" si="1575"/>
        <v>0</v>
      </c>
      <c r="BT605" s="9">
        <f t="shared" si="1575"/>
        <v>0</v>
      </c>
      <c r="BU605" s="9">
        <f t="shared" si="1575"/>
        <v>70</v>
      </c>
      <c r="BV605" s="9">
        <f t="shared" si="1575"/>
        <v>0</v>
      </c>
      <c r="BW605" s="9">
        <f t="shared" si="1576"/>
        <v>0</v>
      </c>
      <c r="BX605" s="9">
        <f t="shared" si="1576"/>
        <v>0</v>
      </c>
      <c r="BY605" s="9">
        <f t="shared" si="1576"/>
        <v>0</v>
      </c>
      <c r="BZ605" s="9">
        <f t="shared" si="1576"/>
        <v>0</v>
      </c>
      <c r="CA605" s="9">
        <f t="shared" si="1576"/>
        <v>70</v>
      </c>
      <c r="CB605" s="9">
        <f t="shared" si="1576"/>
        <v>0</v>
      </c>
      <c r="CC605" s="9">
        <f t="shared" si="1577"/>
        <v>0</v>
      </c>
      <c r="CD605" s="9">
        <f t="shared" si="1577"/>
        <v>0</v>
      </c>
      <c r="CE605" s="9">
        <f t="shared" si="1577"/>
        <v>0</v>
      </c>
      <c r="CF605" s="9">
        <f t="shared" si="1577"/>
        <v>0</v>
      </c>
      <c r="CG605" s="9">
        <f t="shared" si="1577"/>
        <v>70</v>
      </c>
      <c r="CH605" s="9">
        <f t="shared" si="1577"/>
        <v>0</v>
      </c>
      <c r="CI605" s="9">
        <f t="shared" si="1578"/>
        <v>0</v>
      </c>
      <c r="CJ605" s="9">
        <f t="shared" si="1578"/>
        <v>0</v>
      </c>
      <c r="CK605" s="9">
        <f t="shared" si="1578"/>
        <v>0</v>
      </c>
      <c r="CL605" s="9">
        <f t="shared" si="1578"/>
        <v>0</v>
      </c>
      <c r="CM605" s="9">
        <f t="shared" si="1578"/>
        <v>70</v>
      </c>
      <c r="CN605" s="9">
        <f t="shared" si="1578"/>
        <v>0</v>
      </c>
    </row>
    <row r="606" spans="1:92" ht="20.100000000000001" customHeight="1" x14ac:dyDescent="0.25">
      <c r="A606" s="26" t="s">
        <v>13</v>
      </c>
      <c r="B606" s="24" t="str">
        <f t="shared" si="1579"/>
        <v>912</v>
      </c>
      <c r="C606" s="24" t="s">
        <v>20</v>
      </c>
      <c r="D606" s="24" t="s">
        <v>21</v>
      </c>
      <c r="E606" s="24" t="s">
        <v>277</v>
      </c>
      <c r="F606" s="24">
        <v>610</v>
      </c>
      <c r="G606" s="9">
        <v>70</v>
      </c>
      <c r="H606" s="9"/>
      <c r="I606" s="9"/>
      <c r="J606" s="9"/>
      <c r="K606" s="9"/>
      <c r="L606" s="9"/>
      <c r="M606" s="9">
        <f>G606+I606+J606+K606+L606</f>
        <v>70</v>
      </c>
      <c r="N606" s="9">
        <f>H606+L606</f>
        <v>0</v>
      </c>
      <c r="O606" s="9"/>
      <c r="P606" s="9"/>
      <c r="Q606" s="9"/>
      <c r="R606" s="9"/>
      <c r="S606" s="9">
        <f>M606+O606+P606+Q606+R606</f>
        <v>70</v>
      </c>
      <c r="T606" s="9">
        <f>N606+R606</f>
        <v>0</v>
      </c>
      <c r="U606" s="9"/>
      <c r="V606" s="9"/>
      <c r="W606" s="9"/>
      <c r="X606" s="9"/>
      <c r="Y606" s="9">
        <f>S606+U606+V606+W606+X606</f>
        <v>70</v>
      </c>
      <c r="Z606" s="9">
        <f>T606+X606</f>
        <v>0</v>
      </c>
      <c r="AA606" s="9"/>
      <c r="AB606" s="9"/>
      <c r="AC606" s="9"/>
      <c r="AD606" s="9"/>
      <c r="AE606" s="9">
        <f>Y606+AA606+AB606+AC606+AD606</f>
        <v>70</v>
      </c>
      <c r="AF606" s="9">
        <f>Z606+AD606</f>
        <v>0</v>
      </c>
      <c r="AG606" s="9"/>
      <c r="AH606" s="9"/>
      <c r="AI606" s="9"/>
      <c r="AJ606" s="9"/>
      <c r="AK606" s="9">
        <f>AE606+AG606+AH606+AI606+AJ606</f>
        <v>70</v>
      </c>
      <c r="AL606" s="9">
        <f>AF606+AJ606</f>
        <v>0</v>
      </c>
      <c r="AM606" s="9"/>
      <c r="AN606" s="9"/>
      <c r="AO606" s="9"/>
      <c r="AP606" s="9"/>
      <c r="AQ606" s="9">
        <f>AK606+AM606+AN606+AO606+AP606</f>
        <v>70</v>
      </c>
      <c r="AR606" s="9">
        <f>AL606+AP606</f>
        <v>0</v>
      </c>
      <c r="AS606" s="9"/>
      <c r="AT606" s="9"/>
      <c r="AU606" s="9"/>
      <c r="AV606" s="9"/>
      <c r="AW606" s="9">
        <f>AQ606+AS606+AT606+AU606+AV606</f>
        <v>70</v>
      </c>
      <c r="AX606" s="9">
        <f>AR606+AV606</f>
        <v>0</v>
      </c>
      <c r="AY606" s="9"/>
      <c r="AZ606" s="9"/>
      <c r="BA606" s="9"/>
      <c r="BB606" s="9"/>
      <c r="BC606" s="9">
        <f>AW606+AY606+AZ606+BA606+BB606</f>
        <v>70</v>
      </c>
      <c r="BD606" s="9">
        <f>AX606+BB606</f>
        <v>0</v>
      </c>
      <c r="BE606" s="9"/>
      <c r="BF606" s="9"/>
      <c r="BG606" s="9"/>
      <c r="BH606" s="9"/>
      <c r="BI606" s="9">
        <f>BC606+BE606+BF606+BG606+BH606</f>
        <v>70</v>
      </c>
      <c r="BJ606" s="9">
        <f>BD606+BH606</f>
        <v>0</v>
      </c>
      <c r="BK606" s="9"/>
      <c r="BL606" s="9"/>
      <c r="BM606" s="9"/>
      <c r="BN606" s="9"/>
      <c r="BO606" s="9">
        <f>BI606+BK606+BL606+BM606+BN606</f>
        <v>70</v>
      </c>
      <c r="BP606" s="9">
        <f>BJ606+BN606</f>
        <v>0</v>
      </c>
      <c r="BQ606" s="9"/>
      <c r="BR606" s="9"/>
      <c r="BS606" s="9"/>
      <c r="BT606" s="9"/>
      <c r="BU606" s="9">
        <f>BO606+BQ606+BR606+BS606+BT606</f>
        <v>70</v>
      </c>
      <c r="BV606" s="9">
        <f>BP606+BT606</f>
        <v>0</v>
      </c>
      <c r="BW606" s="9"/>
      <c r="BX606" s="9"/>
      <c r="BY606" s="9"/>
      <c r="BZ606" s="9"/>
      <c r="CA606" s="9">
        <f>BU606+BW606+BX606+BY606+BZ606</f>
        <v>70</v>
      </c>
      <c r="CB606" s="9">
        <f>BV606+BZ606</f>
        <v>0</v>
      </c>
      <c r="CC606" s="9"/>
      <c r="CD606" s="9"/>
      <c r="CE606" s="9"/>
      <c r="CF606" s="9"/>
      <c r="CG606" s="9">
        <f>CA606+CC606+CD606+CE606+CF606</f>
        <v>70</v>
      </c>
      <c r="CH606" s="9">
        <f>CB606+CF606</f>
        <v>0</v>
      </c>
      <c r="CI606" s="9"/>
      <c r="CJ606" s="9"/>
      <c r="CK606" s="9"/>
      <c r="CL606" s="9"/>
      <c r="CM606" s="9">
        <f>CG606+CI606+CJ606+CK606+CL606</f>
        <v>70</v>
      </c>
      <c r="CN606" s="9">
        <f>CH606+CL606</f>
        <v>0</v>
      </c>
    </row>
    <row r="607" spans="1:92" ht="20.100000000000001" customHeight="1" x14ac:dyDescent="0.25">
      <c r="A607" s="26" t="s">
        <v>25</v>
      </c>
      <c r="B607" s="24" t="str">
        <f t="shared" si="1579"/>
        <v>912</v>
      </c>
      <c r="C607" s="24" t="s">
        <v>20</v>
      </c>
      <c r="D607" s="24" t="s">
        <v>21</v>
      </c>
      <c r="E607" s="24" t="s">
        <v>258</v>
      </c>
      <c r="F607" s="24"/>
      <c r="G607" s="9">
        <f>G608</f>
        <v>934</v>
      </c>
      <c r="H607" s="9"/>
      <c r="I607" s="9">
        <f>I608</f>
        <v>0</v>
      </c>
      <c r="J607" s="9"/>
      <c r="K607" s="9">
        <f>K608</f>
        <v>0</v>
      </c>
      <c r="L607" s="9"/>
      <c r="M607" s="9">
        <f>M608</f>
        <v>934</v>
      </c>
      <c r="N607" s="9"/>
      <c r="O607" s="9">
        <f>O608</f>
        <v>0</v>
      </c>
      <c r="P607" s="9"/>
      <c r="Q607" s="9">
        <f>Q608</f>
        <v>0</v>
      </c>
      <c r="R607" s="9"/>
      <c r="S607" s="9">
        <f>S608</f>
        <v>934</v>
      </c>
      <c r="T607" s="9"/>
      <c r="U607" s="9">
        <f>U608</f>
        <v>0</v>
      </c>
      <c r="V607" s="9"/>
      <c r="W607" s="9">
        <f>W608</f>
        <v>0</v>
      </c>
      <c r="X607" s="9"/>
      <c r="Y607" s="9">
        <f>Y608</f>
        <v>934</v>
      </c>
      <c r="Z607" s="9"/>
      <c r="AA607" s="9">
        <f>AA608</f>
        <v>0</v>
      </c>
      <c r="AB607" s="9"/>
      <c r="AC607" s="9">
        <f>AC608</f>
        <v>0</v>
      </c>
      <c r="AD607" s="9"/>
      <c r="AE607" s="9">
        <f>AE608</f>
        <v>934</v>
      </c>
      <c r="AF607" s="9"/>
      <c r="AG607" s="9">
        <f>AG608</f>
        <v>0</v>
      </c>
      <c r="AH607" s="9"/>
      <c r="AI607" s="9">
        <f>AI608</f>
        <v>0</v>
      </c>
      <c r="AJ607" s="9"/>
      <c r="AK607" s="9">
        <f>AK608</f>
        <v>934</v>
      </c>
      <c r="AL607" s="9"/>
      <c r="AM607" s="9">
        <f>AM608</f>
        <v>0</v>
      </c>
      <c r="AN607" s="9"/>
      <c r="AO607" s="9">
        <f>AO608</f>
        <v>0</v>
      </c>
      <c r="AP607" s="9"/>
      <c r="AQ607" s="9">
        <f>AQ608</f>
        <v>934</v>
      </c>
      <c r="AR607" s="9"/>
      <c r="AS607" s="9">
        <f>AS608</f>
        <v>0</v>
      </c>
      <c r="AT607" s="9"/>
      <c r="AU607" s="9">
        <f>AU608</f>
        <v>0</v>
      </c>
      <c r="AV607" s="9"/>
      <c r="AW607" s="9">
        <f>AW608</f>
        <v>934</v>
      </c>
      <c r="AX607" s="9"/>
      <c r="AY607" s="9">
        <f>AY608</f>
        <v>0</v>
      </c>
      <c r="AZ607" s="9"/>
      <c r="BA607" s="9">
        <f>BA608</f>
        <v>0</v>
      </c>
      <c r="BB607" s="9"/>
      <c r="BC607" s="9">
        <f>BC608</f>
        <v>934</v>
      </c>
      <c r="BD607" s="9"/>
      <c r="BE607" s="9">
        <f>BE608</f>
        <v>0</v>
      </c>
      <c r="BF607" s="9"/>
      <c r="BG607" s="9">
        <f>BG608</f>
        <v>0</v>
      </c>
      <c r="BH607" s="9"/>
      <c r="BI607" s="9">
        <f>BI608</f>
        <v>934</v>
      </c>
      <c r="BJ607" s="9"/>
      <c r="BK607" s="9">
        <f>BK608</f>
        <v>0</v>
      </c>
      <c r="BL607" s="9"/>
      <c r="BM607" s="9">
        <f>BM608</f>
        <v>0</v>
      </c>
      <c r="BN607" s="9"/>
      <c r="BO607" s="9">
        <f>BO608</f>
        <v>934</v>
      </c>
      <c r="BP607" s="9"/>
      <c r="BQ607" s="9">
        <f>BQ608</f>
        <v>0</v>
      </c>
      <c r="BR607" s="9"/>
      <c r="BS607" s="9">
        <f>BS608</f>
        <v>0</v>
      </c>
      <c r="BT607" s="9"/>
      <c r="BU607" s="9">
        <f>BU608</f>
        <v>934</v>
      </c>
      <c r="BV607" s="9"/>
      <c r="BW607" s="9">
        <f>BW608</f>
        <v>0</v>
      </c>
      <c r="BX607" s="9"/>
      <c r="BY607" s="9">
        <f>BY608</f>
        <v>0</v>
      </c>
      <c r="BZ607" s="9"/>
      <c r="CA607" s="9">
        <f>CA608</f>
        <v>934</v>
      </c>
      <c r="CB607" s="9"/>
      <c r="CC607" s="9">
        <f>CC608</f>
        <v>0</v>
      </c>
      <c r="CD607" s="9"/>
      <c r="CE607" s="9">
        <f>CE608</f>
        <v>0</v>
      </c>
      <c r="CF607" s="9"/>
      <c r="CG607" s="9">
        <f>CG608</f>
        <v>934</v>
      </c>
      <c r="CH607" s="9"/>
      <c r="CI607" s="9">
        <f>CI608</f>
        <v>0</v>
      </c>
      <c r="CJ607" s="9"/>
      <c r="CK607" s="9">
        <f>CK608</f>
        <v>-145</v>
      </c>
      <c r="CL607" s="9"/>
      <c r="CM607" s="9">
        <f>CM608</f>
        <v>789</v>
      </c>
      <c r="CN607" s="9"/>
    </row>
    <row r="608" spans="1:92" ht="33" x14ac:dyDescent="0.25">
      <c r="A608" s="23" t="s">
        <v>11</v>
      </c>
      <c r="B608" s="24" t="str">
        <f t="shared" si="1579"/>
        <v>912</v>
      </c>
      <c r="C608" s="24" t="s">
        <v>20</v>
      </c>
      <c r="D608" s="24" t="s">
        <v>21</v>
      </c>
      <c r="E608" s="24" t="s">
        <v>258</v>
      </c>
      <c r="F608" s="24" t="s">
        <v>12</v>
      </c>
      <c r="G608" s="9">
        <f>G609</f>
        <v>934</v>
      </c>
      <c r="H608" s="9"/>
      <c r="I608" s="9">
        <f>I609</f>
        <v>0</v>
      </c>
      <c r="J608" s="9"/>
      <c r="K608" s="9">
        <f>K609</f>
        <v>0</v>
      </c>
      <c r="L608" s="9"/>
      <c r="M608" s="9">
        <f>M609</f>
        <v>934</v>
      </c>
      <c r="N608" s="9"/>
      <c r="O608" s="9">
        <f>O609</f>
        <v>0</v>
      </c>
      <c r="P608" s="9"/>
      <c r="Q608" s="9">
        <f>Q609</f>
        <v>0</v>
      </c>
      <c r="R608" s="9"/>
      <c r="S608" s="9">
        <f>S609</f>
        <v>934</v>
      </c>
      <c r="T608" s="9"/>
      <c r="U608" s="9">
        <f>U609</f>
        <v>0</v>
      </c>
      <c r="V608" s="9"/>
      <c r="W608" s="9">
        <f>W609</f>
        <v>0</v>
      </c>
      <c r="X608" s="9"/>
      <c r="Y608" s="9">
        <f>Y609</f>
        <v>934</v>
      </c>
      <c r="Z608" s="9"/>
      <c r="AA608" s="9">
        <f>AA609</f>
        <v>0</v>
      </c>
      <c r="AB608" s="9"/>
      <c r="AC608" s="9">
        <f>AC609</f>
        <v>0</v>
      </c>
      <c r="AD608" s="9"/>
      <c r="AE608" s="9">
        <f>AE609</f>
        <v>934</v>
      </c>
      <c r="AF608" s="9"/>
      <c r="AG608" s="9">
        <f>AG609</f>
        <v>0</v>
      </c>
      <c r="AH608" s="9"/>
      <c r="AI608" s="9">
        <f>AI609</f>
        <v>0</v>
      </c>
      <c r="AJ608" s="9"/>
      <c r="AK608" s="9">
        <f>AK609</f>
        <v>934</v>
      </c>
      <c r="AL608" s="9"/>
      <c r="AM608" s="9">
        <f>AM609</f>
        <v>0</v>
      </c>
      <c r="AN608" s="9"/>
      <c r="AO608" s="9">
        <f>AO609</f>
        <v>0</v>
      </c>
      <c r="AP608" s="9"/>
      <c r="AQ608" s="9">
        <f>AQ609</f>
        <v>934</v>
      </c>
      <c r="AR608" s="9"/>
      <c r="AS608" s="9">
        <f>AS609</f>
        <v>0</v>
      </c>
      <c r="AT608" s="9"/>
      <c r="AU608" s="9">
        <f>AU609</f>
        <v>0</v>
      </c>
      <c r="AV608" s="9"/>
      <c r="AW608" s="9">
        <f>AW609</f>
        <v>934</v>
      </c>
      <c r="AX608" s="9"/>
      <c r="AY608" s="9">
        <f>AY609</f>
        <v>0</v>
      </c>
      <c r="AZ608" s="9"/>
      <c r="BA608" s="9">
        <f>BA609</f>
        <v>0</v>
      </c>
      <c r="BB608" s="9"/>
      <c r="BC608" s="9">
        <f>BC609</f>
        <v>934</v>
      </c>
      <c r="BD608" s="9"/>
      <c r="BE608" s="9">
        <f>BE609</f>
        <v>0</v>
      </c>
      <c r="BF608" s="9"/>
      <c r="BG608" s="9">
        <f>BG609</f>
        <v>0</v>
      </c>
      <c r="BH608" s="9"/>
      <c r="BI608" s="9">
        <f>BI609</f>
        <v>934</v>
      </c>
      <c r="BJ608" s="9"/>
      <c r="BK608" s="9">
        <f>BK609</f>
        <v>0</v>
      </c>
      <c r="BL608" s="9"/>
      <c r="BM608" s="9">
        <f>BM609</f>
        <v>0</v>
      </c>
      <c r="BN608" s="9"/>
      <c r="BO608" s="9">
        <f>BO609</f>
        <v>934</v>
      </c>
      <c r="BP608" s="9"/>
      <c r="BQ608" s="9">
        <f>BQ609</f>
        <v>0</v>
      </c>
      <c r="BR608" s="9"/>
      <c r="BS608" s="9">
        <f>BS609</f>
        <v>0</v>
      </c>
      <c r="BT608" s="9"/>
      <c r="BU608" s="9">
        <f>BU609</f>
        <v>934</v>
      </c>
      <c r="BV608" s="9"/>
      <c r="BW608" s="9">
        <f>BW609</f>
        <v>0</v>
      </c>
      <c r="BX608" s="9"/>
      <c r="BY608" s="9">
        <f>BY609</f>
        <v>0</v>
      </c>
      <c r="BZ608" s="9"/>
      <c r="CA608" s="9">
        <f>CA609</f>
        <v>934</v>
      </c>
      <c r="CB608" s="9"/>
      <c r="CC608" s="9">
        <f>CC609</f>
        <v>0</v>
      </c>
      <c r="CD608" s="9"/>
      <c r="CE608" s="9">
        <f>CE609</f>
        <v>0</v>
      </c>
      <c r="CF608" s="9"/>
      <c r="CG608" s="9">
        <f>CG609</f>
        <v>934</v>
      </c>
      <c r="CH608" s="9"/>
      <c r="CI608" s="9">
        <f>CI609</f>
        <v>0</v>
      </c>
      <c r="CJ608" s="9"/>
      <c r="CK608" s="9">
        <f>CK609</f>
        <v>-145</v>
      </c>
      <c r="CL608" s="9"/>
      <c r="CM608" s="9">
        <f>CM609</f>
        <v>789</v>
      </c>
      <c r="CN608" s="9"/>
    </row>
    <row r="609" spans="1:92" ht="20.100000000000001" customHeight="1" x14ac:dyDescent="0.25">
      <c r="A609" s="26" t="s">
        <v>13</v>
      </c>
      <c r="B609" s="24" t="str">
        <f t="shared" si="1579"/>
        <v>912</v>
      </c>
      <c r="C609" s="24" t="s">
        <v>20</v>
      </c>
      <c r="D609" s="24" t="s">
        <v>21</v>
      </c>
      <c r="E609" s="24" t="s">
        <v>258</v>
      </c>
      <c r="F609" s="24">
        <v>610</v>
      </c>
      <c r="G609" s="9">
        <v>934</v>
      </c>
      <c r="H609" s="9"/>
      <c r="I609" s="9"/>
      <c r="J609" s="9"/>
      <c r="K609" s="9"/>
      <c r="L609" s="9"/>
      <c r="M609" s="9">
        <f>G609+I609+J609+K609+L609</f>
        <v>934</v>
      </c>
      <c r="N609" s="9">
        <f>H609+L609</f>
        <v>0</v>
      </c>
      <c r="O609" s="9"/>
      <c r="P609" s="9"/>
      <c r="Q609" s="9"/>
      <c r="R609" s="9"/>
      <c r="S609" s="9">
        <f>M609+O609+P609+Q609+R609</f>
        <v>934</v>
      </c>
      <c r="T609" s="9">
        <f>N609+R609</f>
        <v>0</v>
      </c>
      <c r="U609" s="9"/>
      <c r="V609" s="9"/>
      <c r="W609" s="9"/>
      <c r="X609" s="9"/>
      <c r="Y609" s="9">
        <f>S609+U609+V609+W609+X609</f>
        <v>934</v>
      </c>
      <c r="Z609" s="9">
        <f>T609+X609</f>
        <v>0</v>
      </c>
      <c r="AA609" s="9"/>
      <c r="AB609" s="9"/>
      <c r="AC609" s="9"/>
      <c r="AD609" s="9"/>
      <c r="AE609" s="9">
        <f>Y609+AA609+AB609+AC609+AD609</f>
        <v>934</v>
      </c>
      <c r="AF609" s="9">
        <f>Z609+AD609</f>
        <v>0</v>
      </c>
      <c r="AG609" s="9"/>
      <c r="AH609" s="9"/>
      <c r="AI609" s="9"/>
      <c r="AJ609" s="9"/>
      <c r="AK609" s="9">
        <f>AE609+AG609+AH609+AI609+AJ609</f>
        <v>934</v>
      </c>
      <c r="AL609" s="9">
        <f>AF609+AJ609</f>
        <v>0</v>
      </c>
      <c r="AM609" s="9"/>
      <c r="AN609" s="9"/>
      <c r="AO609" s="9"/>
      <c r="AP609" s="9"/>
      <c r="AQ609" s="9">
        <f>AK609+AM609+AN609+AO609+AP609</f>
        <v>934</v>
      </c>
      <c r="AR609" s="9">
        <f>AL609+AP609</f>
        <v>0</v>
      </c>
      <c r="AS609" s="9"/>
      <c r="AT609" s="9"/>
      <c r="AU609" s="9"/>
      <c r="AV609" s="9"/>
      <c r="AW609" s="9">
        <f>AQ609+AS609+AT609+AU609+AV609</f>
        <v>934</v>
      </c>
      <c r="AX609" s="9">
        <f>AR609+AV609</f>
        <v>0</v>
      </c>
      <c r="AY609" s="9"/>
      <c r="AZ609" s="9"/>
      <c r="BA609" s="9"/>
      <c r="BB609" s="9"/>
      <c r="BC609" s="9">
        <f>AW609+AY609+AZ609+BA609+BB609</f>
        <v>934</v>
      </c>
      <c r="BD609" s="9">
        <f>AX609+BB609</f>
        <v>0</v>
      </c>
      <c r="BE609" s="9"/>
      <c r="BF609" s="9"/>
      <c r="BG609" s="9"/>
      <c r="BH609" s="9"/>
      <c r="BI609" s="9">
        <f>BC609+BE609+BF609+BG609+BH609</f>
        <v>934</v>
      </c>
      <c r="BJ609" s="9">
        <f>BD609+BH609</f>
        <v>0</v>
      </c>
      <c r="BK609" s="9"/>
      <c r="BL609" s="9"/>
      <c r="BM609" s="9"/>
      <c r="BN609" s="9"/>
      <c r="BO609" s="9">
        <f>BI609+BK609+BL609+BM609+BN609</f>
        <v>934</v>
      </c>
      <c r="BP609" s="9">
        <f>BJ609+BN609</f>
        <v>0</v>
      </c>
      <c r="BQ609" s="9"/>
      <c r="BR609" s="9"/>
      <c r="BS609" s="9"/>
      <c r="BT609" s="9"/>
      <c r="BU609" s="9">
        <f>BO609+BQ609+BR609+BS609+BT609</f>
        <v>934</v>
      </c>
      <c r="BV609" s="9">
        <f>BP609+BT609</f>
        <v>0</v>
      </c>
      <c r="BW609" s="9"/>
      <c r="BX609" s="9"/>
      <c r="BY609" s="9"/>
      <c r="BZ609" s="9"/>
      <c r="CA609" s="9">
        <f>BU609+BW609+BX609+BY609+BZ609</f>
        <v>934</v>
      </c>
      <c r="CB609" s="9">
        <f>BV609+BZ609</f>
        <v>0</v>
      </c>
      <c r="CC609" s="9"/>
      <c r="CD609" s="9"/>
      <c r="CE609" s="9"/>
      <c r="CF609" s="9"/>
      <c r="CG609" s="9">
        <f>CA609+CC609+CD609+CE609+CF609</f>
        <v>934</v>
      </c>
      <c r="CH609" s="9">
        <f>CB609+CF609</f>
        <v>0</v>
      </c>
      <c r="CI609" s="9"/>
      <c r="CJ609" s="9"/>
      <c r="CK609" s="9">
        <v>-145</v>
      </c>
      <c r="CL609" s="9"/>
      <c r="CM609" s="9">
        <f>CG609+CI609+CJ609+CK609+CL609</f>
        <v>789</v>
      </c>
      <c r="CN609" s="9">
        <f>CH609+CL609</f>
        <v>0</v>
      </c>
    </row>
    <row r="610" spans="1:92" ht="33" x14ac:dyDescent="0.25">
      <c r="A610" s="23" t="s">
        <v>26</v>
      </c>
      <c r="B610" s="24" t="str">
        <f t="shared" si="1579"/>
        <v>912</v>
      </c>
      <c r="C610" s="24" t="s">
        <v>20</v>
      </c>
      <c r="D610" s="24" t="s">
        <v>21</v>
      </c>
      <c r="E610" s="24" t="s">
        <v>278</v>
      </c>
      <c r="F610" s="24"/>
      <c r="G610" s="11">
        <f t="shared" ref="G610:BQ610" si="1580">G611</f>
        <v>1672</v>
      </c>
      <c r="H610" s="9"/>
      <c r="I610" s="11">
        <f t="shared" si="1580"/>
        <v>0</v>
      </c>
      <c r="J610" s="9"/>
      <c r="K610" s="11">
        <f t="shared" si="1580"/>
        <v>0</v>
      </c>
      <c r="L610" s="9"/>
      <c r="M610" s="11">
        <f t="shared" si="1580"/>
        <v>1672</v>
      </c>
      <c r="N610" s="9"/>
      <c r="O610" s="11">
        <f t="shared" si="1580"/>
        <v>0</v>
      </c>
      <c r="P610" s="9"/>
      <c r="Q610" s="11">
        <f t="shared" si="1580"/>
        <v>0</v>
      </c>
      <c r="R610" s="9"/>
      <c r="S610" s="11">
        <f t="shared" si="1580"/>
        <v>1672</v>
      </c>
      <c r="T610" s="9"/>
      <c r="U610" s="11">
        <f t="shared" si="1580"/>
        <v>0</v>
      </c>
      <c r="V610" s="9"/>
      <c r="W610" s="11">
        <f t="shared" si="1580"/>
        <v>0</v>
      </c>
      <c r="X610" s="9"/>
      <c r="Y610" s="11">
        <f t="shared" si="1580"/>
        <v>1672</v>
      </c>
      <c r="Z610" s="9"/>
      <c r="AA610" s="11">
        <f t="shared" si="1580"/>
        <v>0</v>
      </c>
      <c r="AB610" s="9"/>
      <c r="AC610" s="11">
        <f t="shared" si="1580"/>
        <v>0</v>
      </c>
      <c r="AD610" s="9"/>
      <c r="AE610" s="11">
        <f t="shared" si="1580"/>
        <v>1672</v>
      </c>
      <c r="AF610" s="9"/>
      <c r="AG610" s="11">
        <f t="shared" si="1580"/>
        <v>0</v>
      </c>
      <c r="AH610" s="9"/>
      <c r="AI610" s="11">
        <f t="shared" si="1580"/>
        <v>0</v>
      </c>
      <c r="AJ610" s="9"/>
      <c r="AK610" s="11">
        <f t="shared" si="1580"/>
        <v>1672</v>
      </c>
      <c r="AL610" s="9"/>
      <c r="AM610" s="11">
        <f t="shared" si="1580"/>
        <v>0</v>
      </c>
      <c r="AN610" s="9"/>
      <c r="AO610" s="11">
        <f t="shared" si="1580"/>
        <v>0</v>
      </c>
      <c r="AP610" s="9"/>
      <c r="AQ610" s="11">
        <f t="shared" si="1580"/>
        <v>1672</v>
      </c>
      <c r="AR610" s="9"/>
      <c r="AS610" s="11">
        <f t="shared" si="1580"/>
        <v>0</v>
      </c>
      <c r="AT610" s="9"/>
      <c r="AU610" s="11">
        <f t="shared" si="1580"/>
        <v>0</v>
      </c>
      <c r="AV610" s="9"/>
      <c r="AW610" s="11">
        <f t="shared" si="1580"/>
        <v>1672</v>
      </c>
      <c r="AX610" s="9"/>
      <c r="AY610" s="11">
        <f t="shared" si="1580"/>
        <v>0</v>
      </c>
      <c r="AZ610" s="9"/>
      <c r="BA610" s="11">
        <f t="shared" si="1580"/>
        <v>0</v>
      </c>
      <c r="BB610" s="9"/>
      <c r="BC610" s="11">
        <f t="shared" si="1580"/>
        <v>1672</v>
      </c>
      <c r="BD610" s="9"/>
      <c r="BE610" s="11">
        <f t="shared" si="1580"/>
        <v>0</v>
      </c>
      <c r="BF610" s="9"/>
      <c r="BG610" s="11">
        <f t="shared" si="1580"/>
        <v>0</v>
      </c>
      <c r="BH610" s="9"/>
      <c r="BI610" s="11">
        <f t="shared" si="1580"/>
        <v>1672</v>
      </c>
      <c r="BJ610" s="9"/>
      <c r="BK610" s="11">
        <f t="shared" si="1580"/>
        <v>0</v>
      </c>
      <c r="BL610" s="9"/>
      <c r="BM610" s="11">
        <f t="shared" si="1580"/>
        <v>0</v>
      </c>
      <c r="BN610" s="9"/>
      <c r="BO610" s="11">
        <f t="shared" si="1580"/>
        <v>1672</v>
      </c>
      <c r="BP610" s="9"/>
      <c r="BQ610" s="11">
        <f t="shared" si="1580"/>
        <v>0</v>
      </c>
      <c r="BR610" s="9"/>
      <c r="BS610" s="11">
        <f t="shared" ref="BS610:BU610" si="1581">BS611</f>
        <v>0</v>
      </c>
      <c r="BT610" s="9"/>
      <c r="BU610" s="11">
        <f t="shared" si="1581"/>
        <v>1672</v>
      </c>
      <c r="BV610" s="9"/>
      <c r="BW610" s="11">
        <f t="shared" ref="BW610" si="1582">BW611</f>
        <v>0</v>
      </c>
      <c r="BX610" s="9"/>
      <c r="BY610" s="11">
        <f t="shared" ref="BY610:CA610" si="1583">BY611</f>
        <v>0</v>
      </c>
      <c r="BZ610" s="9"/>
      <c r="CA610" s="11">
        <f t="shared" si="1583"/>
        <v>1672</v>
      </c>
      <c r="CB610" s="9"/>
      <c r="CC610" s="11">
        <f t="shared" ref="CC610" si="1584">CC611</f>
        <v>0</v>
      </c>
      <c r="CD610" s="9"/>
      <c r="CE610" s="11">
        <f t="shared" ref="CE610:CG610" si="1585">CE611</f>
        <v>0</v>
      </c>
      <c r="CF610" s="9"/>
      <c r="CG610" s="11">
        <f t="shared" si="1585"/>
        <v>1672</v>
      </c>
      <c r="CH610" s="9"/>
      <c r="CI610" s="11">
        <f t="shared" ref="CI610" si="1586">CI611</f>
        <v>0</v>
      </c>
      <c r="CJ610" s="9"/>
      <c r="CK610" s="11">
        <f t="shared" ref="CK610:CM610" si="1587">CK611</f>
        <v>0</v>
      </c>
      <c r="CL610" s="9"/>
      <c r="CM610" s="11">
        <f t="shared" si="1587"/>
        <v>1672</v>
      </c>
      <c r="CN610" s="9"/>
    </row>
    <row r="611" spans="1:92" ht="33" x14ac:dyDescent="0.25">
      <c r="A611" s="23" t="s">
        <v>11</v>
      </c>
      <c r="B611" s="24" t="str">
        <f t="shared" si="1579"/>
        <v>912</v>
      </c>
      <c r="C611" s="24" t="s">
        <v>20</v>
      </c>
      <c r="D611" s="24" t="s">
        <v>21</v>
      </c>
      <c r="E611" s="24" t="s">
        <v>278</v>
      </c>
      <c r="F611" s="24" t="s">
        <v>12</v>
      </c>
      <c r="G611" s="9">
        <f t="shared" ref="G611:M611" si="1588">G612+G613</f>
        <v>1672</v>
      </c>
      <c r="H611" s="9"/>
      <c r="I611" s="9">
        <f t="shared" si="1588"/>
        <v>0</v>
      </c>
      <c r="J611" s="9"/>
      <c r="K611" s="9">
        <f t="shared" si="1588"/>
        <v>0</v>
      </c>
      <c r="L611" s="9"/>
      <c r="M611" s="9">
        <f t="shared" si="1588"/>
        <v>1672</v>
      </c>
      <c r="N611" s="9"/>
      <c r="O611" s="9">
        <f>O612+O613</f>
        <v>0</v>
      </c>
      <c r="P611" s="9"/>
      <c r="Q611" s="9">
        <f>Q612+Q613</f>
        <v>0</v>
      </c>
      <c r="R611" s="9"/>
      <c r="S611" s="9">
        <f>S612+S613</f>
        <v>1672</v>
      </c>
      <c r="T611" s="9"/>
      <c r="U611" s="9">
        <f>U612+U613</f>
        <v>0</v>
      </c>
      <c r="V611" s="9"/>
      <c r="W611" s="9">
        <f>W612+W613</f>
        <v>0</v>
      </c>
      <c r="X611" s="9"/>
      <c r="Y611" s="9">
        <f>Y612+Y613</f>
        <v>1672</v>
      </c>
      <c r="Z611" s="9"/>
      <c r="AA611" s="9">
        <f>AA612+AA613</f>
        <v>0</v>
      </c>
      <c r="AB611" s="9"/>
      <c r="AC611" s="9">
        <f>AC612+AC613</f>
        <v>0</v>
      </c>
      <c r="AD611" s="9"/>
      <c r="AE611" s="9">
        <f>AE612+AE613</f>
        <v>1672</v>
      </c>
      <c r="AF611" s="9"/>
      <c r="AG611" s="9">
        <f>AG612+AG613</f>
        <v>0</v>
      </c>
      <c r="AH611" s="9"/>
      <c r="AI611" s="9">
        <f>AI612+AI613</f>
        <v>0</v>
      </c>
      <c r="AJ611" s="9"/>
      <c r="AK611" s="9">
        <f>AK612+AK613</f>
        <v>1672</v>
      </c>
      <c r="AL611" s="9"/>
      <c r="AM611" s="9">
        <f>AM612+AM613</f>
        <v>0</v>
      </c>
      <c r="AN611" s="9"/>
      <c r="AO611" s="9">
        <f>AO612+AO613</f>
        <v>0</v>
      </c>
      <c r="AP611" s="9"/>
      <c r="AQ611" s="9">
        <f>AQ612+AQ613</f>
        <v>1672</v>
      </c>
      <c r="AR611" s="9"/>
      <c r="AS611" s="9">
        <f>AS612+AS613</f>
        <v>0</v>
      </c>
      <c r="AT611" s="9"/>
      <c r="AU611" s="9">
        <f>AU612+AU613</f>
        <v>0</v>
      </c>
      <c r="AV611" s="9"/>
      <c r="AW611" s="9">
        <f>AW612+AW613</f>
        <v>1672</v>
      </c>
      <c r="AX611" s="9"/>
      <c r="AY611" s="9">
        <f>AY612+AY613</f>
        <v>0</v>
      </c>
      <c r="AZ611" s="9"/>
      <c r="BA611" s="9">
        <f>BA612+BA613</f>
        <v>0</v>
      </c>
      <c r="BB611" s="9"/>
      <c r="BC611" s="9">
        <f>BC612+BC613</f>
        <v>1672</v>
      </c>
      <c r="BD611" s="9"/>
      <c r="BE611" s="9">
        <f>BE612+BE613</f>
        <v>0</v>
      </c>
      <c r="BF611" s="9"/>
      <c r="BG611" s="9">
        <f>BG612+BG613</f>
        <v>0</v>
      </c>
      <c r="BH611" s="9"/>
      <c r="BI611" s="9">
        <f>BI612+BI613</f>
        <v>1672</v>
      </c>
      <c r="BJ611" s="9"/>
      <c r="BK611" s="9">
        <f>BK612+BK613</f>
        <v>0</v>
      </c>
      <c r="BL611" s="9"/>
      <c r="BM611" s="9">
        <f>BM612+BM613</f>
        <v>0</v>
      </c>
      <c r="BN611" s="9"/>
      <c r="BO611" s="9">
        <f>BO612+BO613</f>
        <v>1672</v>
      </c>
      <c r="BP611" s="9"/>
      <c r="BQ611" s="9">
        <f>BQ612+BQ613</f>
        <v>0</v>
      </c>
      <c r="BR611" s="9"/>
      <c r="BS611" s="9">
        <f>BS612+BS613</f>
        <v>0</v>
      </c>
      <c r="BT611" s="9"/>
      <c r="BU611" s="9">
        <f>BU612+BU613</f>
        <v>1672</v>
      </c>
      <c r="BV611" s="9"/>
      <c r="BW611" s="9">
        <f>BW612+BW613</f>
        <v>0</v>
      </c>
      <c r="BX611" s="9"/>
      <c r="BY611" s="9">
        <f>BY612+BY613</f>
        <v>0</v>
      </c>
      <c r="BZ611" s="9"/>
      <c r="CA611" s="9">
        <f>CA612+CA613</f>
        <v>1672</v>
      </c>
      <c r="CB611" s="9"/>
      <c r="CC611" s="9">
        <f>CC612+CC613</f>
        <v>0</v>
      </c>
      <c r="CD611" s="9"/>
      <c r="CE611" s="9">
        <f>CE612+CE613</f>
        <v>0</v>
      </c>
      <c r="CF611" s="9"/>
      <c r="CG611" s="9">
        <f>CG612+CG613</f>
        <v>1672</v>
      </c>
      <c r="CH611" s="9"/>
      <c r="CI611" s="9">
        <f>CI612+CI613</f>
        <v>0</v>
      </c>
      <c r="CJ611" s="9"/>
      <c r="CK611" s="9">
        <f>CK612+CK613</f>
        <v>0</v>
      </c>
      <c r="CL611" s="9"/>
      <c r="CM611" s="9">
        <f>CM612+CM613</f>
        <v>1672</v>
      </c>
      <c r="CN611" s="9"/>
    </row>
    <row r="612" spans="1:92" ht="20.100000000000001" customHeight="1" x14ac:dyDescent="0.25">
      <c r="A612" s="26" t="s">
        <v>13</v>
      </c>
      <c r="B612" s="24" t="str">
        <f t="shared" si="1579"/>
        <v>912</v>
      </c>
      <c r="C612" s="24" t="s">
        <v>20</v>
      </c>
      <c r="D612" s="24" t="s">
        <v>21</v>
      </c>
      <c r="E612" s="24" t="s">
        <v>278</v>
      </c>
      <c r="F612" s="24">
        <v>610</v>
      </c>
      <c r="G612" s="9">
        <v>1546</v>
      </c>
      <c r="H612" s="9"/>
      <c r="I612" s="9"/>
      <c r="J612" s="9"/>
      <c r="K612" s="9"/>
      <c r="L612" s="9"/>
      <c r="M612" s="9">
        <f>G612+I612+J612+K612+L612</f>
        <v>1546</v>
      </c>
      <c r="N612" s="9">
        <f>H612+L612</f>
        <v>0</v>
      </c>
      <c r="O612" s="9"/>
      <c r="P612" s="9"/>
      <c r="Q612" s="9"/>
      <c r="R612" s="9"/>
      <c r="S612" s="9">
        <f>M612+O612+P612+Q612+R612</f>
        <v>1546</v>
      </c>
      <c r="T612" s="9">
        <f>N612+R612</f>
        <v>0</v>
      </c>
      <c r="U612" s="9"/>
      <c r="V612" s="9"/>
      <c r="W612" s="9"/>
      <c r="X612" s="9"/>
      <c r="Y612" s="9">
        <f>S612+U612+V612+W612+X612</f>
        <v>1546</v>
      </c>
      <c r="Z612" s="9">
        <f>T612+X612</f>
        <v>0</v>
      </c>
      <c r="AA612" s="9"/>
      <c r="AB612" s="9"/>
      <c r="AC612" s="9"/>
      <c r="AD612" s="9"/>
      <c r="AE612" s="9">
        <f>Y612+AA612+AB612+AC612+AD612</f>
        <v>1546</v>
      </c>
      <c r="AF612" s="9">
        <f>Z612+AD612</f>
        <v>0</v>
      </c>
      <c r="AG612" s="9"/>
      <c r="AH612" s="9"/>
      <c r="AI612" s="9"/>
      <c r="AJ612" s="9"/>
      <c r="AK612" s="9">
        <f>AE612+AG612+AH612+AI612+AJ612</f>
        <v>1546</v>
      </c>
      <c r="AL612" s="9">
        <f>AF612+AJ612</f>
        <v>0</v>
      </c>
      <c r="AM612" s="9"/>
      <c r="AN612" s="9"/>
      <c r="AO612" s="9"/>
      <c r="AP612" s="9"/>
      <c r="AQ612" s="9">
        <f>AK612+AM612+AN612+AO612+AP612</f>
        <v>1546</v>
      </c>
      <c r="AR612" s="9">
        <f>AL612+AP612</f>
        <v>0</v>
      </c>
      <c r="AS612" s="9"/>
      <c r="AT612" s="9"/>
      <c r="AU612" s="9"/>
      <c r="AV612" s="9"/>
      <c r="AW612" s="9">
        <f>AQ612+AS612+AT612+AU612+AV612</f>
        <v>1546</v>
      </c>
      <c r="AX612" s="9">
        <f>AR612+AV612</f>
        <v>0</v>
      </c>
      <c r="AY612" s="9"/>
      <c r="AZ612" s="9"/>
      <c r="BA612" s="9"/>
      <c r="BB612" s="9"/>
      <c r="BC612" s="9">
        <f>AW612+AY612+AZ612+BA612+BB612</f>
        <v>1546</v>
      </c>
      <c r="BD612" s="9">
        <f>AX612+BB612</f>
        <v>0</v>
      </c>
      <c r="BE612" s="9"/>
      <c r="BF612" s="9"/>
      <c r="BG612" s="9"/>
      <c r="BH612" s="9"/>
      <c r="BI612" s="9">
        <f>BC612+BE612+BF612+BG612+BH612</f>
        <v>1546</v>
      </c>
      <c r="BJ612" s="9">
        <f>BD612+BH612</f>
        <v>0</v>
      </c>
      <c r="BK612" s="9"/>
      <c r="BL612" s="9"/>
      <c r="BM612" s="9"/>
      <c r="BN612" s="9"/>
      <c r="BO612" s="9">
        <f>BI612+BK612+BL612+BM612+BN612</f>
        <v>1546</v>
      </c>
      <c r="BP612" s="9">
        <f>BJ612+BN612</f>
        <v>0</v>
      </c>
      <c r="BQ612" s="9"/>
      <c r="BR612" s="9"/>
      <c r="BS612" s="9"/>
      <c r="BT612" s="9"/>
      <c r="BU612" s="9">
        <f>BO612+BQ612+BR612+BS612+BT612</f>
        <v>1546</v>
      </c>
      <c r="BV612" s="9">
        <f>BP612+BT612</f>
        <v>0</v>
      </c>
      <c r="BW612" s="9"/>
      <c r="BX612" s="9"/>
      <c r="BY612" s="9"/>
      <c r="BZ612" s="9"/>
      <c r="CA612" s="9">
        <f>BU612+BW612+BX612+BY612+BZ612</f>
        <v>1546</v>
      </c>
      <c r="CB612" s="9">
        <f>BV612+BZ612</f>
        <v>0</v>
      </c>
      <c r="CC612" s="9"/>
      <c r="CD612" s="9"/>
      <c r="CE612" s="9"/>
      <c r="CF612" s="9"/>
      <c r="CG612" s="9">
        <f>CA612+CC612+CD612+CE612+CF612</f>
        <v>1546</v>
      </c>
      <c r="CH612" s="9">
        <f>CB612+CF612</f>
        <v>0</v>
      </c>
      <c r="CI612" s="9"/>
      <c r="CJ612" s="9"/>
      <c r="CK612" s="9"/>
      <c r="CL612" s="9"/>
      <c r="CM612" s="9">
        <f>CG612+CI612+CJ612+CK612+CL612</f>
        <v>1546</v>
      </c>
      <c r="CN612" s="9">
        <f>CH612+CL612</f>
        <v>0</v>
      </c>
    </row>
    <row r="613" spans="1:92" ht="20.100000000000001" customHeight="1" x14ac:dyDescent="0.25">
      <c r="A613" s="26" t="s">
        <v>23</v>
      </c>
      <c r="B613" s="24" t="str">
        <f t="shared" si="1579"/>
        <v>912</v>
      </c>
      <c r="C613" s="24" t="s">
        <v>20</v>
      </c>
      <c r="D613" s="24" t="s">
        <v>21</v>
      </c>
      <c r="E613" s="24" t="s">
        <v>278</v>
      </c>
      <c r="F613" s="24">
        <v>620</v>
      </c>
      <c r="G613" s="9">
        <v>126</v>
      </c>
      <c r="H613" s="9"/>
      <c r="I613" s="9"/>
      <c r="J613" s="9"/>
      <c r="K613" s="9"/>
      <c r="L613" s="9"/>
      <c r="M613" s="9">
        <f>G613+I613+J613+K613+L613</f>
        <v>126</v>
      </c>
      <c r="N613" s="9">
        <f>H613+L613</f>
        <v>0</v>
      </c>
      <c r="O613" s="9"/>
      <c r="P613" s="9"/>
      <c r="Q613" s="9"/>
      <c r="R613" s="9"/>
      <c r="S613" s="9">
        <f>M613+O613+P613+Q613+R613</f>
        <v>126</v>
      </c>
      <c r="T613" s="9">
        <f>N613+R613</f>
        <v>0</v>
      </c>
      <c r="U613" s="9"/>
      <c r="V613" s="9"/>
      <c r="W613" s="9"/>
      <c r="X613" s="9"/>
      <c r="Y613" s="9">
        <f>S613+U613+V613+W613+X613</f>
        <v>126</v>
      </c>
      <c r="Z613" s="9">
        <f>T613+X613</f>
        <v>0</v>
      </c>
      <c r="AA613" s="9"/>
      <c r="AB613" s="9"/>
      <c r="AC613" s="9"/>
      <c r="AD613" s="9"/>
      <c r="AE613" s="9">
        <f>Y613+AA613+AB613+AC613+AD613</f>
        <v>126</v>
      </c>
      <c r="AF613" s="9">
        <f>Z613+AD613</f>
        <v>0</v>
      </c>
      <c r="AG613" s="9"/>
      <c r="AH613" s="9"/>
      <c r="AI613" s="9"/>
      <c r="AJ613" s="9"/>
      <c r="AK613" s="9">
        <f>AE613+AG613+AH613+AI613+AJ613</f>
        <v>126</v>
      </c>
      <c r="AL613" s="9">
        <f>AF613+AJ613</f>
        <v>0</v>
      </c>
      <c r="AM613" s="9"/>
      <c r="AN613" s="9"/>
      <c r="AO613" s="9"/>
      <c r="AP613" s="9"/>
      <c r="AQ613" s="9">
        <f>AK613+AM613+AN613+AO613+AP613</f>
        <v>126</v>
      </c>
      <c r="AR613" s="9">
        <f>AL613+AP613</f>
        <v>0</v>
      </c>
      <c r="AS613" s="9"/>
      <c r="AT613" s="9"/>
      <c r="AU613" s="9"/>
      <c r="AV613" s="9"/>
      <c r="AW613" s="9">
        <f>AQ613+AS613+AT613+AU613+AV613</f>
        <v>126</v>
      </c>
      <c r="AX613" s="9">
        <f>AR613+AV613</f>
        <v>0</v>
      </c>
      <c r="AY613" s="9"/>
      <c r="AZ613" s="9"/>
      <c r="BA613" s="9"/>
      <c r="BB613" s="9"/>
      <c r="BC613" s="9">
        <f>AW613+AY613+AZ613+BA613+BB613</f>
        <v>126</v>
      </c>
      <c r="BD613" s="9">
        <f>AX613+BB613</f>
        <v>0</v>
      </c>
      <c r="BE613" s="9"/>
      <c r="BF613" s="9"/>
      <c r="BG613" s="9"/>
      <c r="BH613" s="9"/>
      <c r="BI613" s="9">
        <f>BC613+BE613+BF613+BG613+BH613</f>
        <v>126</v>
      </c>
      <c r="BJ613" s="9">
        <f>BD613+BH613</f>
        <v>0</v>
      </c>
      <c r="BK613" s="9"/>
      <c r="BL613" s="9"/>
      <c r="BM613" s="9"/>
      <c r="BN613" s="9"/>
      <c r="BO613" s="9">
        <f>BI613+BK613+BL613+BM613+BN613</f>
        <v>126</v>
      </c>
      <c r="BP613" s="9">
        <f>BJ613+BN613</f>
        <v>0</v>
      </c>
      <c r="BQ613" s="9"/>
      <c r="BR613" s="9"/>
      <c r="BS613" s="9"/>
      <c r="BT613" s="9"/>
      <c r="BU613" s="9">
        <f>BO613+BQ613+BR613+BS613+BT613</f>
        <v>126</v>
      </c>
      <c r="BV613" s="9">
        <f>BP613+BT613</f>
        <v>0</v>
      </c>
      <c r="BW613" s="9"/>
      <c r="BX613" s="9"/>
      <c r="BY613" s="9"/>
      <c r="BZ613" s="9"/>
      <c r="CA613" s="9">
        <f>BU613+BW613+BX613+BY613+BZ613</f>
        <v>126</v>
      </c>
      <c r="CB613" s="9">
        <f>BV613+BZ613</f>
        <v>0</v>
      </c>
      <c r="CC613" s="9"/>
      <c r="CD613" s="9"/>
      <c r="CE613" s="9"/>
      <c r="CF613" s="9"/>
      <c r="CG613" s="9">
        <f>CA613+CC613+CD613+CE613+CF613</f>
        <v>126</v>
      </c>
      <c r="CH613" s="9">
        <f>CB613+CF613</f>
        <v>0</v>
      </c>
      <c r="CI613" s="9"/>
      <c r="CJ613" s="9"/>
      <c r="CK613" s="9"/>
      <c r="CL613" s="9"/>
      <c r="CM613" s="9">
        <f>CG613+CI613+CJ613+CK613+CL613</f>
        <v>126</v>
      </c>
      <c r="CN613" s="9">
        <f>CH613+CL613</f>
        <v>0</v>
      </c>
    </row>
    <row r="614" spans="1:92" x14ac:dyDescent="0.25">
      <c r="A614" s="23"/>
      <c r="B614" s="24"/>
      <c r="C614" s="24"/>
      <c r="D614" s="24"/>
      <c r="E614" s="24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</row>
    <row r="615" spans="1:92" ht="37.5" x14ac:dyDescent="0.3">
      <c r="A615" s="21" t="s">
        <v>27</v>
      </c>
      <c r="B615" s="22">
        <v>912</v>
      </c>
      <c r="C615" s="22" t="s">
        <v>20</v>
      </c>
      <c r="D615" s="22" t="s">
        <v>28</v>
      </c>
      <c r="E615" s="22"/>
      <c r="F615" s="22"/>
      <c r="G615" s="15">
        <f t="shared" ref="G615:V619" si="1589">G616</f>
        <v>74</v>
      </c>
      <c r="H615" s="15">
        <f t="shared" si="1589"/>
        <v>0</v>
      </c>
      <c r="I615" s="15">
        <f t="shared" si="1589"/>
        <v>0</v>
      </c>
      <c r="J615" s="15">
        <f t="shared" si="1589"/>
        <v>0</v>
      </c>
      <c r="K615" s="15">
        <f t="shared" si="1589"/>
        <v>0</v>
      </c>
      <c r="L615" s="15">
        <f t="shared" si="1589"/>
        <v>0</v>
      </c>
      <c r="M615" s="15">
        <f t="shared" si="1589"/>
        <v>74</v>
      </c>
      <c r="N615" s="15">
        <f t="shared" si="1589"/>
        <v>0</v>
      </c>
      <c r="O615" s="15">
        <f t="shared" si="1589"/>
        <v>0</v>
      </c>
      <c r="P615" s="15">
        <f t="shared" si="1589"/>
        <v>0</v>
      </c>
      <c r="Q615" s="15">
        <f t="shared" si="1589"/>
        <v>0</v>
      </c>
      <c r="R615" s="15">
        <f t="shared" si="1589"/>
        <v>0</v>
      </c>
      <c r="S615" s="15">
        <f t="shared" si="1589"/>
        <v>74</v>
      </c>
      <c r="T615" s="15">
        <f t="shared" si="1589"/>
        <v>0</v>
      </c>
      <c r="U615" s="15">
        <f t="shared" si="1589"/>
        <v>0</v>
      </c>
      <c r="V615" s="15">
        <f t="shared" si="1589"/>
        <v>0</v>
      </c>
      <c r="W615" s="15">
        <f t="shared" ref="U615:AJ619" si="1590">W616</f>
        <v>0</v>
      </c>
      <c r="X615" s="15">
        <f t="shared" si="1590"/>
        <v>0</v>
      </c>
      <c r="Y615" s="15">
        <f t="shared" si="1590"/>
        <v>74</v>
      </c>
      <c r="Z615" s="15">
        <f t="shared" si="1590"/>
        <v>0</v>
      </c>
      <c r="AA615" s="15">
        <f t="shared" si="1590"/>
        <v>0</v>
      </c>
      <c r="AB615" s="15">
        <f t="shared" si="1590"/>
        <v>498</v>
      </c>
      <c r="AC615" s="15">
        <f t="shared" si="1590"/>
        <v>0</v>
      </c>
      <c r="AD615" s="15">
        <f t="shared" si="1590"/>
        <v>0</v>
      </c>
      <c r="AE615" s="15">
        <f t="shared" si="1590"/>
        <v>572</v>
      </c>
      <c r="AF615" s="15">
        <f t="shared" si="1590"/>
        <v>0</v>
      </c>
      <c r="AG615" s="15">
        <f t="shared" si="1590"/>
        <v>0</v>
      </c>
      <c r="AH615" s="15">
        <f t="shared" si="1590"/>
        <v>0</v>
      </c>
      <c r="AI615" s="15">
        <f t="shared" si="1590"/>
        <v>0</v>
      </c>
      <c r="AJ615" s="15">
        <f t="shared" si="1590"/>
        <v>0</v>
      </c>
      <c r="AK615" s="15">
        <f t="shared" ref="AG615:AV619" si="1591">AK616</f>
        <v>572</v>
      </c>
      <c r="AL615" s="15">
        <f t="shared" si="1591"/>
        <v>0</v>
      </c>
      <c r="AM615" s="15">
        <f t="shared" si="1591"/>
        <v>0</v>
      </c>
      <c r="AN615" s="15">
        <f t="shared" si="1591"/>
        <v>0</v>
      </c>
      <c r="AO615" s="15">
        <f t="shared" si="1591"/>
        <v>0</v>
      </c>
      <c r="AP615" s="15">
        <f t="shared" si="1591"/>
        <v>0</v>
      </c>
      <c r="AQ615" s="15">
        <f t="shared" si="1591"/>
        <v>572</v>
      </c>
      <c r="AR615" s="15">
        <f t="shared" si="1591"/>
        <v>0</v>
      </c>
      <c r="AS615" s="15">
        <f t="shared" si="1591"/>
        <v>0</v>
      </c>
      <c r="AT615" s="15">
        <f t="shared" si="1591"/>
        <v>0</v>
      </c>
      <c r="AU615" s="15">
        <f t="shared" si="1591"/>
        <v>0</v>
      </c>
      <c r="AV615" s="15">
        <f t="shared" si="1591"/>
        <v>0</v>
      </c>
      <c r="AW615" s="15">
        <f t="shared" ref="AS615:BH619" si="1592">AW616</f>
        <v>572</v>
      </c>
      <c r="AX615" s="15">
        <f t="shared" si="1592"/>
        <v>0</v>
      </c>
      <c r="AY615" s="15">
        <f t="shared" si="1592"/>
        <v>0</v>
      </c>
      <c r="AZ615" s="15">
        <f t="shared" si="1592"/>
        <v>0</v>
      </c>
      <c r="BA615" s="15">
        <f t="shared" si="1592"/>
        <v>0</v>
      </c>
      <c r="BB615" s="15">
        <f t="shared" si="1592"/>
        <v>0</v>
      </c>
      <c r="BC615" s="15">
        <f t="shared" si="1592"/>
        <v>572</v>
      </c>
      <c r="BD615" s="15">
        <f t="shared" si="1592"/>
        <v>0</v>
      </c>
      <c r="BE615" s="15">
        <f t="shared" si="1592"/>
        <v>0</v>
      </c>
      <c r="BF615" s="15">
        <f t="shared" si="1592"/>
        <v>0</v>
      </c>
      <c r="BG615" s="15">
        <f t="shared" si="1592"/>
        <v>0</v>
      </c>
      <c r="BH615" s="15">
        <f t="shared" si="1592"/>
        <v>0</v>
      </c>
      <c r="BI615" s="15">
        <f t="shared" ref="BE615:BT619" si="1593">BI616</f>
        <v>572</v>
      </c>
      <c r="BJ615" s="15">
        <f t="shared" si="1593"/>
        <v>0</v>
      </c>
      <c r="BK615" s="15">
        <f t="shared" si="1593"/>
        <v>0</v>
      </c>
      <c r="BL615" s="15">
        <f t="shared" si="1593"/>
        <v>0</v>
      </c>
      <c r="BM615" s="15">
        <f t="shared" si="1593"/>
        <v>0</v>
      </c>
      <c r="BN615" s="15">
        <f t="shared" si="1593"/>
        <v>0</v>
      </c>
      <c r="BO615" s="15">
        <f t="shared" si="1593"/>
        <v>572</v>
      </c>
      <c r="BP615" s="15">
        <f t="shared" si="1593"/>
        <v>0</v>
      </c>
      <c r="BQ615" s="15">
        <f t="shared" si="1593"/>
        <v>0</v>
      </c>
      <c r="BR615" s="15">
        <f t="shared" si="1593"/>
        <v>0</v>
      </c>
      <c r="BS615" s="15">
        <f t="shared" si="1593"/>
        <v>0</v>
      </c>
      <c r="BT615" s="15">
        <f t="shared" si="1593"/>
        <v>0</v>
      </c>
      <c r="BU615" s="15">
        <f t="shared" ref="BQ615:CF619" si="1594">BU616</f>
        <v>572</v>
      </c>
      <c r="BV615" s="15">
        <f t="shared" si="1594"/>
        <v>0</v>
      </c>
      <c r="BW615" s="15">
        <f t="shared" si="1594"/>
        <v>0</v>
      </c>
      <c r="BX615" s="15">
        <f t="shared" si="1594"/>
        <v>0</v>
      </c>
      <c r="BY615" s="15">
        <f t="shared" si="1594"/>
        <v>0</v>
      </c>
      <c r="BZ615" s="15">
        <f t="shared" si="1594"/>
        <v>0</v>
      </c>
      <c r="CA615" s="15">
        <f t="shared" si="1594"/>
        <v>572</v>
      </c>
      <c r="CB615" s="15">
        <f t="shared" si="1594"/>
        <v>0</v>
      </c>
      <c r="CC615" s="15">
        <f t="shared" si="1594"/>
        <v>0</v>
      </c>
      <c r="CD615" s="15">
        <f t="shared" si="1594"/>
        <v>0</v>
      </c>
      <c r="CE615" s="15">
        <f t="shared" si="1594"/>
        <v>0</v>
      </c>
      <c r="CF615" s="15">
        <f t="shared" si="1594"/>
        <v>0</v>
      </c>
      <c r="CG615" s="15">
        <f t="shared" ref="CC615:CN619" si="1595">CG616</f>
        <v>572</v>
      </c>
      <c r="CH615" s="15">
        <f t="shared" si="1595"/>
        <v>0</v>
      </c>
      <c r="CI615" s="15">
        <f t="shared" si="1595"/>
        <v>0</v>
      </c>
      <c r="CJ615" s="15">
        <f t="shared" si="1595"/>
        <v>0</v>
      </c>
      <c r="CK615" s="15">
        <f t="shared" si="1595"/>
        <v>0</v>
      </c>
      <c r="CL615" s="15">
        <f t="shared" si="1595"/>
        <v>0</v>
      </c>
      <c r="CM615" s="15">
        <f t="shared" si="1595"/>
        <v>572</v>
      </c>
      <c r="CN615" s="15">
        <f t="shared" si="1595"/>
        <v>0</v>
      </c>
    </row>
    <row r="616" spans="1:92" ht="34.5" x14ac:dyDescent="0.3">
      <c r="A616" s="23" t="s">
        <v>304</v>
      </c>
      <c r="B616" s="24">
        <v>912</v>
      </c>
      <c r="C616" s="24" t="s">
        <v>20</v>
      </c>
      <c r="D616" s="24" t="s">
        <v>28</v>
      </c>
      <c r="E616" s="24" t="s">
        <v>37</v>
      </c>
      <c r="F616" s="24"/>
      <c r="G616" s="9">
        <f t="shared" si="1589"/>
        <v>74</v>
      </c>
      <c r="H616" s="9">
        <f t="shared" si="1589"/>
        <v>0</v>
      </c>
      <c r="I616" s="9">
        <f t="shared" si="1589"/>
        <v>0</v>
      </c>
      <c r="J616" s="9">
        <f t="shared" si="1589"/>
        <v>0</v>
      </c>
      <c r="K616" s="9">
        <f t="shared" si="1589"/>
        <v>0</v>
      </c>
      <c r="L616" s="9">
        <f t="shared" si="1589"/>
        <v>0</v>
      </c>
      <c r="M616" s="9">
        <f t="shared" si="1589"/>
        <v>74</v>
      </c>
      <c r="N616" s="9">
        <f t="shared" si="1589"/>
        <v>0</v>
      </c>
      <c r="O616" s="9">
        <f t="shared" si="1589"/>
        <v>0</v>
      </c>
      <c r="P616" s="9">
        <f t="shared" si="1589"/>
        <v>0</v>
      </c>
      <c r="Q616" s="9">
        <f t="shared" si="1589"/>
        <v>0</v>
      </c>
      <c r="R616" s="9">
        <f t="shared" si="1589"/>
        <v>0</v>
      </c>
      <c r="S616" s="9">
        <f t="shared" si="1589"/>
        <v>74</v>
      </c>
      <c r="T616" s="9">
        <f t="shared" si="1589"/>
        <v>0</v>
      </c>
      <c r="U616" s="9">
        <f t="shared" si="1590"/>
        <v>0</v>
      </c>
      <c r="V616" s="9">
        <f t="shared" si="1590"/>
        <v>0</v>
      </c>
      <c r="W616" s="9">
        <f t="shared" si="1590"/>
        <v>0</v>
      </c>
      <c r="X616" s="9">
        <f t="shared" si="1590"/>
        <v>0</v>
      </c>
      <c r="Y616" s="9">
        <f t="shared" si="1590"/>
        <v>74</v>
      </c>
      <c r="Z616" s="9">
        <f t="shared" si="1590"/>
        <v>0</v>
      </c>
      <c r="AA616" s="9">
        <f t="shared" si="1590"/>
        <v>0</v>
      </c>
      <c r="AB616" s="9">
        <f t="shared" si="1590"/>
        <v>498</v>
      </c>
      <c r="AC616" s="9">
        <f t="shared" si="1590"/>
        <v>0</v>
      </c>
      <c r="AD616" s="9">
        <f t="shared" si="1590"/>
        <v>0</v>
      </c>
      <c r="AE616" s="9">
        <f t="shared" si="1590"/>
        <v>572</v>
      </c>
      <c r="AF616" s="9">
        <f t="shared" si="1590"/>
        <v>0</v>
      </c>
      <c r="AG616" s="9">
        <f t="shared" si="1591"/>
        <v>0</v>
      </c>
      <c r="AH616" s="9">
        <f t="shared" si="1591"/>
        <v>0</v>
      </c>
      <c r="AI616" s="9">
        <f t="shared" si="1591"/>
        <v>0</v>
      </c>
      <c r="AJ616" s="9">
        <f t="shared" si="1591"/>
        <v>0</v>
      </c>
      <c r="AK616" s="9">
        <f t="shared" si="1591"/>
        <v>572</v>
      </c>
      <c r="AL616" s="9">
        <f t="shared" si="1591"/>
        <v>0</v>
      </c>
      <c r="AM616" s="9">
        <f t="shared" si="1591"/>
        <v>0</v>
      </c>
      <c r="AN616" s="9">
        <f t="shared" si="1591"/>
        <v>0</v>
      </c>
      <c r="AO616" s="9">
        <f t="shared" si="1591"/>
        <v>0</v>
      </c>
      <c r="AP616" s="9">
        <f t="shared" si="1591"/>
        <v>0</v>
      </c>
      <c r="AQ616" s="9">
        <f t="shared" si="1591"/>
        <v>572</v>
      </c>
      <c r="AR616" s="9">
        <f t="shared" si="1591"/>
        <v>0</v>
      </c>
      <c r="AS616" s="9">
        <f t="shared" si="1592"/>
        <v>0</v>
      </c>
      <c r="AT616" s="9">
        <f t="shared" si="1592"/>
        <v>0</v>
      </c>
      <c r="AU616" s="9">
        <f t="shared" si="1592"/>
        <v>0</v>
      </c>
      <c r="AV616" s="9">
        <f t="shared" si="1592"/>
        <v>0</v>
      </c>
      <c r="AW616" s="9">
        <f t="shared" si="1592"/>
        <v>572</v>
      </c>
      <c r="AX616" s="9">
        <f t="shared" si="1592"/>
        <v>0</v>
      </c>
      <c r="AY616" s="9">
        <f t="shared" si="1592"/>
        <v>0</v>
      </c>
      <c r="AZ616" s="9">
        <f t="shared" si="1592"/>
        <v>0</v>
      </c>
      <c r="BA616" s="9">
        <f t="shared" si="1592"/>
        <v>0</v>
      </c>
      <c r="BB616" s="9">
        <f t="shared" si="1592"/>
        <v>0</v>
      </c>
      <c r="BC616" s="9">
        <f t="shared" si="1592"/>
        <v>572</v>
      </c>
      <c r="BD616" s="9">
        <f t="shared" si="1592"/>
        <v>0</v>
      </c>
      <c r="BE616" s="9">
        <f t="shared" si="1593"/>
        <v>0</v>
      </c>
      <c r="BF616" s="9">
        <f t="shared" si="1593"/>
        <v>0</v>
      </c>
      <c r="BG616" s="9">
        <f t="shared" si="1593"/>
        <v>0</v>
      </c>
      <c r="BH616" s="9">
        <f t="shared" si="1593"/>
        <v>0</v>
      </c>
      <c r="BI616" s="9">
        <f t="shared" si="1593"/>
        <v>572</v>
      </c>
      <c r="BJ616" s="9">
        <f t="shared" si="1593"/>
        <v>0</v>
      </c>
      <c r="BK616" s="9">
        <f t="shared" si="1593"/>
        <v>0</v>
      </c>
      <c r="BL616" s="9">
        <f t="shared" si="1593"/>
        <v>0</v>
      </c>
      <c r="BM616" s="9">
        <f t="shared" si="1593"/>
        <v>0</v>
      </c>
      <c r="BN616" s="9">
        <f t="shared" si="1593"/>
        <v>0</v>
      </c>
      <c r="BO616" s="9">
        <f t="shared" si="1593"/>
        <v>572</v>
      </c>
      <c r="BP616" s="9">
        <f t="shared" si="1593"/>
        <v>0</v>
      </c>
      <c r="BQ616" s="9">
        <f t="shared" si="1594"/>
        <v>0</v>
      </c>
      <c r="BR616" s="9">
        <f t="shared" si="1594"/>
        <v>0</v>
      </c>
      <c r="BS616" s="9">
        <f t="shared" si="1594"/>
        <v>0</v>
      </c>
      <c r="BT616" s="9">
        <f t="shared" si="1594"/>
        <v>0</v>
      </c>
      <c r="BU616" s="9">
        <f t="shared" si="1594"/>
        <v>572</v>
      </c>
      <c r="BV616" s="9">
        <f t="shared" si="1594"/>
        <v>0</v>
      </c>
      <c r="BW616" s="9">
        <f t="shared" si="1594"/>
        <v>0</v>
      </c>
      <c r="BX616" s="9">
        <f t="shared" si="1594"/>
        <v>0</v>
      </c>
      <c r="BY616" s="9">
        <f t="shared" si="1594"/>
        <v>0</v>
      </c>
      <c r="BZ616" s="9">
        <f t="shared" si="1594"/>
        <v>0</v>
      </c>
      <c r="CA616" s="9">
        <f t="shared" si="1594"/>
        <v>572</v>
      </c>
      <c r="CB616" s="9">
        <f t="shared" si="1594"/>
        <v>0</v>
      </c>
      <c r="CC616" s="9">
        <f t="shared" si="1595"/>
        <v>0</v>
      </c>
      <c r="CD616" s="9">
        <f t="shared" si="1595"/>
        <v>0</v>
      </c>
      <c r="CE616" s="9">
        <f t="shared" si="1595"/>
        <v>0</v>
      </c>
      <c r="CF616" s="9">
        <f t="shared" si="1595"/>
        <v>0</v>
      </c>
      <c r="CG616" s="9">
        <f t="shared" si="1595"/>
        <v>572</v>
      </c>
      <c r="CH616" s="9">
        <f t="shared" si="1595"/>
        <v>0</v>
      </c>
      <c r="CI616" s="9">
        <f t="shared" si="1595"/>
        <v>0</v>
      </c>
      <c r="CJ616" s="9">
        <f t="shared" si="1595"/>
        <v>0</v>
      </c>
      <c r="CK616" s="9">
        <f t="shared" si="1595"/>
        <v>0</v>
      </c>
      <c r="CL616" s="9">
        <f t="shared" si="1595"/>
        <v>0</v>
      </c>
      <c r="CM616" s="9">
        <f t="shared" si="1595"/>
        <v>572</v>
      </c>
      <c r="CN616" s="9">
        <f t="shared" si="1595"/>
        <v>0</v>
      </c>
    </row>
    <row r="617" spans="1:92" ht="20.100000000000001" customHeight="1" x14ac:dyDescent="0.25">
      <c r="A617" s="26" t="s">
        <v>14</v>
      </c>
      <c r="B617" s="24">
        <v>912</v>
      </c>
      <c r="C617" s="24" t="s">
        <v>20</v>
      </c>
      <c r="D617" s="24" t="s">
        <v>28</v>
      </c>
      <c r="E617" s="24" t="s">
        <v>40</v>
      </c>
      <c r="F617" s="24"/>
      <c r="G617" s="9">
        <f t="shared" si="1589"/>
        <v>74</v>
      </c>
      <c r="H617" s="9">
        <f t="shared" si="1589"/>
        <v>0</v>
      </c>
      <c r="I617" s="9">
        <f t="shared" si="1589"/>
        <v>0</v>
      </c>
      <c r="J617" s="9">
        <f t="shared" si="1589"/>
        <v>0</v>
      </c>
      <c r="K617" s="9">
        <f t="shared" si="1589"/>
        <v>0</v>
      </c>
      <c r="L617" s="9">
        <f t="shared" si="1589"/>
        <v>0</v>
      </c>
      <c r="M617" s="9">
        <f t="shared" si="1589"/>
        <v>74</v>
      </c>
      <c r="N617" s="9">
        <f t="shared" si="1589"/>
        <v>0</v>
      </c>
      <c r="O617" s="9">
        <f t="shared" si="1589"/>
        <v>0</v>
      </c>
      <c r="P617" s="9">
        <f t="shared" si="1589"/>
        <v>0</v>
      </c>
      <c r="Q617" s="9">
        <f t="shared" si="1589"/>
        <v>0</v>
      </c>
      <c r="R617" s="9">
        <f t="shared" si="1589"/>
        <v>0</v>
      </c>
      <c r="S617" s="9">
        <f t="shared" si="1589"/>
        <v>74</v>
      </c>
      <c r="T617" s="9">
        <f t="shared" si="1589"/>
        <v>0</v>
      </c>
      <c r="U617" s="9">
        <f t="shared" si="1590"/>
        <v>0</v>
      </c>
      <c r="V617" s="9">
        <f t="shared" si="1590"/>
        <v>0</v>
      </c>
      <c r="W617" s="9">
        <f t="shared" si="1590"/>
        <v>0</v>
      </c>
      <c r="X617" s="9">
        <f t="shared" si="1590"/>
        <v>0</v>
      </c>
      <c r="Y617" s="9">
        <f t="shared" si="1590"/>
        <v>74</v>
      </c>
      <c r="Z617" s="9">
        <f t="shared" si="1590"/>
        <v>0</v>
      </c>
      <c r="AA617" s="9">
        <f t="shared" si="1590"/>
        <v>0</v>
      </c>
      <c r="AB617" s="9">
        <f t="shared" si="1590"/>
        <v>498</v>
      </c>
      <c r="AC617" s="9">
        <f t="shared" si="1590"/>
        <v>0</v>
      </c>
      <c r="AD617" s="9">
        <f t="shared" si="1590"/>
        <v>0</v>
      </c>
      <c r="AE617" s="9">
        <f t="shared" si="1590"/>
        <v>572</v>
      </c>
      <c r="AF617" s="9">
        <f t="shared" si="1590"/>
        <v>0</v>
      </c>
      <c r="AG617" s="9">
        <f t="shared" si="1591"/>
        <v>0</v>
      </c>
      <c r="AH617" s="9">
        <f t="shared" si="1591"/>
        <v>0</v>
      </c>
      <c r="AI617" s="9">
        <f t="shared" si="1591"/>
        <v>0</v>
      </c>
      <c r="AJ617" s="9">
        <f t="shared" si="1591"/>
        <v>0</v>
      </c>
      <c r="AK617" s="9">
        <f t="shared" si="1591"/>
        <v>572</v>
      </c>
      <c r="AL617" s="9">
        <f t="shared" si="1591"/>
        <v>0</v>
      </c>
      <c r="AM617" s="9">
        <f t="shared" si="1591"/>
        <v>0</v>
      </c>
      <c r="AN617" s="9">
        <f t="shared" si="1591"/>
        <v>0</v>
      </c>
      <c r="AO617" s="9">
        <f t="shared" si="1591"/>
        <v>0</v>
      </c>
      <c r="AP617" s="9">
        <f t="shared" si="1591"/>
        <v>0</v>
      </c>
      <c r="AQ617" s="9">
        <f t="shared" si="1591"/>
        <v>572</v>
      </c>
      <c r="AR617" s="9">
        <f t="shared" si="1591"/>
        <v>0</v>
      </c>
      <c r="AS617" s="9">
        <f t="shared" si="1592"/>
        <v>0</v>
      </c>
      <c r="AT617" s="9">
        <f t="shared" si="1592"/>
        <v>0</v>
      </c>
      <c r="AU617" s="9">
        <f t="shared" si="1592"/>
        <v>0</v>
      </c>
      <c r="AV617" s="9">
        <f t="shared" si="1592"/>
        <v>0</v>
      </c>
      <c r="AW617" s="9">
        <f t="shared" si="1592"/>
        <v>572</v>
      </c>
      <c r="AX617" s="9">
        <f t="shared" si="1592"/>
        <v>0</v>
      </c>
      <c r="AY617" s="9">
        <f t="shared" si="1592"/>
        <v>0</v>
      </c>
      <c r="AZ617" s="9">
        <f t="shared" si="1592"/>
        <v>0</v>
      </c>
      <c r="BA617" s="9">
        <f t="shared" si="1592"/>
        <v>0</v>
      </c>
      <c r="BB617" s="9">
        <f t="shared" si="1592"/>
        <v>0</v>
      </c>
      <c r="BC617" s="9">
        <f t="shared" si="1592"/>
        <v>572</v>
      </c>
      <c r="BD617" s="9">
        <f t="shared" si="1592"/>
        <v>0</v>
      </c>
      <c r="BE617" s="9">
        <f t="shared" si="1593"/>
        <v>0</v>
      </c>
      <c r="BF617" s="9">
        <f t="shared" si="1593"/>
        <v>0</v>
      </c>
      <c r="BG617" s="9">
        <f t="shared" si="1593"/>
        <v>0</v>
      </c>
      <c r="BH617" s="9">
        <f t="shared" si="1593"/>
        <v>0</v>
      </c>
      <c r="BI617" s="9">
        <f t="shared" si="1593"/>
        <v>572</v>
      </c>
      <c r="BJ617" s="9">
        <f t="shared" si="1593"/>
        <v>0</v>
      </c>
      <c r="BK617" s="9">
        <f t="shared" si="1593"/>
        <v>0</v>
      </c>
      <c r="BL617" s="9">
        <f t="shared" si="1593"/>
        <v>0</v>
      </c>
      <c r="BM617" s="9">
        <f t="shared" si="1593"/>
        <v>0</v>
      </c>
      <c r="BN617" s="9">
        <f t="shared" si="1593"/>
        <v>0</v>
      </c>
      <c r="BO617" s="9">
        <f t="shared" si="1593"/>
        <v>572</v>
      </c>
      <c r="BP617" s="9">
        <f t="shared" si="1593"/>
        <v>0</v>
      </c>
      <c r="BQ617" s="9">
        <f t="shared" si="1594"/>
        <v>0</v>
      </c>
      <c r="BR617" s="9">
        <f t="shared" si="1594"/>
        <v>0</v>
      </c>
      <c r="BS617" s="9">
        <f t="shared" si="1594"/>
        <v>0</v>
      </c>
      <c r="BT617" s="9">
        <f t="shared" si="1594"/>
        <v>0</v>
      </c>
      <c r="BU617" s="9">
        <f t="shared" si="1594"/>
        <v>572</v>
      </c>
      <c r="BV617" s="9">
        <f t="shared" si="1594"/>
        <v>0</v>
      </c>
      <c r="BW617" s="9">
        <f t="shared" si="1594"/>
        <v>0</v>
      </c>
      <c r="BX617" s="9">
        <f t="shared" si="1594"/>
        <v>0</v>
      </c>
      <c r="BY617" s="9">
        <f t="shared" si="1594"/>
        <v>0</v>
      </c>
      <c r="BZ617" s="9">
        <f t="shared" si="1594"/>
        <v>0</v>
      </c>
      <c r="CA617" s="9">
        <f t="shared" si="1594"/>
        <v>572</v>
      </c>
      <c r="CB617" s="9">
        <f t="shared" si="1594"/>
        <v>0</v>
      </c>
      <c r="CC617" s="9">
        <f t="shared" si="1595"/>
        <v>0</v>
      </c>
      <c r="CD617" s="9">
        <f t="shared" si="1595"/>
        <v>0</v>
      </c>
      <c r="CE617" s="9">
        <f t="shared" si="1595"/>
        <v>0</v>
      </c>
      <c r="CF617" s="9">
        <f t="shared" si="1595"/>
        <v>0</v>
      </c>
      <c r="CG617" s="9">
        <f t="shared" si="1595"/>
        <v>572</v>
      </c>
      <c r="CH617" s="9">
        <f t="shared" si="1595"/>
        <v>0</v>
      </c>
      <c r="CI617" s="9">
        <f t="shared" si="1595"/>
        <v>0</v>
      </c>
      <c r="CJ617" s="9">
        <f t="shared" si="1595"/>
        <v>0</v>
      </c>
      <c r="CK617" s="9">
        <f t="shared" si="1595"/>
        <v>0</v>
      </c>
      <c r="CL617" s="9">
        <f t="shared" si="1595"/>
        <v>0</v>
      </c>
      <c r="CM617" s="9">
        <f t="shared" si="1595"/>
        <v>572</v>
      </c>
      <c r="CN617" s="9">
        <f t="shared" si="1595"/>
        <v>0</v>
      </c>
    </row>
    <row r="618" spans="1:92" ht="33" x14ac:dyDescent="0.25">
      <c r="A618" s="23" t="s">
        <v>29</v>
      </c>
      <c r="B618" s="24">
        <v>912</v>
      </c>
      <c r="C618" s="24" t="s">
        <v>20</v>
      </c>
      <c r="D618" s="24" t="s">
        <v>28</v>
      </c>
      <c r="E618" s="24" t="s">
        <v>52</v>
      </c>
      <c r="F618" s="24"/>
      <c r="G618" s="9">
        <f t="shared" si="1589"/>
        <v>74</v>
      </c>
      <c r="H618" s="9">
        <f t="shared" si="1589"/>
        <v>0</v>
      </c>
      <c r="I618" s="9">
        <f t="shared" si="1589"/>
        <v>0</v>
      </c>
      <c r="J618" s="9">
        <f t="shared" si="1589"/>
        <v>0</v>
      </c>
      <c r="K618" s="9">
        <f t="shared" si="1589"/>
        <v>0</v>
      </c>
      <c r="L618" s="9">
        <f t="shared" si="1589"/>
        <v>0</v>
      </c>
      <c r="M618" s="9">
        <f t="shared" si="1589"/>
        <v>74</v>
      </c>
      <c r="N618" s="9">
        <f t="shared" si="1589"/>
        <v>0</v>
      </c>
      <c r="O618" s="9">
        <f t="shared" si="1589"/>
        <v>0</v>
      </c>
      <c r="P618" s="9">
        <f t="shared" si="1589"/>
        <v>0</v>
      </c>
      <c r="Q618" s="9">
        <f t="shared" si="1589"/>
        <v>0</v>
      </c>
      <c r="R618" s="9">
        <f t="shared" si="1589"/>
        <v>0</v>
      </c>
      <c r="S618" s="9">
        <f t="shared" si="1589"/>
        <v>74</v>
      </c>
      <c r="T618" s="9">
        <f t="shared" si="1589"/>
        <v>0</v>
      </c>
      <c r="U618" s="9">
        <f t="shared" si="1590"/>
        <v>0</v>
      </c>
      <c r="V618" s="9">
        <f t="shared" si="1590"/>
        <v>0</v>
      </c>
      <c r="W618" s="9">
        <f t="shared" si="1590"/>
        <v>0</v>
      </c>
      <c r="X618" s="9">
        <f t="shared" si="1590"/>
        <v>0</v>
      </c>
      <c r="Y618" s="9">
        <f t="shared" si="1590"/>
        <v>74</v>
      </c>
      <c r="Z618" s="9">
        <f t="shared" si="1590"/>
        <v>0</v>
      </c>
      <c r="AA618" s="9">
        <f t="shared" si="1590"/>
        <v>0</v>
      </c>
      <c r="AB618" s="9">
        <f t="shared" si="1590"/>
        <v>498</v>
      </c>
      <c r="AC618" s="9">
        <f t="shared" si="1590"/>
        <v>0</v>
      </c>
      <c r="AD618" s="9">
        <f t="shared" si="1590"/>
        <v>0</v>
      </c>
      <c r="AE618" s="9">
        <f t="shared" si="1590"/>
        <v>572</v>
      </c>
      <c r="AF618" s="9">
        <f t="shared" si="1590"/>
        <v>0</v>
      </c>
      <c r="AG618" s="9">
        <f t="shared" si="1591"/>
        <v>0</v>
      </c>
      <c r="AH618" s="9">
        <f t="shared" si="1591"/>
        <v>0</v>
      </c>
      <c r="AI618" s="9">
        <f t="shared" si="1591"/>
        <v>0</v>
      </c>
      <c r="AJ618" s="9">
        <f t="shared" si="1591"/>
        <v>0</v>
      </c>
      <c r="AK618" s="9">
        <f t="shared" si="1591"/>
        <v>572</v>
      </c>
      <c r="AL618" s="9">
        <f t="shared" si="1591"/>
        <v>0</v>
      </c>
      <c r="AM618" s="9">
        <f t="shared" si="1591"/>
        <v>0</v>
      </c>
      <c r="AN618" s="9">
        <f t="shared" si="1591"/>
        <v>0</v>
      </c>
      <c r="AO618" s="9">
        <f t="shared" si="1591"/>
        <v>0</v>
      </c>
      <c r="AP618" s="9">
        <f t="shared" si="1591"/>
        <v>0</v>
      </c>
      <c r="AQ618" s="9">
        <f t="shared" si="1591"/>
        <v>572</v>
      </c>
      <c r="AR618" s="9">
        <f t="shared" si="1591"/>
        <v>0</v>
      </c>
      <c r="AS618" s="9">
        <f t="shared" si="1592"/>
        <v>0</v>
      </c>
      <c r="AT618" s="9">
        <f t="shared" si="1592"/>
        <v>0</v>
      </c>
      <c r="AU618" s="9">
        <f t="shared" si="1592"/>
        <v>0</v>
      </c>
      <c r="AV618" s="9">
        <f t="shared" si="1592"/>
        <v>0</v>
      </c>
      <c r="AW618" s="9">
        <f t="shared" si="1592"/>
        <v>572</v>
      </c>
      <c r="AX618" s="9">
        <f t="shared" si="1592"/>
        <v>0</v>
      </c>
      <c r="AY618" s="9">
        <f t="shared" si="1592"/>
        <v>0</v>
      </c>
      <c r="AZ618" s="9">
        <f t="shared" si="1592"/>
        <v>0</v>
      </c>
      <c r="BA618" s="9">
        <f t="shared" si="1592"/>
        <v>0</v>
      </c>
      <c r="BB618" s="9">
        <f t="shared" si="1592"/>
        <v>0</v>
      </c>
      <c r="BC618" s="9">
        <f t="shared" si="1592"/>
        <v>572</v>
      </c>
      <c r="BD618" s="9">
        <f t="shared" si="1592"/>
        <v>0</v>
      </c>
      <c r="BE618" s="9">
        <f t="shared" si="1593"/>
        <v>0</v>
      </c>
      <c r="BF618" s="9">
        <f t="shared" si="1593"/>
        <v>0</v>
      </c>
      <c r="BG618" s="9">
        <f t="shared" si="1593"/>
        <v>0</v>
      </c>
      <c r="BH618" s="9">
        <f t="shared" si="1593"/>
        <v>0</v>
      </c>
      <c r="BI618" s="9">
        <f t="shared" si="1593"/>
        <v>572</v>
      </c>
      <c r="BJ618" s="9">
        <f t="shared" si="1593"/>
        <v>0</v>
      </c>
      <c r="BK618" s="9">
        <f t="shared" si="1593"/>
        <v>0</v>
      </c>
      <c r="BL618" s="9">
        <f t="shared" si="1593"/>
        <v>0</v>
      </c>
      <c r="BM618" s="9">
        <f t="shared" si="1593"/>
        <v>0</v>
      </c>
      <c r="BN618" s="9">
        <f t="shared" si="1593"/>
        <v>0</v>
      </c>
      <c r="BO618" s="9">
        <f t="shared" si="1593"/>
        <v>572</v>
      </c>
      <c r="BP618" s="9">
        <f t="shared" si="1593"/>
        <v>0</v>
      </c>
      <c r="BQ618" s="9">
        <f t="shared" si="1594"/>
        <v>0</v>
      </c>
      <c r="BR618" s="9">
        <f t="shared" si="1594"/>
        <v>0</v>
      </c>
      <c r="BS618" s="9">
        <f t="shared" si="1594"/>
        <v>0</v>
      </c>
      <c r="BT618" s="9">
        <f t="shared" si="1594"/>
        <v>0</v>
      </c>
      <c r="BU618" s="9">
        <f t="shared" si="1594"/>
        <v>572</v>
      </c>
      <c r="BV618" s="9">
        <f t="shared" si="1594"/>
        <v>0</v>
      </c>
      <c r="BW618" s="9">
        <f t="shared" si="1594"/>
        <v>0</v>
      </c>
      <c r="BX618" s="9">
        <f t="shared" si="1594"/>
        <v>0</v>
      </c>
      <c r="BY618" s="9">
        <f t="shared" si="1594"/>
        <v>0</v>
      </c>
      <c r="BZ618" s="9">
        <f t="shared" si="1594"/>
        <v>0</v>
      </c>
      <c r="CA618" s="9">
        <f t="shared" si="1594"/>
        <v>572</v>
      </c>
      <c r="CB618" s="9">
        <f t="shared" si="1594"/>
        <v>0</v>
      </c>
      <c r="CC618" s="9">
        <f t="shared" si="1595"/>
        <v>0</v>
      </c>
      <c r="CD618" s="9">
        <f t="shared" si="1595"/>
        <v>0</v>
      </c>
      <c r="CE618" s="9">
        <f t="shared" si="1595"/>
        <v>0</v>
      </c>
      <c r="CF618" s="9">
        <f t="shared" si="1595"/>
        <v>0</v>
      </c>
      <c r="CG618" s="9">
        <f t="shared" si="1595"/>
        <v>572</v>
      </c>
      <c r="CH618" s="9">
        <f t="shared" si="1595"/>
        <v>0</v>
      </c>
      <c r="CI618" s="9">
        <f t="shared" si="1595"/>
        <v>0</v>
      </c>
      <c r="CJ618" s="9">
        <f t="shared" si="1595"/>
        <v>0</v>
      </c>
      <c r="CK618" s="9">
        <f t="shared" si="1595"/>
        <v>0</v>
      </c>
      <c r="CL618" s="9">
        <f t="shared" si="1595"/>
        <v>0</v>
      </c>
      <c r="CM618" s="9">
        <f t="shared" si="1595"/>
        <v>572</v>
      </c>
      <c r="CN618" s="9">
        <f t="shared" si="1595"/>
        <v>0</v>
      </c>
    </row>
    <row r="619" spans="1:92" ht="33" x14ac:dyDescent="0.25">
      <c r="A619" s="23" t="s">
        <v>168</v>
      </c>
      <c r="B619" s="24">
        <v>912</v>
      </c>
      <c r="C619" s="24" t="s">
        <v>20</v>
      </c>
      <c r="D619" s="24" t="s">
        <v>28</v>
      </c>
      <c r="E619" s="24" t="s">
        <v>52</v>
      </c>
      <c r="F619" s="24" t="s">
        <v>30</v>
      </c>
      <c r="G619" s="9">
        <f t="shared" si="1589"/>
        <v>74</v>
      </c>
      <c r="H619" s="9">
        <f t="shared" si="1589"/>
        <v>0</v>
      </c>
      <c r="I619" s="9">
        <f t="shared" si="1589"/>
        <v>0</v>
      </c>
      <c r="J619" s="9">
        <f t="shared" si="1589"/>
        <v>0</v>
      </c>
      <c r="K619" s="9">
        <f t="shared" si="1589"/>
        <v>0</v>
      </c>
      <c r="L619" s="9">
        <f t="shared" si="1589"/>
        <v>0</v>
      </c>
      <c r="M619" s="9">
        <f t="shared" si="1589"/>
        <v>74</v>
      </c>
      <c r="N619" s="9">
        <f t="shared" si="1589"/>
        <v>0</v>
      </c>
      <c r="O619" s="9">
        <f t="shared" si="1589"/>
        <v>0</v>
      </c>
      <c r="P619" s="9">
        <f t="shared" si="1589"/>
        <v>0</v>
      </c>
      <c r="Q619" s="9">
        <f t="shared" si="1589"/>
        <v>0</v>
      </c>
      <c r="R619" s="9">
        <f t="shared" si="1589"/>
        <v>0</v>
      </c>
      <c r="S619" s="9">
        <f t="shared" si="1589"/>
        <v>74</v>
      </c>
      <c r="T619" s="9">
        <f t="shared" si="1589"/>
        <v>0</v>
      </c>
      <c r="U619" s="9">
        <f t="shared" si="1590"/>
        <v>0</v>
      </c>
      <c r="V619" s="9">
        <f t="shared" si="1590"/>
        <v>0</v>
      </c>
      <c r="W619" s="9">
        <f t="shared" si="1590"/>
        <v>0</v>
      </c>
      <c r="X619" s="9">
        <f t="shared" si="1590"/>
        <v>0</v>
      </c>
      <c r="Y619" s="9">
        <f t="shared" si="1590"/>
        <v>74</v>
      </c>
      <c r="Z619" s="9">
        <f t="shared" si="1590"/>
        <v>0</v>
      </c>
      <c r="AA619" s="9">
        <f t="shared" si="1590"/>
        <v>0</v>
      </c>
      <c r="AB619" s="9">
        <f t="shared" si="1590"/>
        <v>498</v>
      </c>
      <c r="AC619" s="9">
        <f t="shared" si="1590"/>
        <v>0</v>
      </c>
      <c r="AD619" s="9">
        <f t="shared" si="1590"/>
        <v>0</v>
      </c>
      <c r="AE619" s="9">
        <f t="shared" si="1590"/>
        <v>572</v>
      </c>
      <c r="AF619" s="9">
        <f t="shared" si="1590"/>
        <v>0</v>
      </c>
      <c r="AG619" s="9">
        <f t="shared" si="1591"/>
        <v>0</v>
      </c>
      <c r="AH619" s="9">
        <f t="shared" si="1591"/>
        <v>0</v>
      </c>
      <c r="AI619" s="9">
        <f t="shared" si="1591"/>
        <v>0</v>
      </c>
      <c r="AJ619" s="9">
        <f t="shared" si="1591"/>
        <v>0</v>
      </c>
      <c r="AK619" s="9">
        <f t="shared" si="1591"/>
        <v>572</v>
      </c>
      <c r="AL619" s="9">
        <f t="shared" si="1591"/>
        <v>0</v>
      </c>
      <c r="AM619" s="9">
        <f t="shared" si="1591"/>
        <v>0</v>
      </c>
      <c r="AN619" s="9">
        <f t="shared" si="1591"/>
        <v>0</v>
      </c>
      <c r="AO619" s="9">
        <f t="shared" si="1591"/>
        <v>0</v>
      </c>
      <c r="AP619" s="9">
        <f t="shared" si="1591"/>
        <v>0</v>
      </c>
      <c r="AQ619" s="9">
        <f t="shared" si="1591"/>
        <v>572</v>
      </c>
      <c r="AR619" s="9">
        <f t="shared" si="1591"/>
        <v>0</v>
      </c>
      <c r="AS619" s="9">
        <f t="shared" si="1592"/>
        <v>0</v>
      </c>
      <c r="AT619" s="9">
        <f t="shared" si="1592"/>
        <v>0</v>
      </c>
      <c r="AU619" s="9">
        <f t="shared" si="1592"/>
        <v>0</v>
      </c>
      <c r="AV619" s="9">
        <f t="shared" si="1592"/>
        <v>0</v>
      </c>
      <c r="AW619" s="9">
        <f t="shared" si="1592"/>
        <v>572</v>
      </c>
      <c r="AX619" s="9">
        <f t="shared" si="1592"/>
        <v>0</v>
      </c>
      <c r="AY619" s="9">
        <f t="shared" si="1592"/>
        <v>0</v>
      </c>
      <c r="AZ619" s="9">
        <f t="shared" si="1592"/>
        <v>0</v>
      </c>
      <c r="BA619" s="9">
        <f t="shared" si="1592"/>
        <v>0</v>
      </c>
      <c r="BB619" s="9">
        <f t="shared" si="1592"/>
        <v>0</v>
      </c>
      <c r="BC619" s="9">
        <f t="shared" si="1592"/>
        <v>572</v>
      </c>
      <c r="BD619" s="9">
        <f t="shared" si="1592"/>
        <v>0</v>
      </c>
      <c r="BE619" s="9">
        <f t="shared" si="1593"/>
        <v>0</v>
      </c>
      <c r="BF619" s="9">
        <f t="shared" si="1593"/>
        <v>0</v>
      </c>
      <c r="BG619" s="9">
        <f t="shared" si="1593"/>
        <v>0</v>
      </c>
      <c r="BH619" s="9">
        <f t="shared" si="1593"/>
        <v>0</v>
      </c>
      <c r="BI619" s="9">
        <f t="shared" si="1593"/>
        <v>572</v>
      </c>
      <c r="BJ619" s="9">
        <f t="shared" si="1593"/>
        <v>0</v>
      </c>
      <c r="BK619" s="9">
        <f t="shared" si="1593"/>
        <v>0</v>
      </c>
      <c r="BL619" s="9">
        <f t="shared" si="1593"/>
        <v>0</v>
      </c>
      <c r="BM619" s="9">
        <f t="shared" si="1593"/>
        <v>0</v>
      </c>
      <c r="BN619" s="9">
        <f t="shared" si="1593"/>
        <v>0</v>
      </c>
      <c r="BO619" s="9">
        <f t="shared" si="1593"/>
        <v>572</v>
      </c>
      <c r="BP619" s="9">
        <f t="shared" si="1593"/>
        <v>0</v>
      </c>
      <c r="BQ619" s="9">
        <f t="shared" si="1594"/>
        <v>0</v>
      </c>
      <c r="BR619" s="9">
        <f t="shared" si="1594"/>
        <v>0</v>
      </c>
      <c r="BS619" s="9">
        <f t="shared" si="1594"/>
        <v>0</v>
      </c>
      <c r="BT619" s="9">
        <f t="shared" si="1594"/>
        <v>0</v>
      </c>
      <c r="BU619" s="9">
        <f t="shared" si="1594"/>
        <v>572</v>
      </c>
      <c r="BV619" s="9">
        <f t="shared" si="1594"/>
        <v>0</v>
      </c>
      <c r="BW619" s="9">
        <f t="shared" si="1594"/>
        <v>0</v>
      </c>
      <c r="BX619" s="9">
        <f t="shared" si="1594"/>
        <v>0</v>
      </c>
      <c r="BY619" s="9">
        <f t="shared" si="1594"/>
        <v>0</v>
      </c>
      <c r="BZ619" s="9">
        <f t="shared" si="1594"/>
        <v>0</v>
      </c>
      <c r="CA619" s="9">
        <f t="shared" si="1594"/>
        <v>572</v>
      </c>
      <c r="CB619" s="9">
        <f t="shared" si="1594"/>
        <v>0</v>
      </c>
      <c r="CC619" s="9">
        <f t="shared" si="1595"/>
        <v>0</v>
      </c>
      <c r="CD619" s="9">
        <f t="shared" si="1595"/>
        <v>0</v>
      </c>
      <c r="CE619" s="9">
        <f t="shared" si="1595"/>
        <v>0</v>
      </c>
      <c r="CF619" s="9">
        <f t="shared" si="1595"/>
        <v>0</v>
      </c>
      <c r="CG619" s="9">
        <f t="shared" si="1595"/>
        <v>572</v>
      </c>
      <c r="CH619" s="9">
        <f t="shared" si="1595"/>
        <v>0</v>
      </c>
      <c r="CI619" s="9">
        <f t="shared" si="1595"/>
        <v>0</v>
      </c>
      <c r="CJ619" s="9">
        <f t="shared" si="1595"/>
        <v>0</v>
      </c>
      <c r="CK619" s="9">
        <f t="shared" si="1595"/>
        <v>0</v>
      </c>
      <c r="CL619" s="9">
        <f t="shared" si="1595"/>
        <v>0</v>
      </c>
      <c r="CM619" s="9">
        <f t="shared" si="1595"/>
        <v>572</v>
      </c>
      <c r="CN619" s="9">
        <f t="shared" si="1595"/>
        <v>0</v>
      </c>
    </row>
    <row r="620" spans="1:92" ht="33" x14ac:dyDescent="0.25">
      <c r="A620" s="23" t="s">
        <v>35</v>
      </c>
      <c r="B620" s="24">
        <v>912</v>
      </c>
      <c r="C620" s="24" t="s">
        <v>20</v>
      </c>
      <c r="D620" s="24" t="s">
        <v>28</v>
      </c>
      <c r="E620" s="24" t="s">
        <v>52</v>
      </c>
      <c r="F620" s="24" t="s">
        <v>36</v>
      </c>
      <c r="G620" s="9">
        <v>74</v>
      </c>
      <c r="H620" s="9"/>
      <c r="I620" s="9"/>
      <c r="J620" s="9"/>
      <c r="K620" s="9"/>
      <c r="L620" s="9"/>
      <c r="M620" s="9">
        <f>G620+I620+J620+K620+L620</f>
        <v>74</v>
      </c>
      <c r="N620" s="9">
        <f>H620+L620</f>
        <v>0</v>
      </c>
      <c r="O620" s="9"/>
      <c r="P620" s="9"/>
      <c r="Q620" s="9"/>
      <c r="R620" s="9"/>
      <c r="S620" s="9">
        <f>M620+O620+P620+Q620+R620</f>
        <v>74</v>
      </c>
      <c r="T620" s="9">
        <f>N620+R620</f>
        <v>0</v>
      </c>
      <c r="U620" s="9"/>
      <c r="V620" s="9"/>
      <c r="W620" s="9"/>
      <c r="X620" s="9"/>
      <c r="Y620" s="9">
        <f>S620+U620+V620+W620+X620</f>
        <v>74</v>
      </c>
      <c r="Z620" s="9">
        <f>T620+X620</f>
        <v>0</v>
      </c>
      <c r="AA620" s="9"/>
      <c r="AB620" s="9">
        <v>498</v>
      </c>
      <c r="AC620" s="9"/>
      <c r="AD620" s="9"/>
      <c r="AE620" s="9">
        <f>Y620+AA620+AB620+AC620+AD620</f>
        <v>572</v>
      </c>
      <c r="AF620" s="9">
        <f>Z620+AD620</f>
        <v>0</v>
      </c>
      <c r="AG620" s="9"/>
      <c r="AH620" s="9"/>
      <c r="AI620" s="9"/>
      <c r="AJ620" s="9"/>
      <c r="AK620" s="9">
        <f>AE620+AG620+AH620+AI620+AJ620</f>
        <v>572</v>
      </c>
      <c r="AL620" s="9">
        <f>AF620+AJ620</f>
        <v>0</v>
      </c>
      <c r="AM620" s="9"/>
      <c r="AN620" s="9"/>
      <c r="AO620" s="9"/>
      <c r="AP620" s="9"/>
      <c r="AQ620" s="9">
        <f>AK620+AM620+AN620+AO620+AP620</f>
        <v>572</v>
      </c>
      <c r="AR620" s="9">
        <f>AL620+AP620</f>
        <v>0</v>
      </c>
      <c r="AS620" s="9"/>
      <c r="AT620" s="9"/>
      <c r="AU620" s="9"/>
      <c r="AV620" s="9"/>
      <c r="AW620" s="9">
        <f>AQ620+AS620+AT620+AU620+AV620</f>
        <v>572</v>
      </c>
      <c r="AX620" s="9">
        <f>AR620+AV620</f>
        <v>0</v>
      </c>
      <c r="AY620" s="9"/>
      <c r="AZ620" s="9"/>
      <c r="BA620" s="9"/>
      <c r="BB620" s="9"/>
      <c r="BC620" s="9">
        <f>AW620+AY620+AZ620+BA620+BB620</f>
        <v>572</v>
      </c>
      <c r="BD620" s="9">
        <f>AX620+BB620</f>
        <v>0</v>
      </c>
      <c r="BE620" s="9"/>
      <c r="BF620" s="9"/>
      <c r="BG620" s="9"/>
      <c r="BH620" s="9"/>
      <c r="BI620" s="9">
        <f>BC620+BE620+BF620+BG620+BH620</f>
        <v>572</v>
      </c>
      <c r="BJ620" s="9">
        <f>BD620+BH620</f>
        <v>0</v>
      </c>
      <c r="BK620" s="9"/>
      <c r="BL620" s="9"/>
      <c r="BM620" s="9"/>
      <c r="BN620" s="9"/>
      <c r="BO620" s="9">
        <f>BI620+BK620+BL620+BM620+BN620</f>
        <v>572</v>
      </c>
      <c r="BP620" s="9">
        <f>BJ620+BN620</f>
        <v>0</v>
      </c>
      <c r="BQ620" s="9"/>
      <c r="BR620" s="9"/>
      <c r="BS620" s="9"/>
      <c r="BT620" s="9"/>
      <c r="BU620" s="9">
        <f>BO620+BQ620+BR620+BS620+BT620</f>
        <v>572</v>
      </c>
      <c r="BV620" s="9">
        <f>BP620+BT620</f>
        <v>0</v>
      </c>
      <c r="BW620" s="9"/>
      <c r="BX620" s="9"/>
      <c r="BY620" s="9"/>
      <c r="BZ620" s="9"/>
      <c r="CA620" s="9">
        <f>BU620+BW620+BX620+BY620+BZ620</f>
        <v>572</v>
      </c>
      <c r="CB620" s="9">
        <f>BV620+BZ620</f>
        <v>0</v>
      </c>
      <c r="CC620" s="9"/>
      <c r="CD620" s="9"/>
      <c r="CE620" s="9"/>
      <c r="CF620" s="9"/>
      <c r="CG620" s="9">
        <f>CA620+CC620+CD620+CE620+CF620</f>
        <v>572</v>
      </c>
      <c r="CH620" s="9">
        <f>CB620+CF620</f>
        <v>0</v>
      </c>
      <c r="CI620" s="9"/>
      <c r="CJ620" s="9"/>
      <c r="CK620" s="9"/>
      <c r="CL620" s="9"/>
      <c r="CM620" s="9">
        <f>CG620+CI620+CJ620+CK620+CL620</f>
        <v>572</v>
      </c>
      <c r="CN620" s="9">
        <f>CH620+CL620</f>
        <v>0</v>
      </c>
    </row>
    <row r="621" spans="1:92" x14ac:dyDescent="0.2">
      <c r="H621" s="2"/>
    </row>
    <row r="622" spans="1:92" x14ac:dyDescent="0.2">
      <c r="E622" s="5"/>
      <c r="G622" s="2"/>
      <c r="J622" s="53"/>
      <c r="K622" s="2"/>
      <c r="BV622" s="2"/>
    </row>
    <row r="623" spans="1:92" x14ac:dyDescent="0.2">
      <c r="G623" s="2"/>
      <c r="BV623" s="2"/>
    </row>
    <row r="624" spans="1:92" x14ac:dyDescent="0.2">
      <c r="G624" s="2">
        <f>G622-G623</f>
        <v>0</v>
      </c>
    </row>
    <row r="626" spans="7:7" x14ac:dyDescent="0.2">
      <c r="G626" s="2"/>
    </row>
  </sheetData>
  <mergeCells count="108">
    <mergeCell ref="BO3:BO4"/>
    <mergeCell ref="BP3:BP4"/>
    <mergeCell ref="AY2:AY4"/>
    <mergeCell ref="AZ2:AZ4"/>
    <mergeCell ref="BA2:BA4"/>
    <mergeCell ref="BB2:BB4"/>
    <mergeCell ref="BC2:BD2"/>
    <mergeCell ref="BC3:BC4"/>
    <mergeCell ref="BD3:BD4"/>
    <mergeCell ref="BE2:BE4"/>
    <mergeCell ref="BK2:BK4"/>
    <mergeCell ref="BL2:BL4"/>
    <mergeCell ref="BM2:BM4"/>
    <mergeCell ref="BN2:BN4"/>
    <mergeCell ref="BO2:BP2"/>
    <mergeCell ref="BF2:BF4"/>
    <mergeCell ref="BI2:BJ2"/>
    <mergeCell ref="BI3:BI4"/>
    <mergeCell ref="BJ3:BJ4"/>
    <mergeCell ref="BG2:BG4"/>
    <mergeCell ref="BH2:BH4"/>
    <mergeCell ref="AK2:AL2"/>
    <mergeCell ref="AK3:AK4"/>
    <mergeCell ref="X2:X4"/>
    <mergeCell ref="Y2:Z2"/>
    <mergeCell ref="Y3:Y4"/>
    <mergeCell ref="Z3:Z4"/>
    <mergeCell ref="AE2:AF2"/>
    <mergeCell ref="AE3:AE4"/>
    <mergeCell ref="AG2:AG4"/>
    <mergeCell ref="AL3:AL4"/>
    <mergeCell ref="AA2:AA4"/>
    <mergeCell ref="AB2:AB4"/>
    <mergeCell ref="AC2:AC4"/>
    <mergeCell ref="AD2:AD4"/>
    <mergeCell ref="AF3:AF4"/>
    <mergeCell ref="AH2:AH4"/>
    <mergeCell ref="AI2:AI4"/>
    <mergeCell ref="S3:S4"/>
    <mergeCell ref="T3:T4"/>
    <mergeCell ref="U2:U4"/>
    <mergeCell ref="A2:A4"/>
    <mergeCell ref="G2:H2"/>
    <mergeCell ref="G3:G4"/>
    <mergeCell ref="H3:H4"/>
    <mergeCell ref="B2:B4"/>
    <mergeCell ref="C2:C4"/>
    <mergeCell ref="D2:D4"/>
    <mergeCell ref="E2:E4"/>
    <mergeCell ref="F2:F4"/>
    <mergeCell ref="I2:I4"/>
    <mergeCell ref="J2:J4"/>
    <mergeCell ref="K2:K4"/>
    <mergeCell ref="L2:L4"/>
    <mergeCell ref="M2:N2"/>
    <mergeCell ref="M3:M4"/>
    <mergeCell ref="N3:N4"/>
    <mergeCell ref="AW2:AX2"/>
    <mergeCell ref="AW3:AW4"/>
    <mergeCell ref="AX3:AX4"/>
    <mergeCell ref="AS2:AS4"/>
    <mergeCell ref="AT2:AT4"/>
    <mergeCell ref="AU2:AU4"/>
    <mergeCell ref="AV2:AV4"/>
    <mergeCell ref="AJ2:AJ4"/>
    <mergeCell ref="AM2:AM4"/>
    <mergeCell ref="AN2:AN4"/>
    <mergeCell ref="AO2:AO4"/>
    <mergeCell ref="AP2:AP4"/>
    <mergeCell ref="AQ2:AR2"/>
    <mergeCell ref="AQ3:AQ4"/>
    <mergeCell ref="AR3:AR4"/>
    <mergeCell ref="V2:V4"/>
    <mergeCell ref="W2:W4"/>
    <mergeCell ref="O2:O4"/>
    <mergeCell ref="P2:P4"/>
    <mergeCell ref="Q2:Q4"/>
    <mergeCell ref="S2:T2"/>
    <mergeCell ref="R2:R4"/>
    <mergeCell ref="BZ2:BZ4"/>
    <mergeCell ref="CA2:CB2"/>
    <mergeCell ref="CA3:CA4"/>
    <mergeCell ref="CB3:CB4"/>
    <mergeCell ref="BQ2:BQ4"/>
    <mergeCell ref="BR2:BR4"/>
    <mergeCell ref="BS2:BS4"/>
    <mergeCell ref="BT2:BT4"/>
    <mergeCell ref="BU2:BV2"/>
    <mergeCell ref="BU3:BU4"/>
    <mergeCell ref="BV3:BV4"/>
    <mergeCell ref="CI2:CI4"/>
    <mergeCell ref="CJ2:CJ4"/>
    <mergeCell ref="CK2:CK4"/>
    <mergeCell ref="CL2:CL4"/>
    <mergeCell ref="CM2:CN2"/>
    <mergeCell ref="CM3:CM4"/>
    <mergeCell ref="CN3:CN4"/>
    <mergeCell ref="A1:CN1"/>
    <mergeCell ref="CC2:CC4"/>
    <mergeCell ref="CD2:CD4"/>
    <mergeCell ref="CE2:CE4"/>
    <mergeCell ref="CF2:CF4"/>
    <mergeCell ref="CG2:CH2"/>
    <mergeCell ref="CG3:CG4"/>
    <mergeCell ref="CH3:CH4"/>
    <mergeCell ref="BW2:BW4"/>
    <mergeCell ref="BX2:BX4"/>
    <mergeCell ref="BY2:BY4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2018-12-05T11:33:35Z</cp:lastPrinted>
  <dcterms:created xsi:type="dcterms:W3CDTF">2015-05-28T09:44:52Z</dcterms:created>
  <dcterms:modified xsi:type="dcterms:W3CDTF">2018-12-26T10:42:57Z</dcterms:modified>
</cp:coreProperties>
</file>