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'2018'!$A$10:$F$186</definedName>
    <definedName name="_xlnm.Print_Titles" localSheetId="0">'2018'!$10:$12</definedName>
    <definedName name="_xlnm.Print_Area" localSheetId="0">'2018'!$A$1:$BD$184</definedName>
  </definedNames>
  <calcPr calcId="124519"/>
</workbook>
</file>

<file path=xl/calcChain.xml><?xml version="1.0" encoding="utf-8"?>
<calcChain xmlns="http://schemas.openxmlformats.org/spreadsheetml/2006/main">
  <c r="AZ42" i="1"/>
  <c r="AZ41" s="1"/>
  <c r="AZ40" s="1"/>
  <c r="BA42"/>
  <c r="BA41" s="1"/>
  <c r="BA40" s="1"/>
  <c r="BB42"/>
  <c r="BB41" s="1"/>
  <c r="BB40" s="1"/>
  <c r="AY42"/>
  <c r="AY41" s="1"/>
  <c r="AY40" s="1"/>
  <c r="BD43"/>
  <c r="BD42" s="1"/>
  <c r="BD41" s="1"/>
  <c r="BD40" s="1"/>
  <c r="BC43"/>
  <c r="BC42" s="1"/>
  <c r="BC41" s="1"/>
  <c r="BC40" s="1"/>
  <c r="BB182" l="1"/>
  <c r="BB181" s="1"/>
  <c r="BB180" s="1"/>
  <c r="BB179" s="1"/>
  <c r="BB178" s="1"/>
  <c r="BA182"/>
  <c r="BA181" s="1"/>
  <c r="BA180" s="1"/>
  <c r="BA179" s="1"/>
  <c r="BA178" s="1"/>
  <c r="AZ182"/>
  <c r="AY182"/>
  <c r="AY181" s="1"/>
  <c r="AY180" s="1"/>
  <c r="AY179" s="1"/>
  <c r="AY178" s="1"/>
  <c r="AZ181"/>
  <c r="AZ180" s="1"/>
  <c r="AZ179" s="1"/>
  <c r="AZ178" s="1"/>
  <c r="BB175"/>
  <c r="BA175"/>
  <c r="BA174" s="1"/>
  <c r="BA173" s="1"/>
  <c r="BA172" s="1"/>
  <c r="BA171" s="1"/>
  <c r="AZ175"/>
  <c r="AZ174" s="1"/>
  <c r="AZ173" s="1"/>
  <c r="AZ172" s="1"/>
  <c r="AZ171" s="1"/>
  <c r="AY175"/>
  <c r="AY174" s="1"/>
  <c r="AY173" s="1"/>
  <c r="AY172" s="1"/>
  <c r="AY171" s="1"/>
  <c r="BB174"/>
  <c r="BB173" s="1"/>
  <c r="BB172" s="1"/>
  <c r="BB171" s="1"/>
  <c r="BB168"/>
  <c r="BA168"/>
  <c r="AZ168"/>
  <c r="AY168"/>
  <c r="BB167"/>
  <c r="BB166" s="1"/>
  <c r="BB165" s="1"/>
  <c r="BA167"/>
  <c r="BA166" s="1"/>
  <c r="BA165" s="1"/>
  <c r="AZ167"/>
  <c r="AZ166" s="1"/>
  <c r="AZ165" s="1"/>
  <c r="AY167"/>
  <c r="AY166" s="1"/>
  <c r="AY165" s="1"/>
  <c r="BB163"/>
  <c r="BB162" s="1"/>
  <c r="BB161" s="1"/>
  <c r="BB160" s="1"/>
  <c r="BA163"/>
  <c r="AZ163"/>
  <c r="AZ162" s="1"/>
  <c r="AZ161" s="1"/>
  <c r="AZ160" s="1"/>
  <c r="AY163"/>
  <c r="AY162" s="1"/>
  <c r="AY161" s="1"/>
  <c r="AY160" s="1"/>
  <c r="BA162"/>
  <c r="BA161" s="1"/>
  <c r="BA160" s="1"/>
  <c r="BB158"/>
  <c r="BA158"/>
  <c r="BA157" s="1"/>
  <c r="BA156" s="1"/>
  <c r="AZ158"/>
  <c r="AY158"/>
  <c r="AY157" s="1"/>
  <c r="AY156" s="1"/>
  <c r="BB157"/>
  <c r="BB156" s="1"/>
  <c r="AZ157"/>
  <c r="AZ156" s="1"/>
  <c r="BB154"/>
  <c r="BA154"/>
  <c r="AZ154"/>
  <c r="AY154"/>
  <c r="AY153" s="1"/>
  <c r="AY152" s="1"/>
  <c r="AY151" s="1"/>
  <c r="BB153"/>
  <c r="BA153"/>
  <c r="BA152" s="1"/>
  <c r="AZ153"/>
  <c r="AZ152" s="1"/>
  <c r="BB152"/>
  <c r="BB149"/>
  <c r="BA149"/>
  <c r="BA148" s="1"/>
  <c r="BA147" s="1"/>
  <c r="BA146" s="1"/>
  <c r="AZ149"/>
  <c r="AZ148" s="1"/>
  <c r="AZ147" s="1"/>
  <c r="AZ146" s="1"/>
  <c r="AY149"/>
  <c r="BB148"/>
  <c r="AY148"/>
  <c r="AY147" s="1"/>
  <c r="AY146" s="1"/>
  <c r="BB147"/>
  <c r="BB146" s="1"/>
  <c r="BB142"/>
  <c r="BA142"/>
  <c r="AZ142"/>
  <c r="AZ141" s="1"/>
  <c r="AZ140" s="1"/>
  <c r="AZ139" s="1"/>
  <c r="AY142"/>
  <c r="BB141"/>
  <c r="BB140" s="1"/>
  <c r="BB139" s="1"/>
  <c r="BA141"/>
  <c r="BA140" s="1"/>
  <c r="BA139" s="1"/>
  <c r="AY141"/>
  <c r="AY140" s="1"/>
  <c r="AY139" s="1"/>
  <c r="BB137"/>
  <c r="BA137"/>
  <c r="BA136" s="1"/>
  <c r="AZ137"/>
  <c r="AZ136" s="1"/>
  <c r="AY137"/>
  <c r="AY136" s="1"/>
  <c r="BB136"/>
  <c r="BB134"/>
  <c r="BA134"/>
  <c r="AZ134"/>
  <c r="AY134"/>
  <c r="BB132"/>
  <c r="BA132"/>
  <c r="BA131" s="1"/>
  <c r="AZ132"/>
  <c r="AY132"/>
  <c r="AY131" s="1"/>
  <c r="BB131"/>
  <c r="BB129"/>
  <c r="BB128" s="1"/>
  <c r="BB127" s="1"/>
  <c r="BA129"/>
  <c r="BA128" s="1"/>
  <c r="BA127" s="1"/>
  <c r="AZ129"/>
  <c r="AY129"/>
  <c r="AZ128"/>
  <c r="AZ127" s="1"/>
  <c r="AY128"/>
  <c r="AY127" s="1"/>
  <c r="BB124"/>
  <c r="BA124"/>
  <c r="BA123" s="1"/>
  <c r="AZ124"/>
  <c r="AZ123" s="1"/>
  <c r="AY124"/>
  <c r="AY123" s="1"/>
  <c r="BB123"/>
  <c r="BB121"/>
  <c r="BA121"/>
  <c r="BA120" s="1"/>
  <c r="AZ121"/>
  <c r="AY121"/>
  <c r="AY120" s="1"/>
  <c r="BB120"/>
  <c r="AZ120"/>
  <c r="BA118"/>
  <c r="AY118"/>
  <c r="BB116"/>
  <c r="BB115" s="1"/>
  <c r="BA116"/>
  <c r="BA115" s="1"/>
  <c r="AZ116"/>
  <c r="AZ115" s="1"/>
  <c r="AY116"/>
  <c r="AY115" s="1"/>
  <c r="BB113"/>
  <c r="BA113"/>
  <c r="AZ113"/>
  <c r="AY113"/>
  <c r="BB111"/>
  <c r="BA111"/>
  <c r="AZ111"/>
  <c r="AZ110" s="1"/>
  <c r="AZ109" s="1"/>
  <c r="AY111"/>
  <c r="BB110"/>
  <c r="BB109" s="1"/>
  <c r="BA110"/>
  <c r="BA109" s="1"/>
  <c r="BB106"/>
  <c r="BA106"/>
  <c r="BA105" s="1"/>
  <c r="BA104" s="1"/>
  <c r="BA103" s="1"/>
  <c r="AZ106"/>
  <c r="AZ105" s="1"/>
  <c r="AZ104" s="1"/>
  <c r="AZ103" s="1"/>
  <c r="AY106"/>
  <c r="BB105"/>
  <c r="AY105"/>
  <c r="AY104" s="1"/>
  <c r="AY103" s="1"/>
  <c r="BB104"/>
  <c r="BB103" s="1"/>
  <c r="BB101"/>
  <c r="BA101"/>
  <c r="AZ101"/>
  <c r="AY101"/>
  <c r="AY100" s="1"/>
  <c r="AY99" s="1"/>
  <c r="AY98" s="1"/>
  <c r="BB100"/>
  <c r="BA100"/>
  <c r="BA99" s="1"/>
  <c r="BA98" s="1"/>
  <c r="AZ100"/>
  <c r="AZ99" s="1"/>
  <c r="AZ98" s="1"/>
  <c r="BB99"/>
  <c r="BB98" s="1"/>
  <c r="BB96"/>
  <c r="BA96"/>
  <c r="BA95" s="1"/>
  <c r="BA94" s="1"/>
  <c r="BA93" s="1"/>
  <c r="AZ96"/>
  <c r="AZ95" s="1"/>
  <c r="AZ94" s="1"/>
  <c r="AZ93" s="1"/>
  <c r="AY96"/>
  <c r="AY95" s="1"/>
  <c r="AY94" s="1"/>
  <c r="AY93" s="1"/>
  <c r="BB95"/>
  <c r="BB94"/>
  <c r="BB93" s="1"/>
  <c r="BB89"/>
  <c r="BA89"/>
  <c r="BA88" s="1"/>
  <c r="BA87" s="1"/>
  <c r="BA86" s="1"/>
  <c r="AZ89"/>
  <c r="AY89"/>
  <c r="AY88" s="1"/>
  <c r="AY87" s="1"/>
  <c r="AY86" s="1"/>
  <c r="BB88"/>
  <c r="BB87" s="1"/>
  <c r="BB86" s="1"/>
  <c r="AZ88"/>
  <c r="AZ87" s="1"/>
  <c r="AZ86" s="1"/>
  <c r="BB84"/>
  <c r="BB83" s="1"/>
  <c r="BB82" s="1"/>
  <c r="BB81" s="1"/>
  <c r="BA84"/>
  <c r="BA83" s="1"/>
  <c r="BA82" s="1"/>
  <c r="BA81" s="1"/>
  <c r="AZ84"/>
  <c r="AZ83" s="1"/>
  <c r="AZ82" s="1"/>
  <c r="AZ81" s="1"/>
  <c r="AY84"/>
  <c r="AY83" s="1"/>
  <c r="AY82" s="1"/>
  <c r="AY81" s="1"/>
  <c r="BB79"/>
  <c r="BA79"/>
  <c r="BA78" s="1"/>
  <c r="BA77" s="1"/>
  <c r="BA76" s="1"/>
  <c r="AZ79"/>
  <c r="AZ78" s="1"/>
  <c r="AZ77" s="1"/>
  <c r="AZ76" s="1"/>
  <c r="AY79"/>
  <c r="AY78" s="1"/>
  <c r="AY77" s="1"/>
  <c r="AY76" s="1"/>
  <c r="BB78"/>
  <c r="BB77"/>
  <c r="BB76" s="1"/>
  <c r="BB74"/>
  <c r="BA74"/>
  <c r="BA73" s="1"/>
  <c r="BA72" s="1"/>
  <c r="BA71" s="1"/>
  <c r="AZ74"/>
  <c r="AZ73" s="1"/>
  <c r="AZ72" s="1"/>
  <c r="AZ71" s="1"/>
  <c r="AY74"/>
  <c r="AY73" s="1"/>
  <c r="AY72" s="1"/>
  <c r="AY71" s="1"/>
  <c r="BB73"/>
  <c r="BB72"/>
  <c r="BB71" s="1"/>
  <c r="BB67"/>
  <c r="BB66" s="1"/>
  <c r="BB65" s="1"/>
  <c r="BB64" s="1"/>
  <c r="BA67"/>
  <c r="BA66" s="1"/>
  <c r="BA65" s="1"/>
  <c r="BA64" s="1"/>
  <c r="AZ67"/>
  <c r="AZ66" s="1"/>
  <c r="AZ65" s="1"/>
  <c r="AZ64" s="1"/>
  <c r="AY67"/>
  <c r="AY66"/>
  <c r="AY65" s="1"/>
  <c r="AY64" s="1"/>
  <c r="BB62"/>
  <c r="BA62"/>
  <c r="BA61" s="1"/>
  <c r="BA60" s="1"/>
  <c r="BA59" s="1"/>
  <c r="AZ62"/>
  <c r="AY62"/>
  <c r="AY61" s="1"/>
  <c r="AY60" s="1"/>
  <c r="AY59" s="1"/>
  <c r="BB61"/>
  <c r="BB60" s="1"/>
  <c r="BB59" s="1"/>
  <c r="AZ61"/>
  <c r="AZ60" s="1"/>
  <c r="AZ59" s="1"/>
  <c r="BB57"/>
  <c r="BA57"/>
  <c r="AZ57"/>
  <c r="AZ56" s="1"/>
  <c r="AZ55" s="1"/>
  <c r="AZ54" s="1"/>
  <c r="AY57"/>
  <c r="AY56" s="1"/>
  <c r="AY55" s="1"/>
  <c r="AY54" s="1"/>
  <c r="BB56"/>
  <c r="BB55" s="1"/>
  <c r="BB54" s="1"/>
  <c r="BA56"/>
  <c r="BA55" s="1"/>
  <c r="BA54" s="1"/>
  <c r="BB52"/>
  <c r="BB51" s="1"/>
  <c r="BB50" s="1"/>
  <c r="BB49" s="1"/>
  <c r="BA52"/>
  <c r="BA51" s="1"/>
  <c r="BA50" s="1"/>
  <c r="BA49" s="1"/>
  <c r="AZ52"/>
  <c r="AZ51" s="1"/>
  <c r="AZ50" s="1"/>
  <c r="AZ49" s="1"/>
  <c r="AY52"/>
  <c r="AY51" s="1"/>
  <c r="AY50" s="1"/>
  <c r="AY49" s="1"/>
  <c r="BB45"/>
  <c r="BA45"/>
  <c r="BA44" s="1"/>
  <c r="AZ45"/>
  <c r="AZ44" s="1"/>
  <c r="AY45"/>
  <c r="AY44" s="1"/>
  <c r="BB44"/>
  <c r="BB35"/>
  <c r="BA35"/>
  <c r="BA34" s="1"/>
  <c r="AZ35"/>
  <c r="AZ34" s="1"/>
  <c r="AY35"/>
  <c r="BB34"/>
  <c r="AY34"/>
  <c r="BB32"/>
  <c r="BA32"/>
  <c r="BA31" s="1"/>
  <c r="AZ32"/>
  <c r="AZ31" s="1"/>
  <c r="AY32"/>
  <c r="AY31" s="1"/>
  <c r="BB31"/>
  <c r="BB29"/>
  <c r="BB28" s="1"/>
  <c r="BA29"/>
  <c r="AZ29"/>
  <c r="AZ28" s="1"/>
  <c r="AY29"/>
  <c r="BA28"/>
  <c r="AY28"/>
  <c r="BB26"/>
  <c r="BA26"/>
  <c r="BA25" s="1"/>
  <c r="BA24" s="1"/>
  <c r="AZ26"/>
  <c r="AY26"/>
  <c r="AY25" s="1"/>
  <c r="AY24" s="1"/>
  <c r="BB25"/>
  <c r="AZ25"/>
  <c r="AZ24" s="1"/>
  <c r="BB24"/>
  <c r="BB19"/>
  <c r="BA19"/>
  <c r="BA18" s="1"/>
  <c r="BA17" s="1"/>
  <c r="BA16" s="1"/>
  <c r="BA15" s="1"/>
  <c r="AZ19"/>
  <c r="AZ18" s="1"/>
  <c r="AZ17" s="1"/>
  <c r="AZ16" s="1"/>
  <c r="AZ15" s="1"/>
  <c r="AY19"/>
  <c r="BB18"/>
  <c r="BB17" s="1"/>
  <c r="BB16" s="1"/>
  <c r="BB15" s="1"/>
  <c r="AY18"/>
  <c r="AY17" s="1"/>
  <c r="AY16" s="1"/>
  <c r="AY15" s="1"/>
  <c r="AT113"/>
  <c r="AU113"/>
  <c r="AV113"/>
  <c r="BB39" l="1"/>
  <c r="BB38" s="1"/>
  <c r="AZ39"/>
  <c r="AZ38" s="1"/>
  <c r="AY39"/>
  <c r="AY38" s="1"/>
  <c r="BA39"/>
  <c r="BA38" s="1"/>
  <c r="BB126"/>
  <c r="BB23"/>
  <c r="BB22" s="1"/>
  <c r="BA126"/>
  <c r="AY23"/>
  <c r="AY22" s="1"/>
  <c r="AZ23"/>
  <c r="AZ22" s="1"/>
  <c r="BB151"/>
  <c r="BB145" s="1"/>
  <c r="AY126"/>
  <c r="AZ151"/>
  <c r="AZ145" s="1"/>
  <c r="AY145"/>
  <c r="BA108"/>
  <c r="AZ70"/>
  <c r="BB108"/>
  <c r="BB92" s="1"/>
  <c r="BB48"/>
  <c r="BB70"/>
  <c r="AZ108"/>
  <c r="AY110"/>
  <c r="AY109" s="1"/>
  <c r="AY108" s="1"/>
  <c r="AY92" s="1"/>
  <c r="BA70"/>
  <c r="BA151"/>
  <c r="BA145" s="1"/>
  <c r="AZ131"/>
  <c r="AZ126" s="1"/>
  <c r="AZ92" s="1"/>
  <c r="AY70"/>
  <c r="BA48"/>
  <c r="AZ48"/>
  <c r="BA23"/>
  <c r="BA22" s="1"/>
  <c r="AY48"/>
  <c r="BA92" l="1"/>
  <c r="BA13" s="1"/>
  <c r="AZ13"/>
  <c r="AY13"/>
  <c r="BB13"/>
  <c r="AV182"/>
  <c r="AU182"/>
  <c r="AU181" s="1"/>
  <c r="AU180" s="1"/>
  <c r="AU179" s="1"/>
  <c r="AU178" s="1"/>
  <c r="AT182"/>
  <c r="AT181" s="1"/>
  <c r="AT180" s="1"/>
  <c r="AT179" s="1"/>
  <c r="AT178" s="1"/>
  <c r="AS182"/>
  <c r="AS181" s="1"/>
  <c r="AS180" s="1"/>
  <c r="AS179" s="1"/>
  <c r="AS178" s="1"/>
  <c r="AV181"/>
  <c r="AV180" s="1"/>
  <c r="AV179" s="1"/>
  <c r="AV178" s="1"/>
  <c r="AV175"/>
  <c r="AU175"/>
  <c r="AU174" s="1"/>
  <c r="AU173" s="1"/>
  <c r="AU172" s="1"/>
  <c r="AU171" s="1"/>
  <c r="AT175"/>
  <c r="AS175"/>
  <c r="AS174" s="1"/>
  <c r="AS173" s="1"/>
  <c r="AS172" s="1"/>
  <c r="AS171" s="1"/>
  <c r="AV174"/>
  <c r="AV173" s="1"/>
  <c r="AV172" s="1"/>
  <c r="AV171" s="1"/>
  <c r="AT174"/>
  <c r="AT173" s="1"/>
  <c r="AT172" s="1"/>
  <c r="AT171" s="1"/>
  <c r="AV168"/>
  <c r="AV167" s="1"/>
  <c r="AV166" s="1"/>
  <c r="AV165" s="1"/>
  <c r="AU168"/>
  <c r="AU167" s="1"/>
  <c r="AU166" s="1"/>
  <c r="AU165" s="1"/>
  <c r="AT168"/>
  <c r="AT167" s="1"/>
  <c r="AT166" s="1"/>
  <c r="AT165" s="1"/>
  <c r="AS168"/>
  <c r="AS167" s="1"/>
  <c r="AS166" s="1"/>
  <c r="AS165" s="1"/>
  <c r="AV163"/>
  <c r="AV162" s="1"/>
  <c r="AV161" s="1"/>
  <c r="AV160" s="1"/>
  <c r="AU163"/>
  <c r="AU162" s="1"/>
  <c r="AU161" s="1"/>
  <c r="AU160" s="1"/>
  <c r="AT163"/>
  <c r="AT162" s="1"/>
  <c r="AT161" s="1"/>
  <c r="AT160" s="1"/>
  <c r="AS163"/>
  <c r="AS162" s="1"/>
  <c r="AS161" s="1"/>
  <c r="AS160" s="1"/>
  <c r="AV158"/>
  <c r="AU158"/>
  <c r="AU157" s="1"/>
  <c r="AU156" s="1"/>
  <c r="AT158"/>
  <c r="AT157" s="1"/>
  <c r="AT156" s="1"/>
  <c r="AS158"/>
  <c r="AS157" s="1"/>
  <c r="AS156" s="1"/>
  <c r="AV157"/>
  <c r="AV156" s="1"/>
  <c r="AV154"/>
  <c r="AU154"/>
  <c r="AU153" s="1"/>
  <c r="AU152" s="1"/>
  <c r="AT154"/>
  <c r="AT153" s="1"/>
  <c r="AT152" s="1"/>
  <c r="AS154"/>
  <c r="AS153" s="1"/>
  <c r="AS152" s="1"/>
  <c r="AV153"/>
  <c r="AV152" s="1"/>
  <c r="AV149"/>
  <c r="AV148" s="1"/>
  <c r="AV147" s="1"/>
  <c r="AV146" s="1"/>
  <c r="AU149"/>
  <c r="AU148" s="1"/>
  <c r="AU147" s="1"/>
  <c r="AU146" s="1"/>
  <c r="AT149"/>
  <c r="AT148" s="1"/>
  <c r="AT147" s="1"/>
  <c r="AT146" s="1"/>
  <c r="AS149"/>
  <c r="AS148" s="1"/>
  <c r="AS147" s="1"/>
  <c r="AS146" s="1"/>
  <c r="AV142"/>
  <c r="AV141" s="1"/>
  <c r="AV140" s="1"/>
  <c r="AV139" s="1"/>
  <c r="AU142"/>
  <c r="AU141" s="1"/>
  <c r="AU140" s="1"/>
  <c r="AU139" s="1"/>
  <c r="AT142"/>
  <c r="AT141" s="1"/>
  <c r="AT140" s="1"/>
  <c r="AT139" s="1"/>
  <c r="AS142"/>
  <c r="AS141" s="1"/>
  <c r="AS140" s="1"/>
  <c r="AS139" s="1"/>
  <c r="AV137"/>
  <c r="AU137"/>
  <c r="AT137"/>
  <c r="AT136" s="1"/>
  <c r="AS137"/>
  <c r="AS136" s="1"/>
  <c r="AV136"/>
  <c r="AU136"/>
  <c r="AV134"/>
  <c r="AU134"/>
  <c r="AT134"/>
  <c r="AS134"/>
  <c r="AV132"/>
  <c r="AU132"/>
  <c r="AT132"/>
  <c r="AT131" s="1"/>
  <c r="AS132"/>
  <c r="AS131" s="1"/>
  <c r="AV129"/>
  <c r="AV128" s="1"/>
  <c r="AV127" s="1"/>
  <c r="AU129"/>
  <c r="AU128" s="1"/>
  <c r="AU127" s="1"/>
  <c r="AT129"/>
  <c r="AT128" s="1"/>
  <c r="AT127" s="1"/>
  <c r="AS129"/>
  <c r="AS128" s="1"/>
  <c r="AS127" s="1"/>
  <c r="AV124"/>
  <c r="AV123" s="1"/>
  <c r="AU124"/>
  <c r="AU123" s="1"/>
  <c r="AT124"/>
  <c r="AT123" s="1"/>
  <c r="AS124"/>
  <c r="AS123" s="1"/>
  <c r="AV121"/>
  <c r="AU121"/>
  <c r="AU120" s="1"/>
  <c r="AT121"/>
  <c r="AT120" s="1"/>
  <c r="AS121"/>
  <c r="AS120" s="1"/>
  <c r="AV120"/>
  <c r="AU118"/>
  <c r="AS118"/>
  <c r="AV116"/>
  <c r="AV115" s="1"/>
  <c r="AU116"/>
  <c r="AT116"/>
  <c r="AT115" s="1"/>
  <c r="AS116"/>
  <c r="AS113"/>
  <c r="AV111"/>
  <c r="AV110" s="1"/>
  <c r="AV109" s="1"/>
  <c r="AU111"/>
  <c r="AT111"/>
  <c r="AT110" s="1"/>
  <c r="AT109" s="1"/>
  <c r="AS111"/>
  <c r="AV106"/>
  <c r="AU106"/>
  <c r="AT106"/>
  <c r="AT105" s="1"/>
  <c r="AT104" s="1"/>
  <c r="AT103" s="1"/>
  <c r="AS106"/>
  <c r="AS105" s="1"/>
  <c r="AS104" s="1"/>
  <c r="AS103" s="1"/>
  <c r="AV105"/>
  <c r="AV104" s="1"/>
  <c r="AV103" s="1"/>
  <c r="AU105"/>
  <c r="AU104" s="1"/>
  <c r="AU103" s="1"/>
  <c r="AV101"/>
  <c r="AV100" s="1"/>
  <c r="AV99" s="1"/>
  <c r="AV98" s="1"/>
  <c r="AU101"/>
  <c r="AU100" s="1"/>
  <c r="AU99" s="1"/>
  <c r="AU98" s="1"/>
  <c r="AT101"/>
  <c r="AT100" s="1"/>
  <c r="AT99" s="1"/>
  <c r="AT98" s="1"/>
  <c r="AS101"/>
  <c r="AS100" s="1"/>
  <c r="AS99" s="1"/>
  <c r="AS98" s="1"/>
  <c r="AV96"/>
  <c r="AU96"/>
  <c r="AU95" s="1"/>
  <c r="AU94" s="1"/>
  <c r="AU93" s="1"/>
  <c r="AT96"/>
  <c r="AT95" s="1"/>
  <c r="AT94" s="1"/>
  <c r="AT93" s="1"/>
  <c r="AS96"/>
  <c r="AS95" s="1"/>
  <c r="AS94" s="1"/>
  <c r="AS93" s="1"/>
  <c r="AV95"/>
  <c r="AV94" s="1"/>
  <c r="AV93" s="1"/>
  <c r="AV89"/>
  <c r="AV88" s="1"/>
  <c r="AV87" s="1"/>
  <c r="AV86" s="1"/>
  <c r="AU89"/>
  <c r="AU88" s="1"/>
  <c r="AU87" s="1"/>
  <c r="AU86" s="1"/>
  <c r="AT89"/>
  <c r="AT88" s="1"/>
  <c r="AT87" s="1"/>
  <c r="AT86" s="1"/>
  <c r="AS89"/>
  <c r="AS88" s="1"/>
  <c r="AS87" s="1"/>
  <c r="AS86" s="1"/>
  <c r="AV84"/>
  <c r="AU84"/>
  <c r="AT84"/>
  <c r="AT83" s="1"/>
  <c r="AT82" s="1"/>
  <c r="AT81" s="1"/>
  <c r="AS84"/>
  <c r="AS83" s="1"/>
  <c r="AS82" s="1"/>
  <c r="AS81" s="1"/>
  <c r="AV83"/>
  <c r="AV82" s="1"/>
  <c r="AV81" s="1"/>
  <c r="AU83"/>
  <c r="AU82" s="1"/>
  <c r="AU81" s="1"/>
  <c r="AV79"/>
  <c r="AV78" s="1"/>
  <c r="AV77" s="1"/>
  <c r="AV76" s="1"/>
  <c r="AU79"/>
  <c r="AU78" s="1"/>
  <c r="AU77" s="1"/>
  <c r="AU76" s="1"/>
  <c r="AT79"/>
  <c r="AT78" s="1"/>
  <c r="AT77" s="1"/>
  <c r="AT76" s="1"/>
  <c r="AS79"/>
  <c r="AS78" s="1"/>
  <c r="AS77" s="1"/>
  <c r="AS76" s="1"/>
  <c r="AV74"/>
  <c r="AU74"/>
  <c r="AT74"/>
  <c r="AT73" s="1"/>
  <c r="AT72" s="1"/>
  <c r="AT71" s="1"/>
  <c r="AS74"/>
  <c r="AS73" s="1"/>
  <c r="AS72" s="1"/>
  <c r="AS71" s="1"/>
  <c r="AV73"/>
  <c r="AV72" s="1"/>
  <c r="AV71" s="1"/>
  <c r="AU73"/>
  <c r="AU72" s="1"/>
  <c r="AU71" s="1"/>
  <c r="AV67"/>
  <c r="AU67"/>
  <c r="AT67"/>
  <c r="AT66" s="1"/>
  <c r="AT65" s="1"/>
  <c r="AT64" s="1"/>
  <c r="AS67"/>
  <c r="AS66" s="1"/>
  <c r="AS65" s="1"/>
  <c r="AS64" s="1"/>
  <c r="AV66"/>
  <c r="AV65" s="1"/>
  <c r="AV64" s="1"/>
  <c r="AU66"/>
  <c r="AU65" s="1"/>
  <c r="AU64" s="1"/>
  <c r="AV62"/>
  <c r="AV61" s="1"/>
  <c r="AV60" s="1"/>
  <c r="AV59" s="1"/>
  <c r="AU62"/>
  <c r="AU61" s="1"/>
  <c r="AU60" s="1"/>
  <c r="AU59" s="1"/>
  <c r="AT62"/>
  <c r="AT61" s="1"/>
  <c r="AT60" s="1"/>
  <c r="AT59" s="1"/>
  <c r="AS62"/>
  <c r="AS61" s="1"/>
  <c r="AS60" s="1"/>
  <c r="AS59" s="1"/>
  <c r="AV57"/>
  <c r="AU57"/>
  <c r="AU56" s="1"/>
  <c r="AU55" s="1"/>
  <c r="AU54" s="1"/>
  <c r="AT57"/>
  <c r="AT56" s="1"/>
  <c r="AT55" s="1"/>
  <c r="AT54" s="1"/>
  <c r="AS57"/>
  <c r="AS56" s="1"/>
  <c r="AS55" s="1"/>
  <c r="AS54" s="1"/>
  <c r="AV56"/>
  <c r="AV55" s="1"/>
  <c r="AV54" s="1"/>
  <c r="AV52"/>
  <c r="AV51" s="1"/>
  <c r="AV50" s="1"/>
  <c r="AV49" s="1"/>
  <c r="AU52"/>
  <c r="AU51" s="1"/>
  <c r="AU50" s="1"/>
  <c r="AU49" s="1"/>
  <c r="AT52"/>
  <c r="AT51" s="1"/>
  <c r="AT50" s="1"/>
  <c r="AT49" s="1"/>
  <c r="AS52"/>
  <c r="AS51" s="1"/>
  <c r="AS50" s="1"/>
  <c r="AS49" s="1"/>
  <c r="AV45"/>
  <c r="AV44" s="1"/>
  <c r="AV39" s="1"/>
  <c r="AV38" s="1"/>
  <c r="AU45"/>
  <c r="AU44" s="1"/>
  <c r="AU39" s="1"/>
  <c r="AU38" s="1"/>
  <c r="AT45"/>
  <c r="AT44" s="1"/>
  <c r="AT39" s="1"/>
  <c r="AT38" s="1"/>
  <c r="AS45"/>
  <c r="AS44" s="1"/>
  <c r="AS39" s="1"/>
  <c r="AS38" s="1"/>
  <c r="AV35"/>
  <c r="AV34" s="1"/>
  <c r="AU35"/>
  <c r="AU34" s="1"/>
  <c r="AT35"/>
  <c r="AT34" s="1"/>
  <c r="AS35"/>
  <c r="AS34" s="1"/>
  <c r="AV32"/>
  <c r="AV31" s="1"/>
  <c r="AU32"/>
  <c r="AU31" s="1"/>
  <c r="AT32"/>
  <c r="AT31" s="1"/>
  <c r="AS32"/>
  <c r="AS31" s="1"/>
  <c r="AV29"/>
  <c r="AU29"/>
  <c r="AT29"/>
  <c r="AT28" s="1"/>
  <c r="AS29"/>
  <c r="AS28" s="1"/>
  <c r="AV28"/>
  <c r="AU28"/>
  <c r="AV26"/>
  <c r="AV25" s="1"/>
  <c r="AV24" s="1"/>
  <c r="AU26"/>
  <c r="AU25" s="1"/>
  <c r="AU24" s="1"/>
  <c r="AT26"/>
  <c r="AT25" s="1"/>
  <c r="AT24" s="1"/>
  <c r="AS26"/>
  <c r="AS25" s="1"/>
  <c r="AS24" s="1"/>
  <c r="AV19"/>
  <c r="AV18" s="1"/>
  <c r="AV17" s="1"/>
  <c r="AV16" s="1"/>
  <c r="AV15" s="1"/>
  <c r="AU19"/>
  <c r="AU18" s="1"/>
  <c r="AU17" s="1"/>
  <c r="AU16" s="1"/>
  <c r="AU15" s="1"/>
  <c r="AT19"/>
  <c r="AT18" s="1"/>
  <c r="AT17" s="1"/>
  <c r="AT16" s="1"/>
  <c r="AT15" s="1"/>
  <c r="AS19"/>
  <c r="AS18" s="1"/>
  <c r="AS17" s="1"/>
  <c r="AS16" s="1"/>
  <c r="AS15" s="1"/>
  <c r="AT126" l="1"/>
  <c r="AV70"/>
  <c r="AS126"/>
  <c r="AU70"/>
  <c r="AU110"/>
  <c r="AU109" s="1"/>
  <c r="AT48"/>
  <c r="AU115"/>
  <c r="AU23"/>
  <c r="AU22" s="1"/>
  <c r="AU48"/>
  <c r="AS110"/>
  <c r="AS109" s="1"/>
  <c r="AU131"/>
  <c r="AU126" s="1"/>
  <c r="AV151"/>
  <c r="AT70"/>
  <c r="AS70"/>
  <c r="AS23"/>
  <c r="AS22" s="1"/>
  <c r="AV108"/>
  <c r="AS48"/>
  <c r="AV48"/>
  <c r="AV23"/>
  <c r="AV22" s="1"/>
  <c r="AT108"/>
  <c r="AT151"/>
  <c r="AT145" s="1"/>
  <c r="AV145"/>
  <c r="AT23"/>
  <c r="AT22" s="1"/>
  <c r="AS115"/>
  <c r="AV131"/>
  <c r="AV126" s="1"/>
  <c r="AS151"/>
  <c r="AS145" s="1"/>
  <c r="AU151"/>
  <c r="AU145" s="1"/>
  <c r="AV92" l="1"/>
  <c r="AV13"/>
  <c r="AT92"/>
  <c r="AU108"/>
  <c r="AU92" s="1"/>
  <c r="AU13" s="1"/>
  <c r="AS108"/>
  <c r="AS92" s="1"/>
  <c r="AS13" s="1"/>
  <c r="AT13"/>
  <c r="AP182" l="1"/>
  <c r="AP181" s="1"/>
  <c r="AO182"/>
  <c r="AO181" s="1"/>
  <c r="AO180" s="1"/>
  <c r="AO179" s="1"/>
  <c r="AO178" s="1"/>
  <c r="AN182"/>
  <c r="AN181" s="1"/>
  <c r="AN180" s="1"/>
  <c r="AN179" s="1"/>
  <c r="AN178" s="1"/>
  <c r="AM182"/>
  <c r="AM181" s="1"/>
  <c r="AM180" s="1"/>
  <c r="AM179" s="1"/>
  <c r="AM178" s="1"/>
  <c r="AP180"/>
  <c r="AP179" s="1"/>
  <c r="AP178" s="1"/>
  <c r="AP175"/>
  <c r="AP174" s="1"/>
  <c r="AP173" s="1"/>
  <c r="AP172" s="1"/>
  <c r="AP171" s="1"/>
  <c r="AO175"/>
  <c r="AO174" s="1"/>
  <c r="AO173" s="1"/>
  <c r="AO172" s="1"/>
  <c r="AO171" s="1"/>
  <c r="AN175"/>
  <c r="AN174" s="1"/>
  <c r="AN173" s="1"/>
  <c r="AN172" s="1"/>
  <c r="AN171" s="1"/>
  <c r="AM175"/>
  <c r="AM174" s="1"/>
  <c r="AM173" s="1"/>
  <c r="AM172" s="1"/>
  <c r="AM171" s="1"/>
  <c r="AP168"/>
  <c r="AP167" s="1"/>
  <c r="AP166" s="1"/>
  <c r="AP165" s="1"/>
  <c r="AO168"/>
  <c r="AO167" s="1"/>
  <c r="AO166" s="1"/>
  <c r="AO165" s="1"/>
  <c r="AN168"/>
  <c r="AN167" s="1"/>
  <c r="AN166" s="1"/>
  <c r="AN165" s="1"/>
  <c r="AM168"/>
  <c r="AM167" s="1"/>
  <c r="AM166" s="1"/>
  <c r="AM165" s="1"/>
  <c r="AP163"/>
  <c r="AO163"/>
  <c r="AN163"/>
  <c r="AN162" s="1"/>
  <c r="AN161" s="1"/>
  <c r="AN160" s="1"/>
  <c r="AM163"/>
  <c r="AM162" s="1"/>
  <c r="AM161" s="1"/>
  <c r="AM160" s="1"/>
  <c r="AP162"/>
  <c r="AP161" s="1"/>
  <c r="AP160" s="1"/>
  <c r="AO162"/>
  <c r="AO161" s="1"/>
  <c r="AO160" s="1"/>
  <c r="AP158"/>
  <c r="AP157" s="1"/>
  <c r="AP156" s="1"/>
  <c r="AO158"/>
  <c r="AO157" s="1"/>
  <c r="AO156" s="1"/>
  <c r="AN158"/>
  <c r="AN157" s="1"/>
  <c r="AN156" s="1"/>
  <c r="AM158"/>
  <c r="AM157" s="1"/>
  <c r="AM156" s="1"/>
  <c r="AP154"/>
  <c r="AP153" s="1"/>
  <c r="AO154"/>
  <c r="AO153" s="1"/>
  <c r="AO152" s="1"/>
  <c r="AN154"/>
  <c r="AN153" s="1"/>
  <c r="AN152" s="1"/>
  <c r="AM154"/>
  <c r="AM153" s="1"/>
  <c r="AM152" s="1"/>
  <c r="AP152"/>
  <c r="AP149"/>
  <c r="AO149"/>
  <c r="AN149"/>
  <c r="AN148" s="1"/>
  <c r="AN147" s="1"/>
  <c r="AN146" s="1"/>
  <c r="AM149"/>
  <c r="AM148" s="1"/>
  <c r="AM147" s="1"/>
  <c r="AM146" s="1"/>
  <c r="AP148"/>
  <c r="AP147" s="1"/>
  <c r="AP146" s="1"/>
  <c r="AO148"/>
  <c r="AO147" s="1"/>
  <c r="AO146" s="1"/>
  <c r="AP142"/>
  <c r="AO142"/>
  <c r="AN142"/>
  <c r="AN141" s="1"/>
  <c r="AM142"/>
  <c r="AM141" s="1"/>
  <c r="AM140" s="1"/>
  <c r="AM139" s="1"/>
  <c r="AP141"/>
  <c r="AP140" s="1"/>
  <c r="AP139" s="1"/>
  <c r="AO141"/>
  <c r="AO140" s="1"/>
  <c r="AO139" s="1"/>
  <c r="AN140"/>
  <c r="AN139" s="1"/>
  <c r="AP137"/>
  <c r="AP136" s="1"/>
  <c r="AO137"/>
  <c r="AO136" s="1"/>
  <c r="AN137"/>
  <c r="AN136" s="1"/>
  <c r="AM137"/>
  <c r="AM136" s="1"/>
  <c r="AP134"/>
  <c r="AO134"/>
  <c r="AN134"/>
  <c r="AM134"/>
  <c r="AP132"/>
  <c r="AP131" s="1"/>
  <c r="AO132"/>
  <c r="AO131" s="1"/>
  <c r="AN132"/>
  <c r="AP129"/>
  <c r="AP128" s="1"/>
  <c r="AP127" s="1"/>
  <c r="AO129"/>
  <c r="AO128" s="1"/>
  <c r="AO127" s="1"/>
  <c r="AN129"/>
  <c r="AN128" s="1"/>
  <c r="AN127" s="1"/>
  <c r="AM129"/>
  <c r="AM128" s="1"/>
  <c r="AM127" s="1"/>
  <c r="AP124"/>
  <c r="AO124"/>
  <c r="AO123" s="1"/>
  <c r="AN124"/>
  <c r="AN123" s="1"/>
  <c r="AM124"/>
  <c r="AM123" s="1"/>
  <c r="AP123"/>
  <c r="AP121"/>
  <c r="AP120" s="1"/>
  <c r="AO121"/>
  <c r="AO120" s="1"/>
  <c r="AN121"/>
  <c r="AN120" s="1"/>
  <c r="AM121"/>
  <c r="AM120" s="1"/>
  <c r="AO118"/>
  <c r="AM118"/>
  <c r="AP116"/>
  <c r="AP115" s="1"/>
  <c r="AO116"/>
  <c r="AN116"/>
  <c r="AN115" s="1"/>
  <c r="AM116"/>
  <c r="AM115" s="1"/>
  <c r="AO113"/>
  <c r="AM113"/>
  <c r="AP111"/>
  <c r="AO111"/>
  <c r="AN111"/>
  <c r="AN110" s="1"/>
  <c r="AN109" s="1"/>
  <c r="AM111"/>
  <c r="AM110" s="1"/>
  <c r="AM109" s="1"/>
  <c r="AP110"/>
  <c r="AP109" s="1"/>
  <c r="AP106"/>
  <c r="AP105" s="1"/>
  <c r="AP104" s="1"/>
  <c r="AP103" s="1"/>
  <c r="AO106"/>
  <c r="AO105" s="1"/>
  <c r="AO104" s="1"/>
  <c r="AO103" s="1"/>
  <c r="AN106"/>
  <c r="AN105" s="1"/>
  <c r="AN104" s="1"/>
  <c r="AN103" s="1"/>
  <c r="AM106"/>
  <c r="AM105" s="1"/>
  <c r="AM104" s="1"/>
  <c r="AM103" s="1"/>
  <c r="AP101"/>
  <c r="AO101"/>
  <c r="AO100" s="1"/>
  <c r="AO99" s="1"/>
  <c r="AO98" s="1"/>
  <c r="AN101"/>
  <c r="AN100" s="1"/>
  <c r="AN99" s="1"/>
  <c r="AN98" s="1"/>
  <c r="AM101"/>
  <c r="AM100" s="1"/>
  <c r="AM99" s="1"/>
  <c r="AM98" s="1"/>
  <c r="AP100"/>
  <c r="AP99" s="1"/>
  <c r="AP98" s="1"/>
  <c r="AP96"/>
  <c r="AP95" s="1"/>
  <c r="AP94" s="1"/>
  <c r="AP93" s="1"/>
  <c r="AO96"/>
  <c r="AO95" s="1"/>
  <c r="AO94" s="1"/>
  <c r="AO93" s="1"/>
  <c r="AN96"/>
  <c r="AN95" s="1"/>
  <c r="AN94" s="1"/>
  <c r="AN93" s="1"/>
  <c r="AM96"/>
  <c r="AM95" s="1"/>
  <c r="AM94" s="1"/>
  <c r="AM93" s="1"/>
  <c r="AP89"/>
  <c r="AP88" s="1"/>
  <c r="AP87" s="1"/>
  <c r="AP86" s="1"/>
  <c r="AO89"/>
  <c r="AO88" s="1"/>
  <c r="AO87" s="1"/>
  <c r="AO86" s="1"/>
  <c r="AN89"/>
  <c r="AN88" s="1"/>
  <c r="AN87" s="1"/>
  <c r="AN86" s="1"/>
  <c r="AM89"/>
  <c r="AM88" s="1"/>
  <c r="AM87" s="1"/>
  <c r="AM86" s="1"/>
  <c r="AP84"/>
  <c r="AO84"/>
  <c r="AO83" s="1"/>
  <c r="AO82" s="1"/>
  <c r="AO81" s="1"/>
  <c r="AN84"/>
  <c r="AN83" s="1"/>
  <c r="AN82" s="1"/>
  <c r="AN81" s="1"/>
  <c r="AM84"/>
  <c r="AM83" s="1"/>
  <c r="AM82" s="1"/>
  <c r="AM81" s="1"/>
  <c r="AP83"/>
  <c r="AP82" s="1"/>
  <c r="AP81" s="1"/>
  <c r="AP79"/>
  <c r="AP78" s="1"/>
  <c r="AP77" s="1"/>
  <c r="AP76" s="1"/>
  <c r="AO79"/>
  <c r="AO78" s="1"/>
  <c r="AO77" s="1"/>
  <c r="AO76" s="1"/>
  <c r="AN79"/>
  <c r="AN78" s="1"/>
  <c r="AN77" s="1"/>
  <c r="AN76" s="1"/>
  <c r="AM79"/>
  <c r="AM78" s="1"/>
  <c r="AM77" s="1"/>
  <c r="AM76" s="1"/>
  <c r="AP74"/>
  <c r="AO74"/>
  <c r="AO73" s="1"/>
  <c r="AO72" s="1"/>
  <c r="AO71" s="1"/>
  <c r="AN74"/>
  <c r="AN73" s="1"/>
  <c r="AN72" s="1"/>
  <c r="AN71" s="1"/>
  <c r="AM74"/>
  <c r="AM73" s="1"/>
  <c r="AM72" s="1"/>
  <c r="AM71" s="1"/>
  <c r="AP73"/>
  <c r="AP72" s="1"/>
  <c r="AP71" s="1"/>
  <c r="AP67"/>
  <c r="AO67"/>
  <c r="AO66" s="1"/>
  <c r="AO65" s="1"/>
  <c r="AO64" s="1"/>
  <c r="AN67"/>
  <c r="AN66" s="1"/>
  <c r="AN65" s="1"/>
  <c r="AN64" s="1"/>
  <c r="AM67"/>
  <c r="AM66" s="1"/>
  <c r="AM65" s="1"/>
  <c r="AM64" s="1"/>
  <c r="AP66"/>
  <c r="AP65" s="1"/>
  <c r="AP64" s="1"/>
  <c r="AP62"/>
  <c r="AP61" s="1"/>
  <c r="AP60" s="1"/>
  <c r="AP59" s="1"/>
  <c r="AO62"/>
  <c r="AO61" s="1"/>
  <c r="AO60" s="1"/>
  <c r="AO59" s="1"/>
  <c r="AN62"/>
  <c r="AN61" s="1"/>
  <c r="AN60" s="1"/>
  <c r="AN59" s="1"/>
  <c r="AM62"/>
  <c r="AM61" s="1"/>
  <c r="AM60" s="1"/>
  <c r="AM59" s="1"/>
  <c r="AP57"/>
  <c r="AO57"/>
  <c r="AO56" s="1"/>
  <c r="AO55" s="1"/>
  <c r="AO54" s="1"/>
  <c r="AN57"/>
  <c r="AN56" s="1"/>
  <c r="AN55" s="1"/>
  <c r="AN54" s="1"/>
  <c r="AM57"/>
  <c r="AM56" s="1"/>
  <c r="AM55" s="1"/>
  <c r="AM54" s="1"/>
  <c r="AP56"/>
  <c r="AP55" s="1"/>
  <c r="AP54" s="1"/>
  <c r="AP52"/>
  <c r="AP51" s="1"/>
  <c r="AP50" s="1"/>
  <c r="AP49" s="1"/>
  <c r="AO52"/>
  <c r="AO51" s="1"/>
  <c r="AO50" s="1"/>
  <c r="AO49" s="1"/>
  <c r="AN52"/>
  <c r="AN51" s="1"/>
  <c r="AN50" s="1"/>
  <c r="AN49" s="1"/>
  <c r="AM52"/>
  <c r="AM51" s="1"/>
  <c r="AM50" s="1"/>
  <c r="AM49" s="1"/>
  <c r="AP45"/>
  <c r="AP44" s="1"/>
  <c r="AP39" s="1"/>
  <c r="AP38" s="1"/>
  <c r="AO45"/>
  <c r="AO44" s="1"/>
  <c r="AO39" s="1"/>
  <c r="AO38" s="1"/>
  <c r="AN45"/>
  <c r="AN44" s="1"/>
  <c r="AN39" s="1"/>
  <c r="AN38" s="1"/>
  <c r="AM45"/>
  <c r="AM44" s="1"/>
  <c r="AM39" s="1"/>
  <c r="AM38" s="1"/>
  <c r="AP35"/>
  <c r="AO35"/>
  <c r="AO34" s="1"/>
  <c r="AN35"/>
  <c r="AN34" s="1"/>
  <c r="AM35"/>
  <c r="AM34" s="1"/>
  <c r="AP34"/>
  <c r="AP32"/>
  <c r="AP31" s="1"/>
  <c r="AO32"/>
  <c r="AO31" s="1"/>
  <c r="AN32"/>
  <c r="AN31" s="1"/>
  <c r="AM32"/>
  <c r="AM31" s="1"/>
  <c r="AP29"/>
  <c r="AO29"/>
  <c r="AO28" s="1"/>
  <c r="AN29"/>
  <c r="AN28" s="1"/>
  <c r="AM29"/>
  <c r="AM28" s="1"/>
  <c r="AP28"/>
  <c r="AP26"/>
  <c r="AP25" s="1"/>
  <c r="AP24" s="1"/>
  <c r="AO26"/>
  <c r="AO25" s="1"/>
  <c r="AO24" s="1"/>
  <c r="AN26"/>
  <c r="AN25" s="1"/>
  <c r="AN24" s="1"/>
  <c r="AM26"/>
  <c r="AM25" s="1"/>
  <c r="AM24" s="1"/>
  <c r="AP19"/>
  <c r="AP18" s="1"/>
  <c r="AP17" s="1"/>
  <c r="AP16" s="1"/>
  <c r="AP15" s="1"/>
  <c r="AO19"/>
  <c r="AO18" s="1"/>
  <c r="AO17" s="1"/>
  <c r="AO16" s="1"/>
  <c r="AO15" s="1"/>
  <c r="AN19"/>
  <c r="AN18" s="1"/>
  <c r="AN17" s="1"/>
  <c r="AN16" s="1"/>
  <c r="AN15" s="1"/>
  <c r="AM19"/>
  <c r="AM18" s="1"/>
  <c r="AM17" s="1"/>
  <c r="AM16" s="1"/>
  <c r="AM15" s="1"/>
  <c r="AL130"/>
  <c r="AR130" s="1"/>
  <c r="AK130"/>
  <c r="AQ130" s="1"/>
  <c r="AH129"/>
  <c r="AH128" s="1"/>
  <c r="AH127" s="1"/>
  <c r="AI129"/>
  <c r="AI128" s="1"/>
  <c r="AI127" s="1"/>
  <c r="AJ129"/>
  <c r="AJ128" s="1"/>
  <c r="AJ127" s="1"/>
  <c r="AG129"/>
  <c r="AG128" s="1"/>
  <c r="AG127" s="1"/>
  <c r="AG133"/>
  <c r="AL138"/>
  <c r="AR138" s="1"/>
  <c r="AK138"/>
  <c r="AH137"/>
  <c r="AH136" s="1"/>
  <c r="AI137"/>
  <c r="AI136" s="1"/>
  <c r="AJ137"/>
  <c r="AJ136" s="1"/>
  <c r="AG137"/>
  <c r="AG136" s="1"/>
  <c r="AO110" l="1"/>
  <c r="AO109" s="1"/>
  <c r="AQ129"/>
  <c r="AQ128" s="1"/>
  <c r="AQ127" s="1"/>
  <c r="AW130"/>
  <c r="AM151"/>
  <c r="AO126"/>
  <c r="AR137"/>
  <c r="AR136" s="1"/>
  <c r="AX138"/>
  <c r="AR129"/>
  <c r="AR128" s="1"/>
  <c r="AR127" s="1"/>
  <c r="AX130"/>
  <c r="AO151"/>
  <c r="AO145" s="1"/>
  <c r="AN23"/>
  <c r="AN22" s="1"/>
  <c r="AM70"/>
  <c r="AP151"/>
  <c r="AP145" s="1"/>
  <c r="AK137"/>
  <c r="AK136" s="1"/>
  <c r="AQ138"/>
  <c r="AL137"/>
  <c r="AL136" s="1"/>
  <c r="AK129"/>
  <c r="AK128" s="1"/>
  <c r="AK127" s="1"/>
  <c r="AL129"/>
  <c r="AL128" s="1"/>
  <c r="AL127" s="1"/>
  <c r="AO115"/>
  <c r="AO108" s="1"/>
  <c r="AO23"/>
  <c r="AO22" s="1"/>
  <c r="AP23"/>
  <c r="AP22" s="1"/>
  <c r="AN48"/>
  <c r="AO70"/>
  <c r="AP108"/>
  <c r="AP126"/>
  <c r="AN131"/>
  <c r="AN126" s="1"/>
  <c r="AN151"/>
  <c r="AN145" s="1"/>
  <c r="AN70"/>
  <c r="AM108"/>
  <c r="AN108"/>
  <c r="AM23"/>
  <c r="AM22" s="1"/>
  <c r="AO48"/>
  <c r="AP48"/>
  <c r="AP70"/>
  <c r="AM145"/>
  <c r="AM48"/>
  <c r="AM132"/>
  <c r="AM131" s="1"/>
  <c r="AM126" s="1"/>
  <c r="AJ182"/>
  <c r="AJ181" s="1"/>
  <c r="AJ180" s="1"/>
  <c r="AJ179" s="1"/>
  <c r="AJ178" s="1"/>
  <c r="AI182"/>
  <c r="AI181" s="1"/>
  <c r="AI180" s="1"/>
  <c r="AI179" s="1"/>
  <c r="AI178" s="1"/>
  <c r="AH182"/>
  <c r="AH181" s="1"/>
  <c r="AH180" s="1"/>
  <c r="AH179" s="1"/>
  <c r="AH178" s="1"/>
  <c r="AG182"/>
  <c r="AG181" s="1"/>
  <c r="AG180" s="1"/>
  <c r="AG179" s="1"/>
  <c r="AG178" s="1"/>
  <c r="AJ175"/>
  <c r="AJ174" s="1"/>
  <c r="AJ173" s="1"/>
  <c r="AJ172" s="1"/>
  <c r="AJ171" s="1"/>
  <c r="AI175"/>
  <c r="AI174" s="1"/>
  <c r="AI173" s="1"/>
  <c r="AI172" s="1"/>
  <c r="AI171" s="1"/>
  <c r="AH175"/>
  <c r="AH174" s="1"/>
  <c r="AH173" s="1"/>
  <c r="AH172" s="1"/>
  <c r="AH171" s="1"/>
  <c r="AG175"/>
  <c r="AG174" s="1"/>
  <c r="AG173" s="1"/>
  <c r="AG172" s="1"/>
  <c r="AG171" s="1"/>
  <c r="AJ168"/>
  <c r="AJ167" s="1"/>
  <c r="AJ166" s="1"/>
  <c r="AJ165" s="1"/>
  <c r="AI168"/>
  <c r="AI167" s="1"/>
  <c r="AI166" s="1"/>
  <c r="AI165" s="1"/>
  <c r="AH168"/>
  <c r="AH167" s="1"/>
  <c r="AH166" s="1"/>
  <c r="AH165" s="1"/>
  <c r="AG168"/>
  <c r="AG167" s="1"/>
  <c r="AG166" s="1"/>
  <c r="AG165" s="1"/>
  <c r="AJ163"/>
  <c r="AI163"/>
  <c r="AI162" s="1"/>
  <c r="AI161" s="1"/>
  <c r="AI160" s="1"/>
  <c r="AH163"/>
  <c r="AH162" s="1"/>
  <c r="AH161" s="1"/>
  <c r="AH160" s="1"/>
  <c r="AG163"/>
  <c r="AG162" s="1"/>
  <c r="AG161" s="1"/>
  <c r="AG160" s="1"/>
  <c r="AJ162"/>
  <c r="AJ161" s="1"/>
  <c r="AJ160" s="1"/>
  <c r="AJ158"/>
  <c r="AI158"/>
  <c r="AH158"/>
  <c r="AG158"/>
  <c r="AG157" s="1"/>
  <c r="AG156" s="1"/>
  <c r="AJ157"/>
  <c r="AJ156" s="1"/>
  <c r="AI157"/>
  <c r="AI156" s="1"/>
  <c r="AH157"/>
  <c r="AH156" s="1"/>
  <c r="AJ154"/>
  <c r="AI154"/>
  <c r="AH154"/>
  <c r="AG154"/>
  <c r="AG153" s="1"/>
  <c r="AJ153"/>
  <c r="AJ152" s="1"/>
  <c r="AI153"/>
  <c r="AI152" s="1"/>
  <c r="AH153"/>
  <c r="AH152" s="1"/>
  <c r="AG152"/>
  <c r="AJ149"/>
  <c r="AJ148" s="1"/>
  <c r="AJ147" s="1"/>
  <c r="AJ146" s="1"/>
  <c r="AI149"/>
  <c r="AI148" s="1"/>
  <c r="AI147" s="1"/>
  <c r="AI146" s="1"/>
  <c r="AH149"/>
  <c r="AH148" s="1"/>
  <c r="AH147" s="1"/>
  <c r="AH146" s="1"/>
  <c r="AG149"/>
  <c r="AG148" s="1"/>
  <c r="AG147" s="1"/>
  <c r="AG146" s="1"/>
  <c r="AJ142"/>
  <c r="AJ141" s="1"/>
  <c r="AJ140" s="1"/>
  <c r="AJ139" s="1"/>
  <c r="AI142"/>
  <c r="AI141" s="1"/>
  <c r="AI140" s="1"/>
  <c r="AI139" s="1"/>
  <c r="AH142"/>
  <c r="AH141" s="1"/>
  <c r="AH140" s="1"/>
  <c r="AH139" s="1"/>
  <c r="AG142"/>
  <c r="AG141" s="1"/>
  <c r="AG140" s="1"/>
  <c r="AG139" s="1"/>
  <c r="AJ134"/>
  <c r="AI134"/>
  <c r="AH134"/>
  <c r="AG134"/>
  <c r="AJ132"/>
  <c r="AI132"/>
  <c r="AI131" s="1"/>
  <c r="AI126" s="1"/>
  <c r="AH132"/>
  <c r="AH131" s="1"/>
  <c r="AH126" s="1"/>
  <c r="AG132"/>
  <c r="AJ124"/>
  <c r="AJ123" s="1"/>
  <c r="AI124"/>
  <c r="AI123" s="1"/>
  <c r="AH124"/>
  <c r="AH123" s="1"/>
  <c r="AG124"/>
  <c r="AG123" s="1"/>
  <c r="AJ121"/>
  <c r="AJ120" s="1"/>
  <c r="AI121"/>
  <c r="AI120" s="1"/>
  <c r="AH121"/>
  <c r="AH120" s="1"/>
  <c r="AG121"/>
  <c r="AG120" s="1"/>
  <c r="AI118"/>
  <c r="AG118"/>
  <c r="AJ116"/>
  <c r="AI116"/>
  <c r="AH116"/>
  <c r="AH115" s="1"/>
  <c r="AG116"/>
  <c r="AG115" s="1"/>
  <c r="AJ115"/>
  <c r="AI113"/>
  <c r="AG113"/>
  <c r="AJ111"/>
  <c r="AJ110" s="1"/>
  <c r="AJ109" s="1"/>
  <c r="AI111"/>
  <c r="AH111"/>
  <c r="AH110" s="1"/>
  <c r="AH109" s="1"/>
  <c r="AG111"/>
  <c r="AG110" s="1"/>
  <c r="AG109" s="1"/>
  <c r="AJ106"/>
  <c r="AI106"/>
  <c r="AI105" s="1"/>
  <c r="AI104" s="1"/>
  <c r="AI103" s="1"/>
  <c r="AH106"/>
  <c r="AH105" s="1"/>
  <c r="AH104" s="1"/>
  <c r="AH103" s="1"/>
  <c r="AG106"/>
  <c r="AG105" s="1"/>
  <c r="AG104" s="1"/>
  <c r="AG103" s="1"/>
  <c r="AJ105"/>
  <c r="AJ104" s="1"/>
  <c r="AJ103" s="1"/>
  <c r="AJ101"/>
  <c r="AI101"/>
  <c r="AH101"/>
  <c r="AG101"/>
  <c r="AG100" s="1"/>
  <c r="AG99" s="1"/>
  <c r="AG98" s="1"/>
  <c r="AJ100"/>
  <c r="AJ99" s="1"/>
  <c r="AJ98" s="1"/>
  <c r="AI100"/>
  <c r="AI99" s="1"/>
  <c r="AI98" s="1"/>
  <c r="AH100"/>
  <c r="AH99" s="1"/>
  <c r="AH98" s="1"/>
  <c r="AJ96"/>
  <c r="AJ95" s="1"/>
  <c r="AJ94" s="1"/>
  <c r="AJ93" s="1"/>
  <c r="AI96"/>
  <c r="AI95" s="1"/>
  <c r="AI94" s="1"/>
  <c r="AI93" s="1"/>
  <c r="AH96"/>
  <c r="AH95" s="1"/>
  <c r="AH94" s="1"/>
  <c r="AH93" s="1"/>
  <c r="AG96"/>
  <c r="AG95" s="1"/>
  <c r="AG94" s="1"/>
  <c r="AG93" s="1"/>
  <c r="AJ89"/>
  <c r="AI89"/>
  <c r="AI88" s="1"/>
  <c r="AI87" s="1"/>
  <c r="AI86" s="1"/>
  <c r="AH89"/>
  <c r="AH88" s="1"/>
  <c r="AH87" s="1"/>
  <c r="AH86" s="1"/>
  <c r="AG89"/>
  <c r="AG88" s="1"/>
  <c r="AG87" s="1"/>
  <c r="AG86" s="1"/>
  <c r="AJ88"/>
  <c r="AJ87" s="1"/>
  <c r="AJ86" s="1"/>
  <c r="AJ84"/>
  <c r="AI84"/>
  <c r="AH84"/>
  <c r="AG84"/>
  <c r="AG83" s="1"/>
  <c r="AG82" s="1"/>
  <c r="AG81" s="1"/>
  <c r="AJ83"/>
  <c r="AJ82" s="1"/>
  <c r="AJ81" s="1"/>
  <c r="AI83"/>
  <c r="AI82" s="1"/>
  <c r="AI81" s="1"/>
  <c r="AH83"/>
  <c r="AH82" s="1"/>
  <c r="AH81" s="1"/>
  <c r="AJ79"/>
  <c r="AI79"/>
  <c r="AI78" s="1"/>
  <c r="AI77" s="1"/>
  <c r="AI76" s="1"/>
  <c r="AH79"/>
  <c r="AH78" s="1"/>
  <c r="AH77" s="1"/>
  <c r="AH76" s="1"/>
  <c r="AG79"/>
  <c r="AG78" s="1"/>
  <c r="AG77" s="1"/>
  <c r="AG76" s="1"/>
  <c r="AJ78"/>
  <c r="AJ77" s="1"/>
  <c r="AJ76" s="1"/>
  <c r="AJ74"/>
  <c r="AI74"/>
  <c r="AH74"/>
  <c r="AG74"/>
  <c r="AG73" s="1"/>
  <c r="AG72" s="1"/>
  <c r="AG71" s="1"/>
  <c r="AJ73"/>
  <c r="AJ72" s="1"/>
  <c r="AJ71" s="1"/>
  <c r="AI73"/>
  <c r="AI72" s="1"/>
  <c r="AI71" s="1"/>
  <c r="AH73"/>
  <c r="AH72" s="1"/>
  <c r="AH71" s="1"/>
  <c r="AJ67"/>
  <c r="AI67"/>
  <c r="AH67"/>
  <c r="AG67"/>
  <c r="AG66" s="1"/>
  <c r="AG65" s="1"/>
  <c r="AG64" s="1"/>
  <c r="AJ66"/>
  <c r="AJ65" s="1"/>
  <c r="AJ64" s="1"/>
  <c r="AI66"/>
  <c r="AI65" s="1"/>
  <c r="AI64" s="1"/>
  <c r="AH66"/>
  <c r="AH65" s="1"/>
  <c r="AH64" s="1"/>
  <c r="AJ62"/>
  <c r="AI62"/>
  <c r="AI61" s="1"/>
  <c r="AI60" s="1"/>
  <c r="AI59" s="1"/>
  <c r="AH62"/>
  <c r="AH61" s="1"/>
  <c r="AH60" s="1"/>
  <c r="AH59" s="1"/>
  <c r="AG62"/>
  <c r="AG61" s="1"/>
  <c r="AG60" s="1"/>
  <c r="AG59" s="1"/>
  <c r="AJ61"/>
  <c r="AJ60" s="1"/>
  <c r="AJ59" s="1"/>
  <c r="AJ57"/>
  <c r="AJ56" s="1"/>
  <c r="AJ55" s="1"/>
  <c r="AJ54" s="1"/>
  <c r="AI57"/>
  <c r="AI56" s="1"/>
  <c r="AI55" s="1"/>
  <c r="AI54" s="1"/>
  <c r="AH57"/>
  <c r="AH56" s="1"/>
  <c r="AH55" s="1"/>
  <c r="AH54" s="1"/>
  <c r="AG57"/>
  <c r="AG56" s="1"/>
  <c r="AG55" s="1"/>
  <c r="AG54" s="1"/>
  <c r="AJ52"/>
  <c r="AI52"/>
  <c r="AI51" s="1"/>
  <c r="AI50" s="1"/>
  <c r="AI49" s="1"/>
  <c r="AH52"/>
  <c r="AH51" s="1"/>
  <c r="AH50" s="1"/>
  <c r="AH49" s="1"/>
  <c r="AG52"/>
  <c r="AG51" s="1"/>
  <c r="AG50" s="1"/>
  <c r="AG49" s="1"/>
  <c r="AJ51"/>
  <c r="AJ50" s="1"/>
  <c r="AJ49" s="1"/>
  <c r="AJ45"/>
  <c r="AI45"/>
  <c r="AI44" s="1"/>
  <c r="AI39" s="1"/>
  <c r="AI38" s="1"/>
  <c r="AH45"/>
  <c r="AH44" s="1"/>
  <c r="AH39" s="1"/>
  <c r="AH38" s="1"/>
  <c r="AG45"/>
  <c r="AG44" s="1"/>
  <c r="AG39" s="1"/>
  <c r="AG38" s="1"/>
  <c r="AJ44"/>
  <c r="AJ39" s="1"/>
  <c r="AJ38" s="1"/>
  <c r="AJ35"/>
  <c r="AI35"/>
  <c r="AI34" s="1"/>
  <c r="AH35"/>
  <c r="AH34" s="1"/>
  <c r="AG35"/>
  <c r="AG34" s="1"/>
  <c r="AJ34"/>
  <c r="AJ32"/>
  <c r="AI32"/>
  <c r="AI31" s="1"/>
  <c r="AH32"/>
  <c r="AH31" s="1"/>
  <c r="AG32"/>
  <c r="AG31" s="1"/>
  <c r="AJ31"/>
  <c r="AJ29"/>
  <c r="AI29"/>
  <c r="AH29"/>
  <c r="AG29"/>
  <c r="AG28" s="1"/>
  <c r="AJ28"/>
  <c r="AI28"/>
  <c r="AH28"/>
  <c r="AJ26"/>
  <c r="AI26"/>
  <c r="AI25" s="1"/>
  <c r="AI24" s="1"/>
  <c r="AH26"/>
  <c r="AH25" s="1"/>
  <c r="AH24" s="1"/>
  <c r="AG26"/>
  <c r="AG25" s="1"/>
  <c r="AG24" s="1"/>
  <c r="AJ25"/>
  <c r="AJ24" s="1"/>
  <c r="AJ19"/>
  <c r="AJ18" s="1"/>
  <c r="AJ17" s="1"/>
  <c r="AJ16" s="1"/>
  <c r="AJ15" s="1"/>
  <c r="AI19"/>
  <c r="AI18" s="1"/>
  <c r="AI17" s="1"/>
  <c r="AI16" s="1"/>
  <c r="AI15" s="1"/>
  <c r="AH19"/>
  <c r="AH18" s="1"/>
  <c r="AH17" s="1"/>
  <c r="AH16" s="1"/>
  <c r="AH15" s="1"/>
  <c r="AG19"/>
  <c r="AG18" s="1"/>
  <c r="AG17" s="1"/>
  <c r="AG16" s="1"/>
  <c r="AG15" s="1"/>
  <c r="AX137" l="1"/>
  <c r="AX136" s="1"/>
  <c r="BD138"/>
  <c r="BD137" s="1"/>
  <c r="BD136" s="1"/>
  <c r="AX129"/>
  <c r="AX128" s="1"/>
  <c r="AX127" s="1"/>
  <c r="BD130"/>
  <c r="BD129" s="1"/>
  <c r="BD128" s="1"/>
  <c r="BD127" s="1"/>
  <c r="AW129"/>
  <c r="AW128" s="1"/>
  <c r="AW127" s="1"/>
  <c r="BC130"/>
  <c r="BC129" s="1"/>
  <c r="BC128" s="1"/>
  <c r="BC127" s="1"/>
  <c r="AI110"/>
  <c r="AI109" s="1"/>
  <c r="AI151"/>
  <c r="AO92"/>
  <c r="AO13" s="1"/>
  <c r="AM92"/>
  <c r="AP92"/>
  <c r="AQ137"/>
  <c r="AQ136" s="1"/>
  <c r="AW138"/>
  <c r="AJ151"/>
  <c r="AN92"/>
  <c r="AN13" s="1"/>
  <c r="AI115"/>
  <c r="AI108" s="1"/>
  <c r="AI92" s="1"/>
  <c r="AJ131"/>
  <c r="AJ126" s="1"/>
  <c r="AI23"/>
  <c r="AI22" s="1"/>
  <c r="AJ70"/>
  <c r="AG70"/>
  <c r="AG23"/>
  <c r="AG22" s="1"/>
  <c r="AJ108"/>
  <c r="AH108"/>
  <c r="AH92" s="1"/>
  <c r="AH70"/>
  <c r="AJ48"/>
  <c r="AH23"/>
  <c r="AH22" s="1"/>
  <c r="AG108"/>
  <c r="AG131"/>
  <c r="AG126" s="1"/>
  <c r="AG151"/>
  <c r="AG145" s="1"/>
  <c r="AH151"/>
  <c r="AH145" s="1"/>
  <c r="AP13"/>
  <c r="AM13"/>
  <c r="AJ92"/>
  <c r="AH48"/>
  <c r="AJ23"/>
  <c r="AJ22" s="1"/>
  <c r="AG48"/>
  <c r="AI70"/>
  <c r="AJ145"/>
  <c r="AI145"/>
  <c r="AI48"/>
  <c r="AW137" l="1"/>
  <c r="AW136" s="1"/>
  <c r="BC138"/>
  <c r="BC137" s="1"/>
  <c r="BC136" s="1"/>
  <c r="AG92"/>
  <c r="AJ13"/>
  <c r="AG13"/>
  <c r="AH13"/>
  <c r="AI13"/>
  <c r="N20"/>
  <c r="T20" s="1"/>
  <c r="Z20" s="1"/>
  <c r="AF20" s="1"/>
  <c r="N27"/>
  <c r="T27" s="1"/>
  <c r="Z27" s="1"/>
  <c r="AF27" s="1"/>
  <c r="N30"/>
  <c r="T30" s="1"/>
  <c r="Z30" s="1"/>
  <c r="AF30" s="1"/>
  <c r="N33"/>
  <c r="T33" s="1"/>
  <c r="Z33" s="1"/>
  <c r="AF33" s="1"/>
  <c r="N36"/>
  <c r="T36" s="1"/>
  <c r="Z36" s="1"/>
  <c r="AF36" s="1"/>
  <c r="N46"/>
  <c r="T46" s="1"/>
  <c r="Z46" s="1"/>
  <c r="AF46" s="1"/>
  <c r="N53"/>
  <c r="T53" s="1"/>
  <c r="Z53" s="1"/>
  <c r="AF53" s="1"/>
  <c r="N58"/>
  <c r="T58" s="1"/>
  <c r="Z58" s="1"/>
  <c r="AF58" s="1"/>
  <c r="N63"/>
  <c r="T63" s="1"/>
  <c r="Z63" s="1"/>
  <c r="AF63" s="1"/>
  <c r="N68"/>
  <c r="T68" s="1"/>
  <c r="Z68" s="1"/>
  <c r="AF68" s="1"/>
  <c r="N75"/>
  <c r="T75" s="1"/>
  <c r="Z75" s="1"/>
  <c r="AF75" s="1"/>
  <c r="N85"/>
  <c r="T85" s="1"/>
  <c r="Z85" s="1"/>
  <c r="AF85" s="1"/>
  <c r="N90"/>
  <c r="T90" s="1"/>
  <c r="Z90" s="1"/>
  <c r="AF90" s="1"/>
  <c r="N80"/>
  <c r="T80" s="1"/>
  <c r="Z80" s="1"/>
  <c r="AF80" s="1"/>
  <c r="N107"/>
  <c r="T107" s="1"/>
  <c r="Z107" s="1"/>
  <c r="AF107" s="1"/>
  <c r="N102"/>
  <c r="T102" s="1"/>
  <c r="Z102" s="1"/>
  <c r="N97"/>
  <c r="T97" s="1"/>
  <c r="Z97" s="1"/>
  <c r="AF97" s="1"/>
  <c r="N143"/>
  <c r="T143" s="1"/>
  <c r="Z143" s="1"/>
  <c r="AF143" s="1"/>
  <c r="N133"/>
  <c r="T133" s="1"/>
  <c r="Z133" s="1"/>
  <c r="N135"/>
  <c r="T135" s="1"/>
  <c r="Z135" s="1"/>
  <c r="AF135" s="1"/>
  <c r="N112"/>
  <c r="T112" s="1"/>
  <c r="Z112" s="1"/>
  <c r="AF112" s="1"/>
  <c r="N117"/>
  <c r="T117" s="1"/>
  <c r="Z117" s="1"/>
  <c r="AF117" s="1"/>
  <c r="N122"/>
  <c r="T122" s="1"/>
  <c r="N125"/>
  <c r="T125" s="1"/>
  <c r="Z125" s="1"/>
  <c r="AF125" s="1"/>
  <c r="N155"/>
  <c r="T155" s="1"/>
  <c r="Z155" s="1"/>
  <c r="AF155" s="1"/>
  <c r="N159"/>
  <c r="T159" s="1"/>
  <c r="Z159" s="1"/>
  <c r="AF159" s="1"/>
  <c r="N164"/>
  <c r="T164" s="1"/>
  <c r="Z164" s="1"/>
  <c r="AF164" s="1"/>
  <c r="N150"/>
  <c r="T150" s="1"/>
  <c r="Z150" s="1"/>
  <c r="AF150" s="1"/>
  <c r="N169"/>
  <c r="T169" s="1"/>
  <c r="Z169" s="1"/>
  <c r="AF169" s="1"/>
  <c r="N176"/>
  <c r="T176" s="1"/>
  <c r="Z176" s="1"/>
  <c r="AF176" s="1"/>
  <c r="N183"/>
  <c r="T183" s="1"/>
  <c r="M20"/>
  <c r="S20" s="1"/>
  <c r="Y20" s="1"/>
  <c r="AE20" s="1"/>
  <c r="M27"/>
  <c r="S27" s="1"/>
  <c r="Y27" s="1"/>
  <c r="AE27" s="1"/>
  <c r="M30"/>
  <c r="S30" s="1"/>
  <c r="Y30" s="1"/>
  <c r="AE30" s="1"/>
  <c r="M33"/>
  <c r="S33" s="1"/>
  <c r="Y33" s="1"/>
  <c r="AE33" s="1"/>
  <c r="M36"/>
  <c r="S36" s="1"/>
  <c r="Y36" s="1"/>
  <c r="AE36" s="1"/>
  <c r="M46"/>
  <c r="S46" s="1"/>
  <c r="Y46" s="1"/>
  <c r="AE46" s="1"/>
  <c r="M53"/>
  <c r="S53" s="1"/>
  <c r="Y53" s="1"/>
  <c r="AE53" s="1"/>
  <c r="M58"/>
  <c r="S58" s="1"/>
  <c r="Y58" s="1"/>
  <c r="AE58" s="1"/>
  <c r="G63"/>
  <c r="M63" s="1"/>
  <c r="S63" s="1"/>
  <c r="Y63" s="1"/>
  <c r="AE63" s="1"/>
  <c r="M68"/>
  <c r="S68" s="1"/>
  <c r="Y68" s="1"/>
  <c r="M75"/>
  <c r="S75" s="1"/>
  <c r="Y75" s="1"/>
  <c r="AE75" s="1"/>
  <c r="M85"/>
  <c r="S85" s="1"/>
  <c r="Y85" s="1"/>
  <c r="AE85" s="1"/>
  <c r="M90"/>
  <c r="S90" s="1"/>
  <c r="Y90" s="1"/>
  <c r="AE90" s="1"/>
  <c r="G80"/>
  <c r="M80" s="1"/>
  <c r="S80" s="1"/>
  <c r="Y80" s="1"/>
  <c r="AE80" s="1"/>
  <c r="G107"/>
  <c r="M107" s="1"/>
  <c r="S107" s="1"/>
  <c r="Y107" s="1"/>
  <c r="AE107" s="1"/>
  <c r="M102"/>
  <c r="S102" s="1"/>
  <c r="M97"/>
  <c r="S97" s="1"/>
  <c r="G143"/>
  <c r="M143" s="1"/>
  <c r="M133"/>
  <c r="S133" s="1"/>
  <c r="Y133" s="1"/>
  <c r="AE133" s="1"/>
  <c r="M135"/>
  <c r="S135" s="1"/>
  <c r="Y135" s="1"/>
  <c r="AE135" s="1"/>
  <c r="M112"/>
  <c r="S112" s="1"/>
  <c r="M114"/>
  <c r="S114" s="1"/>
  <c r="Y114" s="1"/>
  <c r="M117"/>
  <c r="S117" s="1"/>
  <c r="Y117" s="1"/>
  <c r="AE117" s="1"/>
  <c r="M119"/>
  <c r="S119" s="1"/>
  <c r="Y119" s="1"/>
  <c r="AE119" s="1"/>
  <c r="M122"/>
  <c r="S122" s="1"/>
  <c r="Y122" s="1"/>
  <c r="AE122" s="1"/>
  <c r="M125"/>
  <c r="S125" s="1"/>
  <c r="Y125" s="1"/>
  <c r="AE125" s="1"/>
  <c r="M155"/>
  <c r="S155" s="1"/>
  <c r="Y155" s="1"/>
  <c r="AE155" s="1"/>
  <c r="M159"/>
  <c r="S159" s="1"/>
  <c r="Y159" s="1"/>
  <c r="AE159" s="1"/>
  <c r="M164"/>
  <c r="S164" s="1"/>
  <c r="Y164" s="1"/>
  <c r="AE164" s="1"/>
  <c r="M150"/>
  <c r="S150" s="1"/>
  <c r="Y150" s="1"/>
  <c r="AE150" s="1"/>
  <c r="M169"/>
  <c r="S169" s="1"/>
  <c r="Y169" s="1"/>
  <c r="AE169" s="1"/>
  <c r="M176"/>
  <c r="S176" s="1"/>
  <c r="Y176" s="1"/>
  <c r="AE176" s="1"/>
  <c r="M183"/>
  <c r="S183" s="1"/>
  <c r="Y183" s="1"/>
  <c r="AE183" s="1"/>
  <c r="AD19"/>
  <c r="AD18" s="1"/>
  <c r="AD17" s="1"/>
  <c r="AD16" s="1"/>
  <c r="AD15" s="1"/>
  <c r="AD26"/>
  <c r="AD25" s="1"/>
  <c r="AD24" s="1"/>
  <c r="AD29"/>
  <c r="AD28" s="1"/>
  <c r="AD32"/>
  <c r="AD31" s="1"/>
  <c r="AD35"/>
  <c r="AD34" s="1"/>
  <c r="AD45"/>
  <c r="AD44" s="1"/>
  <c r="AD39" s="1"/>
  <c r="AD38" s="1"/>
  <c r="AD52"/>
  <c r="AD51" s="1"/>
  <c r="AD50" s="1"/>
  <c r="AD49" s="1"/>
  <c r="AD57"/>
  <c r="AD56" s="1"/>
  <c r="AD55" s="1"/>
  <c r="AD54" s="1"/>
  <c r="AD62"/>
  <c r="AD61" s="1"/>
  <c r="AD60" s="1"/>
  <c r="AD59" s="1"/>
  <c r="AD67"/>
  <c r="AD66" s="1"/>
  <c r="AD65" s="1"/>
  <c r="AD64" s="1"/>
  <c r="AD74"/>
  <c r="AD73" s="1"/>
  <c r="AD72" s="1"/>
  <c r="AD71" s="1"/>
  <c r="AD84"/>
  <c r="AD83" s="1"/>
  <c r="AD82" s="1"/>
  <c r="AD81" s="1"/>
  <c r="AD89"/>
  <c r="AD88" s="1"/>
  <c r="AD87" s="1"/>
  <c r="AD86" s="1"/>
  <c r="AD79"/>
  <c r="AD78" s="1"/>
  <c r="AD77" s="1"/>
  <c r="AD76" s="1"/>
  <c r="AD106"/>
  <c r="AD105" s="1"/>
  <c r="AD104" s="1"/>
  <c r="AD103" s="1"/>
  <c r="AD101"/>
  <c r="AD100" s="1"/>
  <c r="AD99" s="1"/>
  <c r="AD98" s="1"/>
  <c r="AD96"/>
  <c r="AD95" s="1"/>
  <c r="AD94" s="1"/>
  <c r="AD93" s="1"/>
  <c r="AD142"/>
  <c r="AD141" s="1"/>
  <c r="AD140" s="1"/>
  <c r="AD139" s="1"/>
  <c r="AD132"/>
  <c r="AD134"/>
  <c r="AD111"/>
  <c r="AD110" s="1"/>
  <c r="AD109" s="1"/>
  <c r="AD116"/>
  <c r="AD115" s="1"/>
  <c r="AD121"/>
  <c r="AD120" s="1"/>
  <c r="AD124"/>
  <c r="AD123" s="1"/>
  <c r="AD154"/>
  <c r="AD153" s="1"/>
  <c r="AD152" s="1"/>
  <c r="AD158"/>
  <c r="AD157" s="1"/>
  <c r="AD156" s="1"/>
  <c r="AD163"/>
  <c r="AD162" s="1"/>
  <c r="AD161" s="1"/>
  <c r="AD160" s="1"/>
  <c r="AD149"/>
  <c r="AD148" s="1"/>
  <c r="AD147" s="1"/>
  <c r="AD146" s="1"/>
  <c r="AD168"/>
  <c r="AD167" s="1"/>
  <c r="AD166" s="1"/>
  <c r="AD165" s="1"/>
  <c r="AD175"/>
  <c r="AD174" s="1"/>
  <c r="AD173" s="1"/>
  <c r="AD172" s="1"/>
  <c r="AD171" s="1"/>
  <c r="AD182"/>
  <c r="AD181" s="1"/>
  <c r="AD180" s="1"/>
  <c r="AD179" s="1"/>
  <c r="AD178" s="1"/>
  <c r="AC19"/>
  <c r="AC18" s="1"/>
  <c r="AC17" s="1"/>
  <c r="AC16" s="1"/>
  <c r="AC15" s="1"/>
  <c r="AC26"/>
  <c r="AC25" s="1"/>
  <c r="AC24" s="1"/>
  <c r="AC29"/>
  <c r="AC28" s="1"/>
  <c r="AC32"/>
  <c r="AC31" s="1"/>
  <c r="AC35"/>
  <c r="AC34" s="1"/>
  <c r="AC45"/>
  <c r="AC44" s="1"/>
  <c r="AC39" s="1"/>
  <c r="AC38" s="1"/>
  <c r="AC52"/>
  <c r="AC51" s="1"/>
  <c r="AC50" s="1"/>
  <c r="AC49" s="1"/>
  <c r="AC57"/>
  <c r="AC56" s="1"/>
  <c r="AC55" s="1"/>
  <c r="AC54" s="1"/>
  <c r="AC62"/>
  <c r="AC61" s="1"/>
  <c r="AC60" s="1"/>
  <c r="AC59" s="1"/>
  <c r="AC67"/>
  <c r="AC66" s="1"/>
  <c r="AC65" s="1"/>
  <c r="AC64" s="1"/>
  <c r="AC74"/>
  <c r="AC73" s="1"/>
  <c r="AC72" s="1"/>
  <c r="AC71" s="1"/>
  <c r="AC84"/>
  <c r="AC83" s="1"/>
  <c r="AC82" s="1"/>
  <c r="AC81" s="1"/>
  <c r="AC89"/>
  <c r="AC88" s="1"/>
  <c r="AC87" s="1"/>
  <c r="AC86" s="1"/>
  <c r="AC79"/>
  <c r="AC78" s="1"/>
  <c r="AC77" s="1"/>
  <c r="AC76" s="1"/>
  <c r="AC106"/>
  <c r="AC105" s="1"/>
  <c r="AC104" s="1"/>
  <c r="AC103" s="1"/>
  <c r="AC101"/>
  <c r="AC100" s="1"/>
  <c r="AC99" s="1"/>
  <c r="AC98" s="1"/>
  <c r="AC96"/>
  <c r="AC95" s="1"/>
  <c r="AC94" s="1"/>
  <c r="AC93" s="1"/>
  <c r="AC142"/>
  <c r="AC141" s="1"/>
  <c r="AC140" s="1"/>
  <c r="AC139" s="1"/>
  <c r="AC132"/>
  <c r="AC134"/>
  <c r="AC111"/>
  <c r="AC113"/>
  <c r="AC116"/>
  <c r="AC118"/>
  <c r="AC121"/>
  <c r="AC120" s="1"/>
  <c r="AC124"/>
  <c r="AC123" s="1"/>
  <c r="AC154"/>
  <c r="AC153" s="1"/>
  <c r="AC152" s="1"/>
  <c r="AC158"/>
  <c r="AC157" s="1"/>
  <c r="AC156" s="1"/>
  <c r="AC163"/>
  <c r="AC162" s="1"/>
  <c r="AC161" s="1"/>
  <c r="AC160" s="1"/>
  <c r="AC149"/>
  <c r="AC148" s="1"/>
  <c r="AC147" s="1"/>
  <c r="AC146" s="1"/>
  <c r="AC168"/>
  <c r="AC167" s="1"/>
  <c r="AC166" s="1"/>
  <c r="AC165" s="1"/>
  <c r="AC175"/>
  <c r="AC174" s="1"/>
  <c r="AC173" s="1"/>
  <c r="AC172" s="1"/>
  <c r="AC171" s="1"/>
  <c r="AC182"/>
  <c r="AC181" s="1"/>
  <c r="AC180" s="1"/>
  <c r="AC179" s="1"/>
  <c r="AC178" s="1"/>
  <c r="AB19"/>
  <c r="AB18" s="1"/>
  <c r="AB17" s="1"/>
  <c r="AB16" s="1"/>
  <c r="AB15" s="1"/>
  <c r="AB26"/>
  <c r="AB25" s="1"/>
  <c r="AB24" s="1"/>
  <c r="AB29"/>
  <c r="AB28" s="1"/>
  <c r="AB32"/>
  <c r="AB31" s="1"/>
  <c r="AB35"/>
  <c r="AB34" s="1"/>
  <c r="AB45"/>
  <c r="AB44" s="1"/>
  <c r="AB39" s="1"/>
  <c r="AB38" s="1"/>
  <c r="AB52"/>
  <c r="AB51" s="1"/>
  <c r="AB50" s="1"/>
  <c r="AB49" s="1"/>
  <c r="AB57"/>
  <c r="AB56" s="1"/>
  <c r="AB55" s="1"/>
  <c r="AB54" s="1"/>
  <c r="AB62"/>
  <c r="AB61" s="1"/>
  <c r="AB60" s="1"/>
  <c r="AB59" s="1"/>
  <c r="AB67"/>
  <c r="AB66" s="1"/>
  <c r="AB65" s="1"/>
  <c r="AB64" s="1"/>
  <c r="AB74"/>
  <c r="AB73" s="1"/>
  <c r="AB72" s="1"/>
  <c r="AB71" s="1"/>
  <c r="AB84"/>
  <c r="AB83" s="1"/>
  <c r="AB82" s="1"/>
  <c r="AB81" s="1"/>
  <c r="AB89"/>
  <c r="AB88" s="1"/>
  <c r="AB87" s="1"/>
  <c r="AB86" s="1"/>
  <c r="AB79"/>
  <c r="AB78" s="1"/>
  <c r="AB77" s="1"/>
  <c r="AB76" s="1"/>
  <c r="AB106"/>
  <c r="AB105" s="1"/>
  <c r="AB104" s="1"/>
  <c r="AB103" s="1"/>
  <c r="AB101"/>
  <c r="AB100" s="1"/>
  <c r="AB99" s="1"/>
  <c r="AB98" s="1"/>
  <c r="AB96"/>
  <c r="AB95" s="1"/>
  <c r="AB94" s="1"/>
  <c r="AB93" s="1"/>
  <c r="AB142"/>
  <c r="AB141" s="1"/>
  <c r="AB140" s="1"/>
  <c r="AB139" s="1"/>
  <c r="AB132"/>
  <c r="AB134"/>
  <c r="AB111"/>
  <c r="AB110" s="1"/>
  <c r="AB109" s="1"/>
  <c r="AB116"/>
  <c r="AB115" s="1"/>
  <c r="AB121"/>
  <c r="AB120" s="1"/>
  <c r="AB124"/>
  <c r="AB123" s="1"/>
  <c r="AB154"/>
  <c r="AB153" s="1"/>
  <c r="AB152" s="1"/>
  <c r="AB158"/>
  <c r="AB157" s="1"/>
  <c r="AB156" s="1"/>
  <c r="AB163"/>
  <c r="AB162" s="1"/>
  <c r="AB161" s="1"/>
  <c r="AB160" s="1"/>
  <c r="AB149"/>
  <c r="AB148" s="1"/>
  <c r="AB147" s="1"/>
  <c r="AB146" s="1"/>
  <c r="AB168"/>
  <c r="AB167" s="1"/>
  <c r="AB166" s="1"/>
  <c r="AB165" s="1"/>
  <c r="AB175"/>
  <c r="AB174" s="1"/>
  <c r="AB173" s="1"/>
  <c r="AB172" s="1"/>
  <c r="AB171" s="1"/>
  <c r="AB182"/>
  <c r="AB181" s="1"/>
  <c r="AB180" s="1"/>
  <c r="AB179" s="1"/>
  <c r="AB178" s="1"/>
  <c r="AA19"/>
  <c r="AA18" s="1"/>
  <c r="AA17" s="1"/>
  <c r="AA16" s="1"/>
  <c r="AA15" s="1"/>
  <c r="AA26"/>
  <c r="AA25" s="1"/>
  <c r="AA24" s="1"/>
  <c r="AA29"/>
  <c r="AA28" s="1"/>
  <c r="AA32"/>
  <c r="AA31" s="1"/>
  <c r="AA35"/>
  <c r="AA34" s="1"/>
  <c r="AA45"/>
  <c r="AA44" s="1"/>
  <c r="AA39" s="1"/>
  <c r="AA38" s="1"/>
  <c r="AA52"/>
  <c r="AA51" s="1"/>
  <c r="AA50" s="1"/>
  <c r="AA49" s="1"/>
  <c r="AA57"/>
  <c r="AA56" s="1"/>
  <c r="AA55" s="1"/>
  <c r="AA54" s="1"/>
  <c r="AA62"/>
  <c r="AA61" s="1"/>
  <c r="AA60" s="1"/>
  <c r="AA59" s="1"/>
  <c r="AA67"/>
  <c r="AA66" s="1"/>
  <c r="AA65" s="1"/>
  <c r="AA64" s="1"/>
  <c r="AA74"/>
  <c r="AA73" s="1"/>
  <c r="AA72" s="1"/>
  <c r="AA71" s="1"/>
  <c r="AA84"/>
  <c r="AA83" s="1"/>
  <c r="AA82" s="1"/>
  <c r="AA81" s="1"/>
  <c r="AA89"/>
  <c r="AA88" s="1"/>
  <c r="AA87" s="1"/>
  <c r="AA86" s="1"/>
  <c r="AA79"/>
  <c r="AA78" s="1"/>
  <c r="AA77" s="1"/>
  <c r="AA76" s="1"/>
  <c r="AA106"/>
  <c r="AA105" s="1"/>
  <c r="AA104" s="1"/>
  <c r="AA103" s="1"/>
  <c r="AA101"/>
  <c r="AA100" s="1"/>
  <c r="AA99" s="1"/>
  <c r="AA98" s="1"/>
  <c r="AA96"/>
  <c r="AA95" s="1"/>
  <c r="AA94" s="1"/>
  <c r="AA93" s="1"/>
  <c r="AA142"/>
  <c r="AA141" s="1"/>
  <c r="AA140" s="1"/>
  <c r="AA139" s="1"/>
  <c r="AA132"/>
  <c r="AA134"/>
  <c r="AA111"/>
  <c r="AA113"/>
  <c r="AA116"/>
  <c r="AA118"/>
  <c r="AA121"/>
  <c r="AA120" s="1"/>
  <c r="AA124"/>
  <c r="AA123" s="1"/>
  <c r="AA154"/>
  <c r="AA153" s="1"/>
  <c r="AA152" s="1"/>
  <c r="AA158"/>
  <c r="AA157" s="1"/>
  <c r="AA156" s="1"/>
  <c r="AA163"/>
  <c r="AA162" s="1"/>
  <c r="AA161" s="1"/>
  <c r="AA160" s="1"/>
  <c r="AA149"/>
  <c r="AA148" s="1"/>
  <c r="AA147" s="1"/>
  <c r="AA146" s="1"/>
  <c r="AA168"/>
  <c r="AA167" s="1"/>
  <c r="AA166" s="1"/>
  <c r="AA165" s="1"/>
  <c r="AA175"/>
  <c r="AA174" s="1"/>
  <c r="AA173" s="1"/>
  <c r="AA172" s="1"/>
  <c r="AA171" s="1"/>
  <c r="AA182"/>
  <c r="AA181" s="1"/>
  <c r="AA180" s="1"/>
  <c r="AA179" s="1"/>
  <c r="AA178" s="1"/>
  <c r="N119"/>
  <c r="T119" s="1"/>
  <c r="Z119" s="1"/>
  <c r="AF119" s="1"/>
  <c r="AL119" s="1"/>
  <c r="AR119" s="1"/>
  <c r="AX119" s="1"/>
  <c r="BD119" s="1"/>
  <c r="N114"/>
  <c r="T114" s="1"/>
  <c r="Z114" s="1"/>
  <c r="AF114" s="1"/>
  <c r="AL114" s="1"/>
  <c r="AR114" s="1"/>
  <c r="AX114" s="1"/>
  <c r="V35"/>
  <c r="V34" s="1"/>
  <c r="W35"/>
  <c r="W34" s="1"/>
  <c r="X35"/>
  <c r="X34" s="1"/>
  <c r="Z35"/>
  <c r="Z34" s="1"/>
  <c r="V32"/>
  <c r="V31" s="1"/>
  <c r="W32"/>
  <c r="W31" s="1"/>
  <c r="X32"/>
  <c r="X31" s="1"/>
  <c r="Y32"/>
  <c r="Y31" s="1"/>
  <c r="Z32"/>
  <c r="Z31" s="1"/>
  <c r="V26"/>
  <c r="V25" s="1"/>
  <c r="V24" s="1"/>
  <c r="V29"/>
  <c r="V28" s="1"/>
  <c r="W26"/>
  <c r="W25" s="1"/>
  <c r="W24" s="1"/>
  <c r="W29"/>
  <c r="W28" s="1"/>
  <c r="X26"/>
  <c r="X25" s="1"/>
  <c r="X24" s="1"/>
  <c r="X29"/>
  <c r="X28" s="1"/>
  <c r="Y26"/>
  <c r="Y25" s="1"/>
  <c r="Y24" s="1"/>
  <c r="Y29"/>
  <c r="Y28" s="1"/>
  <c r="Z26"/>
  <c r="Z25" s="1"/>
  <c r="Z24" s="1"/>
  <c r="Z29"/>
  <c r="Z28" s="1"/>
  <c r="X182"/>
  <c r="W182"/>
  <c r="W181" s="1"/>
  <c r="W180" s="1"/>
  <c r="W179" s="1"/>
  <c r="W178" s="1"/>
  <c r="V182"/>
  <c r="V181" s="1"/>
  <c r="V180" s="1"/>
  <c r="V179" s="1"/>
  <c r="V178" s="1"/>
  <c r="U182"/>
  <c r="U181" s="1"/>
  <c r="U180" s="1"/>
  <c r="U179" s="1"/>
  <c r="U178" s="1"/>
  <c r="X181"/>
  <c r="X180" s="1"/>
  <c r="X179" s="1"/>
  <c r="X178" s="1"/>
  <c r="Z175"/>
  <c r="Z174" s="1"/>
  <c r="Z173" s="1"/>
  <c r="Z172" s="1"/>
  <c r="Z171" s="1"/>
  <c r="Y175"/>
  <c r="Y174" s="1"/>
  <c r="Y173" s="1"/>
  <c r="Y172" s="1"/>
  <c r="Y171" s="1"/>
  <c r="X175"/>
  <c r="X174" s="1"/>
  <c r="X173" s="1"/>
  <c r="X172" s="1"/>
  <c r="X171" s="1"/>
  <c r="W175"/>
  <c r="W174" s="1"/>
  <c r="W173" s="1"/>
  <c r="W172" s="1"/>
  <c r="W171" s="1"/>
  <c r="V175"/>
  <c r="V174" s="1"/>
  <c r="V173" s="1"/>
  <c r="V172" s="1"/>
  <c r="V171" s="1"/>
  <c r="U175"/>
  <c r="U174" s="1"/>
  <c r="U173" s="1"/>
  <c r="U172" s="1"/>
  <c r="U171" s="1"/>
  <c r="Z168"/>
  <c r="Z167" s="1"/>
  <c r="Z166" s="1"/>
  <c r="Z165" s="1"/>
  <c r="X168"/>
  <c r="X167" s="1"/>
  <c r="X166" s="1"/>
  <c r="X165" s="1"/>
  <c r="W168"/>
  <c r="W167" s="1"/>
  <c r="W166" s="1"/>
  <c r="W165" s="1"/>
  <c r="V168"/>
  <c r="V167" s="1"/>
  <c r="V166" s="1"/>
  <c r="V165" s="1"/>
  <c r="U168"/>
  <c r="U167" s="1"/>
  <c r="U166" s="1"/>
  <c r="U165" s="1"/>
  <c r="Z163"/>
  <c r="Z162" s="1"/>
  <c r="Z161" s="1"/>
  <c r="Z160" s="1"/>
  <c r="X163"/>
  <c r="X162" s="1"/>
  <c r="X161" s="1"/>
  <c r="X160" s="1"/>
  <c r="W163"/>
  <c r="W162" s="1"/>
  <c r="W161" s="1"/>
  <c r="W160" s="1"/>
  <c r="V163"/>
  <c r="V162" s="1"/>
  <c r="V161" s="1"/>
  <c r="V160" s="1"/>
  <c r="U163"/>
  <c r="U162" s="1"/>
  <c r="U161" s="1"/>
  <c r="U160" s="1"/>
  <c r="Y158"/>
  <c r="Y157" s="1"/>
  <c r="Y156" s="1"/>
  <c r="Z158"/>
  <c r="Z157" s="1"/>
  <c r="Z156" s="1"/>
  <c r="X158"/>
  <c r="X157" s="1"/>
  <c r="X156" s="1"/>
  <c r="W158"/>
  <c r="W157" s="1"/>
  <c r="W156" s="1"/>
  <c r="V158"/>
  <c r="V157" s="1"/>
  <c r="V156" s="1"/>
  <c r="U158"/>
  <c r="U157" s="1"/>
  <c r="U156" s="1"/>
  <c r="Z154"/>
  <c r="Z153" s="1"/>
  <c r="Z152" s="1"/>
  <c r="X154"/>
  <c r="X153" s="1"/>
  <c r="X152" s="1"/>
  <c r="W154"/>
  <c r="W153" s="1"/>
  <c r="W152" s="1"/>
  <c r="V154"/>
  <c r="V153" s="1"/>
  <c r="V152" s="1"/>
  <c r="U154"/>
  <c r="U153" s="1"/>
  <c r="U152" s="1"/>
  <c r="V149"/>
  <c r="V148" s="1"/>
  <c r="V147" s="1"/>
  <c r="V146" s="1"/>
  <c r="X149"/>
  <c r="X148" s="1"/>
  <c r="X147" s="1"/>
  <c r="X146" s="1"/>
  <c r="Y149"/>
  <c r="Y148" s="1"/>
  <c r="Y147" s="1"/>
  <c r="Y146" s="1"/>
  <c r="W149"/>
  <c r="W148" s="1"/>
  <c r="W147" s="1"/>
  <c r="W146" s="1"/>
  <c r="U149"/>
  <c r="U148" s="1"/>
  <c r="U147" s="1"/>
  <c r="U146" s="1"/>
  <c r="Z142"/>
  <c r="Z141" s="1"/>
  <c r="Z140" s="1"/>
  <c r="Z139" s="1"/>
  <c r="X142"/>
  <c r="X141" s="1"/>
  <c r="X140" s="1"/>
  <c r="X139" s="1"/>
  <c r="W142"/>
  <c r="W141" s="1"/>
  <c r="W140" s="1"/>
  <c r="W139" s="1"/>
  <c r="V142"/>
  <c r="V141" s="1"/>
  <c r="V140" s="1"/>
  <c r="V139" s="1"/>
  <c r="U142"/>
  <c r="U141" s="1"/>
  <c r="U140" s="1"/>
  <c r="U139" s="1"/>
  <c r="Y134"/>
  <c r="X134"/>
  <c r="W134"/>
  <c r="V134"/>
  <c r="U134"/>
  <c r="Y132"/>
  <c r="X132"/>
  <c r="W132"/>
  <c r="V132"/>
  <c r="U132"/>
  <c r="Y124"/>
  <c r="Y123" s="1"/>
  <c r="X124"/>
  <c r="X123" s="1"/>
  <c r="W124"/>
  <c r="W123" s="1"/>
  <c r="V124"/>
  <c r="V123" s="1"/>
  <c r="U124"/>
  <c r="U123" s="1"/>
  <c r="X121"/>
  <c r="X120" s="1"/>
  <c r="W121"/>
  <c r="W120" s="1"/>
  <c r="V121"/>
  <c r="V120" s="1"/>
  <c r="U121"/>
  <c r="U120" s="1"/>
  <c r="Y118"/>
  <c r="W118"/>
  <c r="U118"/>
  <c r="Z116"/>
  <c r="Z115" s="1"/>
  <c r="X116"/>
  <c r="X115" s="1"/>
  <c r="W116"/>
  <c r="V116"/>
  <c r="V115" s="1"/>
  <c r="U116"/>
  <c r="W113"/>
  <c r="U113"/>
  <c r="Z111"/>
  <c r="Z110" s="1"/>
  <c r="Z109" s="1"/>
  <c r="X111"/>
  <c r="X110" s="1"/>
  <c r="X109" s="1"/>
  <c r="W111"/>
  <c r="V111"/>
  <c r="V110" s="1"/>
  <c r="V109" s="1"/>
  <c r="U111"/>
  <c r="Z106"/>
  <c r="Z105" s="1"/>
  <c r="Z104" s="1"/>
  <c r="Z103" s="1"/>
  <c r="X106"/>
  <c r="X105" s="1"/>
  <c r="X104" s="1"/>
  <c r="X103" s="1"/>
  <c r="W106"/>
  <c r="W105" s="1"/>
  <c r="W104" s="1"/>
  <c r="W103" s="1"/>
  <c r="V106"/>
  <c r="V105" s="1"/>
  <c r="V104" s="1"/>
  <c r="V103" s="1"/>
  <c r="U106"/>
  <c r="U105" s="1"/>
  <c r="U104" s="1"/>
  <c r="U103" s="1"/>
  <c r="X101"/>
  <c r="X100" s="1"/>
  <c r="X99" s="1"/>
  <c r="X98" s="1"/>
  <c r="W101"/>
  <c r="W100" s="1"/>
  <c r="W99" s="1"/>
  <c r="W98" s="1"/>
  <c r="V101"/>
  <c r="V100" s="1"/>
  <c r="V99" s="1"/>
  <c r="V98" s="1"/>
  <c r="U101"/>
  <c r="U100" s="1"/>
  <c r="U99" s="1"/>
  <c r="U98" s="1"/>
  <c r="Z96"/>
  <c r="Z95" s="1"/>
  <c r="Z94" s="1"/>
  <c r="Z93" s="1"/>
  <c r="X96"/>
  <c r="X95" s="1"/>
  <c r="X94" s="1"/>
  <c r="X93" s="1"/>
  <c r="W96"/>
  <c r="W95" s="1"/>
  <c r="W94" s="1"/>
  <c r="W93" s="1"/>
  <c r="V96"/>
  <c r="V95" s="1"/>
  <c r="V94" s="1"/>
  <c r="V93" s="1"/>
  <c r="U96"/>
  <c r="U95" s="1"/>
  <c r="U94" s="1"/>
  <c r="U93" s="1"/>
  <c r="Z89"/>
  <c r="Z88" s="1"/>
  <c r="Z87" s="1"/>
  <c r="Z86" s="1"/>
  <c r="X89"/>
  <c r="X88" s="1"/>
  <c r="X87" s="1"/>
  <c r="X86" s="1"/>
  <c r="W89"/>
  <c r="W88" s="1"/>
  <c r="W87" s="1"/>
  <c r="W86" s="1"/>
  <c r="V89"/>
  <c r="V88" s="1"/>
  <c r="V87" s="1"/>
  <c r="V86" s="1"/>
  <c r="U89"/>
  <c r="U88" s="1"/>
  <c r="U87" s="1"/>
  <c r="U86" s="1"/>
  <c r="Y84"/>
  <c r="Y83" s="1"/>
  <c r="Y82" s="1"/>
  <c r="Y81" s="1"/>
  <c r="X84"/>
  <c r="X83" s="1"/>
  <c r="X82" s="1"/>
  <c r="X81" s="1"/>
  <c r="W84"/>
  <c r="W83" s="1"/>
  <c r="W82" s="1"/>
  <c r="W81" s="1"/>
  <c r="V84"/>
  <c r="V83" s="1"/>
  <c r="V82" s="1"/>
  <c r="V81" s="1"/>
  <c r="U84"/>
  <c r="U83" s="1"/>
  <c r="U82" s="1"/>
  <c r="U81" s="1"/>
  <c r="Y79"/>
  <c r="Y78" s="1"/>
  <c r="Y77" s="1"/>
  <c r="Y76" s="1"/>
  <c r="Z79"/>
  <c r="Z78" s="1"/>
  <c r="Z77" s="1"/>
  <c r="Z76" s="1"/>
  <c r="X79"/>
  <c r="X78" s="1"/>
  <c r="X77" s="1"/>
  <c r="X76" s="1"/>
  <c r="W79"/>
  <c r="W78" s="1"/>
  <c r="W77" s="1"/>
  <c r="W76" s="1"/>
  <c r="V79"/>
  <c r="V78" s="1"/>
  <c r="V77" s="1"/>
  <c r="V76" s="1"/>
  <c r="U79"/>
  <c r="U78" s="1"/>
  <c r="U77" s="1"/>
  <c r="U76" s="1"/>
  <c r="Z74"/>
  <c r="Z73" s="1"/>
  <c r="Z72" s="1"/>
  <c r="Z71" s="1"/>
  <c r="Y74"/>
  <c r="Y73" s="1"/>
  <c r="Y72" s="1"/>
  <c r="Y71" s="1"/>
  <c r="X74"/>
  <c r="X73" s="1"/>
  <c r="X72" s="1"/>
  <c r="X71" s="1"/>
  <c r="W74"/>
  <c r="W73" s="1"/>
  <c r="W72" s="1"/>
  <c r="W71" s="1"/>
  <c r="V74"/>
  <c r="V73" s="1"/>
  <c r="V72" s="1"/>
  <c r="V71" s="1"/>
  <c r="U74"/>
  <c r="U73" s="1"/>
  <c r="U72" s="1"/>
  <c r="U71" s="1"/>
  <c r="Z67"/>
  <c r="Z66" s="1"/>
  <c r="Z65" s="1"/>
  <c r="Z64" s="1"/>
  <c r="X67"/>
  <c r="X66" s="1"/>
  <c r="X65" s="1"/>
  <c r="X64" s="1"/>
  <c r="W67"/>
  <c r="W66" s="1"/>
  <c r="W65" s="1"/>
  <c r="W64" s="1"/>
  <c r="V67"/>
  <c r="V66" s="1"/>
  <c r="V65" s="1"/>
  <c r="V64" s="1"/>
  <c r="U67"/>
  <c r="U66" s="1"/>
  <c r="U65" s="1"/>
  <c r="U64" s="1"/>
  <c r="Z62"/>
  <c r="Z61" s="1"/>
  <c r="Z60" s="1"/>
  <c r="Z59" s="1"/>
  <c r="X62"/>
  <c r="W62"/>
  <c r="W61" s="1"/>
  <c r="W60" s="1"/>
  <c r="W59" s="1"/>
  <c r="V62"/>
  <c r="V61" s="1"/>
  <c r="V60" s="1"/>
  <c r="V59" s="1"/>
  <c r="U62"/>
  <c r="U61" s="1"/>
  <c r="U60" s="1"/>
  <c r="U59" s="1"/>
  <c r="X61"/>
  <c r="X60" s="1"/>
  <c r="X59" s="1"/>
  <c r="Y57"/>
  <c r="Y56" s="1"/>
  <c r="Y55" s="1"/>
  <c r="Y54" s="1"/>
  <c r="X57"/>
  <c r="X56" s="1"/>
  <c r="X55" s="1"/>
  <c r="X54" s="1"/>
  <c r="W57"/>
  <c r="W56" s="1"/>
  <c r="W55" s="1"/>
  <c r="W54" s="1"/>
  <c r="V57"/>
  <c r="V56" s="1"/>
  <c r="V55" s="1"/>
  <c r="V54" s="1"/>
  <c r="U57"/>
  <c r="U56" s="1"/>
  <c r="U55" s="1"/>
  <c r="U54" s="1"/>
  <c r="Z52"/>
  <c r="Z51" s="1"/>
  <c r="Z50" s="1"/>
  <c r="Z49" s="1"/>
  <c r="X52"/>
  <c r="X51" s="1"/>
  <c r="X50" s="1"/>
  <c r="X49" s="1"/>
  <c r="W52"/>
  <c r="W51" s="1"/>
  <c r="W50" s="1"/>
  <c r="W49" s="1"/>
  <c r="V52"/>
  <c r="V51" s="1"/>
  <c r="V50" s="1"/>
  <c r="V49" s="1"/>
  <c r="U52"/>
  <c r="U51" s="1"/>
  <c r="U50" s="1"/>
  <c r="U49" s="1"/>
  <c r="Y45"/>
  <c r="Y44" s="1"/>
  <c r="Y39" s="1"/>
  <c r="Y38" s="1"/>
  <c r="Z45"/>
  <c r="Z44" s="1"/>
  <c r="Z39" s="1"/>
  <c r="Z38" s="1"/>
  <c r="X45"/>
  <c r="W45"/>
  <c r="W44" s="1"/>
  <c r="W39" s="1"/>
  <c r="W38" s="1"/>
  <c r="V45"/>
  <c r="V44" s="1"/>
  <c r="V39" s="1"/>
  <c r="V38" s="1"/>
  <c r="U45"/>
  <c r="U44" s="1"/>
  <c r="U39" s="1"/>
  <c r="U38" s="1"/>
  <c r="X44"/>
  <c r="X39" s="1"/>
  <c r="X38" s="1"/>
  <c r="U35"/>
  <c r="U34" s="1"/>
  <c r="U32"/>
  <c r="U31" s="1"/>
  <c r="U29"/>
  <c r="U28" s="1"/>
  <c r="U26"/>
  <c r="U25" s="1"/>
  <c r="U24" s="1"/>
  <c r="Z19"/>
  <c r="Z18" s="1"/>
  <c r="Z17" s="1"/>
  <c r="Z16" s="1"/>
  <c r="Z15" s="1"/>
  <c r="X19"/>
  <c r="X18" s="1"/>
  <c r="X17" s="1"/>
  <c r="X16" s="1"/>
  <c r="X15" s="1"/>
  <c r="W19"/>
  <c r="W18" s="1"/>
  <c r="W17" s="1"/>
  <c r="W16" s="1"/>
  <c r="W15" s="1"/>
  <c r="V19"/>
  <c r="V18" s="1"/>
  <c r="V17" s="1"/>
  <c r="V16" s="1"/>
  <c r="V15" s="1"/>
  <c r="U19"/>
  <c r="U18" s="1"/>
  <c r="U17" s="1"/>
  <c r="U16" s="1"/>
  <c r="U15" s="1"/>
  <c r="R182"/>
  <c r="R181" s="1"/>
  <c r="R180" s="1"/>
  <c r="R179" s="1"/>
  <c r="R178" s="1"/>
  <c r="Q182"/>
  <c r="Q181" s="1"/>
  <c r="Q180" s="1"/>
  <c r="Q179" s="1"/>
  <c r="Q178" s="1"/>
  <c r="P182"/>
  <c r="P181" s="1"/>
  <c r="P180" s="1"/>
  <c r="P179" s="1"/>
  <c r="P178" s="1"/>
  <c r="O182"/>
  <c r="O181" s="1"/>
  <c r="O180" s="1"/>
  <c r="O179" s="1"/>
  <c r="O178" s="1"/>
  <c r="R175"/>
  <c r="R174" s="1"/>
  <c r="R173" s="1"/>
  <c r="R172" s="1"/>
  <c r="R171" s="1"/>
  <c r="Q175"/>
  <c r="Q174" s="1"/>
  <c r="Q173" s="1"/>
  <c r="Q172" s="1"/>
  <c r="Q171" s="1"/>
  <c r="P175"/>
  <c r="P174" s="1"/>
  <c r="P173" s="1"/>
  <c r="P172" s="1"/>
  <c r="P171" s="1"/>
  <c r="O175"/>
  <c r="O174" s="1"/>
  <c r="O173" s="1"/>
  <c r="O172" s="1"/>
  <c r="O171" s="1"/>
  <c r="R168"/>
  <c r="R167" s="1"/>
  <c r="R166" s="1"/>
  <c r="R165" s="1"/>
  <c r="Q168"/>
  <c r="Q167" s="1"/>
  <c r="Q166" s="1"/>
  <c r="Q165" s="1"/>
  <c r="P168"/>
  <c r="P167" s="1"/>
  <c r="P166" s="1"/>
  <c r="P165" s="1"/>
  <c r="O168"/>
  <c r="O167" s="1"/>
  <c r="O166" s="1"/>
  <c r="O165" s="1"/>
  <c r="R163"/>
  <c r="R162" s="1"/>
  <c r="R161" s="1"/>
  <c r="R160" s="1"/>
  <c r="Q163"/>
  <c r="Q162" s="1"/>
  <c r="Q161" s="1"/>
  <c r="Q160" s="1"/>
  <c r="P163"/>
  <c r="P162" s="1"/>
  <c r="P161" s="1"/>
  <c r="P160" s="1"/>
  <c r="O163"/>
  <c r="O162" s="1"/>
  <c r="O161" s="1"/>
  <c r="O160" s="1"/>
  <c r="R158"/>
  <c r="R157" s="1"/>
  <c r="R156" s="1"/>
  <c r="Q158"/>
  <c r="Q157" s="1"/>
  <c r="Q156" s="1"/>
  <c r="P158"/>
  <c r="P157" s="1"/>
  <c r="P156" s="1"/>
  <c r="O158"/>
  <c r="O157" s="1"/>
  <c r="O156" s="1"/>
  <c r="R154"/>
  <c r="R153" s="1"/>
  <c r="R152" s="1"/>
  <c r="R151" s="1"/>
  <c r="Q154"/>
  <c r="Q153" s="1"/>
  <c r="Q152" s="1"/>
  <c r="P154"/>
  <c r="P153" s="1"/>
  <c r="P152" s="1"/>
  <c r="P151" s="1"/>
  <c r="O154"/>
  <c r="O153" s="1"/>
  <c r="O152" s="1"/>
  <c r="R149"/>
  <c r="R148" s="1"/>
  <c r="R147" s="1"/>
  <c r="R146" s="1"/>
  <c r="Q149"/>
  <c r="Q148" s="1"/>
  <c r="Q147" s="1"/>
  <c r="Q146" s="1"/>
  <c r="P149"/>
  <c r="P148" s="1"/>
  <c r="P147" s="1"/>
  <c r="P146" s="1"/>
  <c r="O149"/>
  <c r="O148" s="1"/>
  <c r="O147" s="1"/>
  <c r="O146" s="1"/>
  <c r="R142"/>
  <c r="R141" s="1"/>
  <c r="R140" s="1"/>
  <c r="R139" s="1"/>
  <c r="Q142"/>
  <c r="Q141" s="1"/>
  <c r="Q140" s="1"/>
  <c r="Q139" s="1"/>
  <c r="P142"/>
  <c r="P141" s="1"/>
  <c r="P140" s="1"/>
  <c r="P139" s="1"/>
  <c r="O142"/>
  <c r="O141" s="1"/>
  <c r="O140" s="1"/>
  <c r="O139" s="1"/>
  <c r="R134"/>
  <c r="R132"/>
  <c r="R106"/>
  <c r="R105" s="1"/>
  <c r="R104" s="1"/>
  <c r="R103" s="1"/>
  <c r="R101"/>
  <c r="R100" s="1"/>
  <c r="R99" s="1"/>
  <c r="R98" s="1"/>
  <c r="R96"/>
  <c r="R95" s="1"/>
  <c r="R94" s="1"/>
  <c r="R93" s="1"/>
  <c r="R111"/>
  <c r="R110" s="1"/>
  <c r="R109" s="1"/>
  <c r="R116"/>
  <c r="R115" s="1"/>
  <c r="R121"/>
  <c r="R120" s="1"/>
  <c r="R124"/>
  <c r="R123" s="1"/>
  <c r="R19"/>
  <c r="R18" s="1"/>
  <c r="R17" s="1"/>
  <c r="R16" s="1"/>
  <c r="R15" s="1"/>
  <c r="R26"/>
  <c r="R25" s="1"/>
  <c r="R24" s="1"/>
  <c r="R23" s="1"/>
  <c r="R22" s="1"/>
  <c r="R45"/>
  <c r="R44" s="1"/>
  <c r="R39" s="1"/>
  <c r="R38" s="1"/>
  <c r="R52"/>
  <c r="R51" s="1"/>
  <c r="R50" s="1"/>
  <c r="R49" s="1"/>
  <c r="R57"/>
  <c r="R56" s="1"/>
  <c r="R55" s="1"/>
  <c r="R54" s="1"/>
  <c r="R62"/>
  <c r="R61" s="1"/>
  <c r="R60" s="1"/>
  <c r="R59" s="1"/>
  <c r="R67"/>
  <c r="R66" s="1"/>
  <c r="R65" s="1"/>
  <c r="R64" s="1"/>
  <c r="R74"/>
  <c r="R73" s="1"/>
  <c r="R72" s="1"/>
  <c r="R71" s="1"/>
  <c r="R84"/>
  <c r="R83" s="1"/>
  <c r="R82" s="1"/>
  <c r="R81" s="1"/>
  <c r="R89"/>
  <c r="R88" s="1"/>
  <c r="R87" s="1"/>
  <c r="R86" s="1"/>
  <c r="R79"/>
  <c r="R78" s="1"/>
  <c r="R77" s="1"/>
  <c r="R76" s="1"/>
  <c r="Q134"/>
  <c r="P134"/>
  <c r="O134"/>
  <c r="Q132"/>
  <c r="P132"/>
  <c r="O132"/>
  <c r="Q124"/>
  <c r="Q123" s="1"/>
  <c r="P124"/>
  <c r="P123" s="1"/>
  <c r="O124"/>
  <c r="O123" s="1"/>
  <c r="Q121"/>
  <c r="Q120" s="1"/>
  <c r="P121"/>
  <c r="P120" s="1"/>
  <c r="O121"/>
  <c r="O120" s="1"/>
  <c r="Q118"/>
  <c r="O118"/>
  <c r="Q116"/>
  <c r="P116"/>
  <c r="P115" s="1"/>
  <c r="O116"/>
  <c r="Q113"/>
  <c r="O113"/>
  <c r="Q111"/>
  <c r="P111"/>
  <c r="P110" s="1"/>
  <c r="P109" s="1"/>
  <c r="O111"/>
  <c r="Q106"/>
  <c r="Q105" s="1"/>
  <c r="Q104" s="1"/>
  <c r="Q103" s="1"/>
  <c r="P106"/>
  <c r="P105" s="1"/>
  <c r="P104" s="1"/>
  <c r="P103" s="1"/>
  <c r="O106"/>
  <c r="O105" s="1"/>
  <c r="O104" s="1"/>
  <c r="O103" s="1"/>
  <c r="Q101"/>
  <c r="Q100" s="1"/>
  <c r="Q99" s="1"/>
  <c r="Q98" s="1"/>
  <c r="P101"/>
  <c r="P100" s="1"/>
  <c r="P99" s="1"/>
  <c r="P98" s="1"/>
  <c r="O101"/>
  <c r="O100" s="1"/>
  <c r="O99" s="1"/>
  <c r="O98" s="1"/>
  <c r="Q96"/>
  <c r="Q95" s="1"/>
  <c r="Q94" s="1"/>
  <c r="Q93" s="1"/>
  <c r="P96"/>
  <c r="P95" s="1"/>
  <c r="P94" s="1"/>
  <c r="P93" s="1"/>
  <c r="O96"/>
  <c r="O95" s="1"/>
  <c r="O94" s="1"/>
  <c r="O93" s="1"/>
  <c r="Q89"/>
  <c r="Q88" s="1"/>
  <c r="Q87" s="1"/>
  <c r="Q86" s="1"/>
  <c r="P89"/>
  <c r="P88" s="1"/>
  <c r="P87" s="1"/>
  <c r="P86" s="1"/>
  <c r="O89"/>
  <c r="O88" s="1"/>
  <c r="O87" s="1"/>
  <c r="O86" s="1"/>
  <c r="Q84"/>
  <c r="Q83" s="1"/>
  <c r="Q82" s="1"/>
  <c r="Q81" s="1"/>
  <c r="P84"/>
  <c r="P83" s="1"/>
  <c r="P82" s="1"/>
  <c r="P81" s="1"/>
  <c r="O84"/>
  <c r="O83" s="1"/>
  <c r="O82" s="1"/>
  <c r="O81" s="1"/>
  <c r="Q79"/>
  <c r="Q78" s="1"/>
  <c r="Q77" s="1"/>
  <c r="Q76" s="1"/>
  <c r="P79"/>
  <c r="P78" s="1"/>
  <c r="P77" s="1"/>
  <c r="P76" s="1"/>
  <c r="O79"/>
  <c r="O78" s="1"/>
  <c r="O77" s="1"/>
  <c r="O76" s="1"/>
  <c r="Q74"/>
  <c r="Q73" s="1"/>
  <c r="Q72" s="1"/>
  <c r="Q71" s="1"/>
  <c r="P74"/>
  <c r="P73" s="1"/>
  <c r="P72" s="1"/>
  <c r="P71" s="1"/>
  <c r="O74"/>
  <c r="O73" s="1"/>
  <c r="O72" s="1"/>
  <c r="O71" s="1"/>
  <c r="Q67"/>
  <c r="Q66" s="1"/>
  <c r="Q65" s="1"/>
  <c r="Q64" s="1"/>
  <c r="P67"/>
  <c r="P66" s="1"/>
  <c r="P65" s="1"/>
  <c r="P64" s="1"/>
  <c r="O67"/>
  <c r="O66" s="1"/>
  <c r="O65" s="1"/>
  <c r="O64" s="1"/>
  <c r="Q62"/>
  <c r="Q61" s="1"/>
  <c r="Q60" s="1"/>
  <c r="Q59" s="1"/>
  <c r="P62"/>
  <c r="P61" s="1"/>
  <c r="P60" s="1"/>
  <c r="P59" s="1"/>
  <c r="O62"/>
  <c r="O61" s="1"/>
  <c r="O60" s="1"/>
  <c r="O59" s="1"/>
  <c r="Q57"/>
  <c r="Q56" s="1"/>
  <c r="Q55" s="1"/>
  <c r="Q54" s="1"/>
  <c r="P57"/>
  <c r="P56" s="1"/>
  <c r="P55" s="1"/>
  <c r="P54" s="1"/>
  <c r="O57"/>
  <c r="O56" s="1"/>
  <c r="O55" s="1"/>
  <c r="O54" s="1"/>
  <c r="Q52"/>
  <c r="Q51" s="1"/>
  <c r="Q50" s="1"/>
  <c r="Q49" s="1"/>
  <c r="P52"/>
  <c r="P51" s="1"/>
  <c r="P50" s="1"/>
  <c r="P49" s="1"/>
  <c r="O52"/>
  <c r="O51" s="1"/>
  <c r="O50" s="1"/>
  <c r="O49" s="1"/>
  <c r="Q45"/>
  <c r="Q44" s="1"/>
  <c r="Q39" s="1"/>
  <c r="Q38" s="1"/>
  <c r="P45"/>
  <c r="P44" s="1"/>
  <c r="P39" s="1"/>
  <c r="P38" s="1"/>
  <c r="O45"/>
  <c r="O44" s="1"/>
  <c r="O39" s="1"/>
  <c r="O38" s="1"/>
  <c r="Q35"/>
  <c r="Q34" s="1"/>
  <c r="O35"/>
  <c r="O34" s="1"/>
  <c r="Q32"/>
  <c r="Q31" s="1"/>
  <c r="O32"/>
  <c r="O31" s="1"/>
  <c r="Q29"/>
  <c r="Q28" s="1"/>
  <c r="O29"/>
  <c r="O28" s="1"/>
  <c r="Q26"/>
  <c r="Q25" s="1"/>
  <c r="Q24" s="1"/>
  <c r="P26"/>
  <c r="P25" s="1"/>
  <c r="P24" s="1"/>
  <c r="P23" s="1"/>
  <c r="P22" s="1"/>
  <c r="O26"/>
  <c r="O25" s="1"/>
  <c r="O24" s="1"/>
  <c r="Q19"/>
  <c r="Q18" s="1"/>
  <c r="Q17" s="1"/>
  <c r="Q16" s="1"/>
  <c r="Q15" s="1"/>
  <c r="P19"/>
  <c r="P18" s="1"/>
  <c r="P17" s="1"/>
  <c r="P16" s="1"/>
  <c r="P15" s="1"/>
  <c r="O19"/>
  <c r="O18" s="1"/>
  <c r="O17" s="1"/>
  <c r="O16" s="1"/>
  <c r="O15" s="1"/>
  <c r="Q151"/>
  <c r="Q145" s="1"/>
  <c r="Q110"/>
  <c r="Q109" s="1"/>
  <c r="J134"/>
  <c r="K134"/>
  <c r="L134"/>
  <c r="I134"/>
  <c r="J132"/>
  <c r="K132"/>
  <c r="K131" s="1"/>
  <c r="K126" s="1"/>
  <c r="L132"/>
  <c r="S134"/>
  <c r="S132"/>
  <c r="S113"/>
  <c r="S124"/>
  <c r="S123" s="1"/>
  <c r="I132"/>
  <c r="T132"/>
  <c r="T106"/>
  <c r="T105" s="1"/>
  <c r="T104" s="1"/>
  <c r="T103" s="1"/>
  <c r="T96"/>
  <c r="T95" s="1"/>
  <c r="T94" s="1"/>
  <c r="T93" s="1"/>
  <c r="T142"/>
  <c r="T141" s="1"/>
  <c r="T140" s="1"/>
  <c r="T139" s="1"/>
  <c r="T111"/>
  <c r="T110" s="1"/>
  <c r="T109" s="1"/>
  <c r="T116"/>
  <c r="T115" s="1"/>
  <c r="T19"/>
  <c r="T18" s="1"/>
  <c r="T17" s="1"/>
  <c r="T16" s="1"/>
  <c r="T15" s="1"/>
  <c r="T26"/>
  <c r="T25" s="1"/>
  <c r="T24" s="1"/>
  <c r="T23" s="1"/>
  <c r="T22" s="1"/>
  <c r="T45"/>
  <c r="T44" s="1"/>
  <c r="T39" s="1"/>
  <c r="T38" s="1"/>
  <c r="T52"/>
  <c r="T51" s="1"/>
  <c r="T50" s="1"/>
  <c r="T49" s="1"/>
  <c r="T62"/>
  <c r="T61" s="1"/>
  <c r="T60" s="1"/>
  <c r="T59" s="1"/>
  <c r="T67"/>
  <c r="T66" s="1"/>
  <c r="T65" s="1"/>
  <c r="T64" s="1"/>
  <c r="T74"/>
  <c r="T73" s="1"/>
  <c r="T72" s="1"/>
  <c r="T71" s="1"/>
  <c r="T89"/>
  <c r="T88" s="1"/>
  <c r="T87" s="1"/>
  <c r="T86" s="1"/>
  <c r="T79"/>
  <c r="T78" s="1"/>
  <c r="T77" s="1"/>
  <c r="T76" s="1"/>
  <c r="T154"/>
  <c r="T153" s="1"/>
  <c r="T152" s="1"/>
  <c r="T158"/>
  <c r="T157" s="1"/>
  <c r="T156" s="1"/>
  <c r="T163"/>
  <c r="T162" s="1"/>
  <c r="T161" s="1"/>
  <c r="T160" s="1"/>
  <c r="T168"/>
  <c r="T167" s="1"/>
  <c r="T166" s="1"/>
  <c r="T165" s="1"/>
  <c r="T175"/>
  <c r="T174" s="1"/>
  <c r="T173" s="1"/>
  <c r="T172" s="1"/>
  <c r="T171" s="1"/>
  <c r="N132"/>
  <c r="M134"/>
  <c r="L131"/>
  <c r="L126" s="1"/>
  <c r="S158"/>
  <c r="S157" s="1"/>
  <c r="S156" s="1"/>
  <c r="S149"/>
  <c r="S148" s="1"/>
  <c r="S147" s="1"/>
  <c r="S146" s="1"/>
  <c r="S89"/>
  <c r="S88" s="1"/>
  <c r="S87" s="1"/>
  <c r="S86" s="1"/>
  <c r="S67"/>
  <c r="S66" s="1"/>
  <c r="S65" s="1"/>
  <c r="S64" s="1"/>
  <c r="S57"/>
  <c r="S56" s="1"/>
  <c r="S55" s="1"/>
  <c r="S54" s="1"/>
  <c r="S52"/>
  <c r="S51" s="1"/>
  <c r="S50" s="1"/>
  <c r="S49" s="1"/>
  <c r="S35"/>
  <c r="S34" s="1"/>
  <c r="S32"/>
  <c r="S31" s="1"/>
  <c r="L182"/>
  <c r="L181" s="1"/>
  <c r="L180" s="1"/>
  <c r="L179" s="1"/>
  <c r="L178" s="1"/>
  <c r="K182"/>
  <c r="K181" s="1"/>
  <c r="K180" s="1"/>
  <c r="K179" s="1"/>
  <c r="K178" s="1"/>
  <c r="J182"/>
  <c r="J181" s="1"/>
  <c r="J180" s="1"/>
  <c r="J179" s="1"/>
  <c r="J178" s="1"/>
  <c r="I182"/>
  <c r="I181" s="1"/>
  <c r="I180" s="1"/>
  <c r="I179" s="1"/>
  <c r="I178" s="1"/>
  <c r="L175"/>
  <c r="L174" s="1"/>
  <c r="L173" s="1"/>
  <c r="L172" s="1"/>
  <c r="L171" s="1"/>
  <c r="K175"/>
  <c r="K174" s="1"/>
  <c r="K173" s="1"/>
  <c r="K172" s="1"/>
  <c r="K171" s="1"/>
  <c r="J175"/>
  <c r="J174" s="1"/>
  <c r="J173" s="1"/>
  <c r="J172" s="1"/>
  <c r="J171" s="1"/>
  <c r="I175"/>
  <c r="I174" s="1"/>
  <c r="I173" s="1"/>
  <c r="I172" s="1"/>
  <c r="I171" s="1"/>
  <c r="N168"/>
  <c r="N167" s="1"/>
  <c r="N166" s="1"/>
  <c r="N165" s="1"/>
  <c r="M168"/>
  <c r="M167" s="1"/>
  <c r="M166" s="1"/>
  <c r="M165" s="1"/>
  <c r="L168"/>
  <c r="L167" s="1"/>
  <c r="L166" s="1"/>
  <c r="L165" s="1"/>
  <c r="K168"/>
  <c r="K167" s="1"/>
  <c r="K166" s="1"/>
  <c r="K165" s="1"/>
  <c r="J168"/>
  <c r="J167" s="1"/>
  <c r="J166" s="1"/>
  <c r="J165" s="1"/>
  <c r="I168"/>
  <c r="I167" s="1"/>
  <c r="I166" s="1"/>
  <c r="I165" s="1"/>
  <c r="N163"/>
  <c r="N162" s="1"/>
  <c r="N161" s="1"/>
  <c r="N160" s="1"/>
  <c r="L163"/>
  <c r="L162" s="1"/>
  <c r="L161" s="1"/>
  <c r="L160" s="1"/>
  <c r="K163"/>
  <c r="K162" s="1"/>
  <c r="K161" s="1"/>
  <c r="K160" s="1"/>
  <c r="J163"/>
  <c r="J162" s="1"/>
  <c r="J161" s="1"/>
  <c r="J160" s="1"/>
  <c r="I163"/>
  <c r="I162" s="1"/>
  <c r="I161" s="1"/>
  <c r="I160" s="1"/>
  <c r="M158"/>
  <c r="M157" s="1"/>
  <c r="M156" s="1"/>
  <c r="L158"/>
  <c r="L157" s="1"/>
  <c r="L156" s="1"/>
  <c r="K158"/>
  <c r="K157" s="1"/>
  <c r="K156" s="1"/>
  <c r="J158"/>
  <c r="J157" s="1"/>
  <c r="J156" s="1"/>
  <c r="I158"/>
  <c r="I157" s="1"/>
  <c r="I156" s="1"/>
  <c r="L154"/>
  <c r="L153" s="1"/>
  <c r="L152" s="1"/>
  <c r="K154"/>
  <c r="K153" s="1"/>
  <c r="K152" s="1"/>
  <c r="J154"/>
  <c r="J153" s="1"/>
  <c r="J152" s="1"/>
  <c r="I154"/>
  <c r="I153" s="1"/>
  <c r="I152" s="1"/>
  <c r="N149"/>
  <c r="N148" s="1"/>
  <c r="N147" s="1"/>
  <c r="N146" s="1"/>
  <c r="M149"/>
  <c r="M148" s="1"/>
  <c r="M147" s="1"/>
  <c r="M146" s="1"/>
  <c r="L149"/>
  <c r="L148" s="1"/>
  <c r="L147" s="1"/>
  <c r="L146" s="1"/>
  <c r="K149"/>
  <c r="K148" s="1"/>
  <c r="K147" s="1"/>
  <c r="K146" s="1"/>
  <c r="J149"/>
  <c r="J148" s="1"/>
  <c r="J147" s="1"/>
  <c r="J146" s="1"/>
  <c r="I149"/>
  <c r="I148" s="1"/>
  <c r="I147" s="1"/>
  <c r="I146" s="1"/>
  <c r="K142"/>
  <c r="K141" s="1"/>
  <c r="K140" s="1"/>
  <c r="K139" s="1"/>
  <c r="I142"/>
  <c r="I141" s="1"/>
  <c r="I140" s="1"/>
  <c r="I139" s="1"/>
  <c r="L142"/>
  <c r="L141" s="1"/>
  <c r="L140" s="1"/>
  <c r="L139" s="1"/>
  <c r="J142"/>
  <c r="J141" s="1"/>
  <c r="J140" s="1"/>
  <c r="J139" s="1"/>
  <c r="L124"/>
  <c r="L123" s="1"/>
  <c r="K124"/>
  <c r="K123" s="1"/>
  <c r="J124"/>
  <c r="J123" s="1"/>
  <c r="I124"/>
  <c r="I123" s="1"/>
  <c r="N121"/>
  <c r="N120" s="1"/>
  <c r="L121"/>
  <c r="L120" s="1"/>
  <c r="K121"/>
  <c r="K120" s="1"/>
  <c r="J121"/>
  <c r="J120" s="1"/>
  <c r="I121"/>
  <c r="I120" s="1"/>
  <c r="K118"/>
  <c r="I118"/>
  <c r="N116"/>
  <c r="N115" s="1"/>
  <c r="L116"/>
  <c r="L115" s="1"/>
  <c r="K116"/>
  <c r="J116"/>
  <c r="J115" s="1"/>
  <c r="I116"/>
  <c r="K113"/>
  <c r="I113"/>
  <c r="N111"/>
  <c r="N110" s="1"/>
  <c r="N109" s="1"/>
  <c r="M111"/>
  <c r="L111"/>
  <c r="K111"/>
  <c r="J111"/>
  <c r="J110" s="1"/>
  <c r="J109" s="1"/>
  <c r="I111"/>
  <c r="L110"/>
  <c r="L109" s="1"/>
  <c r="K106"/>
  <c r="K105" s="1"/>
  <c r="K104" s="1"/>
  <c r="K103" s="1"/>
  <c r="L106"/>
  <c r="L105" s="1"/>
  <c r="L104" s="1"/>
  <c r="L103" s="1"/>
  <c r="J106"/>
  <c r="J105" s="1"/>
  <c r="J104" s="1"/>
  <c r="J103" s="1"/>
  <c r="I106"/>
  <c r="I105" s="1"/>
  <c r="I104" s="1"/>
  <c r="I103" s="1"/>
  <c r="N101"/>
  <c r="N100" s="1"/>
  <c r="N99" s="1"/>
  <c r="N98" s="1"/>
  <c r="M101"/>
  <c r="M100" s="1"/>
  <c r="M99" s="1"/>
  <c r="M98" s="1"/>
  <c r="L101"/>
  <c r="L100" s="1"/>
  <c r="L99" s="1"/>
  <c r="L98" s="1"/>
  <c r="K101"/>
  <c r="K100" s="1"/>
  <c r="K99" s="1"/>
  <c r="K98" s="1"/>
  <c r="J101"/>
  <c r="J100" s="1"/>
  <c r="J99" s="1"/>
  <c r="J98" s="1"/>
  <c r="I101"/>
  <c r="I100" s="1"/>
  <c r="I99" s="1"/>
  <c r="I98" s="1"/>
  <c r="L96"/>
  <c r="L95" s="1"/>
  <c r="L94" s="1"/>
  <c r="L93" s="1"/>
  <c r="K96"/>
  <c r="K95" s="1"/>
  <c r="K94" s="1"/>
  <c r="K93" s="1"/>
  <c r="J96"/>
  <c r="J95" s="1"/>
  <c r="J94" s="1"/>
  <c r="J93" s="1"/>
  <c r="I96"/>
  <c r="I95" s="1"/>
  <c r="I94" s="1"/>
  <c r="I93" s="1"/>
  <c r="M89"/>
  <c r="M88" s="1"/>
  <c r="M87" s="1"/>
  <c r="M86" s="1"/>
  <c r="L89"/>
  <c r="L88" s="1"/>
  <c r="L87" s="1"/>
  <c r="L86" s="1"/>
  <c r="K89"/>
  <c r="K88" s="1"/>
  <c r="K87" s="1"/>
  <c r="K86" s="1"/>
  <c r="J89"/>
  <c r="J88" s="1"/>
  <c r="J87" s="1"/>
  <c r="J86" s="1"/>
  <c r="I89"/>
  <c r="I88" s="1"/>
  <c r="I87" s="1"/>
  <c r="I86" s="1"/>
  <c r="L84"/>
  <c r="K84"/>
  <c r="K83" s="1"/>
  <c r="K82" s="1"/>
  <c r="K81" s="1"/>
  <c r="J84"/>
  <c r="J83" s="1"/>
  <c r="J82" s="1"/>
  <c r="J81" s="1"/>
  <c r="I84"/>
  <c r="I83" s="1"/>
  <c r="I82" s="1"/>
  <c r="I81" s="1"/>
  <c r="L83"/>
  <c r="L82" s="1"/>
  <c r="L81" s="1"/>
  <c r="I79"/>
  <c r="I78" s="1"/>
  <c r="I77" s="1"/>
  <c r="I76" s="1"/>
  <c r="N79"/>
  <c r="N78" s="1"/>
  <c r="N77" s="1"/>
  <c r="N76" s="1"/>
  <c r="L79"/>
  <c r="L78" s="1"/>
  <c r="L77" s="1"/>
  <c r="L76" s="1"/>
  <c r="K79"/>
  <c r="K78" s="1"/>
  <c r="K77" s="1"/>
  <c r="K76" s="1"/>
  <c r="J79"/>
  <c r="J78" s="1"/>
  <c r="J77" s="1"/>
  <c r="J76" s="1"/>
  <c r="N74"/>
  <c r="N73" s="1"/>
  <c r="N72" s="1"/>
  <c r="N71" s="1"/>
  <c r="L74"/>
  <c r="L73" s="1"/>
  <c r="L72" s="1"/>
  <c r="L71" s="1"/>
  <c r="K74"/>
  <c r="K73" s="1"/>
  <c r="K72" s="1"/>
  <c r="K71" s="1"/>
  <c r="J74"/>
  <c r="J73" s="1"/>
  <c r="J72" s="1"/>
  <c r="J71" s="1"/>
  <c r="I74"/>
  <c r="I73" s="1"/>
  <c r="I72" s="1"/>
  <c r="I71" s="1"/>
  <c r="L67"/>
  <c r="L66" s="1"/>
  <c r="L65" s="1"/>
  <c r="L64" s="1"/>
  <c r="K67"/>
  <c r="K66" s="1"/>
  <c r="K65" s="1"/>
  <c r="K64" s="1"/>
  <c r="J67"/>
  <c r="J66" s="1"/>
  <c r="J65" s="1"/>
  <c r="J64" s="1"/>
  <c r="I67"/>
  <c r="I66" s="1"/>
  <c r="I65" s="1"/>
  <c r="I64" s="1"/>
  <c r="I62"/>
  <c r="I61" s="1"/>
  <c r="I60" s="1"/>
  <c r="I59" s="1"/>
  <c r="N62"/>
  <c r="L62"/>
  <c r="K62"/>
  <c r="K61" s="1"/>
  <c r="K60" s="1"/>
  <c r="K59" s="1"/>
  <c r="J62"/>
  <c r="J61" s="1"/>
  <c r="J60" s="1"/>
  <c r="J59" s="1"/>
  <c r="N61"/>
  <c r="N60" s="1"/>
  <c r="N59" s="1"/>
  <c r="L61"/>
  <c r="L60" s="1"/>
  <c r="L59" s="1"/>
  <c r="M57"/>
  <c r="M56" s="1"/>
  <c r="M55" s="1"/>
  <c r="M54" s="1"/>
  <c r="L57"/>
  <c r="L56" s="1"/>
  <c r="L55" s="1"/>
  <c r="L54" s="1"/>
  <c r="K57"/>
  <c r="K56" s="1"/>
  <c r="K55" s="1"/>
  <c r="K54" s="1"/>
  <c r="J57"/>
  <c r="J56" s="1"/>
  <c r="J55" s="1"/>
  <c r="J54" s="1"/>
  <c r="I57"/>
  <c r="I56" s="1"/>
  <c r="I55" s="1"/>
  <c r="I54" s="1"/>
  <c r="L52"/>
  <c r="L51" s="1"/>
  <c r="L50" s="1"/>
  <c r="L49" s="1"/>
  <c r="K52"/>
  <c r="K51" s="1"/>
  <c r="K50" s="1"/>
  <c r="K49" s="1"/>
  <c r="J52"/>
  <c r="J51" s="1"/>
  <c r="J50" s="1"/>
  <c r="J49" s="1"/>
  <c r="I52"/>
  <c r="I51" s="1"/>
  <c r="I50" s="1"/>
  <c r="I49" s="1"/>
  <c r="L45"/>
  <c r="L44" s="1"/>
  <c r="L39" s="1"/>
  <c r="L38" s="1"/>
  <c r="K45"/>
  <c r="K44" s="1"/>
  <c r="K39" s="1"/>
  <c r="K38" s="1"/>
  <c r="J45"/>
  <c r="J44" s="1"/>
  <c r="J39" s="1"/>
  <c r="J38" s="1"/>
  <c r="I45"/>
  <c r="I44" s="1"/>
  <c r="I39" s="1"/>
  <c r="I38" s="1"/>
  <c r="M35"/>
  <c r="M34" s="1"/>
  <c r="K35"/>
  <c r="K34" s="1"/>
  <c r="I35"/>
  <c r="I34" s="1"/>
  <c r="M32"/>
  <c r="M31" s="1"/>
  <c r="K32"/>
  <c r="K31" s="1"/>
  <c r="I32"/>
  <c r="I31" s="1"/>
  <c r="K29"/>
  <c r="K28" s="1"/>
  <c r="I29"/>
  <c r="I28" s="1"/>
  <c r="L26"/>
  <c r="L25" s="1"/>
  <c r="L24" s="1"/>
  <c r="L23" s="1"/>
  <c r="L22" s="1"/>
  <c r="K26"/>
  <c r="K25" s="1"/>
  <c r="K24" s="1"/>
  <c r="J26"/>
  <c r="J25" s="1"/>
  <c r="J24" s="1"/>
  <c r="J23" s="1"/>
  <c r="J22" s="1"/>
  <c r="I26"/>
  <c r="I25" s="1"/>
  <c r="I24" s="1"/>
  <c r="M19"/>
  <c r="M18" s="1"/>
  <c r="M17" s="1"/>
  <c r="M16" s="1"/>
  <c r="M15" s="1"/>
  <c r="L19"/>
  <c r="L18" s="1"/>
  <c r="L17" s="1"/>
  <c r="L16" s="1"/>
  <c r="L15" s="1"/>
  <c r="K19"/>
  <c r="K18" s="1"/>
  <c r="K17" s="1"/>
  <c r="K16" s="1"/>
  <c r="K15" s="1"/>
  <c r="J19"/>
  <c r="J18" s="1"/>
  <c r="J17" s="1"/>
  <c r="J16" s="1"/>
  <c r="J15" s="1"/>
  <c r="I19"/>
  <c r="I18" s="1"/>
  <c r="I17" s="1"/>
  <c r="I16" s="1"/>
  <c r="I15" s="1"/>
  <c r="N52"/>
  <c r="N51" s="1"/>
  <c r="N50" s="1"/>
  <c r="N49" s="1"/>
  <c r="N89"/>
  <c r="N88" s="1"/>
  <c r="N87" s="1"/>
  <c r="N86" s="1"/>
  <c r="M124"/>
  <c r="M123" s="1"/>
  <c r="N19"/>
  <c r="N18" s="1"/>
  <c r="N17" s="1"/>
  <c r="N16" s="1"/>
  <c r="N15" s="1"/>
  <c r="N158"/>
  <c r="N157" s="1"/>
  <c r="N156" s="1"/>
  <c r="M67"/>
  <c r="M66" s="1"/>
  <c r="M65" s="1"/>
  <c r="M64" s="1"/>
  <c r="M113"/>
  <c r="M110" s="1"/>
  <c r="M109" s="1"/>
  <c r="N182"/>
  <c r="N181" s="1"/>
  <c r="N180" s="1"/>
  <c r="N179" s="1"/>
  <c r="N178" s="1"/>
  <c r="M26"/>
  <c r="M25" s="1"/>
  <c r="M24" s="1"/>
  <c r="S26"/>
  <c r="S25" s="1"/>
  <c r="S24" s="1"/>
  <c r="M45"/>
  <c r="M44" s="1"/>
  <c r="M39" s="1"/>
  <c r="M38" s="1"/>
  <c r="S45"/>
  <c r="S44" s="1"/>
  <c r="S39" s="1"/>
  <c r="S38" s="1"/>
  <c r="N67"/>
  <c r="N66" s="1"/>
  <c r="N65" s="1"/>
  <c r="N64" s="1"/>
  <c r="M84"/>
  <c r="M83" s="1"/>
  <c r="M82" s="1"/>
  <c r="M81" s="1"/>
  <c r="S84"/>
  <c r="S83" s="1"/>
  <c r="S82" s="1"/>
  <c r="S81" s="1"/>
  <c r="M96"/>
  <c r="M95" s="1"/>
  <c r="M94" s="1"/>
  <c r="M93" s="1"/>
  <c r="N106"/>
  <c r="N105" s="1"/>
  <c r="N104" s="1"/>
  <c r="N103" s="1"/>
  <c r="M163"/>
  <c r="M162" s="1"/>
  <c r="M161" s="1"/>
  <c r="M160" s="1"/>
  <c r="S163"/>
  <c r="S162" s="1"/>
  <c r="S161" s="1"/>
  <c r="S160" s="1"/>
  <c r="M175"/>
  <c r="M174" s="1"/>
  <c r="M173" s="1"/>
  <c r="M172" s="1"/>
  <c r="M171" s="1"/>
  <c r="S175"/>
  <c r="S174" s="1"/>
  <c r="S173" s="1"/>
  <c r="S172" s="1"/>
  <c r="S171" s="1"/>
  <c r="N26"/>
  <c r="N25" s="1"/>
  <c r="N24" s="1"/>
  <c r="N23" s="1"/>
  <c r="N22" s="1"/>
  <c r="N45"/>
  <c r="N44" s="1"/>
  <c r="N39" s="1"/>
  <c r="N38" s="1"/>
  <c r="N84"/>
  <c r="N83" s="1"/>
  <c r="N82" s="1"/>
  <c r="N81" s="1"/>
  <c r="N96"/>
  <c r="N95" s="1"/>
  <c r="N94" s="1"/>
  <c r="N93" s="1"/>
  <c r="N142"/>
  <c r="N141" s="1"/>
  <c r="N140" s="1"/>
  <c r="N139" s="1"/>
  <c r="N154"/>
  <c r="N153" s="1"/>
  <c r="N152" s="1"/>
  <c r="N151" s="1"/>
  <c r="N175"/>
  <c r="N174" s="1"/>
  <c r="N173" s="1"/>
  <c r="N172" s="1"/>
  <c r="N171" s="1"/>
  <c r="I151"/>
  <c r="I115"/>
  <c r="I48"/>
  <c r="L70"/>
  <c r="G118"/>
  <c r="G113"/>
  <c r="G35"/>
  <c r="G34" s="1"/>
  <c r="G32"/>
  <c r="G31" s="1"/>
  <c r="G29"/>
  <c r="G28" s="1"/>
  <c r="M79"/>
  <c r="M78" s="1"/>
  <c r="M77" s="1"/>
  <c r="M76" s="1"/>
  <c r="S79"/>
  <c r="S78" s="1"/>
  <c r="S77" s="1"/>
  <c r="S76" s="1"/>
  <c r="M62"/>
  <c r="M61" s="1"/>
  <c r="M60" s="1"/>
  <c r="M59" s="1"/>
  <c r="S62"/>
  <c r="S61" s="1"/>
  <c r="S60" s="1"/>
  <c r="S59" s="1"/>
  <c r="H124"/>
  <c r="H123" s="1"/>
  <c r="G124"/>
  <c r="G123" s="1"/>
  <c r="H121"/>
  <c r="H120" s="1"/>
  <c r="G121"/>
  <c r="G120" s="1"/>
  <c r="H116"/>
  <c r="H115" s="1"/>
  <c r="G116"/>
  <c r="H182"/>
  <c r="H181" s="1"/>
  <c r="H180" s="1"/>
  <c r="H179" s="1"/>
  <c r="H178" s="1"/>
  <c r="H79"/>
  <c r="H78" s="1"/>
  <c r="H77" s="1"/>
  <c r="H76" s="1"/>
  <c r="H84"/>
  <c r="H83" s="1"/>
  <c r="H82" s="1"/>
  <c r="H81" s="1"/>
  <c r="G175"/>
  <c r="G174" s="1"/>
  <c r="G173" s="1"/>
  <c r="G172" s="1"/>
  <c r="G171" s="1"/>
  <c r="G111"/>
  <c r="G110" s="1"/>
  <c r="G109" s="1"/>
  <c r="H175"/>
  <c r="H174" s="1"/>
  <c r="H173" s="1"/>
  <c r="H172" s="1"/>
  <c r="H171" s="1"/>
  <c r="H96"/>
  <c r="H95" s="1"/>
  <c r="H94" s="1"/>
  <c r="H93" s="1"/>
  <c r="G67"/>
  <c r="G66" s="1"/>
  <c r="G65" s="1"/>
  <c r="G64" s="1"/>
  <c r="G96"/>
  <c r="G95" s="1"/>
  <c r="G94" s="1"/>
  <c r="G93" s="1"/>
  <c r="G158"/>
  <c r="G157" s="1"/>
  <c r="G156" s="1"/>
  <c r="G52"/>
  <c r="G51" s="1"/>
  <c r="G50" s="1"/>
  <c r="G49" s="1"/>
  <c r="G79"/>
  <c r="G78" s="1"/>
  <c r="G77" s="1"/>
  <c r="G76" s="1"/>
  <c r="G57"/>
  <c r="G56" s="1"/>
  <c r="G55" s="1"/>
  <c r="G54" s="1"/>
  <c r="G168"/>
  <c r="G167" s="1"/>
  <c r="G166" s="1"/>
  <c r="G165" s="1"/>
  <c r="H74"/>
  <c r="H73" s="1"/>
  <c r="H72" s="1"/>
  <c r="H71" s="1"/>
  <c r="G182"/>
  <c r="G181" s="1"/>
  <c r="G180" s="1"/>
  <c r="G179" s="1"/>
  <c r="G178" s="1"/>
  <c r="H26"/>
  <c r="H25" s="1"/>
  <c r="H24" s="1"/>
  <c r="H23" s="1"/>
  <c r="H22" s="1"/>
  <c r="G89"/>
  <c r="G88" s="1"/>
  <c r="G87" s="1"/>
  <c r="G86" s="1"/>
  <c r="H67"/>
  <c r="H66" s="1"/>
  <c r="H65" s="1"/>
  <c r="H64" s="1"/>
  <c r="H101"/>
  <c r="H100" s="1"/>
  <c r="H99" s="1"/>
  <c r="H98" s="1"/>
  <c r="G19"/>
  <c r="G18" s="1"/>
  <c r="G17" s="1"/>
  <c r="G16" s="1"/>
  <c r="G15" s="1"/>
  <c r="H142"/>
  <c r="H141" s="1"/>
  <c r="H140" s="1"/>
  <c r="H139" s="1"/>
  <c r="H111"/>
  <c r="H110" s="1"/>
  <c r="H109" s="1"/>
  <c r="G45"/>
  <c r="G44" s="1"/>
  <c r="G39" s="1"/>
  <c r="G38" s="1"/>
  <c r="H149"/>
  <c r="H148" s="1"/>
  <c r="H147" s="1"/>
  <c r="H146" s="1"/>
  <c r="H158"/>
  <c r="H157" s="1"/>
  <c r="H156" s="1"/>
  <c r="G62"/>
  <c r="G61" s="1"/>
  <c r="G60" s="1"/>
  <c r="G59" s="1"/>
  <c r="G149"/>
  <c r="G148" s="1"/>
  <c r="G147" s="1"/>
  <c r="G146" s="1"/>
  <c r="H168"/>
  <c r="H167" s="1"/>
  <c r="H166" s="1"/>
  <c r="H165" s="1"/>
  <c r="G26"/>
  <c r="G25" s="1"/>
  <c r="G24" s="1"/>
  <c r="H89"/>
  <c r="H88" s="1"/>
  <c r="H87" s="1"/>
  <c r="H86" s="1"/>
  <c r="G74"/>
  <c r="G73" s="1"/>
  <c r="G72" s="1"/>
  <c r="G71" s="1"/>
  <c r="G163"/>
  <c r="G162" s="1"/>
  <c r="G161" s="1"/>
  <c r="G160" s="1"/>
  <c r="H45"/>
  <c r="H44" s="1"/>
  <c r="H39" s="1"/>
  <c r="H38" s="1"/>
  <c r="H163"/>
  <c r="H162" s="1"/>
  <c r="H161" s="1"/>
  <c r="H160" s="1"/>
  <c r="H154"/>
  <c r="H153" s="1"/>
  <c r="H152" s="1"/>
  <c r="G101"/>
  <c r="G100" s="1"/>
  <c r="G99" s="1"/>
  <c r="G98" s="1"/>
  <c r="H106"/>
  <c r="H105" s="1"/>
  <c r="H104" s="1"/>
  <c r="H103" s="1"/>
  <c r="H52"/>
  <c r="H51" s="1"/>
  <c r="H50" s="1"/>
  <c r="H49" s="1"/>
  <c r="G142"/>
  <c r="G141" s="1"/>
  <c r="G140" s="1"/>
  <c r="G139" s="1"/>
  <c r="G106"/>
  <c r="G105" s="1"/>
  <c r="G104" s="1"/>
  <c r="G103" s="1"/>
  <c r="H62"/>
  <c r="H61" s="1"/>
  <c r="H60" s="1"/>
  <c r="H59" s="1"/>
  <c r="H57"/>
  <c r="H56" s="1"/>
  <c r="H55" s="1"/>
  <c r="H54" s="1"/>
  <c r="H19"/>
  <c r="H18" s="1"/>
  <c r="H17" s="1"/>
  <c r="H16" s="1"/>
  <c r="H15" s="1"/>
  <c r="G154"/>
  <c r="G153" s="1"/>
  <c r="G152" s="1"/>
  <c r="G84"/>
  <c r="G83" s="1"/>
  <c r="G82" s="1"/>
  <c r="G81" s="1"/>
  <c r="G188"/>
  <c r="X48"/>
  <c r="W48"/>
  <c r="X70"/>
  <c r="V70"/>
  <c r="Y131" l="1"/>
  <c r="Y126" s="1"/>
  <c r="M118"/>
  <c r="S118"/>
  <c r="W70"/>
  <c r="O131"/>
  <c r="O126" s="1"/>
  <c r="M74"/>
  <c r="M73" s="1"/>
  <c r="M72" s="1"/>
  <c r="M71" s="1"/>
  <c r="S29"/>
  <c r="S28" s="1"/>
  <c r="M52"/>
  <c r="M51" s="1"/>
  <c r="M50" s="1"/>
  <c r="M49" s="1"/>
  <c r="N124"/>
  <c r="N123" s="1"/>
  <c r="T101"/>
  <c r="T100" s="1"/>
  <c r="T99" s="1"/>
  <c r="T98" s="1"/>
  <c r="M116"/>
  <c r="S74"/>
  <c r="S73" s="1"/>
  <c r="S72" s="1"/>
  <c r="S71" s="1"/>
  <c r="M154"/>
  <c r="M153" s="1"/>
  <c r="M152" s="1"/>
  <c r="S154"/>
  <c r="S153" s="1"/>
  <c r="S152" s="1"/>
  <c r="M132"/>
  <c r="T149"/>
  <c r="T148" s="1"/>
  <c r="T147" s="1"/>
  <c r="T146" s="1"/>
  <c r="N134"/>
  <c r="S116"/>
  <c r="Z84"/>
  <c r="Z83" s="1"/>
  <c r="Z82" s="1"/>
  <c r="Z81" s="1"/>
  <c r="Z70" s="1"/>
  <c r="Y106"/>
  <c r="Y105" s="1"/>
  <c r="Y104" s="1"/>
  <c r="Y103" s="1"/>
  <c r="Y116"/>
  <c r="Y115" s="1"/>
  <c r="Y154"/>
  <c r="Y153" s="1"/>
  <c r="Y152" s="1"/>
  <c r="Y168"/>
  <c r="Y167" s="1"/>
  <c r="Y166" s="1"/>
  <c r="Y165" s="1"/>
  <c r="M106"/>
  <c r="M105" s="1"/>
  <c r="M104" s="1"/>
  <c r="M103" s="1"/>
  <c r="N57"/>
  <c r="N56" s="1"/>
  <c r="N55" s="1"/>
  <c r="N54" s="1"/>
  <c r="M29"/>
  <c r="M28" s="1"/>
  <c r="S168"/>
  <c r="S167" s="1"/>
  <c r="S166" s="1"/>
  <c r="S165" s="1"/>
  <c r="S106"/>
  <c r="S105" s="1"/>
  <c r="S104" s="1"/>
  <c r="S103" s="1"/>
  <c r="Y52"/>
  <c r="Y51" s="1"/>
  <c r="Y50" s="1"/>
  <c r="Y49" s="1"/>
  <c r="Z124"/>
  <c r="Z123" s="1"/>
  <c r="BD114"/>
  <c r="BD113" s="1"/>
  <c r="AX113"/>
  <c r="Q115"/>
  <c r="O110"/>
  <c r="O109" s="1"/>
  <c r="I145"/>
  <c r="M121"/>
  <c r="M120" s="1"/>
  <c r="S182"/>
  <c r="S181" s="1"/>
  <c r="S180" s="1"/>
  <c r="S179" s="1"/>
  <c r="S178" s="1"/>
  <c r="Y62"/>
  <c r="Y61" s="1"/>
  <c r="Y60" s="1"/>
  <c r="Y59" s="1"/>
  <c r="M182"/>
  <c r="M181" s="1"/>
  <c r="M180" s="1"/>
  <c r="M179" s="1"/>
  <c r="M178" s="1"/>
  <c r="T124"/>
  <c r="T123" s="1"/>
  <c r="T134"/>
  <c r="S121"/>
  <c r="S120" s="1"/>
  <c r="Z134"/>
  <c r="Z149"/>
  <c r="Z148" s="1"/>
  <c r="Z147" s="1"/>
  <c r="Z146" s="1"/>
  <c r="Y163"/>
  <c r="Y162" s="1"/>
  <c r="Y161" s="1"/>
  <c r="Y160" s="1"/>
  <c r="S19"/>
  <c r="S18" s="1"/>
  <c r="S17" s="1"/>
  <c r="S16" s="1"/>
  <c r="S15" s="1"/>
  <c r="T84"/>
  <c r="T83" s="1"/>
  <c r="T82" s="1"/>
  <c r="T81" s="1"/>
  <c r="T57"/>
  <c r="T56" s="1"/>
  <c r="T55" s="1"/>
  <c r="T54" s="1"/>
  <c r="Y19"/>
  <c r="Y18" s="1"/>
  <c r="Y17" s="1"/>
  <c r="Y16" s="1"/>
  <c r="Y15" s="1"/>
  <c r="Z57"/>
  <c r="Z56" s="1"/>
  <c r="Z55" s="1"/>
  <c r="Z54" s="1"/>
  <c r="Y89"/>
  <c r="Y88" s="1"/>
  <c r="Y87" s="1"/>
  <c r="Y86" s="1"/>
  <c r="Y121"/>
  <c r="Y120" s="1"/>
  <c r="Y182"/>
  <c r="Y181" s="1"/>
  <c r="Y180" s="1"/>
  <c r="Y179" s="1"/>
  <c r="Y178" s="1"/>
  <c r="Y35"/>
  <c r="Y34" s="1"/>
  <c r="K110"/>
  <c r="K109" s="1"/>
  <c r="I110"/>
  <c r="I109" s="1"/>
  <c r="K115"/>
  <c r="M151"/>
  <c r="L151"/>
  <c r="L145" s="1"/>
  <c r="K151"/>
  <c r="H108"/>
  <c r="S48"/>
  <c r="J131"/>
  <c r="J126" s="1"/>
  <c r="I70"/>
  <c r="J108"/>
  <c r="Y112"/>
  <c r="S111"/>
  <c r="S143"/>
  <c r="M142"/>
  <c r="M141" s="1"/>
  <c r="M140" s="1"/>
  <c r="M139" s="1"/>
  <c r="U110"/>
  <c r="U109" s="1"/>
  <c r="Y151"/>
  <c r="Y145" s="1"/>
  <c r="V108"/>
  <c r="W23"/>
  <c r="W22" s="1"/>
  <c r="Y102"/>
  <c r="S101"/>
  <c r="S100" s="1"/>
  <c r="S99" s="1"/>
  <c r="S98" s="1"/>
  <c r="W131"/>
  <c r="W126" s="1"/>
  <c r="U48"/>
  <c r="AE114"/>
  <c r="AK114" s="1"/>
  <c r="Y113"/>
  <c r="Z122"/>
  <c r="T121"/>
  <c r="T120" s="1"/>
  <c r="Y97"/>
  <c r="S96"/>
  <c r="S95" s="1"/>
  <c r="S94" s="1"/>
  <c r="S93" s="1"/>
  <c r="W110"/>
  <c r="W109" s="1"/>
  <c r="L108"/>
  <c r="N131"/>
  <c r="N126" s="1"/>
  <c r="X131"/>
  <c r="X126" s="1"/>
  <c r="Z183"/>
  <c r="T182"/>
  <c r="T181" s="1"/>
  <c r="T180" s="1"/>
  <c r="T179" s="1"/>
  <c r="T178" s="1"/>
  <c r="AE175"/>
  <c r="AE174" s="1"/>
  <c r="AE173" s="1"/>
  <c r="AE172" s="1"/>
  <c r="AE171" s="1"/>
  <c r="AK176"/>
  <c r="AE158"/>
  <c r="AE157" s="1"/>
  <c r="AE156" s="1"/>
  <c r="AK159"/>
  <c r="AE118"/>
  <c r="AK119"/>
  <c r="AE89"/>
  <c r="AE88" s="1"/>
  <c r="AE87" s="1"/>
  <c r="AE86" s="1"/>
  <c r="AK90"/>
  <c r="AE62"/>
  <c r="AE61" s="1"/>
  <c r="AE60" s="1"/>
  <c r="AE59" s="1"/>
  <c r="AK63"/>
  <c r="AE35"/>
  <c r="AE34" s="1"/>
  <c r="AK36"/>
  <c r="AE19"/>
  <c r="AE18" s="1"/>
  <c r="AE17" s="1"/>
  <c r="AE16" s="1"/>
  <c r="AE15" s="1"/>
  <c r="AK20"/>
  <c r="AF168"/>
  <c r="AF167" s="1"/>
  <c r="AF166" s="1"/>
  <c r="AF165" s="1"/>
  <c r="AL169"/>
  <c r="AF154"/>
  <c r="AF153" s="1"/>
  <c r="AF152" s="1"/>
  <c r="AL155"/>
  <c r="AF116"/>
  <c r="AF115" s="1"/>
  <c r="AL117"/>
  <c r="AF142"/>
  <c r="AF141" s="1"/>
  <c r="AF140" s="1"/>
  <c r="AF139" s="1"/>
  <c r="AL143"/>
  <c r="AF79"/>
  <c r="AF78" s="1"/>
  <c r="AF77" s="1"/>
  <c r="AF76" s="1"/>
  <c r="AL80"/>
  <c r="AF67"/>
  <c r="AF66" s="1"/>
  <c r="AF65" s="1"/>
  <c r="AF64" s="1"/>
  <c r="AL68"/>
  <c r="AF45"/>
  <c r="AF44" s="1"/>
  <c r="AF39" s="1"/>
  <c r="AF38" s="1"/>
  <c r="AL46"/>
  <c r="AF26"/>
  <c r="AF25" s="1"/>
  <c r="AF24" s="1"/>
  <c r="AL27"/>
  <c r="K48"/>
  <c r="O70"/>
  <c r="AE182"/>
  <c r="AE181" s="1"/>
  <c r="AE180" s="1"/>
  <c r="AE179" s="1"/>
  <c r="AE178" s="1"/>
  <c r="AK183"/>
  <c r="AE163"/>
  <c r="AE162" s="1"/>
  <c r="AE161" s="1"/>
  <c r="AE160" s="1"/>
  <c r="AK164"/>
  <c r="AE121"/>
  <c r="AE120" s="1"/>
  <c r="AK122"/>
  <c r="AE132"/>
  <c r="AK133"/>
  <c r="AE79"/>
  <c r="AE78" s="1"/>
  <c r="AE77" s="1"/>
  <c r="AE76" s="1"/>
  <c r="AK80"/>
  <c r="AE45"/>
  <c r="AE44" s="1"/>
  <c r="AE39" s="1"/>
  <c r="AE38" s="1"/>
  <c r="AK46"/>
  <c r="AE26"/>
  <c r="AE25" s="1"/>
  <c r="AE24" s="1"/>
  <c r="AK27"/>
  <c r="AF175"/>
  <c r="AF174" s="1"/>
  <c r="AF173" s="1"/>
  <c r="AF172" s="1"/>
  <c r="AF171" s="1"/>
  <c r="AL176"/>
  <c r="AF158"/>
  <c r="AF157" s="1"/>
  <c r="AF156" s="1"/>
  <c r="AL159"/>
  <c r="AF106"/>
  <c r="AF105" s="1"/>
  <c r="AF104" s="1"/>
  <c r="AF103" s="1"/>
  <c r="AL107"/>
  <c r="AF74"/>
  <c r="AF73" s="1"/>
  <c r="AF72" s="1"/>
  <c r="AF71" s="1"/>
  <c r="AL75"/>
  <c r="AF52"/>
  <c r="AF51" s="1"/>
  <c r="AF50" s="1"/>
  <c r="AF49" s="1"/>
  <c r="AL53"/>
  <c r="AF29"/>
  <c r="AF28" s="1"/>
  <c r="AL30"/>
  <c r="J151"/>
  <c r="O115"/>
  <c r="O108" s="1"/>
  <c r="O92" s="1"/>
  <c r="U131"/>
  <c r="U126" s="1"/>
  <c r="AA115"/>
  <c r="AA131"/>
  <c r="AA126" s="1"/>
  <c r="AD131"/>
  <c r="AD126" s="1"/>
  <c r="AE149"/>
  <c r="AE148" s="1"/>
  <c r="AE147" s="1"/>
  <c r="AE146" s="1"/>
  <c r="AK150"/>
  <c r="AE124"/>
  <c r="AE123" s="1"/>
  <c r="AK125"/>
  <c r="AE134"/>
  <c r="AK135"/>
  <c r="AE106"/>
  <c r="AE105" s="1"/>
  <c r="AE104" s="1"/>
  <c r="AE103" s="1"/>
  <c r="AK107"/>
  <c r="AE74"/>
  <c r="AE73" s="1"/>
  <c r="AE72" s="1"/>
  <c r="AE71" s="1"/>
  <c r="AK75"/>
  <c r="AE52"/>
  <c r="AE51" s="1"/>
  <c r="AE50" s="1"/>
  <c r="AE49" s="1"/>
  <c r="AK53"/>
  <c r="AE29"/>
  <c r="AE28" s="1"/>
  <c r="AK30"/>
  <c r="AF163"/>
  <c r="AF162" s="1"/>
  <c r="AF161" s="1"/>
  <c r="AF160" s="1"/>
  <c r="AL164"/>
  <c r="AF134"/>
  <c r="AL135"/>
  <c r="AF84"/>
  <c r="AF83" s="1"/>
  <c r="AF82" s="1"/>
  <c r="AF81" s="1"/>
  <c r="AL85"/>
  <c r="AF57"/>
  <c r="AF56" s="1"/>
  <c r="AF55" s="1"/>
  <c r="AF54" s="1"/>
  <c r="AL58"/>
  <c r="AF32"/>
  <c r="AF31" s="1"/>
  <c r="AL33"/>
  <c r="AE168"/>
  <c r="AE167" s="1"/>
  <c r="AE166" s="1"/>
  <c r="AE165" s="1"/>
  <c r="AK169"/>
  <c r="AE154"/>
  <c r="AE153" s="1"/>
  <c r="AE152" s="1"/>
  <c r="AK155"/>
  <c r="AE116"/>
  <c r="AK117"/>
  <c r="AE84"/>
  <c r="AE83" s="1"/>
  <c r="AE82" s="1"/>
  <c r="AE81" s="1"/>
  <c r="AK85"/>
  <c r="AE57"/>
  <c r="AE56" s="1"/>
  <c r="AE55" s="1"/>
  <c r="AE54" s="1"/>
  <c r="AK58"/>
  <c r="AE32"/>
  <c r="AE31" s="1"/>
  <c r="AK33"/>
  <c r="AF149"/>
  <c r="AF148" s="1"/>
  <c r="AF147" s="1"/>
  <c r="AF146" s="1"/>
  <c r="AL150"/>
  <c r="AF124"/>
  <c r="AF123" s="1"/>
  <c r="AL125"/>
  <c r="AF111"/>
  <c r="AF110" s="1"/>
  <c r="AF109" s="1"/>
  <c r="AL112"/>
  <c r="AF96"/>
  <c r="AF95" s="1"/>
  <c r="AF94" s="1"/>
  <c r="AF93" s="1"/>
  <c r="AL97"/>
  <c r="AF89"/>
  <c r="AF88" s="1"/>
  <c r="AF87" s="1"/>
  <c r="AF86" s="1"/>
  <c r="AL90"/>
  <c r="AF62"/>
  <c r="AF61" s="1"/>
  <c r="AF60" s="1"/>
  <c r="AF59" s="1"/>
  <c r="AL63"/>
  <c r="AF35"/>
  <c r="AF34" s="1"/>
  <c r="AL36"/>
  <c r="AF19"/>
  <c r="AF18" s="1"/>
  <c r="AF17" s="1"/>
  <c r="AF16" s="1"/>
  <c r="AF15" s="1"/>
  <c r="AL20"/>
  <c r="J70"/>
  <c r="W115"/>
  <c r="W108" s="1"/>
  <c r="W92" s="1"/>
  <c r="AB131"/>
  <c r="AB126" s="1"/>
  <c r="AC151"/>
  <c r="Q23"/>
  <c r="Q22" s="1"/>
  <c r="AF102"/>
  <c r="Z101"/>
  <c r="Z100" s="1"/>
  <c r="Z99" s="1"/>
  <c r="Z98" s="1"/>
  <c r="H151"/>
  <c r="K108"/>
  <c r="K92" s="1"/>
  <c r="L48"/>
  <c r="M131"/>
  <c r="M126" s="1"/>
  <c r="T151"/>
  <c r="AF183"/>
  <c r="Z182"/>
  <c r="Z181" s="1"/>
  <c r="Z180" s="1"/>
  <c r="Z179" s="1"/>
  <c r="Z178" s="1"/>
  <c r="J48"/>
  <c r="N108"/>
  <c r="AE68"/>
  <c r="Y67"/>
  <c r="Y66" s="1"/>
  <c r="Y65" s="1"/>
  <c r="Y64" s="1"/>
  <c r="Y48" s="1"/>
  <c r="AF133"/>
  <c r="Z132"/>
  <c r="Z131" s="1"/>
  <c r="Z126" s="1"/>
  <c r="G151"/>
  <c r="G145" s="1"/>
  <c r="H92"/>
  <c r="G115"/>
  <c r="G108" s="1"/>
  <c r="G92" s="1"/>
  <c r="M145"/>
  <c r="J145"/>
  <c r="S151"/>
  <c r="S145" s="1"/>
  <c r="Q108"/>
  <c r="R131"/>
  <c r="R126" s="1"/>
  <c r="AA48"/>
  <c r="AF70"/>
  <c r="V48"/>
  <c r="V131"/>
  <c r="V126" s="1"/>
  <c r="V92" s="1"/>
  <c r="AD151"/>
  <c r="AD145" s="1"/>
  <c r="AD108"/>
  <c r="U115"/>
  <c r="W151"/>
  <c r="W145" s="1"/>
  <c r="AB151"/>
  <c r="V151"/>
  <c r="I23"/>
  <c r="I22" s="1"/>
  <c r="K145"/>
  <c r="K23"/>
  <c r="K22" s="1"/>
  <c r="K70"/>
  <c r="M48"/>
  <c r="I108"/>
  <c r="S23"/>
  <c r="S22" s="1"/>
  <c r="J92"/>
  <c r="G70"/>
  <c r="N145"/>
  <c r="M23"/>
  <c r="M22" s="1"/>
  <c r="T131"/>
  <c r="T126" s="1"/>
  <c r="O23"/>
  <c r="O22" s="1"/>
  <c r="P108"/>
  <c r="R70"/>
  <c r="R108"/>
  <c r="R92" s="1"/>
  <c r="P145"/>
  <c r="U23"/>
  <c r="U22" s="1"/>
  <c r="AB23"/>
  <c r="AB22" s="1"/>
  <c r="Q131"/>
  <c r="Q126" s="1"/>
  <c r="Z151"/>
  <c r="Z145" s="1"/>
  <c r="AA110"/>
  <c r="AA109" s="1"/>
  <c r="P131"/>
  <c r="P126" s="1"/>
  <c r="O151"/>
  <c r="O145" s="1"/>
  <c r="R145"/>
  <c r="X23"/>
  <c r="X22" s="1"/>
  <c r="Q70"/>
  <c r="AC115"/>
  <c r="AC131"/>
  <c r="AC126" s="1"/>
  <c r="AC110"/>
  <c r="AC109" s="1"/>
  <c r="AD23"/>
  <c r="AD22" s="1"/>
  <c r="AC23"/>
  <c r="AC22" s="1"/>
  <c r="G23"/>
  <c r="G22" s="1"/>
  <c r="N48"/>
  <c r="G48"/>
  <c r="M70"/>
  <c r="H48"/>
  <c r="H145"/>
  <c r="H70"/>
  <c r="S70"/>
  <c r="N92"/>
  <c r="N70"/>
  <c r="T48"/>
  <c r="T108"/>
  <c r="T145"/>
  <c r="L92"/>
  <c r="T70"/>
  <c r="S115"/>
  <c r="Q48"/>
  <c r="P48"/>
  <c r="S110"/>
  <c r="S109" s="1"/>
  <c r="P70"/>
  <c r="R48"/>
  <c r="O48"/>
  <c r="I131"/>
  <c r="I126" s="1"/>
  <c r="I92" s="1"/>
  <c r="S131"/>
  <c r="S126" s="1"/>
  <c r="U70"/>
  <c r="X108"/>
  <c r="X92" s="1"/>
  <c r="U151"/>
  <c r="U145" s="1"/>
  <c r="X151"/>
  <c r="X145" s="1"/>
  <c r="Z48"/>
  <c r="V145"/>
  <c r="Y70"/>
  <c r="Y23"/>
  <c r="Y22" s="1"/>
  <c r="V23"/>
  <c r="V22" s="1"/>
  <c r="AA23"/>
  <c r="AA22" s="1"/>
  <c r="AB108"/>
  <c r="Z23"/>
  <c r="Z22" s="1"/>
  <c r="AA151"/>
  <c r="AA145" s="1"/>
  <c r="AA70"/>
  <c r="AC48"/>
  <c r="AB145"/>
  <c r="AC70"/>
  <c r="AB48"/>
  <c r="AD48"/>
  <c r="AB70"/>
  <c r="AC145"/>
  <c r="AE151"/>
  <c r="AE145" s="1"/>
  <c r="AE131"/>
  <c r="AE126" s="1"/>
  <c r="AE70"/>
  <c r="AD70"/>
  <c r="AE23"/>
  <c r="AE22" s="1"/>
  <c r="M115" l="1"/>
  <c r="M108" s="1"/>
  <c r="M92" s="1"/>
  <c r="M13" s="1"/>
  <c r="P92"/>
  <c r="P13" s="1"/>
  <c r="AF23"/>
  <c r="AF22" s="1"/>
  <c r="AF151"/>
  <c r="AF145" s="1"/>
  <c r="AB92"/>
  <c r="U108"/>
  <c r="U92" s="1"/>
  <c r="AF48"/>
  <c r="AE115"/>
  <c r="Q92"/>
  <c r="Q13" s="1"/>
  <c r="O13"/>
  <c r="AA108"/>
  <c r="AA92" s="1"/>
  <c r="AA13" s="1"/>
  <c r="AD92"/>
  <c r="W13"/>
  <c r="K13"/>
  <c r="I13"/>
  <c r="J13"/>
  <c r="AE113"/>
  <c r="L13"/>
  <c r="AE112"/>
  <c r="Y111"/>
  <c r="Y110" s="1"/>
  <c r="Y109" s="1"/>
  <c r="Y108" s="1"/>
  <c r="Y143"/>
  <c r="S142"/>
  <c r="S141" s="1"/>
  <c r="S140" s="1"/>
  <c r="S139" s="1"/>
  <c r="T92"/>
  <c r="T13" s="1"/>
  <c r="AE102"/>
  <c r="Y101"/>
  <c r="Y100" s="1"/>
  <c r="Y99" s="1"/>
  <c r="Y98" s="1"/>
  <c r="V13"/>
  <c r="AF122"/>
  <c r="Z121"/>
  <c r="Z120" s="1"/>
  <c r="Z108" s="1"/>
  <c r="Z92" s="1"/>
  <c r="AC108"/>
  <c r="AC92" s="1"/>
  <c r="AC13" s="1"/>
  <c r="AE97"/>
  <c r="Y96"/>
  <c r="Y95" s="1"/>
  <c r="Y94" s="1"/>
  <c r="Y93" s="1"/>
  <c r="G13"/>
  <c r="AF101"/>
  <c r="AF100" s="1"/>
  <c r="AF99" s="1"/>
  <c r="AF98" s="1"/>
  <c r="AL102"/>
  <c r="AL57"/>
  <c r="AL56" s="1"/>
  <c r="AL55" s="1"/>
  <c r="AL54" s="1"/>
  <c r="AR58"/>
  <c r="AR135"/>
  <c r="AL134"/>
  <c r="AR164"/>
  <c r="AL163"/>
  <c r="AL162" s="1"/>
  <c r="AL161" s="1"/>
  <c r="AL160" s="1"/>
  <c r="AL52"/>
  <c r="AL51" s="1"/>
  <c r="AL50" s="1"/>
  <c r="AL49" s="1"/>
  <c r="AR53"/>
  <c r="AL106"/>
  <c r="AL105" s="1"/>
  <c r="AL104" s="1"/>
  <c r="AL103" s="1"/>
  <c r="AR107"/>
  <c r="AL175"/>
  <c r="AL174" s="1"/>
  <c r="AL173" s="1"/>
  <c r="AL172" s="1"/>
  <c r="AL171" s="1"/>
  <c r="AR176"/>
  <c r="AK26"/>
  <c r="AK25" s="1"/>
  <c r="AK24" s="1"/>
  <c r="AQ27"/>
  <c r="AK79"/>
  <c r="AK78" s="1"/>
  <c r="AK77" s="1"/>
  <c r="AK76" s="1"/>
  <c r="AQ80"/>
  <c r="AK121"/>
  <c r="AK120" s="1"/>
  <c r="AQ122"/>
  <c r="AQ183"/>
  <c r="AK182"/>
  <c r="AK181" s="1"/>
  <c r="AK180" s="1"/>
  <c r="AK179" s="1"/>
  <c r="AK178" s="1"/>
  <c r="AE67"/>
  <c r="AE66" s="1"/>
  <c r="AE65" s="1"/>
  <c r="AE64" s="1"/>
  <c r="AE48" s="1"/>
  <c r="AK68"/>
  <c r="AL19"/>
  <c r="AL18" s="1"/>
  <c r="AL17" s="1"/>
  <c r="AL16" s="1"/>
  <c r="AL15" s="1"/>
  <c r="AR20"/>
  <c r="AL62"/>
  <c r="AL61" s="1"/>
  <c r="AL60" s="1"/>
  <c r="AL59" s="1"/>
  <c r="AR63"/>
  <c r="AL96"/>
  <c r="AL95" s="1"/>
  <c r="AL94" s="1"/>
  <c r="AL93" s="1"/>
  <c r="AR97"/>
  <c r="AL124"/>
  <c r="AL123" s="1"/>
  <c r="AR125"/>
  <c r="AQ58"/>
  <c r="AK57"/>
  <c r="AK56" s="1"/>
  <c r="AK55" s="1"/>
  <c r="AK54" s="1"/>
  <c r="AK116"/>
  <c r="AQ117"/>
  <c r="AQ169"/>
  <c r="AK168"/>
  <c r="AK167" s="1"/>
  <c r="AK166" s="1"/>
  <c r="AK165" s="1"/>
  <c r="AQ30"/>
  <c r="AK29"/>
  <c r="AK28" s="1"/>
  <c r="AQ75"/>
  <c r="AK74"/>
  <c r="AK73" s="1"/>
  <c r="AK72" s="1"/>
  <c r="AK71" s="1"/>
  <c r="AQ114"/>
  <c r="AK113"/>
  <c r="AK149"/>
  <c r="AK148" s="1"/>
  <c r="AK147" s="1"/>
  <c r="AK146" s="1"/>
  <c r="AQ150"/>
  <c r="AR27"/>
  <c r="AL26"/>
  <c r="AL25" s="1"/>
  <c r="AL24" s="1"/>
  <c r="AL67"/>
  <c r="AL66" s="1"/>
  <c r="AL65" s="1"/>
  <c r="AL64" s="1"/>
  <c r="AR68"/>
  <c r="AL142"/>
  <c r="AL141" s="1"/>
  <c r="AL140" s="1"/>
  <c r="AL139" s="1"/>
  <c r="AR143"/>
  <c r="AL154"/>
  <c r="AL153" s="1"/>
  <c r="AL152" s="1"/>
  <c r="AR155"/>
  <c r="AK19"/>
  <c r="AK18" s="1"/>
  <c r="AK17" s="1"/>
  <c r="AK16" s="1"/>
  <c r="AK15" s="1"/>
  <c r="AQ20"/>
  <c r="AK62"/>
  <c r="AK61" s="1"/>
  <c r="AK60" s="1"/>
  <c r="AK59" s="1"/>
  <c r="AQ63"/>
  <c r="AQ159"/>
  <c r="AK158"/>
  <c r="AK157" s="1"/>
  <c r="AK156" s="1"/>
  <c r="AL32"/>
  <c r="AL31" s="1"/>
  <c r="AR33"/>
  <c r="AL84"/>
  <c r="AL83" s="1"/>
  <c r="AL82" s="1"/>
  <c r="AL81" s="1"/>
  <c r="AR85"/>
  <c r="AL29"/>
  <c r="AL28" s="1"/>
  <c r="AR30"/>
  <c r="AL74"/>
  <c r="AL73" s="1"/>
  <c r="AL72" s="1"/>
  <c r="AL71" s="1"/>
  <c r="AR75"/>
  <c r="AL158"/>
  <c r="AL157" s="1"/>
  <c r="AL156" s="1"/>
  <c r="AR159"/>
  <c r="AK45"/>
  <c r="AK44" s="1"/>
  <c r="AK39" s="1"/>
  <c r="AK38" s="1"/>
  <c r="AQ46"/>
  <c r="AK132"/>
  <c r="AQ133"/>
  <c r="AK163"/>
  <c r="AK162" s="1"/>
  <c r="AK161" s="1"/>
  <c r="AK160" s="1"/>
  <c r="AQ164"/>
  <c r="AF132"/>
  <c r="AF131" s="1"/>
  <c r="AF126" s="1"/>
  <c r="AL133"/>
  <c r="AF182"/>
  <c r="AF181" s="1"/>
  <c r="AF180" s="1"/>
  <c r="AF179" s="1"/>
  <c r="AF178" s="1"/>
  <c r="AL183"/>
  <c r="AL35"/>
  <c r="AL34" s="1"/>
  <c r="AR36"/>
  <c r="AL89"/>
  <c r="AL88" s="1"/>
  <c r="AL87" s="1"/>
  <c r="AL86" s="1"/>
  <c r="AR90"/>
  <c r="AL111"/>
  <c r="AL110" s="1"/>
  <c r="AL109" s="1"/>
  <c r="AR112"/>
  <c r="AL149"/>
  <c r="AL148" s="1"/>
  <c r="AL147" s="1"/>
  <c r="AL146" s="1"/>
  <c r="AR150"/>
  <c r="AK32"/>
  <c r="AK31" s="1"/>
  <c r="AQ33"/>
  <c r="AQ85"/>
  <c r="AK84"/>
  <c r="AK83" s="1"/>
  <c r="AK82" s="1"/>
  <c r="AK81" s="1"/>
  <c r="AQ155"/>
  <c r="AK154"/>
  <c r="AK153" s="1"/>
  <c r="AK152" s="1"/>
  <c r="AK52"/>
  <c r="AK51" s="1"/>
  <c r="AK50" s="1"/>
  <c r="AK49" s="1"/>
  <c r="AQ53"/>
  <c r="AK106"/>
  <c r="AK105" s="1"/>
  <c r="AK104" s="1"/>
  <c r="AK103" s="1"/>
  <c r="AQ107"/>
  <c r="AQ135"/>
  <c r="AK134"/>
  <c r="AQ125"/>
  <c r="AK124"/>
  <c r="AK123" s="1"/>
  <c r="AL45"/>
  <c r="AL44" s="1"/>
  <c r="AL39" s="1"/>
  <c r="AL38" s="1"/>
  <c r="AR46"/>
  <c r="AL79"/>
  <c r="AL78" s="1"/>
  <c r="AL77" s="1"/>
  <c r="AL76" s="1"/>
  <c r="AR80"/>
  <c r="AR117"/>
  <c r="AL116"/>
  <c r="AL115" s="1"/>
  <c r="AL168"/>
  <c r="AL167" s="1"/>
  <c r="AL166" s="1"/>
  <c r="AL165" s="1"/>
  <c r="AR169"/>
  <c r="AK35"/>
  <c r="AK34" s="1"/>
  <c r="AQ36"/>
  <c r="AK89"/>
  <c r="AK88" s="1"/>
  <c r="AK87" s="1"/>
  <c r="AK86" s="1"/>
  <c r="AQ90"/>
  <c r="AK118"/>
  <c r="AQ119"/>
  <c r="AQ176"/>
  <c r="AK175"/>
  <c r="AK174" s="1"/>
  <c r="AK173" s="1"/>
  <c r="AK172" s="1"/>
  <c r="AK171" s="1"/>
  <c r="H13"/>
  <c r="U13"/>
  <c r="R13"/>
  <c r="S108"/>
  <c r="S92" s="1"/>
  <c r="S13" s="1"/>
  <c r="AD13"/>
  <c r="AB13"/>
  <c r="X13"/>
  <c r="N13"/>
  <c r="Z13"/>
  <c r="AK151" l="1"/>
  <c r="AK145" s="1"/>
  <c r="AQ118"/>
  <c r="AW119"/>
  <c r="AQ35"/>
  <c r="AQ34" s="1"/>
  <c r="AW36"/>
  <c r="AR168"/>
  <c r="AR167" s="1"/>
  <c r="AR166" s="1"/>
  <c r="AR165" s="1"/>
  <c r="AX169"/>
  <c r="AR79"/>
  <c r="AR78" s="1"/>
  <c r="AR77" s="1"/>
  <c r="AR76" s="1"/>
  <c r="AX80"/>
  <c r="AQ52"/>
  <c r="AQ51" s="1"/>
  <c r="AQ50" s="1"/>
  <c r="AQ49" s="1"/>
  <c r="AW53"/>
  <c r="AQ154"/>
  <c r="AQ153" s="1"/>
  <c r="AQ152" s="1"/>
  <c r="AW155"/>
  <c r="AR111"/>
  <c r="AR110" s="1"/>
  <c r="AR109" s="1"/>
  <c r="AX112"/>
  <c r="AR35"/>
  <c r="AR34" s="1"/>
  <c r="AX36"/>
  <c r="AQ158"/>
  <c r="AQ157" s="1"/>
  <c r="AQ156" s="1"/>
  <c r="AW159"/>
  <c r="AQ113"/>
  <c r="AW114"/>
  <c r="AQ29"/>
  <c r="AQ28" s="1"/>
  <c r="AW30"/>
  <c r="AQ182"/>
  <c r="AQ181" s="1"/>
  <c r="AQ180" s="1"/>
  <c r="AQ179" s="1"/>
  <c r="AQ178" s="1"/>
  <c r="AW183"/>
  <c r="AR57"/>
  <c r="AR56" s="1"/>
  <c r="AR55" s="1"/>
  <c r="AR54" s="1"/>
  <c r="AX58"/>
  <c r="AQ175"/>
  <c r="AQ174" s="1"/>
  <c r="AQ173" s="1"/>
  <c r="AQ172" s="1"/>
  <c r="AQ171" s="1"/>
  <c r="AW176"/>
  <c r="AR116"/>
  <c r="AR115" s="1"/>
  <c r="AX117"/>
  <c r="AQ124"/>
  <c r="AQ123" s="1"/>
  <c r="AW125"/>
  <c r="AQ32"/>
  <c r="AQ31" s="1"/>
  <c r="AW33"/>
  <c r="AQ163"/>
  <c r="AQ162" s="1"/>
  <c r="AQ161" s="1"/>
  <c r="AQ160" s="1"/>
  <c r="AW164"/>
  <c r="AQ45"/>
  <c r="AQ44" s="1"/>
  <c r="AQ39" s="1"/>
  <c r="AQ38" s="1"/>
  <c r="AW46"/>
  <c r="AR158"/>
  <c r="AR157" s="1"/>
  <c r="AR156" s="1"/>
  <c r="AX159"/>
  <c r="AR29"/>
  <c r="AR28" s="1"/>
  <c r="AX30"/>
  <c r="AR84"/>
  <c r="AR83" s="1"/>
  <c r="AR82" s="1"/>
  <c r="AR81" s="1"/>
  <c r="AX85"/>
  <c r="AQ19"/>
  <c r="AQ18" s="1"/>
  <c r="AQ17" s="1"/>
  <c r="AQ16" s="1"/>
  <c r="AQ15" s="1"/>
  <c r="AW20"/>
  <c r="AR154"/>
  <c r="AR153" s="1"/>
  <c r="AR152" s="1"/>
  <c r="AX155"/>
  <c r="AR67"/>
  <c r="AR66" s="1"/>
  <c r="AR65" s="1"/>
  <c r="AR64" s="1"/>
  <c r="AX68"/>
  <c r="AQ116"/>
  <c r="AW117"/>
  <c r="AR124"/>
  <c r="AR123" s="1"/>
  <c r="AX125"/>
  <c r="AR62"/>
  <c r="AR61" s="1"/>
  <c r="AR60" s="1"/>
  <c r="AR59" s="1"/>
  <c r="AX63"/>
  <c r="AQ79"/>
  <c r="AQ78" s="1"/>
  <c r="AQ77" s="1"/>
  <c r="AQ76" s="1"/>
  <c r="AW80"/>
  <c r="AR106"/>
  <c r="AR105" s="1"/>
  <c r="AR104" s="1"/>
  <c r="AR103" s="1"/>
  <c r="AX107"/>
  <c r="AR134"/>
  <c r="AX135"/>
  <c r="AQ89"/>
  <c r="AQ88" s="1"/>
  <c r="AQ87" s="1"/>
  <c r="AQ86" s="1"/>
  <c r="AW90"/>
  <c r="AR45"/>
  <c r="AR44" s="1"/>
  <c r="AR39" s="1"/>
  <c r="AR38" s="1"/>
  <c r="AX46"/>
  <c r="AQ106"/>
  <c r="AQ105" s="1"/>
  <c r="AQ104" s="1"/>
  <c r="AQ103" s="1"/>
  <c r="AW107"/>
  <c r="AQ84"/>
  <c r="AQ83" s="1"/>
  <c r="AQ82" s="1"/>
  <c r="AQ81" s="1"/>
  <c r="AW85"/>
  <c r="AR149"/>
  <c r="AR148" s="1"/>
  <c r="AR147" s="1"/>
  <c r="AR146" s="1"/>
  <c r="AX150"/>
  <c r="AR89"/>
  <c r="AR88" s="1"/>
  <c r="AR87" s="1"/>
  <c r="AR86" s="1"/>
  <c r="AX90"/>
  <c r="AR26"/>
  <c r="AR25" s="1"/>
  <c r="AR24" s="1"/>
  <c r="AX27"/>
  <c r="AQ74"/>
  <c r="AQ73" s="1"/>
  <c r="AQ72" s="1"/>
  <c r="AQ71" s="1"/>
  <c r="AQ70" s="1"/>
  <c r="AW75"/>
  <c r="AQ168"/>
  <c r="AQ167" s="1"/>
  <c r="AQ166" s="1"/>
  <c r="AQ165" s="1"/>
  <c r="AW169"/>
  <c r="AQ57"/>
  <c r="AQ56" s="1"/>
  <c r="AQ55" s="1"/>
  <c r="AQ54" s="1"/>
  <c r="AW58"/>
  <c r="AQ134"/>
  <c r="AW135"/>
  <c r="AQ132"/>
  <c r="AW133"/>
  <c r="AR74"/>
  <c r="AR73" s="1"/>
  <c r="AR72" s="1"/>
  <c r="AR71" s="1"/>
  <c r="AX75"/>
  <c r="AR32"/>
  <c r="AR31" s="1"/>
  <c r="AX33"/>
  <c r="AQ62"/>
  <c r="AQ61" s="1"/>
  <c r="AQ60" s="1"/>
  <c r="AQ59" s="1"/>
  <c r="AW63"/>
  <c r="AR142"/>
  <c r="AR141" s="1"/>
  <c r="AR140" s="1"/>
  <c r="AR139" s="1"/>
  <c r="AX143"/>
  <c r="AQ149"/>
  <c r="AQ148" s="1"/>
  <c r="AQ147" s="1"/>
  <c r="AQ146" s="1"/>
  <c r="AW150"/>
  <c r="AR96"/>
  <c r="AR95" s="1"/>
  <c r="AR94" s="1"/>
  <c r="AR93" s="1"/>
  <c r="AX97"/>
  <c r="AR19"/>
  <c r="AR18" s="1"/>
  <c r="AR17" s="1"/>
  <c r="AR16" s="1"/>
  <c r="AR15" s="1"/>
  <c r="AX20"/>
  <c r="AQ121"/>
  <c r="AQ120" s="1"/>
  <c r="AW122"/>
  <c r="AQ26"/>
  <c r="AQ25" s="1"/>
  <c r="AQ24" s="1"/>
  <c r="AW27"/>
  <c r="AR175"/>
  <c r="AR174" s="1"/>
  <c r="AR173" s="1"/>
  <c r="AR172" s="1"/>
  <c r="AR171" s="1"/>
  <c r="AX176"/>
  <c r="AR52"/>
  <c r="AR51" s="1"/>
  <c r="AR50" s="1"/>
  <c r="AR49" s="1"/>
  <c r="AR48" s="1"/>
  <c r="AX53"/>
  <c r="AR163"/>
  <c r="AR162" s="1"/>
  <c r="AR161" s="1"/>
  <c r="AR160" s="1"/>
  <c r="AX164"/>
  <c r="AK112"/>
  <c r="AE111"/>
  <c r="AE110" s="1"/>
  <c r="AE109" s="1"/>
  <c r="AE108" s="1"/>
  <c r="AE143"/>
  <c r="Y142"/>
  <c r="Y141" s="1"/>
  <c r="Y140" s="1"/>
  <c r="Y139" s="1"/>
  <c r="Y92" s="1"/>
  <c r="Y13" s="1"/>
  <c r="AE101"/>
  <c r="AE100" s="1"/>
  <c r="AE99" s="1"/>
  <c r="AE98" s="1"/>
  <c r="AK102"/>
  <c r="AK97"/>
  <c r="AE96"/>
  <c r="AE95" s="1"/>
  <c r="AE94" s="1"/>
  <c r="AE93" s="1"/>
  <c r="AF121"/>
  <c r="AF120" s="1"/>
  <c r="AF108" s="1"/>
  <c r="AF92" s="1"/>
  <c r="AF13" s="1"/>
  <c r="AL122"/>
  <c r="AK131"/>
  <c r="AK126" s="1"/>
  <c r="AL182"/>
  <c r="AL181" s="1"/>
  <c r="AL180" s="1"/>
  <c r="AL179" s="1"/>
  <c r="AL178" s="1"/>
  <c r="AR183"/>
  <c r="AK115"/>
  <c r="AK67"/>
  <c r="AK66" s="1"/>
  <c r="AK65" s="1"/>
  <c r="AK64" s="1"/>
  <c r="AK48" s="1"/>
  <c r="AQ68"/>
  <c r="AL101"/>
  <c r="AL100" s="1"/>
  <c r="AL99" s="1"/>
  <c r="AL98" s="1"/>
  <c r="AR102"/>
  <c r="AL70"/>
  <c r="AL23"/>
  <c r="AL22" s="1"/>
  <c r="AL48"/>
  <c r="AL132"/>
  <c r="AL131" s="1"/>
  <c r="AL126" s="1"/>
  <c r="AR133"/>
  <c r="AL151"/>
  <c r="AL145" s="1"/>
  <c r="AK70"/>
  <c r="AK23"/>
  <c r="AK22" s="1"/>
  <c r="AQ115" l="1"/>
  <c r="AW132"/>
  <c r="BC133"/>
  <c r="BC132" s="1"/>
  <c r="AW57"/>
  <c r="AW56" s="1"/>
  <c r="AW55" s="1"/>
  <c r="AW54" s="1"/>
  <c r="BC58"/>
  <c r="BC57" s="1"/>
  <c r="BC56" s="1"/>
  <c r="BC55" s="1"/>
  <c r="BC54" s="1"/>
  <c r="AX149"/>
  <c r="AX148" s="1"/>
  <c r="AX147" s="1"/>
  <c r="AX146" s="1"/>
  <c r="BD150"/>
  <c r="BD149" s="1"/>
  <c r="BD148" s="1"/>
  <c r="BD147" s="1"/>
  <c r="BD146" s="1"/>
  <c r="AW106"/>
  <c r="AW105" s="1"/>
  <c r="AW104" s="1"/>
  <c r="AW103" s="1"/>
  <c r="BC107"/>
  <c r="BC106" s="1"/>
  <c r="BC105" s="1"/>
  <c r="BC104" s="1"/>
  <c r="BC103" s="1"/>
  <c r="AX45"/>
  <c r="AX44" s="1"/>
  <c r="AX39" s="1"/>
  <c r="AX38" s="1"/>
  <c r="BD46"/>
  <c r="BD45" s="1"/>
  <c r="BD44" s="1"/>
  <c r="AW89"/>
  <c r="AW88" s="1"/>
  <c r="AW87" s="1"/>
  <c r="AW86" s="1"/>
  <c r="BC90"/>
  <c r="BC89" s="1"/>
  <c r="BC88" s="1"/>
  <c r="BC87" s="1"/>
  <c r="BC86" s="1"/>
  <c r="AX134"/>
  <c r="BD135"/>
  <c r="BD134" s="1"/>
  <c r="AW79"/>
  <c r="AW78" s="1"/>
  <c r="AW77" s="1"/>
  <c r="AW76" s="1"/>
  <c r="BC80"/>
  <c r="BC79" s="1"/>
  <c r="BC78" s="1"/>
  <c r="BC77" s="1"/>
  <c r="BC76" s="1"/>
  <c r="AX124"/>
  <c r="AX123" s="1"/>
  <c r="BD125"/>
  <c r="BD124" s="1"/>
  <c r="BD123" s="1"/>
  <c r="AX154"/>
  <c r="AX153" s="1"/>
  <c r="AX152" s="1"/>
  <c r="BD155"/>
  <c r="BD154" s="1"/>
  <c r="BD153" s="1"/>
  <c r="BD152" s="1"/>
  <c r="AX84"/>
  <c r="AX83" s="1"/>
  <c r="AX82" s="1"/>
  <c r="AX81" s="1"/>
  <c r="BD85"/>
  <c r="BD84" s="1"/>
  <c r="BD83" s="1"/>
  <c r="BD82" s="1"/>
  <c r="BD81" s="1"/>
  <c r="AX29"/>
  <c r="AX28" s="1"/>
  <c r="BD30"/>
  <c r="BD29" s="1"/>
  <c r="BD28" s="1"/>
  <c r="AW163"/>
  <c r="AW162" s="1"/>
  <c r="AW161" s="1"/>
  <c r="AW160" s="1"/>
  <c r="BC164"/>
  <c r="BC163" s="1"/>
  <c r="BC162" s="1"/>
  <c r="BC161" s="1"/>
  <c r="BC160" s="1"/>
  <c r="AW182"/>
  <c r="AW181" s="1"/>
  <c r="AW180" s="1"/>
  <c r="AW179" s="1"/>
  <c r="AW178" s="1"/>
  <c r="BC183"/>
  <c r="BC182" s="1"/>
  <c r="BC181" s="1"/>
  <c r="BC180" s="1"/>
  <c r="BC179" s="1"/>
  <c r="BC178" s="1"/>
  <c r="AW29"/>
  <c r="AW28" s="1"/>
  <c r="BC30"/>
  <c r="BC29" s="1"/>
  <c r="BC28" s="1"/>
  <c r="AX111"/>
  <c r="AX110" s="1"/>
  <c r="AX109" s="1"/>
  <c r="BD112"/>
  <c r="BD111" s="1"/>
  <c r="BD110" s="1"/>
  <c r="BD109" s="1"/>
  <c r="AX168"/>
  <c r="AX167" s="1"/>
  <c r="AX166" s="1"/>
  <c r="AX165" s="1"/>
  <c r="BD169"/>
  <c r="BD168" s="1"/>
  <c r="BD167" s="1"/>
  <c r="BD166" s="1"/>
  <c r="BD165" s="1"/>
  <c r="AW118"/>
  <c r="BC119"/>
  <c r="BC118" s="1"/>
  <c r="AX163"/>
  <c r="AX162" s="1"/>
  <c r="AX161" s="1"/>
  <c r="AX160" s="1"/>
  <c r="BD164"/>
  <c r="BD163" s="1"/>
  <c r="BD162" s="1"/>
  <c r="BD161" s="1"/>
  <c r="BD160" s="1"/>
  <c r="AX52"/>
  <c r="AX51" s="1"/>
  <c r="AX50" s="1"/>
  <c r="AX49" s="1"/>
  <c r="BD53"/>
  <c r="BD52" s="1"/>
  <c r="BD51" s="1"/>
  <c r="BD50" s="1"/>
  <c r="BD49" s="1"/>
  <c r="AW121"/>
  <c r="AW120" s="1"/>
  <c r="BC122"/>
  <c r="BC121" s="1"/>
  <c r="BC120" s="1"/>
  <c r="AX96"/>
  <c r="AX95" s="1"/>
  <c r="AX94" s="1"/>
  <c r="AX93" s="1"/>
  <c r="BD97"/>
  <c r="BD96" s="1"/>
  <c r="BD95" s="1"/>
  <c r="BD94" s="1"/>
  <c r="BD93" s="1"/>
  <c r="AW149"/>
  <c r="AW148" s="1"/>
  <c r="AW147" s="1"/>
  <c r="AW146" s="1"/>
  <c r="BC150"/>
  <c r="BC149" s="1"/>
  <c r="BC148" s="1"/>
  <c r="BC147" s="1"/>
  <c r="BC146" s="1"/>
  <c r="AW62"/>
  <c r="AW61" s="1"/>
  <c r="AW60" s="1"/>
  <c r="AW59" s="1"/>
  <c r="BC63"/>
  <c r="BC62" s="1"/>
  <c r="BC61" s="1"/>
  <c r="BC60" s="1"/>
  <c r="BC59" s="1"/>
  <c r="AX32"/>
  <c r="AX31" s="1"/>
  <c r="BD33"/>
  <c r="BD32" s="1"/>
  <c r="BD31" s="1"/>
  <c r="AX74"/>
  <c r="AX73" s="1"/>
  <c r="AX72" s="1"/>
  <c r="AX71" s="1"/>
  <c r="BD75"/>
  <c r="BD74" s="1"/>
  <c r="BD73" s="1"/>
  <c r="BD72" s="1"/>
  <c r="BD71" s="1"/>
  <c r="AQ131"/>
  <c r="AQ126" s="1"/>
  <c r="AR70"/>
  <c r="AR151"/>
  <c r="AW134"/>
  <c r="BC135"/>
  <c r="BC134" s="1"/>
  <c r="AW168"/>
  <c r="AW167" s="1"/>
  <c r="AW166" s="1"/>
  <c r="AW165" s="1"/>
  <c r="BC169"/>
  <c r="BC168" s="1"/>
  <c r="BC167" s="1"/>
  <c r="BC166" s="1"/>
  <c r="BC165" s="1"/>
  <c r="AW74"/>
  <c r="AW73" s="1"/>
  <c r="AW72" s="1"/>
  <c r="AW71" s="1"/>
  <c r="BC75"/>
  <c r="BC74" s="1"/>
  <c r="BC73" s="1"/>
  <c r="BC72" s="1"/>
  <c r="BC71" s="1"/>
  <c r="AX26"/>
  <c r="AX25" s="1"/>
  <c r="AX24" s="1"/>
  <c r="BD27"/>
  <c r="BD26" s="1"/>
  <c r="BD25" s="1"/>
  <c r="BD24" s="1"/>
  <c r="AX89"/>
  <c r="AX88" s="1"/>
  <c r="AX87" s="1"/>
  <c r="AX86" s="1"/>
  <c r="BD90"/>
  <c r="BD89" s="1"/>
  <c r="BD88" s="1"/>
  <c r="BD87" s="1"/>
  <c r="BD86" s="1"/>
  <c r="AW84"/>
  <c r="AW83" s="1"/>
  <c r="AW82" s="1"/>
  <c r="AW81" s="1"/>
  <c r="BC85"/>
  <c r="BC84" s="1"/>
  <c r="BC83" s="1"/>
  <c r="BC82" s="1"/>
  <c r="BC81" s="1"/>
  <c r="AX106"/>
  <c r="AX105" s="1"/>
  <c r="AX104" s="1"/>
  <c r="AX103" s="1"/>
  <c r="BD107"/>
  <c r="BD106" s="1"/>
  <c r="BD105" s="1"/>
  <c r="BD104" s="1"/>
  <c r="BD103" s="1"/>
  <c r="AX62"/>
  <c r="AX61" s="1"/>
  <c r="AX60" s="1"/>
  <c r="AX59" s="1"/>
  <c r="BD63"/>
  <c r="BD62" s="1"/>
  <c r="BD61" s="1"/>
  <c r="BD60" s="1"/>
  <c r="BD59" s="1"/>
  <c r="AW116"/>
  <c r="AW115" s="1"/>
  <c r="BC117"/>
  <c r="BC116" s="1"/>
  <c r="AX67"/>
  <c r="AX66" s="1"/>
  <c r="AX65" s="1"/>
  <c r="AX64" s="1"/>
  <c r="BD68"/>
  <c r="BD67" s="1"/>
  <c r="BD66" s="1"/>
  <c r="BD65" s="1"/>
  <c r="BD64" s="1"/>
  <c r="AW19"/>
  <c r="AW18" s="1"/>
  <c r="AW17" s="1"/>
  <c r="AW16" s="1"/>
  <c r="AW15" s="1"/>
  <c r="BC20"/>
  <c r="BC19" s="1"/>
  <c r="BC18" s="1"/>
  <c r="BC17" s="1"/>
  <c r="BC16" s="1"/>
  <c r="BC15" s="1"/>
  <c r="AX158"/>
  <c r="AX157" s="1"/>
  <c r="AX156" s="1"/>
  <c r="BD159"/>
  <c r="BD158" s="1"/>
  <c r="BD157" s="1"/>
  <c r="BD156" s="1"/>
  <c r="AW45"/>
  <c r="AW44" s="1"/>
  <c r="AW39" s="1"/>
  <c r="AW38" s="1"/>
  <c r="BC46"/>
  <c r="BC45" s="1"/>
  <c r="BC44" s="1"/>
  <c r="AW32"/>
  <c r="AW31" s="1"/>
  <c r="BC33"/>
  <c r="BC32" s="1"/>
  <c r="BC31" s="1"/>
  <c r="AW124"/>
  <c r="AW123" s="1"/>
  <c r="BC125"/>
  <c r="BC124" s="1"/>
  <c r="BC123" s="1"/>
  <c r="AX116"/>
  <c r="AX115" s="1"/>
  <c r="BD117"/>
  <c r="BD116" s="1"/>
  <c r="BD115" s="1"/>
  <c r="AW175"/>
  <c r="AW174" s="1"/>
  <c r="AW173" s="1"/>
  <c r="AW172" s="1"/>
  <c r="AW171" s="1"/>
  <c r="BC176"/>
  <c r="BC175" s="1"/>
  <c r="BC174" s="1"/>
  <c r="BC173" s="1"/>
  <c r="BC172" s="1"/>
  <c r="BC171" s="1"/>
  <c r="AX57"/>
  <c r="AX56" s="1"/>
  <c r="AX55" s="1"/>
  <c r="AX54" s="1"/>
  <c r="BD58"/>
  <c r="BD57" s="1"/>
  <c r="BD56" s="1"/>
  <c r="BD55" s="1"/>
  <c r="BD54" s="1"/>
  <c r="AW113"/>
  <c r="BC114"/>
  <c r="BC113" s="1"/>
  <c r="AW158"/>
  <c r="AW157" s="1"/>
  <c r="AW156" s="1"/>
  <c r="BC159"/>
  <c r="BC158" s="1"/>
  <c r="BC157" s="1"/>
  <c r="BC156" s="1"/>
  <c r="AX35"/>
  <c r="AX34" s="1"/>
  <c r="BD36"/>
  <c r="BD35" s="1"/>
  <c r="BD34" s="1"/>
  <c r="AW154"/>
  <c r="AW153" s="1"/>
  <c r="AW152" s="1"/>
  <c r="BC155"/>
  <c r="BC154" s="1"/>
  <c r="BC153" s="1"/>
  <c r="BC152" s="1"/>
  <c r="BC151" s="1"/>
  <c r="AW52"/>
  <c r="AW51" s="1"/>
  <c r="AW50" s="1"/>
  <c r="AW49" s="1"/>
  <c r="BC53"/>
  <c r="BC52" s="1"/>
  <c r="BC51" s="1"/>
  <c r="BC50" s="1"/>
  <c r="BC49" s="1"/>
  <c r="AX79"/>
  <c r="AX78" s="1"/>
  <c r="AX77" s="1"/>
  <c r="AX76" s="1"/>
  <c r="BD80"/>
  <c r="BD79" s="1"/>
  <c r="BD78" s="1"/>
  <c r="BD77" s="1"/>
  <c r="BD76" s="1"/>
  <c r="AW35"/>
  <c r="AW34" s="1"/>
  <c r="BC36"/>
  <c r="BC35" s="1"/>
  <c r="BC34" s="1"/>
  <c r="AX175"/>
  <c r="AX174" s="1"/>
  <c r="AX173" s="1"/>
  <c r="AX172" s="1"/>
  <c r="AX171" s="1"/>
  <c r="BD176"/>
  <c r="BD175" s="1"/>
  <c r="BD174" s="1"/>
  <c r="BD173" s="1"/>
  <c r="BD172" s="1"/>
  <c r="BD171" s="1"/>
  <c r="AW26"/>
  <c r="AW25" s="1"/>
  <c r="AW24" s="1"/>
  <c r="BC27"/>
  <c r="BC26" s="1"/>
  <c r="BC25" s="1"/>
  <c r="BC24" s="1"/>
  <c r="AX19"/>
  <c r="AX18" s="1"/>
  <c r="AX17" s="1"/>
  <c r="AX16" s="1"/>
  <c r="AX15" s="1"/>
  <c r="BD20"/>
  <c r="BD19" s="1"/>
  <c r="BD18" s="1"/>
  <c r="BD17" s="1"/>
  <c r="BD16" s="1"/>
  <c r="BD15" s="1"/>
  <c r="AX142"/>
  <c r="AX141" s="1"/>
  <c r="AX140" s="1"/>
  <c r="AX139" s="1"/>
  <c r="BD143"/>
  <c r="BD142" s="1"/>
  <c r="BD141" s="1"/>
  <c r="BD140" s="1"/>
  <c r="BD139" s="1"/>
  <c r="AQ23"/>
  <c r="AQ22" s="1"/>
  <c r="AR145"/>
  <c r="AW131"/>
  <c r="AW126" s="1"/>
  <c r="AR23"/>
  <c r="AR22" s="1"/>
  <c r="AR182"/>
  <c r="AR181" s="1"/>
  <c r="AR180" s="1"/>
  <c r="AR179" s="1"/>
  <c r="AR178" s="1"/>
  <c r="AX183"/>
  <c r="AR132"/>
  <c r="AR131" s="1"/>
  <c r="AR126" s="1"/>
  <c r="AX133"/>
  <c r="AR101"/>
  <c r="AR100" s="1"/>
  <c r="AR99" s="1"/>
  <c r="AR98" s="1"/>
  <c r="AX102"/>
  <c r="AX23"/>
  <c r="AX22" s="1"/>
  <c r="AQ67"/>
  <c r="AQ66" s="1"/>
  <c r="AQ65" s="1"/>
  <c r="AQ64" s="1"/>
  <c r="AQ48" s="1"/>
  <c r="AW68"/>
  <c r="AQ151"/>
  <c r="AQ145" s="1"/>
  <c r="AW151"/>
  <c r="AW145" s="1"/>
  <c r="AQ112"/>
  <c r="AK111"/>
  <c r="AK110" s="1"/>
  <c r="AK109" s="1"/>
  <c r="AK108" s="1"/>
  <c r="AK143"/>
  <c r="AE142"/>
  <c r="AE141" s="1"/>
  <c r="AE140" s="1"/>
  <c r="AE139" s="1"/>
  <c r="AE92" s="1"/>
  <c r="AE13" s="1"/>
  <c r="AK101"/>
  <c r="AK100" s="1"/>
  <c r="AK99" s="1"/>
  <c r="AK98" s="1"/>
  <c r="AQ102"/>
  <c r="AL121"/>
  <c r="AL120" s="1"/>
  <c r="AL108" s="1"/>
  <c r="AL92" s="1"/>
  <c r="AL13" s="1"/>
  <c r="AR122"/>
  <c r="AQ97"/>
  <c r="AK96"/>
  <c r="AK95" s="1"/>
  <c r="AK94" s="1"/>
  <c r="AK93" s="1"/>
  <c r="BC145" l="1"/>
  <c r="BC39"/>
  <c r="BC38" s="1"/>
  <c r="BD39"/>
  <c r="BD38" s="1"/>
  <c r="BC115"/>
  <c r="AW23"/>
  <c r="AW22" s="1"/>
  <c r="AW67"/>
  <c r="AW66" s="1"/>
  <c r="AW65" s="1"/>
  <c r="AW64" s="1"/>
  <c r="AW48" s="1"/>
  <c r="BC68"/>
  <c r="BC67" s="1"/>
  <c r="BC66" s="1"/>
  <c r="BC65" s="1"/>
  <c r="BC64" s="1"/>
  <c r="BC48" s="1"/>
  <c r="AX182"/>
  <c r="AX181" s="1"/>
  <c r="AX180" s="1"/>
  <c r="AX179" s="1"/>
  <c r="AX178" s="1"/>
  <c r="BD183"/>
  <c r="BD182" s="1"/>
  <c r="BD181" s="1"/>
  <c r="BD180" s="1"/>
  <c r="BD179" s="1"/>
  <c r="BD178" s="1"/>
  <c r="BC23"/>
  <c r="BC22" s="1"/>
  <c r="AW70"/>
  <c r="AX151"/>
  <c r="AX145" s="1"/>
  <c r="AX132"/>
  <c r="AX131" s="1"/>
  <c r="AX126" s="1"/>
  <c r="BD133"/>
  <c r="BD132" s="1"/>
  <c r="BD131" s="1"/>
  <c r="BD126" s="1"/>
  <c r="BC70"/>
  <c r="AX70"/>
  <c r="AX48"/>
  <c r="BD23"/>
  <c r="BD22" s="1"/>
  <c r="BD151"/>
  <c r="BD145" s="1"/>
  <c r="BC131"/>
  <c r="BC126" s="1"/>
  <c r="BD70"/>
  <c r="BD48"/>
  <c r="AX101"/>
  <c r="AX100" s="1"/>
  <c r="AX99" s="1"/>
  <c r="AX98" s="1"/>
  <c r="BD102"/>
  <c r="BD101" s="1"/>
  <c r="BD100" s="1"/>
  <c r="BD99" s="1"/>
  <c r="BD98" s="1"/>
  <c r="AR121"/>
  <c r="AR120" s="1"/>
  <c r="AR108" s="1"/>
  <c r="AR92" s="1"/>
  <c r="AR13" s="1"/>
  <c r="AX122"/>
  <c r="AQ96"/>
  <c r="AQ95" s="1"/>
  <c r="AQ94" s="1"/>
  <c r="AQ93" s="1"/>
  <c r="AW97"/>
  <c r="AQ111"/>
  <c r="AQ110" s="1"/>
  <c r="AQ109" s="1"/>
  <c r="AQ108" s="1"/>
  <c r="AW112"/>
  <c r="AQ101"/>
  <c r="AQ100" s="1"/>
  <c r="AQ99" s="1"/>
  <c r="AQ98" s="1"/>
  <c r="AW102"/>
  <c r="AQ143"/>
  <c r="AK142"/>
  <c r="AK141" s="1"/>
  <c r="AK140" s="1"/>
  <c r="AK139" s="1"/>
  <c r="AK92" s="1"/>
  <c r="AK13" s="1"/>
  <c r="AW111" l="1"/>
  <c r="AW110" s="1"/>
  <c r="AW109" s="1"/>
  <c r="AW108" s="1"/>
  <c r="BC112"/>
  <c r="BC111" s="1"/>
  <c r="BC110" s="1"/>
  <c r="BC109" s="1"/>
  <c r="BC108" s="1"/>
  <c r="AX121"/>
  <c r="AX120" s="1"/>
  <c r="AX108" s="1"/>
  <c r="AX92" s="1"/>
  <c r="AX13" s="1"/>
  <c r="BD122"/>
  <c r="BD121" s="1"/>
  <c r="BD120" s="1"/>
  <c r="BD108" s="1"/>
  <c r="BD92" s="1"/>
  <c r="BD13" s="1"/>
  <c r="AW101"/>
  <c r="AW100" s="1"/>
  <c r="AW99" s="1"/>
  <c r="AW98" s="1"/>
  <c r="BC102"/>
  <c r="BC101" s="1"/>
  <c r="BC100" s="1"/>
  <c r="BC99" s="1"/>
  <c r="BC98" s="1"/>
  <c r="AW96"/>
  <c r="AW95" s="1"/>
  <c r="AW94" s="1"/>
  <c r="AW93" s="1"/>
  <c r="BC97"/>
  <c r="BC96" s="1"/>
  <c r="BC95" s="1"/>
  <c r="BC94" s="1"/>
  <c r="BC93" s="1"/>
  <c r="AQ142"/>
  <c r="AQ141" s="1"/>
  <c r="AQ140" s="1"/>
  <c r="AQ139" s="1"/>
  <c r="AQ92" s="1"/>
  <c r="AQ13" s="1"/>
  <c r="AW143"/>
  <c r="AW142" l="1"/>
  <c r="AW141" s="1"/>
  <c r="AW140" s="1"/>
  <c r="AW139" s="1"/>
  <c r="BC143"/>
  <c r="BC142" s="1"/>
  <c r="BC141" s="1"/>
  <c r="BC140" s="1"/>
  <c r="BC139" s="1"/>
  <c r="BC92" s="1"/>
  <c r="BC13" s="1"/>
  <c r="AW92"/>
  <c r="AW13" s="1"/>
</calcChain>
</file>

<file path=xl/sharedStrings.xml><?xml version="1.0" encoding="utf-8"?>
<sst xmlns="http://schemas.openxmlformats.org/spreadsheetml/2006/main" count="948" uniqueCount="148">
  <si>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</si>
  <si>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</si>
  <si>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</si>
  <si>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</si>
  <si>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</si>
  <si>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</si>
  <si>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</si>
  <si>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</si>
  <si>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</si>
  <si>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</si>
  <si>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</si>
  <si>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</si>
  <si>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</si>
  <si>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</si>
  <si>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</si>
  <si>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</si>
  <si>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</si>
  <si>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</si>
  <si>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</si>
  <si>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</si>
  <si>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</si>
  <si>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</si>
  <si>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</si>
  <si>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</si>
  <si>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</si>
  <si>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</si>
  <si>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</si>
  <si>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</si>
  <si>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</si>
  <si>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</si>
  <si>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</si>
  <si>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</si>
  <si>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</si>
  <si>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</si>
  <si>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</si>
  <si>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</si>
  <si>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</si>
  <si>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</si>
  <si>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</si>
  <si>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</si>
  <si>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</si>
  <si>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05</t>
  </si>
  <si>
    <t>090 00 02000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</si>
  <si>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</si>
  <si>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</si>
  <si>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</si>
  <si>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</si>
  <si>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</si>
  <si>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</si>
  <si>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</si>
  <si>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</si>
  <si>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</si>
  <si>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</si>
  <si>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</si>
  <si>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</si>
  <si>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</si>
  <si>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</si>
  <si>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</si>
  <si>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</si>
  <si>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</si>
  <si>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</si>
  <si>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</si>
  <si>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</si>
  <si>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</si>
  <si>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</si>
  <si>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</si>
  <si>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</si>
  <si>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</si>
  <si>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</si>
  <si>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</si>
  <si>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</si>
  <si>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</si>
  <si>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</si>
  <si>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</si>
  <si>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</si>
  <si>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</si>
  <si>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</si>
  <si>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</si>
  <si>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</si>
  <si>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</si>
  <si>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</si>
  <si>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</si>
  <si>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</si>
  <si>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</si>
  <si>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</si>
  <si>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</si>
  <si>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</si>
  <si>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</si>
  <si>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</si>
  <si>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</si>
  <si>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</si>
  <si>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</si>
  <si>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</si>
  <si>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</si>
  <si>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</si>
  <si>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</si>
  <si>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</si>
  <si>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</si>
  <si>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</si>
  <si>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</si>
  <si>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</si>
  <si>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</si>
  <si>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</si>
  <si>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</si>
  <si>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</si>
  <si>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</si>
  <si>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</si>
  <si>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</si>
  <si>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</si>
  <si>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</si>
  <si>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</si>
  <si>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</si>
  <si>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</si>
  <si>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</si>
  <si>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</si>
  <si>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</si>
  <si>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</si>
  <si>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</si>
  <si>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</si>
  <si>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</si>
  <si>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</si>
  <si>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</si>
  <si>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</si>
  <si>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</si>
  <si>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</si>
  <si>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</si>
  <si>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</si>
  <si>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</si>
  <si>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</si>
  <si>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</si>
  <si>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</si>
  <si>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</si>
  <si>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</si>
  <si>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</si>
  <si>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</si>
  <si>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</si>
  <si>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</si>
  <si>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</si>
  <si>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</si>
  <si>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доп. потребность</t>
  </si>
  <si>
    <t>Поддержка муниципальных программ формирования современной городской среды</t>
  </si>
  <si>
    <t>Приложение 4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</si>
  <si>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</si>
  <si>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</si>
  <si>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</si>
  <si>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</si>
  <si>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</si>
  <si>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от 04.07.2018 № 1785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</si>
</sst>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0"/>
  <sheetViews>
    <sheetView showZeros="0" tabSelected="1" view="pageBreakPreview" zoomScaleNormal="80" zoomScaleSheetLayoutView="100" workbookViewId="0">
      <selection activeCell="A185" sqref="A185:XFD507"/>
    </sheetView>
  </sheetViews>
  <sheetFormatPr defaultColWidth="9.140625" defaultRowHeight="16.5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23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customWidth="1"/>
    <col min="56" max="56" width="17.7109375" style="1" customWidth="1"/>
    <col min="57" max="16384" width="9.140625" style="1"/>
  </cols>
  <sheetData>
    <row r="1" spans="1:56" ht="20.25">
      <c r="A1" s="30" t="s">
        <v>141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</row>
    <row r="2" spans="1:56" ht="20.25">
      <c r="A2" s="30" t="s">
        <v>104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</row>
    <row r="3" spans="1:56" ht="20.25">
      <c r="A3" s="30" t="s">
        <v>147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 ht="18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56" ht="20.25">
      <c r="A5" s="30" t="s">
        <v>110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20.25">
      <c r="A6" s="30" t="s">
        <v>104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21" customHeight="1">
      <c r="A7" s="30" t="s">
        <v>133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35.25" customHeight="1"/>
    <row r="9" spans="1:56" ht="194.25" customHeight="1">
      <c r="A9" s="32" t="s">
        <v>121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</row>
    <row r="10" spans="1:56" ht="31.5" customHeight="1">
      <c r="A10" s="27" t="s">
        <v>0</v>
      </c>
      <c r="B10" s="28" t="s">
        <v>1</v>
      </c>
      <c r="C10" s="29" t="s">
        <v>2</v>
      </c>
      <c r="D10" s="29" t="s">
        <v>3</v>
      </c>
      <c r="E10" s="29" t="s">
        <v>4</v>
      </c>
      <c r="F10" s="29" t="s">
        <v>5</v>
      </c>
      <c r="G10" s="26" t="s">
        <v>103</v>
      </c>
      <c r="H10" s="26"/>
      <c r="I10" s="25" t="s">
        <v>130</v>
      </c>
      <c r="J10" s="25" t="s">
        <v>137</v>
      </c>
      <c r="K10" s="25" t="s">
        <v>132</v>
      </c>
      <c r="L10" s="25" t="s">
        <v>131</v>
      </c>
      <c r="M10" s="26" t="s">
        <v>103</v>
      </c>
      <c r="N10" s="26"/>
      <c r="O10" s="25" t="s">
        <v>130</v>
      </c>
      <c r="P10" s="25" t="s">
        <v>139</v>
      </c>
      <c r="Q10" s="25" t="s">
        <v>132</v>
      </c>
      <c r="R10" s="25" t="s">
        <v>131</v>
      </c>
      <c r="S10" s="26" t="s">
        <v>103</v>
      </c>
      <c r="T10" s="26"/>
      <c r="U10" s="25" t="s">
        <v>130</v>
      </c>
      <c r="V10" s="25" t="s">
        <v>139</v>
      </c>
      <c r="W10" s="25" t="s">
        <v>132</v>
      </c>
      <c r="X10" s="25" t="s">
        <v>131</v>
      </c>
      <c r="Y10" s="26" t="s">
        <v>103</v>
      </c>
      <c r="Z10" s="26"/>
      <c r="AA10" s="25" t="s">
        <v>130</v>
      </c>
      <c r="AB10" s="25" t="s">
        <v>139</v>
      </c>
      <c r="AC10" s="25" t="s">
        <v>132</v>
      </c>
      <c r="AD10" s="25" t="s">
        <v>131</v>
      </c>
      <c r="AE10" s="26" t="s">
        <v>103</v>
      </c>
      <c r="AF10" s="26"/>
      <c r="AG10" s="25" t="s">
        <v>130</v>
      </c>
      <c r="AH10" s="25" t="s">
        <v>146</v>
      </c>
      <c r="AI10" s="25" t="s">
        <v>132</v>
      </c>
      <c r="AJ10" s="25" t="s">
        <v>131</v>
      </c>
      <c r="AK10" s="26" t="s">
        <v>103</v>
      </c>
      <c r="AL10" s="26"/>
      <c r="AM10" s="25" t="s">
        <v>130</v>
      </c>
      <c r="AN10" s="25" t="s">
        <v>139</v>
      </c>
      <c r="AO10" s="25" t="s">
        <v>132</v>
      </c>
      <c r="AP10" s="25" t="s">
        <v>131</v>
      </c>
      <c r="AQ10" s="26" t="s">
        <v>103</v>
      </c>
      <c r="AR10" s="26"/>
      <c r="AS10" s="25" t="s">
        <v>130</v>
      </c>
      <c r="AT10" s="25" t="s">
        <v>139</v>
      </c>
      <c r="AU10" s="25" t="s">
        <v>132</v>
      </c>
      <c r="AV10" s="25" t="s">
        <v>131</v>
      </c>
      <c r="AW10" s="26" t="s">
        <v>103</v>
      </c>
      <c r="AX10" s="26"/>
      <c r="AY10" s="25" t="s">
        <v>130</v>
      </c>
      <c r="AZ10" s="25" t="s">
        <v>139</v>
      </c>
      <c r="BA10" s="25" t="s">
        <v>132</v>
      </c>
      <c r="BB10" s="25" t="s">
        <v>131</v>
      </c>
      <c r="BC10" s="26" t="s">
        <v>103</v>
      </c>
      <c r="BD10" s="26"/>
    </row>
    <row r="11" spans="1:56" ht="22.5" customHeight="1">
      <c r="A11" s="27"/>
      <c r="B11" s="28"/>
      <c r="C11" s="29"/>
      <c r="D11" s="29"/>
      <c r="E11" s="29"/>
      <c r="F11" s="29"/>
      <c r="G11" s="26" t="s">
        <v>23</v>
      </c>
      <c r="H11" s="26" t="s">
        <v>108</v>
      </c>
      <c r="I11" s="25"/>
      <c r="J11" s="25"/>
      <c r="K11" s="25"/>
      <c r="L11" s="25"/>
      <c r="M11" s="26" t="s">
        <v>23</v>
      </c>
      <c r="N11" s="26" t="s">
        <v>108</v>
      </c>
      <c r="O11" s="25"/>
      <c r="P11" s="25"/>
      <c r="Q11" s="25"/>
      <c r="R11" s="25"/>
      <c r="S11" s="26" t="s">
        <v>23</v>
      </c>
      <c r="T11" s="26" t="s">
        <v>108</v>
      </c>
      <c r="U11" s="25"/>
      <c r="V11" s="25"/>
      <c r="W11" s="25"/>
      <c r="X11" s="25"/>
      <c r="Y11" s="26" t="s">
        <v>23</v>
      </c>
      <c r="Z11" s="26" t="s">
        <v>108</v>
      </c>
      <c r="AA11" s="25"/>
      <c r="AB11" s="25"/>
      <c r="AC11" s="25"/>
      <c r="AD11" s="25"/>
      <c r="AE11" s="26" t="s">
        <v>23</v>
      </c>
      <c r="AF11" s="26" t="s">
        <v>108</v>
      </c>
      <c r="AG11" s="25"/>
      <c r="AH11" s="25"/>
      <c r="AI11" s="25"/>
      <c r="AJ11" s="25"/>
      <c r="AK11" s="26" t="s">
        <v>23</v>
      </c>
      <c r="AL11" s="26" t="s">
        <v>108</v>
      </c>
      <c r="AM11" s="25"/>
      <c r="AN11" s="25"/>
      <c r="AO11" s="25"/>
      <c r="AP11" s="25"/>
      <c r="AQ11" s="26" t="s">
        <v>23</v>
      </c>
      <c r="AR11" s="26" t="s">
        <v>108</v>
      </c>
      <c r="AS11" s="25"/>
      <c r="AT11" s="25"/>
      <c r="AU11" s="25"/>
      <c r="AV11" s="25"/>
      <c r="AW11" s="26" t="s">
        <v>23</v>
      </c>
      <c r="AX11" s="26" t="s">
        <v>108</v>
      </c>
      <c r="AY11" s="25"/>
      <c r="AZ11" s="25"/>
      <c r="BA11" s="25"/>
      <c r="BB11" s="25"/>
      <c r="BC11" s="26" t="s">
        <v>23</v>
      </c>
      <c r="BD11" s="26" t="s">
        <v>108</v>
      </c>
    </row>
    <row r="12" spans="1:56" ht="84.75" customHeight="1">
      <c r="A12" s="27"/>
      <c r="B12" s="28"/>
      <c r="C12" s="29"/>
      <c r="D12" s="29"/>
      <c r="E12" s="29"/>
      <c r="F12" s="29"/>
      <c r="G12" s="26"/>
      <c r="H12" s="26"/>
      <c r="I12" s="25"/>
      <c r="J12" s="25"/>
      <c r="K12" s="25"/>
      <c r="L12" s="25"/>
      <c r="M12" s="26"/>
      <c r="N12" s="26"/>
      <c r="O12" s="25"/>
      <c r="P12" s="25"/>
      <c r="Q12" s="25"/>
      <c r="R12" s="25"/>
      <c r="S12" s="26"/>
      <c r="T12" s="26"/>
      <c r="U12" s="25"/>
      <c r="V12" s="25"/>
      <c r="W12" s="25"/>
      <c r="X12" s="25"/>
      <c r="Y12" s="26"/>
      <c r="Z12" s="26"/>
      <c r="AA12" s="25"/>
      <c r="AB12" s="25"/>
      <c r="AC12" s="25"/>
      <c r="AD12" s="25"/>
      <c r="AE12" s="26"/>
      <c r="AF12" s="26"/>
      <c r="AG12" s="25"/>
      <c r="AH12" s="25"/>
      <c r="AI12" s="25"/>
      <c r="AJ12" s="25"/>
      <c r="AK12" s="26"/>
      <c r="AL12" s="26"/>
      <c r="AM12" s="25"/>
      <c r="AN12" s="25"/>
      <c r="AO12" s="25"/>
      <c r="AP12" s="25"/>
      <c r="AQ12" s="26"/>
      <c r="AR12" s="26"/>
      <c r="AS12" s="25"/>
      <c r="AT12" s="25"/>
      <c r="AU12" s="25"/>
      <c r="AV12" s="25"/>
      <c r="AW12" s="26"/>
      <c r="AX12" s="26"/>
      <c r="AY12" s="25"/>
      <c r="AZ12" s="25"/>
      <c r="BA12" s="25"/>
      <c r="BB12" s="25"/>
      <c r="BC12" s="26"/>
      <c r="BD12" s="26"/>
    </row>
    <row r="13" spans="1:56" ht="43.5" customHeight="1">
      <c r="A13" s="15" t="s">
        <v>109</v>
      </c>
      <c r="B13" s="9" t="s">
        <v>50</v>
      </c>
      <c r="C13" s="9"/>
      <c r="D13" s="9"/>
      <c r="E13" s="9"/>
      <c r="F13" s="9"/>
      <c r="G13" s="6">
        <f t="shared" ref="G13:Z13" si="0">G15+G22+G38+G48+G70+G92+G145+G171+G178</f>
        <v>784825</v>
      </c>
      <c r="H13" s="6">
        <f t="shared" si="0"/>
        <v>0</v>
      </c>
      <c r="I13" s="6">
        <f t="shared" si="0"/>
        <v>0</v>
      </c>
      <c r="J13" s="6">
        <f t="shared" si="0"/>
        <v>3562</v>
      </c>
      <c r="K13" s="6">
        <f t="shared" si="0"/>
        <v>0</v>
      </c>
      <c r="L13" s="6">
        <f t="shared" si="0"/>
        <v>0</v>
      </c>
      <c r="M13" s="6">
        <f t="shared" si="0"/>
        <v>788387</v>
      </c>
      <c r="N13" s="6">
        <f t="shared" si="0"/>
        <v>0</v>
      </c>
      <c r="O13" s="6">
        <f t="shared" si="0"/>
        <v>0</v>
      </c>
      <c r="P13" s="6">
        <f t="shared" si="0"/>
        <v>21765</v>
      </c>
      <c r="Q13" s="6">
        <f t="shared" si="0"/>
        <v>0</v>
      </c>
      <c r="R13" s="6">
        <f t="shared" si="0"/>
        <v>84283</v>
      </c>
      <c r="S13" s="6">
        <f t="shared" si="0"/>
        <v>894435</v>
      </c>
      <c r="T13" s="6">
        <f t="shared" si="0"/>
        <v>84283</v>
      </c>
      <c r="U13" s="6">
        <f t="shared" si="0"/>
        <v>0</v>
      </c>
      <c r="V13" s="6">
        <f t="shared" si="0"/>
        <v>0</v>
      </c>
      <c r="W13" s="6">
        <f t="shared" si="0"/>
        <v>0</v>
      </c>
      <c r="X13" s="6">
        <f t="shared" si="0"/>
        <v>0</v>
      </c>
      <c r="Y13" s="6">
        <f t="shared" si="0"/>
        <v>894435</v>
      </c>
      <c r="Z13" s="6">
        <f t="shared" si="0"/>
        <v>84283</v>
      </c>
      <c r="AA13" s="6">
        <f t="shared" ref="AA13:AF13" si="1">AA15+AA22+AA38+AA48+AA70+AA92+AA145+AA171+AA178</f>
        <v>0</v>
      </c>
      <c r="AB13" s="6">
        <f t="shared" si="1"/>
        <v>3437</v>
      </c>
      <c r="AC13" s="6">
        <f t="shared" si="1"/>
        <v>0</v>
      </c>
      <c r="AD13" s="6">
        <f t="shared" si="1"/>
        <v>3949</v>
      </c>
      <c r="AE13" s="6">
        <f t="shared" si="1"/>
        <v>901821</v>
      </c>
      <c r="AF13" s="6">
        <f t="shared" si="1"/>
        <v>88232</v>
      </c>
      <c r="AG13" s="6">
        <f t="shared" ref="AG13:AL13" si="2">AG15+AG22+AG38+AG48+AG70+AG92+AG145+AG171+AG178</f>
        <v>-1297</v>
      </c>
      <c r="AH13" s="6">
        <f t="shared" si="2"/>
        <v>0</v>
      </c>
      <c r="AI13" s="6">
        <f t="shared" si="2"/>
        <v>0</v>
      </c>
      <c r="AJ13" s="6">
        <f t="shared" si="2"/>
        <v>77234</v>
      </c>
      <c r="AK13" s="6">
        <f t="shared" si="2"/>
        <v>977758</v>
      </c>
      <c r="AL13" s="6">
        <f t="shared" si="2"/>
        <v>165466</v>
      </c>
      <c r="AM13" s="6">
        <f t="shared" ref="AM13:AR13" si="3">AM15+AM22+AM38+AM48+AM70+AM92+AM145+AM171+AM178</f>
        <v>-1174</v>
      </c>
      <c r="AN13" s="6">
        <f t="shared" si="3"/>
        <v>0</v>
      </c>
      <c r="AO13" s="6">
        <f t="shared" si="3"/>
        <v>-1531</v>
      </c>
      <c r="AP13" s="6">
        <f t="shared" si="3"/>
        <v>19266</v>
      </c>
      <c r="AQ13" s="6">
        <f t="shared" si="3"/>
        <v>994319</v>
      </c>
      <c r="AR13" s="6">
        <f t="shared" si="3"/>
        <v>184732</v>
      </c>
      <c r="AS13" s="6">
        <f t="shared" ref="AS13:AX13" si="4">AS15+AS22+AS38+AS48+AS70+AS92+AS145+AS171+AS178</f>
        <v>-12000</v>
      </c>
      <c r="AT13" s="6">
        <f t="shared" si="4"/>
        <v>10350</v>
      </c>
      <c r="AU13" s="6">
        <f t="shared" si="4"/>
        <v>0</v>
      </c>
      <c r="AV13" s="6">
        <f t="shared" si="4"/>
        <v>0</v>
      </c>
      <c r="AW13" s="6">
        <f t="shared" si="4"/>
        <v>992669</v>
      </c>
      <c r="AX13" s="6">
        <f t="shared" si="4"/>
        <v>184732</v>
      </c>
      <c r="AY13" s="6">
        <f t="shared" ref="AY13:BD13" si="5">AY15+AY22+AY38+AY48+AY70+AY92+AY145+AY171+AY178</f>
        <v>-2881</v>
      </c>
      <c r="AZ13" s="6">
        <f t="shared" si="5"/>
        <v>19204</v>
      </c>
      <c r="BA13" s="6">
        <f t="shared" si="5"/>
        <v>-2009</v>
      </c>
      <c r="BB13" s="6">
        <f t="shared" si="5"/>
        <v>3570</v>
      </c>
      <c r="BC13" s="6">
        <f t="shared" si="5"/>
        <v>1010553</v>
      </c>
      <c r="BD13" s="6">
        <f t="shared" si="5"/>
        <v>188302</v>
      </c>
    </row>
    <row r="14" spans="1:56" ht="14.25" customHeight="1">
      <c r="A14" s="15"/>
      <c r="B14" s="9"/>
      <c r="C14" s="9"/>
      <c r="D14" s="9"/>
      <c r="E14" s="9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8.75">
      <c r="A15" s="10" t="s">
        <v>24</v>
      </c>
      <c r="B15" s="11" t="s">
        <v>50</v>
      </c>
      <c r="C15" s="11" t="s">
        <v>13</v>
      </c>
      <c r="D15" s="11" t="s">
        <v>25</v>
      </c>
      <c r="E15" s="11"/>
      <c r="F15" s="11"/>
      <c r="G15" s="8">
        <f t="shared" ref="G15:V19" si="6">G16</f>
        <v>55994</v>
      </c>
      <c r="H15" s="8">
        <f t="shared" si="6"/>
        <v>0</v>
      </c>
      <c r="I15" s="8">
        <f t="shared" si="6"/>
        <v>0</v>
      </c>
      <c r="J15" s="8">
        <f t="shared" si="6"/>
        <v>0</v>
      </c>
      <c r="K15" s="8">
        <f t="shared" si="6"/>
        <v>0</v>
      </c>
      <c r="L15" s="8">
        <f t="shared" si="6"/>
        <v>0</v>
      </c>
      <c r="M15" s="8">
        <f t="shared" si="6"/>
        <v>55994</v>
      </c>
      <c r="N15" s="8">
        <f t="shared" si="6"/>
        <v>0</v>
      </c>
      <c r="O15" s="8">
        <f t="shared" si="6"/>
        <v>0</v>
      </c>
      <c r="P15" s="8">
        <f t="shared" si="6"/>
        <v>21765</v>
      </c>
      <c r="Q15" s="8">
        <f t="shared" si="6"/>
        <v>0</v>
      </c>
      <c r="R15" s="8">
        <f t="shared" si="6"/>
        <v>0</v>
      </c>
      <c r="S15" s="8">
        <f t="shared" si="6"/>
        <v>77759</v>
      </c>
      <c r="T15" s="8">
        <f t="shared" si="6"/>
        <v>0</v>
      </c>
      <c r="U15" s="8">
        <f t="shared" si="6"/>
        <v>0</v>
      </c>
      <c r="V15" s="8">
        <f t="shared" si="6"/>
        <v>0</v>
      </c>
      <c r="W15" s="8">
        <f t="shared" ref="U15:AJ19" si="7">W16</f>
        <v>0</v>
      </c>
      <c r="X15" s="8">
        <f t="shared" si="7"/>
        <v>0</v>
      </c>
      <c r="Y15" s="8">
        <f t="shared" si="7"/>
        <v>77759</v>
      </c>
      <c r="Z15" s="8">
        <f t="shared" si="7"/>
        <v>0</v>
      </c>
      <c r="AA15" s="8">
        <f t="shared" si="7"/>
        <v>0</v>
      </c>
      <c r="AB15" s="8">
        <f t="shared" si="7"/>
        <v>1062</v>
      </c>
      <c r="AC15" s="8">
        <f t="shared" si="7"/>
        <v>0</v>
      </c>
      <c r="AD15" s="8">
        <f t="shared" si="7"/>
        <v>0</v>
      </c>
      <c r="AE15" s="8">
        <f t="shared" si="7"/>
        <v>78821</v>
      </c>
      <c r="AF15" s="8">
        <f t="shared" si="7"/>
        <v>0</v>
      </c>
      <c r="AG15" s="8">
        <f t="shared" si="7"/>
        <v>0</v>
      </c>
      <c r="AH15" s="8">
        <f t="shared" si="7"/>
        <v>0</v>
      </c>
      <c r="AI15" s="8">
        <f t="shared" si="7"/>
        <v>0</v>
      </c>
      <c r="AJ15" s="8">
        <f t="shared" si="7"/>
        <v>0</v>
      </c>
      <c r="AK15" s="8">
        <f t="shared" ref="AG15:AV19" si="8">AK16</f>
        <v>78821</v>
      </c>
      <c r="AL15" s="8">
        <f t="shared" si="8"/>
        <v>0</v>
      </c>
      <c r="AM15" s="8">
        <f t="shared" si="8"/>
        <v>0</v>
      </c>
      <c r="AN15" s="8">
        <f t="shared" si="8"/>
        <v>0</v>
      </c>
      <c r="AO15" s="8">
        <f t="shared" si="8"/>
        <v>0</v>
      </c>
      <c r="AP15" s="8">
        <f t="shared" si="8"/>
        <v>0</v>
      </c>
      <c r="AQ15" s="8">
        <f t="shared" si="8"/>
        <v>78821</v>
      </c>
      <c r="AR15" s="8">
        <f t="shared" si="8"/>
        <v>0</v>
      </c>
      <c r="AS15" s="8">
        <f t="shared" si="8"/>
        <v>0</v>
      </c>
      <c r="AT15" s="8">
        <f t="shared" si="8"/>
        <v>33</v>
      </c>
      <c r="AU15" s="8">
        <f t="shared" si="8"/>
        <v>0</v>
      </c>
      <c r="AV15" s="8">
        <f t="shared" si="8"/>
        <v>0</v>
      </c>
      <c r="AW15" s="8">
        <f t="shared" ref="AS15:BD19" si="9">AW16</f>
        <v>78854</v>
      </c>
      <c r="AX15" s="8">
        <f t="shared" si="9"/>
        <v>0</v>
      </c>
      <c r="AY15" s="8">
        <f t="shared" si="9"/>
        <v>0</v>
      </c>
      <c r="AZ15" s="8">
        <f t="shared" si="9"/>
        <v>0</v>
      </c>
      <c r="BA15" s="8">
        <f t="shared" si="9"/>
        <v>0</v>
      </c>
      <c r="BB15" s="8">
        <f t="shared" si="9"/>
        <v>0</v>
      </c>
      <c r="BC15" s="8">
        <f t="shared" si="9"/>
        <v>78854</v>
      </c>
      <c r="BD15" s="8">
        <f t="shared" si="9"/>
        <v>0</v>
      </c>
    </row>
    <row r="16" spans="1:56" ht="21" customHeight="1">
      <c r="A16" s="12" t="s">
        <v>27</v>
      </c>
      <c r="B16" s="13" t="s">
        <v>50</v>
      </c>
      <c r="C16" s="13" t="s">
        <v>13</v>
      </c>
      <c r="D16" s="13" t="s">
        <v>25</v>
      </c>
      <c r="E16" s="13" t="s">
        <v>92</v>
      </c>
      <c r="F16" s="17"/>
      <c r="G16" s="7">
        <f t="shared" si="6"/>
        <v>55994</v>
      </c>
      <c r="H16" s="7">
        <f t="shared" si="6"/>
        <v>0</v>
      </c>
      <c r="I16" s="7">
        <f t="shared" si="6"/>
        <v>0</v>
      </c>
      <c r="J16" s="7">
        <f t="shared" si="6"/>
        <v>0</v>
      </c>
      <c r="K16" s="7">
        <f t="shared" si="6"/>
        <v>0</v>
      </c>
      <c r="L16" s="7">
        <f t="shared" si="6"/>
        <v>0</v>
      </c>
      <c r="M16" s="7">
        <f t="shared" si="6"/>
        <v>55994</v>
      </c>
      <c r="N16" s="7">
        <f t="shared" si="6"/>
        <v>0</v>
      </c>
      <c r="O16" s="7">
        <f t="shared" si="6"/>
        <v>0</v>
      </c>
      <c r="P16" s="7">
        <f t="shared" si="6"/>
        <v>21765</v>
      </c>
      <c r="Q16" s="7">
        <f t="shared" si="6"/>
        <v>0</v>
      </c>
      <c r="R16" s="7">
        <f t="shared" si="6"/>
        <v>0</v>
      </c>
      <c r="S16" s="7">
        <f t="shared" si="6"/>
        <v>77759</v>
      </c>
      <c r="T16" s="7">
        <f t="shared" si="6"/>
        <v>0</v>
      </c>
      <c r="U16" s="7">
        <f t="shared" si="7"/>
        <v>0</v>
      </c>
      <c r="V16" s="7">
        <f t="shared" si="7"/>
        <v>0</v>
      </c>
      <c r="W16" s="7">
        <f t="shared" si="7"/>
        <v>0</v>
      </c>
      <c r="X16" s="7">
        <f t="shared" si="7"/>
        <v>0</v>
      </c>
      <c r="Y16" s="7">
        <f t="shared" si="7"/>
        <v>77759</v>
      </c>
      <c r="Z16" s="7">
        <f t="shared" si="7"/>
        <v>0</v>
      </c>
      <c r="AA16" s="7">
        <f t="shared" si="7"/>
        <v>0</v>
      </c>
      <c r="AB16" s="7">
        <f t="shared" si="7"/>
        <v>1062</v>
      </c>
      <c r="AC16" s="7">
        <f t="shared" si="7"/>
        <v>0</v>
      </c>
      <c r="AD16" s="7">
        <f t="shared" si="7"/>
        <v>0</v>
      </c>
      <c r="AE16" s="7">
        <f t="shared" si="7"/>
        <v>78821</v>
      </c>
      <c r="AF16" s="7">
        <f t="shared" si="7"/>
        <v>0</v>
      </c>
      <c r="AG16" s="7">
        <f t="shared" si="8"/>
        <v>0</v>
      </c>
      <c r="AH16" s="7">
        <f t="shared" si="8"/>
        <v>0</v>
      </c>
      <c r="AI16" s="7">
        <f t="shared" si="8"/>
        <v>0</v>
      </c>
      <c r="AJ16" s="7">
        <f t="shared" si="8"/>
        <v>0</v>
      </c>
      <c r="AK16" s="7">
        <f t="shared" si="8"/>
        <v>78821</v>
      </c>
      <c r="AL16" s="7">
        <f t="shared" si="8"/>
        <v>0</v>
      </c>
      <c r="AM16" s="7">
        <f t="shared" si="8"/>
        <v>0</v>
      </c>
      <c r="AN16" s="7">
        <f t="shared" si="8"/>
        <v>0</v>
      </c>
      <c r="AO16" s="7">
        <f t="shared" si="8"/>
        <v>0</v>
      </c>
      <c r="AP16" s="7">
        <f t="shared" si="8"/>
        <v>0</v>
      </c>
      <c r="AQ16" s="7">
        <f t="shared" si="8"/>
        <v>78821</v>
      </c>
      <c r="AR16" s="7">
        <f t="shared" si="8"/>
        <v>0</v>
      </c>
      <c r="AS16" s="7">
        <f t="shared" si="9"/>
        <v>0</v>
      </c>
      <c r="AT16" s="7">
        <f t="shared" si="9"/>
        <v>33</v>
      </c>
      <c r="AU16" s="7">
        <f t="shared" si="9"/>
        <v>0</v>
      </c>
      <c r="AV16" s="7">
        <f t="shared" si="9"/>
        <v>0</v>
      </c>
      <c r="AW16" s="7">
        <f t="shared" si="9"/>
        <v>78854</v>
      </c>
      <c r="AX16" s="7">
        <f t="shared" si="9"/>
        <v>0</v>
      </c>
      <c r="AY16" s="7">
        <f t="shared" si="9"/>
        <v>0</v>
      </c>
      <c r="AZ16" s="7">
        <f t="shared" si="9"/>
        <v>0</v>
      </c>
      <c r="BA16" s="7">
        <f t="shared" si="9"/>
        <v>0</v>
      </c>
      <c r="BB16" s="7">
        <f t="shared" si="9"/>
        <v>0</v>
      </c>
      <c r="BC16" s="7">
        <f t="shared" si="9"/>
        <v>78854</v>
      </c>
      <c r="BD16" s="7">
        <f t="shared" si="9"/>
        <v>0</v>
      </c>
    </row>
    <row r="17" spans="1:56" ht="18.75" customHeight="1">
      <c r="A17" s="12" t="s">
        <v>11</v>
      </c>
      <c r="B17" s="13" t="s">
        <v>50</v>
      </c>
      <c r="C17" s="13" t="s">
        <v>13</v>
      </c>
      <c r="D17" s="13" t="s">
        <v>25</v>
      </c>
      <c r="E17" s="13" t="s">
        <v>29</v>
      </c>
      <c r="F17" s="17"/>
      <c r="G17" s="7">
        <f t="shared" si="6"/>
        <v>55994</v>
      </c>
      <c r="H17" s="7">
        <f t="shared" si="6"/>
        <v>0</v>
      </c>
      <c r="I17" s="7">
        <f t="shared" si="6"/>
        <v>0</v>
      </c>
      <c r="J17" s="7">
        <f t="shared" si="6"/>
        <v>0</v>
      </c>
      <c r="K17" s="7">
        <f t="shared" si="6"/>
        <v>0</v>
      </c>
      <c r="L17" s="7">
        <f t="shared" si="6"/>
        <v>0</v>
      </c>
      <c r="M17" s="7">
        <f t="shared" si="6"/>
        <v>55994</v>
      </c>
      <c r="N17" s="7">
        <f t="shared" si="6"/>
        <v>0</v>
      </c>
      <c r="O17" s="7">
        <f t="shared" si="6"/>
        <v>0</v>
      </c>
      <c r="P17" s="7">
        <f t="shared" si="6"/>
        <v>21765</v>
      </c>
      <c r="Q17" s="7">
        <f t="shared" si="6"/>
        <v>0</v>
      </c>
      <c r="R17" s="7">
        <f t="shared" si="6"/>
        <v>0</v>
      </c>
      <c r="S17" s="7">
        <f t="shared" si="6"/>
        <v>77759</v>
      </c>
      <c r="T17" s="7">
        <f t="shared" si="6"/>
        <v>0</v>
      </c>
      <c r="U17" s="7">
        <f t="shared" si="7"/>
        <v>0</v>
      </c>
      <c r="V17" s="7">
        <f t="shared" si="7"/>
        <v>0</v>
      </c>
      <c r="W17" s="7">
        <f t="shared" si="7"/>
        <v>0</v>
      </c>
      <c r="X17" s="7">
        <f t="shared" si="7"/>
        <v>0</v>
      </c>
      <c r="Y17" s="7">
        <f t="shared" si="7"/>
        <v>77759</v>
      </c>
      <c r="Z17" s="7">
        <f t="shared" si="7"/>
        <v>0</v>
      </c>
      <c r="AA17" s="7">
        <f t="shared" si="7"/>
        <v>0</v>
      </c>
      <c r="AB17" s="7">
        <f t="shared" si="7"/>
        <v>1062</v>
      </c>
      <c r="AC17" s="7">
        <f t="shared" si="7"/>
        <v>0</v>
      </c>
      <c r="AD17" s="7">
        <f t="shared" si="7"/>
        <v>0</v>
      </c>
      <c r="AE17" s="7">
        <f t="shared" si="7"/>
        <v>78821</v>
      </c>
      <c r="AF17" s="7">
        <f t="shared" si="7"/>
        <v>0</v>
      </c>
      <c r="AG17" s="7">
        <f t="shared" si="8"/>
        <v>0</v>
      </c>
      <c r="AH17" s="7">
        <f t="shared" si="8"/>
        <v>0</v>
      </c>
      <c r="AI17" s="7">
        <f t="shared" si="8"/>
        <v>0</v>
      </c>
      <c r="AJ17" s="7">
        <f t="shared" si="8"/>
        <v>0</v>
      </c>
      <c r="AK17" s="7">
        <f t="shared" si="8"/>
        <v>78821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7">
        <f t="shared" si="8"/>
        <v>0</v>
      </c>
      <c r="AP17" s="7">
        <f t="shared" si="8"/>
        <v>0</v>
      </c>
      <c r="AQ17" s="7">
        <f t="shared" si="8"/>
        <v>78821</v>
      </c>
      <c r="AR17" s="7">
        <f t="shared" si="8"/>
        <v>0</v>
      </c>
      <c r="AS17" s="7">
        <f t="shared" si="9"/>
        <v>0</v>
      </c>
      <c r="AT17" s="7">
        <f t="shared" si="9"/>
        <v>33</v>
      </c>
      <c r="AU17" s="7">
        <f t="shared" si="9"/>
        <v>0</v>
      </c>
      <c r="AV17" s="7">
        <f t="shared" si="9"/>
        <v>0</v>
      </c>
      <c r="AW17" s="7">
        <f t="shared" si="9"/>
        <v>78854</v>
      </c>
      <c r="AX17" s="7">
        <f t="shared" si="9"/>
        <v>0</v>
      </c>
      <c r="AY17" s="7">
        <f t="shared" si="9"/>
        <v>0</v>
      </c>
      <c r="AZ17" s="7">
        <f t="shared" si="9"/>
        <v>0</v>
      </c>
      <c r="BA17" s="7">
        <f t="shared" si="9"/>
        <v>0</v>
      </c>
      <c r="BB17" s="7">
        <f t="shared" si="9"/>
        <v>0</v>
      </c>
      <c r="BC17" s="7">
        <f t="shared" si="9"/>
        <v>78854</v>
      </c>
      <c r="BD17" s="7">
        <f t="shared" si="9"/>
        <v>0</v>
      </c>
    </row>
    <row r="18" spans="1:56" ht="21.75" customHeight="1">
      <c r="A18" s="12" t="s">
        <v>26</v>
      </c>
      <c r="B18" s="13" t="s">
        <v>50</v>
      </c>
      <c r="C18" s="13" t="s">
        <v>13</v>
      </c>
      <c r="D18" s="13" t="s">
        <v>25</v>
      </c>
      <c r="E18" s="13" t="s">
        <v>30</v>
      </c>
      <c r="F18" s="17"/>
      <c r="G18" s="7">
        <f t="shared" si="6"/>
        <v>55994</v>
      </c>
      <c r="H18" s="7">
        <f t="shared" si="6"/>
        <v>0</v>
      </c>
      <c r="I18" s="7">
        <f t="shared" si="6"/>
        <v>0</v>
      </c>
      <c r="J18" s="7">
        <f t="shared" si="6"/>
        <v>0</v>
      </c>
      <c r="K18" s="7">
        <f t="shared" si="6"/>
        <v>0</v>
      </c>
      <c r="L18" s="7">
        <f t="shared" si="6"/>
        <v>0</v>
      </c>
      <c r="M18" s="7">
        <f t="shared" si="6"/>
        <v>55994</v>
      </c>
      <c r="N18" s="7">
        <f t="shared" si="6"/>
        <v>0</v>
      </c>
      <c r="O18" s="7">
        <f t="shared" si="6"/>
        <v>0</v>
      </c>
      <c r="P18" s="7">
        <f t="shared" si="6"/>
        <v>21765</v>
      </c>
      <c r="Q18" s="7">
        <f t="shared" si="6"/>
        <v>0</v>
      </c>
      <c r="R18" s="7">
        <f t="shared" si="6"/>
        <v>0</v>
      </c>
      <c r="S18" s="7">
        <f t="shared" si="6"/>
        <v>77759</v>
      </c>
      <c r="T18" s="7">
        <f t="shared" si="6"/>
        <v>0</v>
      </c>
      <c r="U18" s="7">
        <f t="shared" si="7"/>
        <v>0</v>
      </c>
      <c r="V18" s="7">
        <f t="shared" si="7"/>
        <v>0</v>
      </c>
      <c r="W18" s="7">
        <f t="shared" si="7"/>
        <v>0</v>
      </c>
      <c r="X18" s="7">
        <f t="shared" si="7"/>
        <v>0</v>
      </c>
      <c r="Y18" s="7">
        <f t="shared" si="7"/>
        <v>77759</v>
      </c>
      <c r="Z18" s="7">
        <f t="shared" si="7"/>
        <v>0</v>
      </c>
      <c r="AA18" s="7">
        <f t="shared" si="7"/>
        <v>0</v>
      </c>
      <c r="AB18" s="7">
        <f t="shared" si="7"/>
        <v>1062</v>
      </c>
      <c r="AC18" s="7">
        <f t="shared" si="7"/>
        <v>0</v>
      </c>
      <c r="AD18" s="7">
        <f t="shared" si="7"/>
        <v>0</v>
      </c>
      <c r="AE18" s="7">
        <f t="shared" si="7"/>
        <v>78821</v>
      </c>
      <c r="AF18" s="7">
        <f t="shared" si="7"/>
        <v>0</v>
      </c>
      <c r="AG18" s="7">
        <f t="shared" si="8"/>
        <v>0</v>
      </c>
      <c r="AH18" s="7">
        <f t="shared" si="8"/>
        <v>0</v>
      </c>
      <c r="AI18" s="7">
        <f t="shared" si="8"/>
        <v>0</v>
      </c>
      <c r="AJ18" s="7">
        <f t="shared" si="8"/>
        <v>0</v>
      </c>
      <c r="AK18" s="7">
        <f t="shared" si="8"/>
        <v>78821</v>
      </c>
      <c r="AL18" s="7">
        <f t="shared" si="8"/>
        <v>0</v>
      </c>
      <c r="AM18" s="7">
        <f t="shared" si="8"/>
        <v>0</v>
      </c>
      <c r="AN18" s="7">
        <f t="shared" si="8"/>
        <v>0</v>
      </c>
      <c r="AO18" s="7">
        <f t="shared" si="8"/>
        <v>0</v>
      </c>
      <c r="AP18" s="7">
        <f t="shared" si="8"/>
        <v>0</v>
      </c>
      <c r="AQ18" s="7">
        <f t="shared" si="8"/>
        <v>78821</v>
      </c>
      <c r="AR18" s="7">
        <f t="shared" si="8"/>
        <v>0</v>
      </c>
      <c r="AS18" s="7">
        <f t="shared" si="9"/>
        <v>0</v>
      </c>
      <c r="AT18" s="7">
        <f t="shared" si="9"/>
        <v>33</v>
      </c>
      <c r="AU18" s="7">
        <f t="shared" si="9"/>
        <v>0</v>
      </c>
      <c r="AV18" s="7">
        <f t="shared" si="9"/>
        <v>0</v>
      </c>
      <c r="AW18" s="7">
        <f t="shared" si="9"/>
        <v>78854</v>
      </c>
      <c r="AX18" s="7">
        <f t="shared" si="9"/>
        <v>0</v>
      </c>
      <c r="AY18" s="7">
        <f t="shared" si="9"/>
        <v>0</v>
      </c>
      <c r="AZ18" s="7">
        <f t="shared" si="9"/>
        <v>0</v>
      </c>
      <c r="BA18" s="7">
        <f t="shared" si="9"/>
        <v>0</v>
      </c>
      <c r="BB18" s="7">
        <f t="shared" si="9"/>
        <v>0</v>
      </c>
      <c r="BC18" s="7">
        <f t="shared" si="9"/>
        <v>78854</v>
      </c>
      <c r="BD18" s="7">
        <f t="shared" si="9"/>
        <v>0</v>
      </c>
    </row>
    <row r="19" spans="1:56" ht="37.5" customHeight="1">
      <c r="A19" s="12" t="s">
        <v>47</v>
      </c>
      <c r="B19" s="13" t="s">
        <v>50</v>
      </c>
      <c r="C19" s="13" t="s">
        <v>13</v>
      </c>
      <c r="D19" s="13" t="s">
        <v>25</v>
      </c>
      <c r="E19" s="13" t="s">
        <v>30</v>
      </c>
      <c r="F19" s="7">
        <v>200</v>
      </c>
      <c r="G19" s="7">
        <f t="shared" si="6"/>
        <v>55994</v>
      </c>
      <c r="H19" s="7">
        <f t="shared" si="6"/>
        <v>0</v>
      </c>
      <c r="I19" s="7">
        <f t="shared" si="6"/>
        <v>0</v>
      </c>
      <c r="J19" s="7">
        <f t="shared" si="6"/>
        <v>0</v>
      </c>
      <c r="K19" s="7">
        <f t="shared" si="6"/>
        <v>0</v>
      </c>
      <c r="L19" s="7">
        <f t="shared" si="6"/>
        <v>0</v>
      </c>
      <c r="M19" s="7">
        <f t="shared" si="6"/>
        <v>55994</v>
      </c>
      <c r="N19" s="7">
        <f t="shared" si="6"/>
        <v>0</v>
      </c>
      <c r="O19" s="7">
        <f t="shared" si="6"/>
        <v>0</v>
      </c>
      <c r="P19" s="7">
        <f t="shared" si="6"/>
        <v>21765</v>
      </c>
      <c r="Q19" s="7">
        <f t="shared" si="6"/>
        <v>0</v>
      </c>
      <c r="R19" s="7">
        <f t="shared" si="6"/>
        <v>0</v>
      </c>
      <c r="S19" s="7">
        <f t="shared" si="6"/>
        <v>77759</v>
      </c>
      <c r="T19" s="7">
        <f t="shared" si="6"/>
        <v>0</v>
      </c>
      <c r="U19" s="7">
        <f t="shared" si="7"/>
        <v>0</v>
      </c>
      <c r="V19" s="7">
        <f t="shared" si="7"/>
        <v>0</v>
      </c>
      <c r="W19" s="7">
        <f t="shared" si="7"/>
        <v>0</v>
      </c>
      <c r="X19" s="7">
        <f t="shared" si="7"/>
        <v>0</v>
      </c>
      <c r="Y19" s="7">
        <f t="shared" si="7"/>
        <v>77759</v>
      </c>
      <c r="Z19" s="7">
        <f t="shared" si="7"/>
        <v>0</v>
      </c>
      <c r="AA19" s="7">
        <f t="shared" si="7"/>
        <v>0</v>
      </c>
      <c r="AB19" s="7">
        <f t="shared" si="7"/>
        <v>1062</v>
      </c>
      <c r="AC19" s="7">
        <f t="shared" si="7"/>
        <v>0</v>
      </c>
      <c r="AD19" s="7">
        <f t="shared" si="7"/>
        <v>0</v>
      </c>
      <c r="AE19" s="7">
        <f t="shared" si="7"/>
        <v>78821</v>
      </c>
      <c r="AF19" s="7">
        <f t="shared" si="7"/>
        <v>0</v>
      </c>
      <c r="AG19" s="7">
        <f t="shared" si="8"/>
        <v>0</v>
      </c>
      <c r="AH19" s="7">
        <f t="shared" si="8"/>
        <v>0</v>
      </c>
      <c r="AI19" s="7">
        <f t="shared" si="8"/>
        <v>0</v>
      </c>
      <c r="AJ19" s="7">
        <f t="shared" si="8"/>
        <v>0</v>
      </c>
      <c r="AK19" s="7">
        <f t="shared" si="8"/>
        <v>78821</v>
      </c>
      <c r="AL19" s="7">
        <f t="shared" si="8"/>
        <v>0</v>
      </c>
      <c r="AM19" s="7">
        <f t="shared" si="8"/>
        <v>0</v>
      </c>
      <c r="AN19" s="7">
        <f t="shared" si="8"/>
        <v>0</v>
      </c>
      <c r="AO19" s="7">
        <f t="shared" si="8"/>
        <v>0</v>
      </c>
      <c r="AP19" s="7">
        <f t="shared" si="8"/>
        <v>0</v>
      </c>
      <c r="AQ19" s="7">
        <f t="shared" si="8"/>
        <v>78821</v>
      </c>
      <c r="AR19" s="7">
        <f t="shared" si="8"/>
        <v>0</v>
      </c>
      <c r="AS19" s="7">
        <f t="shared" si="9"/>
        <v>0</v>
      </c>
      <c r="AT19" s="7">
        <f t="shared" si="9"/>
        <v>33</v>
      </c>
      <c r="AU19" s="7">
        <f t="shared" si="9"/>
        <v>0</v>
      </c>
      <c r="AV19" s="7">
        <f t="shared" si="9"/>
        <v>0</v>
      </c>
      <c r="AW19" s="7">
        <f t="shared" si="9"/>
        <v>78854</v>
      </c>
      <c r="AX19" s="7">
        <f t="shared" si="9"/>
        <v>0</v>
      </c>
      <c r="AY19" s="7">
        <f t="shared" si="9"/>
        <v>0</v>
      </c>
      <c r="AZ19" s="7">
        <f t="shared" si="9"/>
        <v>0</v>
      </c>
      <c r="BA19" s="7">
        <f t="shared" si="9"/>
        <v>0</v>
      </c>
      <c r="BB19" s="7">
        <f t="shared" si="9"/>
        <v>0</v>
      </c>
      <c r="BC19" s="7">
        <f t="shared" si="9"/>
        <v>78854</v>
      </c>
      <c r="BD19" s="7">
        <f t="shared" si="9"/>
        <v>0</v>
      </c>
    </row>
    <row r="20" spans="1:56" ht="36" customHeight="1">
      <c r="A20" s="12" t="s">
        <v>19</v>
      </c>
      <c r="B20" s="13" t="s">
        <v>50</v>
      </c>
      <c r="C20" s="13" t="s">
        <v>13</v>
      </c>
      <c r="D20" s="13" t="s">
        <v>25</v>
      </c>
      <c r="E20" s="13" t="s">
        <v>30</v>
      </c>
      <c r="F20" s="13" t="s">
        <v>20</v>
      </c>
      <c r="G20" s="7">
        <v>55994</v>
      </c>
      <c r="H20" s="7"/>
      <c r="I20" s="7"/>
      <c r="J20" s="7"/>
      <c r="K20" s="7"/>
      <c r="L20" s="7"/>
      <c r="M20" s="7">
        <f t="shared" ref="M20" si="10">G20+I20+J20+K20+L20</f>
        <v>55994</v>
      </c>
      <c r="N20" s="7">
        <f t="shared" ref="N20" si="11">H20+L20</f>
        <v>0</v>
      </c>
      <c r="O20" s="7"/>
      <c r="P20" s="7">
        <v>21765</v>
      </c>
      <c r="Q20" s="7"/>
      <c r="R20" s="7"/>
      <c r="S20" s="7">
        <f t="shared" ref="S20" si="12">M20+O20+P20+Q20+R20</f>
        <v>77759</v>
      </c>
      <c r="T20" s="7">
        <f t="shared" ref="T20" si="13">N20+R20</f>
        <v>0</v>
      </c>
      <c r="U20" s="7"/>
      <c r="V20" s="7"/>
      <c r="W20" s="7"/>
      <c r="X20" s="7"/>
      <c r="Y20" s="7">
        <f t="shared" ref="Y20" si="14">S20+U20+V20+W20+X20</f>
        <v>77759</v>
      </c>
      <c r="Z20" s="7">
        <f t="shared" ref="Z20" si="15">T20+X20</f>
        <v>0</v>
      </c>
      <c r="AA20" s="7"/>
      <c r="AB20" s="7">
        <v>1062</v>
      </c>
      <c r="AC20" s="7"/>
      <c r="AD20" s="7"/>
      <c r="AE20" s="7">
        <f t="shared" ref="AE20" si="16">Y20+AA20+AB20+AC20+AD20</f>
        <v>78821</v>
      </c>
      <c r="AF20" s="7">
        <f t="shared" ref="AF20" si="17">Z20+AD20</f>
        <v>0</v>
      </c>
      <c r="AG20" s="7"/>
      <c r="AH20" s="7"/>
      <c r="AI20" s="7"/>
      <c r="AJ20" s="7"/>
      <c r="AK20" s="7">
        <f t="shared" ref="AK20" si="18">AE20+AG20+AH20+AI20+AJ20</f>
        <v>78821</v>
      </c>
      <c r="AL20" s="7">
        <f t="shared" ref="AL20" si="19">AF20+AJ20</f>
        <v>0</v>
      </c>
      <c r="AM20" s="7"/>
      <c r="AN20" s="7"/>
      <c r="AO20" s="7"/>
      <c r="AP20" s="7"/>
      <c r="AQ20" s="7">
        <f t="shared" ref="AQ20" si="20">AK20+AM20+AN20+AO20+AP20</f>
        <v>78821</v>
      </c>
      <c r="AR20" s="7">
        <f t="shared" ref="AR20" si="21">AL20+AP20</f>
        <v>0</v>
      </c>
      <c r="AS20" s="7"/>
      <c r="AT20" s="7">
        <v>33</v>
      </c>
      <c r="AU20" s="7"/>
      <c r="AV20" s="7"/>
      <c r="AW20" s="7">
        <f t="shared" ref="AW20" si="22">AQ20+AS20+AT20+AU20+AV20</f>
        <v>78854</v>
      </c>
      <c r="AX20" s="7">
        <f t="shared" ref="AX20" si="23">AR20+AV20</f>
        <v>0</v>
      </c>
      <c r="AY20" s="7"/>
      <c r="AZ20" s="7"/>
      <c r="BA20" s="7"/>
      <c r="BB20" s="7"/>
      <c r="BC20" s="7">
        <f t="shared" ref="BC20" si="24">AW20+AY20+AZ20+BA20+BB20</f>
        <v>78854</v>
      </c>
      <c r="BD20" s="7">
        <f t="shared" ref="BD20" si="25">AX20+BB20</f>
        <v>0</v>
      </c>
    </row>
    <row r="21" spans="1:56">
      <c r="A21" s="12"/>
      <c r="B21" s="13"/>
      <c r="C21" s="13"/>
      <c r="D21" s="13"/>
      <c r="E21" s="13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ht="18.75">
      <c r="A22" s="10" t="s">
        <v>51</v>
      </c>
      <c r="B22" s="11" t="s">
        <v>50</v>
      </c>
      <c r="C22" s="11" t="s">
        <v>14</v>
      </c>
      <c r="D22" s="11" t="s">
        <v>6</v>
      </c>
      <c r="E22" s="11"/>
      <c r="F22" s="11"/>
      <c r="G22" s="8">
        <f t="shared" ref="G22:V26" si="26">G23</f>
        <v>7771</v>
      </c>
      <c r="H22" s="8">
        <f t="shared" si="26"/>
        <v>0</v>
      </c>
      <c r="I22" s="8">
        <f t="shared" si="26"/>
        <v>0</v>
      </c>
      <c r="J22" s="8">
        <f t="shared" si="26"/>
        <v>0</v>
      </c>
      <c r="K22" s="8">
        <f t="shared" si="26"/>
        <v>0</v>
      </c>
      <c r="L22" s="8">
        <f t="shared" si="26"/>
        <v>0</v>
      </c>
      <c r="M22" s="8">
        <f t="shared" si="26"/>
        <v>7771</v>
      </c>
      <c r="N22" s="8">
        <f t="shared" si="26"/>
        <v>0</v>
      </c>
      <c r="O22" s="8">
        <f t="shared" si="26"/>
        <v>0</v>
      </c>
      <c r="P22" s="8">
        <f t="shared" si="26"/>
        <v>0</v>
      </c>
      <c r="Q22" s="8">
        <f t="shared" si="26"/>
        <v>0</v>
      </c>
      <c r="R22" s="8">
        <f t="shared" si="26"/>
        <v>0</v>
      </c>
      <c r="S22" s="8">
        <f t="shared" si="26"/>
        <v>7771</v>
      </c>
      <c r="T22" s="8">
        <f t="shared" si="26"/>
        <v>0</v>
      </c>
      <c r="U22" s="8">
        <f t="shared" si="26"/>
        <v>0</v>
      </c>
      <c r="V22" s="8">
        <f t="shared" si="26"/>
        <v>0</v>
      </c>
      <c r="W22" s="8">
        <f t="shared" ref="U22:AJ26" si="27">W23</f>
        <v>0</v>
      </c>
      <c r="X22" s="8">
        <f t="shared" si="27"/>
        <v>0</v>
      </c>
      <c r="Y22" s="8">
        <f t="shared" si="27"/>
        <v>7771</v>
      </c>
      <c r="Z22" s="8">
        <f t="shared" si="27"/>
        <v>0</v>
      </c>
      <c r="AA22" s="8">
        <f t="shared" si="27"/>
        <v>0</v>
      </c>
      <c r="AB22" s="8">
        <f t="shared" si="27"/>
        <v>0</v>
      </c>
      <c r="AC22" s="8">
        <f t="shared" si="27"/>
        <v>0</v>
      </c>
      <c r="AD22" s="8">
        <f t="shared" si="27"/>
        <v>3949</v>
      </c>
      <c r="AE22" s="8">
        <f t="shared" si="27"/>
        <v>11720</v>
      </c>
      <c r="AF22" s="8">
        <f t="shared" si="27"/>
        <v>3949</v>
      </c>
      <c r="AG22" s="8">
        <f t="shared" si="27"/>
        <v>0</v>
      </c>
      <c r="AH22" s="8">
        <f t="shared" si="27"/>
        <v>0</v>
      </c>
      <c r="AI22" s="8">
        <f t="shared" si="27"/>
        <v>0</v>
      </c>
      <c r="AJ22" s="8">
        <f t="shared" si="27"/>
        <v>0</v>
      </c>
      <c r="AK22" s="8">
        <f t="shared" ref="AG22:AV26" si="28">AK23</f>
        <v>11720</v>
      </c>
      <c r="AL22" s="8">
        <f t="shared" si="28"/>
        <v>3949</v>
      </c>
      <c r="AM22" s="8">
        <f t="shared" si="28"/>
        <v>0</v>
      </c>
      <c r="AN22" s="8">
        <f t="shared" si="28"/>
        <v>0</v>
      </c>
      <c r="AO22" s="8">
        <f t="shared" si="28"/>
        <v>0</v>
      </c>
      <c r="AP22" s="8">
        <f t="shared" si="28"/>
        <v>0</v>
      </c>
      <c r="AQ22" s="8">
        <f t="shared" si="28"/>
        <v>11720</v>
      </c>
      <c r="AR22" s="8">
        <f t="shared" si="28"/>
        <v>3949</v>
      </c>
      <c r="AS22" s="8">
        <f t="shared" si="28"/>
        <v>0</v>
      </c>
      <c r="AT22" s="8">
        <f t="shared" si="28"/>
        <v>0</v>
      </c>
      <c r="AU22" s="8">
        <f t="shared" si="28"/>
        <v>0</v>
      </c>
      <c r="AV22" s="8">
        <f t="shared" si="28"/>
        <v>0</v>
      </c>
      <c r="AW22" s="8">
        <f t="shared" ref="AS22:BD26" si="29">AW23</f>
        <v>11720</v>
      </c>
      <c r="AX22" s="8">
        <f t="shared" si="29"/>
        <v>3949</v>
      </c>
      <c r="AY22" s="8">
        <f t="shared" si="29"/>
        <v>-233</v>
      </c>
      <c r="AZ22" s="8">
        <f t="shared" si="29"/>
        <v>0</v>
      </c>
      <c r="BA22" s="8">
        <f t="shared" si="29"/>
        <v>-831</v>
      </c>
      <c r="BB22" s="8">
        <f t="shared" si="29"/>
        <v>0</v>
      </c>
      <c r="BC22" s="8">
        <f t="shared" si="29"/>
        <v>10656</v>
      </c>
      <c r="BD22" s="8">
        <f t="shared" si="29"/>
        <v>3949</v>
      </c>
    </row>
    <row r="23" spans="1:56" ht="49.5">
      <c r="A23" s="12" t="s">
        <v>52</v>
      </c>
      <c r="B23" s="13" t="s">
        <v>50</v>
      </c>
      <c r="C23" s="13" t="s">
        <v>14</v>
      </c>
      <c r="D23" s="13" t="s">
        <v>6</v>
      </c>
      <c r="E23" s="13" t="s">
        <v>83</v>
      </c>
      <c r="F23" s="13"/>
      <c r="G23" s="7">
        <f>G24+G28+G31+G34</f>
        <v>7771</v>
      </c>
      <c r="H23" s="7">
        <f>H24</f>
        <v>0</v>
      </c>
      <c r="I23" s="7">
        <f>I24+I28+I31+I34</f>
        <v>0</v>
      </c>
      <c r="J23" s="7">
        <f t="shared" si="26"/>
        <v>0</v>
      </c>
      <c r="K23" s="7">
        <f>K24+K28+K31+K34</f>
        <v>0</v>
      </c>
      <c r="L23" s="7">
        <f t="shared" si="26"/>
        <v>0</v>
      </c>
      <c r="M23" s="7">
        <f>M24+M28+M31+M34</f>
        <v>7771</v>
      </c>
      <c r="N23" s="7">
        <f t="shared" si="26"/>
        <v>0</v>
      </c>
      <c r="O23" s="7">
        <f>O24+O28+O31+O34</f>
        <v>0</v>
      </c>
      <c r="P23" s="7">
        <f t="shared" si="26"/>
        <v>0</v>
      </c>
      <c r="Q23" s="7">
        <f>Q24+Q28+Q31+Q34</f>
        <v>0</v>
      </c>
      <c r="R23" s="7">
        <f t="shared" si="26"/>
        <v>0</v>
      </c>
      <c r="S23" s="7">
        <f>S24+S28+S31+S34</f>
        <v>7771</v>
      </c>
      <c r="T23" s="7">
        <f t="shared" si="26"/>
        <v>0</v>
      </c>
      <c r="U23" s="7">
        <f>U24+U28+U31+U34</f>
        <v>0</v>
      </c>
      <c r="V23" s="7">
        <f t="shared" ref="V23:Z23" si="30">V24+V28+V31+V34</f>
        <v>0</v>
      </c>
      <c r="W23" s="7">
        <f t="shared" si="30"/>
        <v>0</v>
      </c>
      <c r="X23" s="7">
        <f t="shared" si="30"/>
        <v>0</v>
      </c>
      <c r="Y23" s="7">
        <f t="shared" si="30"/>
        <v>7771</v>
      </c>
      <c r="Z23" s="7">
        <f t="shared" si="30"/>
        <v>0</v>
      </c>
      <c r="AA23" s="7">
        <f>AA24+AA28+AA31+AA34</f>
        <v>0</v>
      </c>
      <c r="AB23" s="7">
        <f t="shared" ref="AB23:AF23" si="31">AB24+AB28+AB31+AB34</f>
        <v>0</v>
      </c>
      <c r="AC23" s="7">
        <f t="shared" si="31"/>
        <v>0</v>
      </c>
      <c r="AD23" s="7">
        <f t="shared" si="31"/>
        <v>3949</v>
      </c>
      <c r="AE23" s="7">
        <f t="shared" si="31"/>
        <v>11720</v>
      </c>
      <c r="AF23" s="7">
        <f t="shared" si="31"/>
        <v>3949</v>
      </c>
      <c r="AG23" s="7">
        <f>AG24+AG28+AG31+AG34</f>
        <v>0</v>
      </c>
      <c r="AH23" s="7">
        <f t="shared" ref="AH23:AL23" si="32">AH24+AH28+AH31+AH34</f>
        <v>0</v>
      </c>
      <c r="AI23" s="7">
        <f t="shared" si="32"/>
        <v>0</v>
      </c>
      <c r="AJ23" s="7">
        <f t="shared" si="32"/>
        <v>0</v>
      </c>
      <c r="AK23" s="7">
        <f t="shared" si="32"/>
        <v>11720</v>
      </c>
      <c r="AL23" s="7">
        <f t="shared" si="32"/>
        <v>3949</v>
      </c>
      <c r="AM23" s="7">
        <f>AM24+AM28+AM31+AM34</f>
        <v>0</v>
      </c>
      <c r="AN23" s="7">
        <f t="shared" ref="AN23:AR23" si="33">AN24+AN28+AN31+AN34</f>
        <v>0</v>
      </c>
      <c r="AO23" s="7">
        <f t="shared" si="33"/>
        <v>0</v>
      </c>
      <c r="AP23" s="7">
        <f t="shared" si="33"/>
        <v>0</v>
      </c>
      <c r="AQ23" s="7">
        <f t="shared" si="33"/>
        <v>11720</v>
      </c>
      <c r="AR23" s="7">
        <f t="shared" si="33"/>
        <v>3949</v>
      </c>
      <c r="AS23" s="7">
        <f>AS24+AS28+AS31+AS34</f>
        <v>0</v>
      </c>
      <c r="AT23" s="7">
        <f t="shared" ref="AT23:AX23" si="34">AT24+AT28+AT31+AT34</f>
        <v>0</v>
      </c>
      <c r="AU23" s="7">
        <f t="shared" si="34"/>
        <v>0</v>
      </c>
      <c r="AV23" s="7">
        <f t="shared" si="34"/>
        <v>0</v>
      </c>
      <c r="AW23" s="7">
        <f t="shared" si="34"/>
        <v>11720</v>
      </c>
      <c r="AX23" s="7">
        <f t="shared" si="34"/>
        <v>3949</v>
      </c>
      <c r="AY23" s="7">
        <f>AY24+AY28+AY31+AY34</f>
        <v>-233</v>
      </c>
      <c r="AZ23" s="7">
        <f t="shared" ref="AZ23:BD23" si="35">AZ24+AZ28+AZ31+AZ34</f>
        <v>0</v>
      </c>
      <c r="BA23" s="7">
        <f t="shared" si="35"/>
        <v>-831</v>
      </c>
      <c r="BB23" s="7">
        <f t="shared" si="35"/>
        <v>0</v>
      </c>
      <c r="BC23" s="7">
        <f t="shared" si="35"/>
        <v>10656</v>
      </c>
      <c r="BD23" s="7">
        <f t="shared" si="35"/>
        <v>3949</v>
      </c>
    </row>
    <row r="24" spans="1:56" ht="21.75" customHeight="1">
      <c r="A24" s="12" t="s">
        <v>11</v>
      </c>
      <c r="B24" s="13" t="s">
        <v>50</v>
      </c>
      <c r="C24" s="13" t="s">
        <v>14</v>
      </c>
      <c r="D24" s="13" t="s">
        <v>6</v>
      </c>
      <c r="E24" s="13" t="s">
        <v>84</v>
      </c>
      <c r="F24" s="13"/>
      <c r="G24" s="7">
        <f t="shared" si="26"/>
        <v>7516</v>
      </c>
      <c r="H24" s="7">
        <f t="shared" si="26"/>
        <v>0</v>
      </c>
      <c r="I24" s="7">
        <f t="shared" si="26"/>
        <v>0</v>
      </c>
      <c r="J24" s="7">
        <f t="shared" si="26"/>
        <v>0</v>
      </c>
      <c r="K24" s="7">
        <f t="shared" si="26"/>
        <v>0</v>
      </c>
      <c r="L24" s="7">
        <f t="shared" si="26"/>
        <v>0</v>
      </c>
      <c r="M24" s="7">
        <f t="shared" si="26"/>
        <v>7516</v>
      </c>
      <c r="N24" s="7">
        <f t="shared" si="26"/>
        <v>0</v>
      </c>
      <c r="O24" s="7">
        <f t="shared" si="26"/>
        <v>0</v>
      </c>
      <c r="P24" s="7">
        <f t="shared" si="26"/>
        <v>0</v>
      </c>
      <c r="Q24" s="7">
        <f t="shared" si="26"/>
        <v>0</v>
      </c>
      <c r="R24" s="7">
        <f t="shared" si="26"/>
        <v>0</v>
      </c>
      <c r="S24" s="7">
        <f t="shared" si="26"/>
        <v>7516</v>
      </c>
      <c r="T24" s="7">
        <f t="shared" si="26"/>
        <v>0</v>
      </c>
      <c r="U24" s="7">
        <f t="shared" si="27"/>
        <v>0</v>
      </c>
      <c r="V24" s="7">
        <f t="shared" si="27"/>
        <v>0</v>
      </c>
      <c r="W24" s="7">
        <f t="shared" si="27"/>
        <v>0</v>
      </c>
      <c r="X24" s="7">
        <f t="shared" si="27"/>
        <v>0</v>
      </c>
      <c r="Y24" s="7">
        <f t="shared" si="27"/>
        <v>7516</v>
      </c>
      <c r="Z24" s="7">
        <f t="shared" si="27"/>
        <v>0</v>
      </c>
      <c r="AA24" s="7">
        <f t="shared" si="27"/>
        <v>0</v>
      </c>
      <c r="AB24" s="7">
        <f t="shared" si="27"/>
        <v>0</v>
      </c>
      <c r="AC24" s="7">
        <f t="shared" si="27"/>
        <v>0</v>
      </c>
      <c r="AD24" s="7">
        <f t="shared" si="27"/>
        <v>0</v>
      </c>
      <c r="AE24" s="7">
        <f t="shared" si="27"/>
        <v>7516</v>
      </c>
      <c r="AF24" s="7">
        <f t="shared" si="27"/>
        <v>0</v>
      </c>
      <c r="AG24" s="7">
        <f t="shared" si="28"/>
        <v>0</v>
      </c>
      <c r="AH24" s="7">
        <f t="shared" si="28"/>
        <v>0</v>
      </c>
      <c r="AI24" s="7">
        <f t="shared" si="28"/>
        <v>0</v>
      </c>
      <c r="AJ24" s="7">
        <f t="shared" si="28"/>
        <v>0</v>
      </c>
      <c r="AK24" s="7">
        <f t="shared" si="28"/>
        <v>7516</v>
      </c>
      <c r="AL24" s="7">
        <f t="shared" si="28"/>
        <v>0</v>
      </c>
      <c r="AM24" s="7">
        <f t="shared" si="28"/>
        <v>0</v>
      </c>
      <c r="AN24" s="7">
        <f t="shared" si="28"/>
        <v>0</v>
      </c>
      <c r="AO24" s="7">
        <f t="shared" si="28"/>
        <v>0</v>
      </c>
      <c r="AP24" s="7">
        <f t="shared" si="28"/>
        <v>0</v>
      </c>
      <c r="AQ24" s="7">
        <f t="shared" si="28"/>
        <v>7516</v>
      </c>
      <c r="AR24" s="7">
        <f t="shared" si="28"/>
        <v>0</v>
      </c>
      <c r="AS24" s="7">
        <f t="shared" si="29"/>
        <v>0</v>
      </c>
      <c r="AT24" s="7">
        <f t="shared" si="29"/>
        <v>0</v>
      </c>
      <c r="AU24" s="7">
        <f t="shared" si="29"/>
        <v>0</v>
      </c>
      <c r="AV24" s="7">
        <f t="shared" si="29"/>
        <v>0</v>
      </c>
      <c r="AW24" s="7">
        <f t="shared" si="29"/>
        <v>7516</v>
      </c>
      <c r="AX24" s="7">
        <f t="shared" si="29"/>
        <v>0</v>
      </c>
      <c r="AY24" s="7">
        <f t="shared" si="29"/>
        <v>-233</v>
      </c>
      <c r="AZ24" s="7">
        <f t="shared" si="29"/>
        <v>0</v>
      </c>
      <c r="BA24" s="7">
        <f t="shared" si="29"/>
        <v>-831</v>
      </c>
      <c r="BB24" s="7">
        <f t="shared" si="29"/>
        <v>0</v>
      </c>
      <c r="BC24" s="7">
        <f t="shared" si="29"/>
        <v>6452</v>
      </c>
      <c r="BD24" s="7">
        <f t="shared" si="29"/>
        <v>0</v>
      </c>
    </row>
    <row r="25" spans="1:56" ht="20.25" customHeight="1">
      <c r="A25" s="12" t="s">
        <v>53</v>
      </c>
      <c r="B25" s="13" t="s">
        <v>50</v>
      </c>
      <c r="C25" s="13" t="s">
        <v>14</v>
      </c>
      <c r="D25" s="13" t="s">
        <v>6</v>
      </c>
      <c r="E25" s="13" t="s">
        <v>85</v>
      </c>
      <c r="F25" s="13"/>
      <c r="G25" s="7">
        <f t="shared" si="26"/>
        <v>7516</v>
      </c>
      <c r="H25" s="7">
        <f t="shared" si="26"/>
        <v>0</v>
      </c>
      <c r="I25" s="7">
        <f t="shared" si="26"/>
        <v>0</v>
      </c>
      <c r="J25" s="7">
        <f t="shared" si="26"/>
        <v>0</v>
      </c>
      <c r="K25" s="7">
        <f t="shared" si="26"/>
        <v>0</v>
      </c>
      <c r="L25" s="7">
        <f t="shared" si="26"/>
        <v>0</v>
      </c>
      <c r="M25" s="7">
        <f t="shared" si="26"/>
        <v>7516</v>
      </c>
      <c r="N25" s="7">
        <f t="shared" si="26"/>
        <v>0</v>
      </c>
      <c r="O25" s="7">
        <f t="shared" si="26"/>
        <v>0</v>
      </c>
      <c r="P25" s="7">
        <f t="shared" si="26"/>
        <v>0</v>
      </c>
      <c r="Q25" s="7">
        <f t="shared" si="26"/>
        <v>0</v>
      </c>
      <c r="R25" s="7">
        <f t="shared" si="26"/>
        <v>0</v>
      </c>
      <c r="S25" s="7">
        <f t="shared" si="26"/>
        <v>7516</v>
      </c>
      <c r="T25" s="7">
        <f t="shared" si="26"/>
        <v>0</v>
      </c>
      <c r="U25" s="7">
        <f t="shared" si="27"/>
        <v>0</v>
      </c>
      <c r="V25" s="7">
        <f t="shared" si="27"/>
        <v>0</v>
      </c>
      <c r="W25" s="7">
        <f t="shared" si="27"/>
        <v>0</v>
      </c>
      <c r="X25" s="7">
        <f t="shared" si="27"/>
        <v>0</v>
      </c>
      <c r="Y25" s="7">
        <f t="shared" si="27"/>
        <v>7516</v>
      </c>
      <c r="Z25" s="7">
        <f t="shared" si="27"/>
        <v>0</v>
      </c>
      <c r="AA25" s="7">
        <f t="shared" si="27"/>
        <v>0</v>
      </c>
      <c r="AB25" s="7">
        <f t="shared" si="27"/>
        <v>0</v>
      </c>
      <c r="AC25" s="7">
        <f t="shared" si="27"/>
        <v>0</v>
      </c>
      <c r="AD25" s="7">
        <f t="shared" si="27"/>
        <v>0</v>
      </c>
      <c r="AE25" s="7">
        <f t="shared" si="27"/>
        <v>7516</v>
      </c>
      <c r="AF25" s="7">
        <f t="shared" si="27"/>
        <v>0</v>
      </c>
      <c r="AG25" s="7">
        <f t="shared" si="28"/>
        <v>0</v>
      </c>
      <c r="AH25" s="7">
        <f t="shared" si="28"/>
        <v>0</v>
      </c>
      <c r="AI25" s="7">
        <f t="shared" si="28"/>
        <v>0</v>
      </c>
      <c r="AJ25" s="7">
        <f t="shared" si="28"/>
        <v>0</v>
      </c>
      <c r="AK25" s="7">
        <f t="shared" si="28"/>
        <v>7516</v>
      </c>
      <c r="AL25" s="7">
        <f t="shared" si="28"/>
        <v>0</v>
      </c>
      <c r="AM25" s="7">
        <f t="shared" si="28"/>
        <v>0</v>
      </c>
      <c r="AN25" s="7">
        <f t="shared" si="28"/>
        <v>0</v>
      </c>
      <c r="AO25" s="7">
        <f t="shared" si="28"/>
        <v>0</v>
      </c>
      <c r="AP25" s="7">
        <f t="shared" si="28"/>
        <v>0</v>
      </c>
      <c r="AQ25" s="7">
        <f t="shared" si="28"/>
        <v>7516</v>
      </c>
      <c r="AR25" s="7">
        <f t="shared" si="28"/>
        <v>0</v>
      </c>
      <c r="AS25" s="7">
        <f t="shared" si="29"/>
        <v>0</v>
      </c>
      <c r="AT25" s="7">
        <f t="shared" si="29"/>
        <v>0</v>
      </c>
      <c r="AU25" s="7">
        <f t="shared" si="29"/>
        <v>0</v>
      </c>
      <c r="AV25" s="7">
        <f t="shared" si="29"/>
        <v>0</v>
      </c>
      <c r="AW25" s="7">
        <f t="shared" si="29"/>
        <v>7516</v>
      </c>
      <c r="AX25" s="7">
        <f t="shared" si="29"/>
        <v>0</v>
      </c>
      <c r="AY25" s="7">
        <f t="shared" si="29"/>
        <v>-233</v>
      </c>
      <c r="AZ25" s="7">
        <f t="shared" si="29"/>
        <v>0</v>
      </c>
      <c r="BA25" s="7">
        <f t="shared" si="29"/>
        <v>-831</v>
      </c>
      <c r="BB25" s="7">
        <f t="shared" si="29"/>
        <v>0</v>
      </c>
      <c r="BC25" s="7">
        <f t="shared" si="29"/>
        <v>6452</v>
      </c>
      <c r="BD25" s="7">
        <f t="shared" si="29"/>
        <v>0</v>
      </c>
    </row>
    <row r="26" spans="1:56" ht="33">
      <c r="A26" s="12" t="s">
        <v>47</v>
      </c>
      <c r="B26" s="13" t="s">
        <v>50</v>
      </c>
      <c r="C26" s="13" t="s">
        <v>14</v>
      </c>
      <c r="D26" s="13" t="s">
        <v>6</v>
      </c>
      <c r="E26" s="13" t="s">
        <v>85</v>
      </c>
      <c r="F26" s="13" t="s">
        <v>15</v>
      </c>
      <c r="G26" s="7">
        <f t="shared" si="26"/>
        <v>7516</v>
      </c>
      <c r="H26" s="7">
        <f t="shared" si="26"/>
        <v>0</v>
      </c>
      <c r="I26" s="7">
        <f t="shared" si="26"/>
        <v>0</v>
      </c>
      <c r="J26" s="7">
        <f t="shared" si="26"/>
        <v>0</v>
      </c>
      <c r="K26" s="7">
        <f t="shared" si="26"/>
        <v>0</v>
      </c>
      <c r="L26" s="7">
        <f t="shared" si="26"/>
        <v>0</v>
      </c>
      <c r="M26" s="7">
        <f t="shared" si="26"/>
        <v>7516</v>
      </c>
      <c r="N26" s="7">
        <f t="shared" si="26"/>
        <v>0</v>
      </c>
      <c r="O26" s="7">
        <f t="shared" si="26"/>
        <v>0</v>
      </c>
      <c r="P26" s="7">
        <f t="shared" si="26"/>
        <v>0</v>
      </c>
      <c r="Q26" s="7">
        <f t="shared" si="26"/>
        <v>0</v>
      </c>
      <c r="R26" s="7">
        <f t="shared" si="26"/>
        <v>0</v>
      </c>
      <c r="S26" s="7">
        <f t="shared" si="26"/>
        <v>7516</v>
      </c>
      <c r="T26" s="7">
        <f t="shared" si="26"/>
        <v>0</v>
      </c>
      <c r="U26" s="7">
        <f t="shared" si="27"/>
        <v>0</v>
      </c>
      <c r="V26" s="7">
        <f t="shared" si="27"/>
        <v>0</v>
      </c>
      <c r="W26" s="7">
        <f t="shared" si="27"/>
        <v>0</v>
      </c>
      <c r="X26" s="7">
        <f t="shared" si="27"/>
        <v>0</v>
      </c>
      <c r="Y26" s="7">
        <f t="shared" si="27"/>
        <v>7516</v>
      </c>
      <c r="Z26" s="7">
        <f t="shared" si="27"/>
        <v>0</v>
      </c>
      <c r="AA26" s="7">
        <f t="shared" si="27"/>
        <v>0</v>
      </c>
      <c r="AB26" s="7">
        <f t="shared" si="27"/>
        <v>0</v>
      </c>
      <c r="AC26" s="7">
        <f t="shared" si="27"/>
        <v>0</v>
      </c>
      <c r="AD26" s="7">
        <f t="shared" si="27"/>
        <v>0</v>
      </c>
      <c r="AE26" s="7">
        <f t="shared" si="27"/>
        <v>7516</v>
      </c>
      <c r="AF26" s="7">
        <f t="shared" si="27"/>
        <v>0</v>
      </c>
      <c r="AG26" s="7">
        <f t="shared" si="28"/>
        <v>0</v>
      </c>
      <c r="AH26" s="7">
        <f t="shared" si="28"/>
        <v>0</v>
      </c>
      <c r="AI26" s="7">
        <f t="shared" si="28"/>
        <v>0</v>
      </c>
      <c r="AJ26" s="7">
        <f t="shared" si="28"/>
        <v>0</v>
      </c>
      <c r="AK26" s="7">
        <f t="shared" si="28"/>
        <v>7516</v>
      </c>
      <c r="AL26" s="7">
        <f t="shared" si="28"/>
        <v>0</v>
      </c>
      <c r="AM26" s="7">
        <f t="shared" si="28"/>
        <v>0</v>
      </c>
      <c r="AN26" s="7">
        <f t="shared" si="28"/>
        <v>0</v>
      </c>
      <c r="AO26" s="7">
        <f t="shared" si="28"/>
        <v>0</v>
      </c>
      <c r="AP26" s="7">
        <f t="shared" si="28"/>
        <v>0</v>
      </c>
      <c r="AQ26" s="7">
        <f t="shared" si="28"/>
        <v>7516</v>
      </c>
      <c r="AR26" s="7">
        <f t="shared" si="28"/>
        <v>0</v>
      </c>
      <c r="AS26" s="7">
        <f t="shared" si="29"/>
        <v>0</v>
      </c>
      <c r="AT26" s="7">
        <f t="shared" si="29"/>
        <v>0</v>
      </c>
      <c r="AU26" s="7">
        <f t="shared" si="29"/>
        <v>0</v>
      </c>
      <c r="AV26" s="7">
        <f t="shared" si="29"/>
        <v>0</v>
      </c>
      <c r="AW26" s="7">
        <f t="shared" si="29"/>
        <v>7516</v>
      </c>
      <c r="AX26" s="7">
        <f t="shared" si="29"/>
        <v>0</v>
      </c>
      <c r="AY26" s="7">
        <f t="shared" si="29"/>
        <v>-233</v>
      </c>
      <c r="AZ26" s="7">
        <f t="shared" si="29"/>
        <v>0</v>
      </c>
      <c r="BA26" s="7">
        <f t="shared" si="29"/>
        <v>-831</v>
      </c>
      <c r="BB26" s="7">
        <f t="shared" si="29"/>
        <v>0</v>
      </c>
      <c r="BC26" s="7">
        <f t="shared" si="29"/>
        <v>6452</v>
      </c>
      <c r="BD26" s="7">
        <f t="shared" si="29"/>
        <v>0</v>
      </c>
    </row>
    <row r="27" spans="1:56" ht="33">
      <c r="A27" s="12" t="s">
        <v>19</v>
      </c>
      <c r="B27" s="13" t="s">
        <v>50</v>
      </c>
      <c r="C27" s="13" t="s">
        <v>14</v>
      </c>
      <c r="D27" s="13" t="s">
        <v>6</v>
      </c>
      <c r="E27" s="13" t="s">
        <v>85</v>
      </c>
      <c r="F27" s="13" t="s">
        <v>20</v>
      </c>
      <c r="G27" s="7">
        <v>7516</v>
      </c>
      <c r="H27" s="7"/>
      <c r="I27" s="7"/>
      <c r="J27" s="7"/>
      <c r="K27" s="7"/>
      <c r="L27" s="7"/>
      <c r="M27" s="7">
        <f t="shared" ref="M27" si="36">G27+I27+J27+K27+L27</f>
        <v>7516</v>
      </c>
      <c r="N27" s="7">
        <f t="shared" ref="N27" si="37">H27+L27</f>
        <v>0</v>
      </c>
      <c r="O27" s="7"/>
      <c r="P27" s="7"/>
      <c r="Q27" s="7"/>
      <c r="R27" s="7"/>
      <c r="S27" s="7">
        <f t="shared" ref="S27" si="38">M27+O27+P27+Q27+R27</f>
        <v>7516</v>
      </c>
      <c r="T27" s="7">
        <f t="shared" ref="T27" si="39">N27+R27</f>
        <v>0</v>
      </c>
      <c r="U27" s="7"/>
      <c r="V27" s="7"/>
      <c r="W27" s="7"/>
      <c r="X27" s="7"/>
      <c r="Y27" s="7">
        <f t="shared" ref="Y27" si="40">S27+U27+V27+W27+X27</f>
        <v>7516</v>
      </c>
      <c r="Z27" s="7">
        <f t="shared" ref="Z27" si="41">T27+X27</f>
        <v>0</v>
      </c>
      <c r="AA27" s="7"/>
      <c r="AB27" s="7"/>
      <c r="AC27" s="7"/>
      <c r="AD27" s="7"/>
      <c r="AE27" s="7">
        <f t="shared" ref="AE27" si="42">Y27+AA27+AB27+AC27+AD27</f>
        <v>7516</v>
      </c>
      <c r="AF27" s="7">
        <f t="shared" ref="AF27" si="43">Z27+AD27</f>
        <v>0</v>
      </c>
      <c r="AG27" s="7"/>
      <c r="AH27" s="7"/>
      <c r="AI27" s="7"/>
      <c r="AJ27" s="7"/>
      <c r="AK27" s="7">
        <f t="shared" ref="AK27" si="44">AE27+AG27+AH27+AI27+AJ27</f>
        <v>7516</v>
      </c>
      <c r="AL27" s="7">
        <f t="shared" ref="AL27" si="45">AF27+AJ27</f>
        <v>0</v>
      </c>
      <c r="AM27" s="7"/>
      <c r="AN27" s="7"/>
      <c r="AO27" s="7"/>
      <c r="AP27" s="7"/>
      <c r="AQ27" s="7">
        <f t="shared" ref="AQ27" si="46">AK27+AM27+AN27+AO27+AP27</f>
        <v>7516</v>
      </c>
      <c r="AR27" s="7">
        <f t="shared" ref="AR27" si="47">AL27+AP27</f>
        <v>0</v>
      </c>
      <c r="AS27" s="7"/>
      <c r="AT27" s="7"/>
      <c r="AU27" s="7"/>
      <c r="AV27" s="7"/>
      <c r="AW27" s="7">
        <f t="shared" ref="AW27" si="48">AQ27+AS27+AT27+AU27+AV27</f>
        <v>7516</v>
      </c>
      <c r="AX27" s="7">
        <f t="shared" ref="AX27" si="49">AR27+AV27</f>
        <v>0</v>
      </c>
      <c r="AY27" s="7">
        <v>-233</v>
      </c>
      <c r="AZ27" s="7"/>
      <c r="BA27" s="7">
        <v>-831</v>
      </c>
      <c r="BB27" s="7"/>
      <c r="BC27" s="7">
        <f t="shared" ref="BC27" si="50">AW27+AY27+AZ27+BA27+BB27</f>
        <v>6452</v>
      </c>
      <c r="BD27" s="7">
        <f t="shared" ref="BD27" si="51">AX27+BB27</f>
        <v>0</v>
      </c>
    </row>
    <row r="28" spans="1:56" ht="52.5" customHeight="1">
      <c r="A28" s="12" t="s">
        <v>128</v>
      </c>
      <c r="B28" s="13" t="s">
        <v>50</v>
      </c>
      <c r="C28" s="13" t="s">
        <v>14</v>
      </c>
      <c r="D28" s="13" t="s">
        <v>6</v>
      </c>
      <c r="E28" s="13" t="s">
        <v>122</v>
      </c>
      <c r="F28" s="13"/>
      <c r="G28" s="7">
        <f>G29</f>
        <v>172</v>
      </c>
      <c r="H28" s="7"/>
      <c r="I28" s="7">
        <f t="shared" ref="I28:I29" si="52">I29</f>
        <v>0</v>
      </c>
      <c r="J28" s="7"/>
      <c r="K28" s="7">
        <f t="shared" ref="K28:K29" si="53">K29</f>
        <v>0</v>
      </c>
      <c r="L28" s="7"/>
      <c r="M28" s="7">
        <f t="shared" ref="M28:M29" si="54">M29</f>
        <v>172</v>
      </c>
      <c r="N28" s="7"/>
      <c r="O28" s="7">
        <f t="shared" ref="O28:O29" si="55">O29</f>
        <v>0</v>
      </c>
      <c r="P28" s="7"/>
      <c r="Q28" s="7">
        <f t="shared" ref="Q28:Q29" si="56">Q29</f>
        <v>0</v>
      </c>
      <c r="R28" s="7"/>
      <c r="S28" s="7">
        <f t="shared" ref="S28:S29" si="57">S29</f>
        <v>172</v>
      </c>
      <c r="T28" s="7"/>
      <c r="U28" s="7">
        <f t="shared" ref="U28:AJ29" si="58">U29</f>
        <v>0</v>
      </c>
      <c r="V28" s="7">
        <f t="shared" si="58"/>
        <v>0</v>
      </c>
      <c r="W28" s="7">
        <f t="shared" si="58"/>
        <v>0</v>
      </c>
      <c r="X28" s="7">
        <f t="shared" si="58"/>
        <v>0</v>
      </c>
      <c r="Y28" s="7">
        <f t="shared" si="58"/>
        <v>172</v>
      </c>
      <c r="Z28" s="7">
        <f t="shared" si="58"/>
        <v>0</v>
      </c>
      <c r="AA28" s="7">
        <f t="shared" si="58"/>
        <v>0</v>
      </c>
      <c r="AB28" s="7">
        <f t="shared" si="58"/>
        <v>0</v>
      </c>
      <c r="AC28" s="7">
        <f t="shared" si="58"/>
        <v>0</v>
      </c>
      <c r="AD28" s="7">
        <f t="shared" si="58"/>
        <v>2671</v>
      </c>
      <c r="AE28" s="7">
        <f t="shared" si="58"/>
        <v>2843</v>
      </c>
      <c r="AF28" s="7">
        <f t="shared" si="58"/>
        <v>2671</v>
      </c>
      <c r="AG28" s="7">
        <f t="shared" si="58"/>
        <v>0</v>
      </c>
      <c r="AH28" s="7">
        <f t="shared" si="58"/>
        <v>0</v>
      </c>
      <c r="AI28" s="7">
        <f t="shared" si="58"/>
        <v>0</v>
      </c>
      <c r="AJ28" s="7">
        <f t="shared" si="58"/>
        <v>0</v>
      </c>
      <c r="AK28" s="7">
        <f t="shared" ref="AG28:AV29" si="59">AK29</f>
        <v>2843</v>
      </c>
      <c r="AL28" s="7">
        <f t="shared" si="59"/>
        <v>2671</v>
      </c>
      <c r="AM28" s="7">
        <f t="shared" si="59"/>
        <v>0</v>
      </c>
      <c r="AN28" s="7">
        <f t="shared" si="59"/>
        <v>0</v>
      </c>
      <c r="AO28" s="7">
        <f t="shared" si="59"/>
        <v>0</v>
      </c>
      <c r="AP28" s="7">
        <f t="shared" si="59"/>
        <v>0</v>
      </c>
      <c r="AQ28" s="7">
        <f t="shared" si="59"/>
        <v>2843</v>
      </c>
      <c r="AR28" s="7">
        <f t="shared" si="59"/>
        <v>2671</v>
      </c>
      <c r="AS28" s="7">
        <f t="shared" si="59"/>
        <v>0</v>
      </c>
      <c r="AT28" s="7">
        <f t="shared" si="59"/>
        <v>0</v>
      </c>
      <c r="AU28" s="7">
        <f t="shared" si="59"/>
        <v>0</v>
      </c>
      <c r="AV28" s="7">
        <f t="shared" si="59"/>
        <v>0</v>
      </c>
      <c r="AW28" s="7">
        <f t="shared" ref="AS28:BD29" si="60">AW29</f>
        <v>2843</v>
      </c>
      <c r="AX28" s="7">
        <f t="shared" si="60"/>
        <v>2671</v>
      </c>
      <c r="AY28" s="7">
        <f t="shared" si="60"/>
        <v>0</v>
      </c>
      <c r="AZ28" s="7">
        <f t="shared" si="60"/>
        <v>0</v>
      </c>
      <c r="BA28" s="7">
        <f t="shared" si="60"/>
        <v>0</v>
      </c>
      <c r="BB28" s="7">
        <f t="shared" si="60"/>
        <v>0</v>
      </c>
      <c r="BC28" s="7">
        <f t="shared" si="60"/>
        <v>2843</v>
      </c>
      <c r="BD28" s="7">
        <f t="shared" si="60"/>
        <v>2671</v>
      </c>
    </row>
    <row r="29" spans="1:56" ht="34.5" customHeight="1">
      <c r="A29" s="12" t="s">
        <v>47</v>
      </c>
      <c r="B29" s="13" t="s">
        <v>50</v>
      </c>
      <c r="C29" s="13" t="s">
        <v>14</v>
      </c>
      <c r="D29" s="13" t="s">
        <v>6</v>
      </c>
      <c r="E29" s="13" t="s">
        <v>122</v>
      </c>
      <c r="F29" s="13" t="s">
        <v>15</v>
      </c>
      <c r="G29" s="7">
        <f>G30</f>
        <v>172</v>
      </c>
      <c r="H29" s="7"/>
      <c r="I29" s="7">
        <f t="shared" si="52"/>
        <v>0</v>
      </c>
      <c r="J29" s="7"/>
      <c r="K29" s="7">
        <f t="shared" si="53"/>
        <v>0</v>
      </c>
      <c r="L29" s="7"/>
      <c r="M29" s="7">
        <f t="shared" si="54"/>
        <v>172</v>
      </c>
      <c r="N29" s="7"/>
      <c r="O29" s="7">
        <f t="shared" si="55"/>
        <v>0</v>
      </c>
      <c r="P29" s="7"/>
      <c r="Q29" s="7">
        <f t="shared" si="56"/>
        <v>0</v>
      </c>
      <c r="R29" s="7"/>
      <c r="S29" s="7">
        <f t="shared" si="57"/>
        <v>172</v>
      </c>
      <c r="T29" s="7"/>
      <c r="U29" s="7">
        <f t="shared" si="58"/>
        <v>0</v>
      </c>
      <c r="V29" s="7">
        <f t="shared" si="58"/>
        <v>0</v>
      </c>
      <c r="W29" s="7">
        <f t="shared" si="58"/>
        <v>0</v>
      </c>
      <c r="X29" s="7">
        <f t="shared" si="58"/>
        <v>0</v>
      </c>
      <c r="Y29" s="7">
        <f t="shared" si="58"/>
        <v>172</v>
      </c>
      <c r="Z29" s="7">
        <f t="shared" si="58"/>
        <v>0</v>
      </c>
      <c r="AA29" s="7">
        <f t="shared" si="58"/>
        <v>0</v>
      </c>
      <c r="AB29" s="7">
        <f t="shared" si="58"/>
        <v>0</v>
      </c>
      <c r="AC29" s="7">
        <f t="shared" si="58"/>
        <v>0</v>
      </c>
      <c r="AD29" s="7">
        <f t="shared" si="58"/>
        <v>2671</v>
      </c>
      <c r="AE29" s="7">
        <f t="shared" si="58"/>
        <v>2843</v>
      </c>
      <c r="AF29" s="7">
        <f t="shared" si="58"/>
        <v>2671</v>
      </c>
      <c r="AG29" s="7">
        <f t="shared" si="59"/>
        <v>0</v>
      </c>
      <c r="AH29" s="7">
        <f t="shared" si="59"/>
        <v>0</v>
      </c>
      <c r="AI29" s="7">
        <f t="shared" si="59"/>
        <v>0</v>
      </c>
      <c r="AJ29" s="7">
        <f t="shared" si="59"/>
        <v>0</v>
      </c>
      <c r="AK29" s="7">
        <f t="shared" si="59"/>
        <v>2843</v>
      </c>
      <c r="AL29" s="7">
        <f t="shared" si="59"/>
        <v>2671</v>
      </c>
      <c r="AM29" s="7">
        <f t="shared" si="59"/>
        <v>0</v>
      </c>
      <c r="AN29" s="7">
        <f t="shared" si="59"/>
        <v>0</v>
      </c>
      <c r="AO29" s="7">
        <f t="shared" si="59"/>
        <v>0</v>
      </c>
      <c r="AP29" s="7">
        <f t="shared" si="59"/>
        <v>0</v>
      </c>
      <c r="AQ29" s="7">
        <f t="shared" si="59"/>
        <v>2843</v>
      </c>
      <c r="AR29" s="7">
        <f t="shared" si="59"/>
        <v>2671</v>
      </c>
      <c r="AS29" s="7">
        <f t="shared" si="60"/>
        <v>0</v>
      </c>
      <c r="AT29" s="7">
        <f t="shared" si="60"/>
        <v>0</v>
      </c>
      <c r="AU29" s="7">
        <f t="shared" si="60"/>
        <v>0</v>
      </c>
      <c r="AV29" s="7">
        <f t="shared" si="60"/>
        <v>0</v>
      </c>
      <c r="AW29" s="7">
        <f t="shared" si="60"/>
        <v>2843</v>
      </c>
      <c r="AX29" s="7">
        <f t="shared" si="60"/>
        <v>2671</v>
      </c>
      <c r="AY29" s="7">
        <f t="shared" si="60"/>
        <v>0</v>
      </c>
      <c r="AZ29" s="7">
        <f t="shared" si="60"/>
        <v>0</v>
      </c>
      <c r="BA29" s="7">
        <f t="shared" si="60"/>
        <v>0</v>
      </c>
      <c r="BB29" s="7">
        <f t="shared" si="60"/>
        <v>0</v>
      </c>
      <c r="BC29" s="7">
        <f t="shared" si="60"/>
        <v>2843</v>
      </c>
      <c r="BD29" s="7">
        <f t="shared" si="60"/>
        <v>2671</v>
      </c>
    </row>
    <row r="30" spans="1:56" ht="33">
      <c r="A30" s="12" t="s">
        <v>19</v>
      </c>
      <c r="B30" s="13" t="s">
        <v>50</v>
      </c>
      <c r="C30" s="13" t="s">
        <v>14</v>
      </c>
      <c r="D30" s="13" t="s">
        <v>6</v>
      </c>
      <c r="E30" s="13" t="s">
        <v>122</v>
      </c>
      <c r="F30" s="13" t="s">
        <v>20</v>
      </c>
      <c r="G30" s="7">
        <v>172</v>
      </c>
      <c r="H30" s="7"/>
      <c r="I30" s="7"/>
      <c r="J30" s="7"/>
      <c r="K30" s="7"/>
      <c r="L30" s="7"/>
      <c r="M30" s="7">
        <f t="shared" ref="M30" si="61">G30+I30+J30+K30+L30</f>
        <v>172</v>
      </c>
      <c r="N30" s="7">
        <f t="shared" ref="N30" si="62">H30+L30</f>
        <v>0</v>
      </c>
      <c r="O30" s="7"/>
      <c r="P30" s="7"/>
      <c r="Q30" s="7"/>
      <c r="R30" s="7"/>
      <c r="S30" s="7">
        <f t="shared" ref="S30" si="63">M30+O30+P30+Q30+R30</f>
        <v>172</v>
      </c>
      <c r="T30" s="7">
        <f t="shared" ref="T30" si="64">N30+R30</f>
        <v>0</v>
      </c>
      <c r="U30" s="7"/>
      <c r="V30" s="7"/>
      <c r="W30" s="7"/>
      <c r="X30" s="7"/>
      <c r="Y30" s="7">
        <f t="shared" ref="Y30" si="65">S30+U30+V30+W30+X30</f>
        <v>172</v>
      </c>
      <c r="Z30" s="7">
        <f t="shared" ref="Z30" si="66">T30+X30</f>
        <v>0</v>
      </c>
      <c r="AA30" s="7"/>
      <c r="AB30" s="7"/>
      <c r="AC30" s="7"/>
      <c r="AD30" s="7">
        <v>2671</v>
      </c>
      <c r="AE30" s="7">
        <f t="shared" ref="AE30" si="67">Y30+AA30+AB30+AC30+AD30</f>
        <v>2843</v>
      </c>
      <c r="AF30" s="7">
        <f t="shared" ref="AF30" si="68">Z30+AD30</f>
        <v>2671</v>
      </c>
      <c r="AG30" s="7"/>
      <c r="AH30" s="7"/>
      <c r="AI30" s="7"/>
      <c r="AJ30" s="7"/>
      <c r="AK30" s="7">
        <f t="shared" ref="AK30" si="69">AE30+AG30+AH30+AI30+AJ30</f>
        <v>2843</v>
      </c>
      <c r="AL30" s="7">
        <f t="shared" ref="AL30" si="70">AF30+AJ30</f>
        <v>2671</v>
      </c>
      <c r="AM30" s="7"/>
      <c r="AN30" s="7"/>
      <c r="AO30" s="7"/>
      <c r="AP30" s="7"/>
      <c r="AQ30" s="7">
        <f t="shared" ref="AQ30" si="71">AK30+AM30+AN30+AO30+AP30</f>
        <v>2843</v>
      </c>
      <c r="AR30" s="7">
        <f t="shared" ref="AR30" si="72">AL30+AP30</f>
        <v>2671</v>
      </c>
      <c r="AS30" s="7"/>
      <c r="AT30" s="7"/>
      <c r="AU30" s="7"/>
      <c r="AV30" s="7"/>
      <c r="AW30" s="7">
        <f t="shared" ref="AW30" si="73">AQ30+AS30+AT30+AU30+AV30</f>
        <v>2843</v>
      </c>
      <c r="AX30" s="7">
        <f t="shared" ref="AX30" si="74">AR30+AV30</f>
        <v>2671</v>
      </c>
      <c r="AY30" s="7"/>
      <c r="AZ30" s="7"/>
      <c r="BA30" s="7"/>
      <c r="BB30" s="7"/>
      <c r="BC30" s="7">
        <f t="shared" ref="BC30" si="75">AW30+AY30+AZ30+BA30+BB30</f>
        <v>2843</v>
      </c>
      <c r="BD30" s="7">
        <f t="shared" ref="BD30" si="76">AX30+BB30</f>
        <v>2671</v>
      </c>
    </row>
    <row r="31" spans="1:56" ht="52.5" customHeight="1">
      <c r="A31" s="12" t="s">
        <v>126</v>
      </c>
      <c r="B31" s="13" t="s">
        <v>50</v>
      </c>
      <c r="C31" s="13" t="s">
        <v>14</v>
      </c>
      <c r="D31" s="13" t="s">
        <v>6</v>
      </c>
      <c r="E31" s="13" t="s">
        <v>123</v>
      </c>
      <c r="F31" s="13"/>
      <c r="G31" s="7">
        <f>G32</f>
        <v>67</v>
      </c>
      <c r="H31" s="7"/>
      <c r="I31" s="7">
        <f t="shared" ref="I31:I32" si="77">I32</f>
        <v>0</v>
      </c>
      <c r="J31" s="7"/>
      <c r="K31" s="7">
        <f t="shared" ref="K31:K32" si="78">K32</f>
        <v>0</v>
      </c>
      <c r="L31" s="7"/>
      <c r="M31" s="7">
        <f t="shared" ref="M31:M32" si="79">M32</f>
        <v>67</v>
      </c>
      <c r="N31" s="7"/>
      <c r="O31" s="7">
        <f t="shared" ref="O31:O32" si="80">O32</f>
        <v>0</v>
      </c>
      <c r="P31" s="7"/>
      <c r="Q31" s="7">
        <f t="shared" ref="Q31:Q32" si="81">Q32</f>
        <v>0</v>
      </c>
      <c r="R31" s="7"/>
      <c r="S31" s="7">
        <f t="shared" ref="S31:S32" si="82">S32</f>
        <v>67</v>
      </c>
      <c r="T31" s="7"/>
      <c r="U31" s="7">
        <f t="shared" ref="U31:AJ32" si="83">U32</f>
        <v>0</v>
      </c>
      <c r="V31" s="7">
        <f t="shared" si="83"/>
        <v>0</v>
      </c>
      <c r="W31" s="7">
        <f t="shared" si="83"/>
        <v>0</v>
      </c>
      <c r="X31" s="7">
        <f t="shared" si="83"/>
        <v>0</v>
      </c>
      <c r="Y31" s="7">
        <f t="shared" si="83"/>
        <v>67</v>
      </c>
      <c r="Z31" s="7">
        <f t="shared" si="83"/>
        <v>0</v>
      </c>
      <c r="AA31" s="7">
        <f t="shared" si="83"/>
        <v>0</v>
      </c>
      <c r="AB31" s="7">
        <f t="shared" si="83"/>
        <v>0</v>
      </c>
      <c r="AC31" s="7">
        <f t="shared" si="83"/>
        <v>0</v>
      </c>
      <c r="AD31" s="7">
        <f t="shared" si="83"/>
        <v>1028</v>
      </c>
      <c r="AE31" s="7">
        <f t="shared" si="83"/>
        <v>1095</v>
      </c>
      <c r="AF31" s="7">
        <f t="shared" si="83"/>
        <v>1028</v>
      </c>
      <c r="AG31" s="7">
        <f t="shared" si="83"/>
        <v>0</v>
      </c>
      <c r="AH31" s="7">
        <f t="shared" si="83"/>
        <v>0</v>
      </c>
      <c r="AI31" s="7">
        <f t="shared" si="83"/>
        <v>0</v>
      </c>
      <c r="AJ31" s="7">
        <f t="shared" si="83"/>
        <v>0</v>
      </c>
      <c r="AK31" s="7">
        <f t="shared" ref="AG31:AV32" si="84">AK32</f>
        <v>1095</v>
      </c>
      <c r="AL31" s="7">
        <f t="shared" si="84"/>
        <v>1028</v>
      </c>
      <c r="AM31" s="7">
        <f t="shared" si="84"/>
        <v>0</v>
      </c>
      <c r="AN31" s="7">
        <f t="shared" si="84"/>
        <v>0</v>
      </c>
      <c r="AO31" s="7">
        <f t="shared" si="84"/>
        <v>0</v>
      </c>
      <c r="AP31" s="7">
        <f t="shared" si="84"/>
        <v>0</v>
      </c>
      <c r="AQ31" s="7">
        <f t="shared" si="84"/>
        <v>1095</v>
      </c>
      <c r="AR31" s="7">
        <f t="shared" si="84"/>
        <v>1028</v>
      </c>
      <c r="AS31" s="7">
        <f t="shared" si="84"/>
        <v>0</v>
      </c>
      <c r="AT31" s="7">
        <f t="shared" si="84"/>
        <v>0</v>
      </c>
      <c r="AU31" s="7">
        <f t="shared" si="84"/>
        <v>0</v>
      </c>
      <c r="AV31" s="7">
        <f t="shared" si="84"/>
        <v>0</v>
      </c>
      <c r="AW31" s="7">
        <f t="shared" ref="AS31:BD32" si="85">AW32</f>
        <v>1095</v>
      </c>
      <c r="AX31" s="7">
        <f t="shared" si="85"/>
        <v>1028</v>
      </c>
      <c r="AY31" s="7">
        <f t="shared" si="85"/>
        <v>0</v>
      </c>
      <c r="AZ31" s="7">
        <f t="shared" si="85"/>
        <v>0</v>
      </c>
      <c r="BA31" s="7">
        <f t="shared" si="85"/>
        <v>0</v>
      </c>
      <c r="BB31" s="7">
        <f t="shared" si="85"/>
        <v>0</v>
      </c>
      <c r="BC31" s="7">
        <f t="shared" si="85"/>
        <v>1095</v>
      </c>
      <c r="BD31" s="7">
        <f t="shared" si="85"/>
        <v>1028</v>
      </c>
    </row>
    <row r="32" spans="1:56" ht="36" customHeight="1">
      <c r="A32" s="12" t="s">
        <v>47</v>
      </c>
      <c r="B32" s="13" t="s">
        <v>50</v>
      </c>
      <c r="C32" s="13" t="s">
        <v>14</v>
      </c>
      <c r="D32" s="13" t="s">
        <v>6</v>
      </c>
      <c r="E32" s="13" t="s">
        <v>123</v>
      </c>
      <c r="F32" s="13" t="s">
        <v>15</v>
      </c>
      <c r="G32" s="7">
        <f>G33</f>
        <v>67</v>
      </c>
      <c r="H32" s="7"/>
      <c r="I32" s="7">
        <f t="shared" si="77"/>
        <v>0</v>
      </c>
      <c r="J32" s="7"/>
      <c r="K32" s="7">
        <f t="shared" si="78"/>
        <v>0</v>
      </c>
      <c r="L32" s="7"/>
      <c r="M32" s="7">
        <f t="shared" si="79"/>
        <v>67</v>
      </c>
      <c r="N32" s="7"/>
      <c r="O32" s="7">
        <f t="shared" si="80"/>
        <v>0</v>
      </c>
      <c r="P32" s="7"/>
      <c r="Q32" s="7">
        <f t="shared" si="81"/>
        <v>0</v>
      </c>
      <c r="R32" s="7"/>
      <c r="S32" s="7">
        <f t="shared" si="82"/>
        <v>67</v>
      </c>
      <c r="T32" s="7"/>
      <c r="U32" s="7">
        <f t="shared" si="83"/>
        <v>0</v>
      </c>
      <c r="V32" s="7">
        <f t="shared" si="83"/>
        <v>0</v>
      </c>
      <c r="W32" s="7">
        <f t="shared" si="83"/>
        <v>0</v>
      </c>
      <c r="X32" s="7">
        <f t="shared" si="83"/>
        <v>0</v>
      </c>
      <c r="Y32" s="7">
        <f t="shared" si="83"/>
        <v>67</v>
      </c>
      <c r="Z32" s="7">
        <f t="shared" si="83"/>
        <v>0</v>
      </c>
      <c r="AA32" s="7">
        <f t="shared" si="83"/>
        <v>0</v>
      </c>
      <c r="AB32" s="7">
        <f t="shared" si="83"/>
        <v>0</v>
      </c>
      <c r="AC32" s="7">
        <f t="shared" si="83"/>
        <v>0</v>
      </c>
      <c r="AD32" s="7">
        <f t="shared" si="83"/>
        <v>1028</v>
      </c>
      <c r="AE32" s="7">
        <f t="shared" si="83"/>
        <v>1095</v>
      </c>
      <c r="AF32" s="7">
        <f t="shared" si="83"/>
        <v>1028</v>
      </c>
      <c r="AG32" s="7">
        <f t="shared" si="84"/>
        <v>0</v>
      </c>
      <c r="AH32" s="7">
        <f t="shared" si="84"/>
        <v>0</v>
      </c>
      <c r="AI32" s="7">
        <f t="shared" si="84"/>
        <v>0</v>
      </c>
      <c r="AJ32" s="7">
        <f t="shared" si="84"/>
        <v>0</v>
      </c>
      <c r="AK32" s="7">
        <f t="shared" si="84"/>
        <v>1095</v>
      </c>
      <c r="AL32" s="7">
        <f t="shared" si="84"/>
        <v>1028</v>
      </c>
      <c r="AM32" s="7">
        <f t="shared" si="84"/>
        <v>0</v>
      </c>
      <c r="AN32" s="7">
        <f t="shared" si="84"/>
        <v>0</v>
      </c>
      <c r="AO32" s="7">
        <f t="shared" si="84"/>
        <v>0</v>
      </c>
      <c r="AP32" s="7">
        <f t="shared" si="84"/>
        <v>0</v>
      </c>
      <c r="AQ32" s="7">
        <f t="shared" si="84"/>
        <v>1095</v>
      </c>
      <c r="AR32" s="7">
        <f t="shared" si="84"/>
        <v>1028</v>
      </c>
      <c r="AS32" s="7">
        <f t="shared" si="85"/>
        <v>0</v>
      </c>
      <c r="AT32" s="7">
        <f t="shared" si="85"/>
        <v>0</v>
      </c>
      <c r="AU32" s="7">
        <f t="shared" si="85"/>
        <v>0</v>
      </c>
      <c r="AV32" s="7">
        <f t="shared" si="85"/>
        <v>0</v>
      </c>
      <c r="AW32" s="7">
        <f t="shared" si="85"/>
        <v>1095</v>
      </c>
      <c r="AX32" s="7">
        <f t="shared" si="85"/>
        <v>1028</v>
      </c>
      <c r="AY32" s="7">
        <f t="shared" si="85"/>
        <v>0</v>
      </c>
      <c r="AZ32" s="7">
        <f t="shared" si="85"/>
        <v>0</v>
      </c>
      <c r="BA32" s="7">
        <f t="shared" si="85"/>
        <v>0</v>
      </c>
      <c r="BB32" s="7">
        <f t="shared" si="85"/>
        <v>0</v>
      </c>
      <c r="BC32" s="7">
        <f t="shared" si="85"/>
        <v>1095</v>
      </c>
      <c r="BD32" s="7">
        <f t="shared" si="85"/>
        <v>1028</v>
      </c>
    </row>
    <row r="33" spans="1:56" ht="35.25" customHeight="1">
      <c r="A33" s="12" t="s">
        <v>19</v>
      </c>
      <c r="B33" s="13" t="s">
        <v>50</v>
      </c>
      <c r="C33" s="13" t="s">
        <v>14</v>
      </c>
      <c r="D33" s="13" t="s">
        <v>6</v>
      </c>
      <c r="E33" s="13" t="s">
        <v>123</v>
      </c>
      <c r="F33" s="13" t="s">
        <v>20</v>
      </c>
      <c r="G33" s="7">
        <v>67</v>
      </c>
      <c r="H33" s="7"/>
      <c r="I33" s="7"/>
      <c r="J33" s="7"/>
      <c r="K33" s="7"/>
      <c r="L33" s="7"/>
      <c r="M33" s="7">
        <f t="shared" ref="M33" si="86">G33+I33+J33+K33+L33</f>
        <v>67</v>
      </c>
      <c r="N33" s="7">
        <f t="shared" ref="N33" si="87">H33+L33</f>
        <v>0</v>
      </c>
      <c r="O33" s="7"/>
      <c r="P33" s="7"/>
      <c r="Q33" s="7"/>
      <c r="R33" s="7"/>
      <c r="S33" s="7">
        <f t="shared" ref="S33" si="88">M33+O33+P33+Q33+R33</f>
        <v>67</v>
      </c>
      <c r="T33" s="7">
        <f t="shared" ref="T33" si="89">N33+R33</f>
        <v>0</v>
      </c>
      <c r="U33" s="7"/>
      <c r="V33" s="7"/>
      <c r="W33" s="7"/>
      <c r="X33" s="7"/>
      <c r="Y33" s="7">
        <f t="shared" ref="Y33" si="90">S33+U33+V33+W33+X33</f>
        <v>67</v>
      </c>
      <c r="Z33" s="7">
        <f t="shared" ref="Z33" si="91">T33+X33</f>
        <v>0</v>
      </c>
      <c r="AA33" s="7"/>
      <c r="AB33" s="7"/>
      <c r="AC33" s="7"/>
      <c r="AD33" s="7">
        <v>1028</v>
      </c>
      <c r="AE33" s="7">
        <f t="shared" ref="AE33" si="92">Y33+AA33+AB33+AC33+AD33</f>
        <v>1095</v>
      </c>
      <c r="AF33" s="7">
        <f t="shared" ref="AF33" si="93">Z33+AD33</f>
        <v>1028</v>
      </c>
      <c r="AG33" s="7"/>
      <c r="AH33" s="7"/>
      <c r="AI33" s="7"/>
      <c r="AJ33" s="7"/>
      <c r="AK33" s="7">
        <f t="shared" ref="AK33" si="94">AE33+AG33+AH33+AI33+AJ33</f>
        <v>1095</v>
      </c>
      <c r="AL33" s="7">
        <f t="shared" ref="AL33" si="95">AF33+AJ33</f>
        <v>1028</v>
      </c>
      <c r="AM33" s="7"/>
      <c r="AN33" s="7"/>
      <c r="AO33" s="7"/>
      <c r="AP33" s="7"/>
      <c r="AQ33" s="7">
        <f t="shared" ref="AQ33" si="96">AK33+AM33+AN33+AO33+AP33</f>
        <v>1095</v>
      </c>
      <c r="AR33" s="7">
        <f t="shared" ref="AR33" si="97">AL33+AP33</f>
        <v>1028</v>
      </c>
      <c r="AS33" s="7"/>
      <c r="AT33" s="7"/>
      <c r="AU33" s="7"/>
      <c r="AV33" s="7"/>
      <c r="AW33" s="7">
        <f t="shared" ref="AW33" si="98">AQ33+AS33+AT33+AU33+AV33</f>
        <v>1095</v>
      </c>
      <c r="AX33" s="7">
        <f t="shared" ref="AX33" si="99">AR33+AV33</f>
        <v>1028</v>
      </c>
      <c r="AY33" s="7"/>
      <c r="AZ33" s="7"/>
      <c r="BA33" s="7"/>
      <c r="BB33" s="7"/>
      <c r="BC33" s="7">
        <f t="shared" ref="BC33" si="100">AW33+AY33+AZ33+BA33+BB33</f>
        <v>1095</v>
      </c>
      <c r="BD33" s="7">
        <f t="shared" ref="BD33" si="101">AX33+BB33</f>
        <v>1028</v>
      </c>
    </row>
    <row r="34" spans="1:56" ht="54" customHeight="1">
      <c r="A34" s="12" t="s">
        <v>127</v>
      </c>
      <c r="B34" s="13" t="s">
        <v>50</v>
      </c>
      <c r="C34" s="13" t="s">
        <v>14</v>
      </c>
      <c r="D34" s="13" t="s">
        <v>6</v>
      </c>
      <c r="E34" s="13" t="s">
        <v>124</v>
      </c>
      <c r="F34" s="13"/>
      <c r="G34" s="7">
        <f>G35</f>
        <v>16</v>
      </c>
      <c r="H34" s="7"/>
      <c r="I34" s="7">
        <f t="shared" ref="I34:I35" si="102">I35</f>
        <v>0</v>
      </c>
      <c r="J34" s="7"/>
      <c r="K34" s="7">
        <f t="shared" ref="K34:K35" si="103">K35</f>
        <v>0</v>
      </c>
      <c r="L34" s="7"/>
      <c r="M34" s="7">
        <f t="shared" ref="M34:M35" si="104">M35</f>
        <v>16</v>
      </c>
      <c r="N34" s="7"/>
      <c r="O34" s="7">
        <f t="shared" ref="O34:O35" si="105">O35</f>
        <v>0</v>
      </c>
      <c r="P34" s="7"/>
      <c r="Q34" s="7">
        <f t="shared" ref="Q34:Q35" si="106">Q35</f>
        <v>0</v>
      </c>
      <c r="R34" s="7"/>
      <c r="S34" s="7">
        <f t="shared" ref="S34:S35" si="107">S35</f>
        <v>16</v>
      </c>
      <c r="T34" s="7"/>
      <c r="U34" s="7">
        <f t="shared" ref="U34:AJ35" si="108">U35</f>
        <v>0</v>
      </c>
      <c r="V34" s="7">
        <f t="shared" si="108"/>
        <v>0</v>
      </c>
      <c r="W34" s="7">
        <f t="shared" si="108"/>
        <v>0</v>
      </c>
      <c r="X34" s="7">
        <f t="shared" si="108"/>
        <v>0</v>
      </c>
      <c r="Y34" s="7">
        <f t="shared" si="108"/>
        <v>16</v>
      </c>
      <c r="Z34" s="7">
        <f t="shared" si="108"/>
        <v>0</v>
      </c>
      <c r="AA34" s="7">
        <f t="shared" si="108"/>
        <v>0</v>
      </c>
      <c r="AB34" s="7">
        <f t="shared" si="108"/>
        <v>0</v>
      </c>
      <c r="AC34" s="7">
        <f t="shared" si="108"/>
        <v>0</v>
      </c>
      <c r="AD34" s="7">
        <f t="shared" si="108"/>
        <v>250</v>
      </c>
      <c r="AE34" s="7">
        <f t="shared" si="108"/>
        <v>266</v>
      </c>
      <c r="AF34" s="7">
        <f t="shared" si="108"/>
        <v>250</v>
      </c>
      <c r="AG34" s="7">
        <f t="shared" si="108"/>
        <v>0</v>
      </c>
      <c r="AH34" s="7">
        <f t="shared" si="108"/>
        <v>0</v>
      </c>
      <c r="AI34" s="7">
        <f t="shared" si="108"/>
        <v>0</v>
      </c>
      <c r="AJ34" s="7">
        <f t="shared" si="108"/>
        <v>0</v>
      </c>
      <c r="AK34" s="7">
        <f t="shared" ref="AG34:AV35" si="109">AK35</f>
        <v>266</v>
      </c>
      <c r="AL34" s="7">
        <f t="shared" si="109"/>
        <v>250</v>
      </c>
      <c r="AM34" s="7">
        <f t="shared" si="109"/>
        <v>0</v>
      </c>
      <c r="AN34" s="7">
        <f t="shared" si="109"/>
        <v>0</v>
      </c>
      <c r="AO34" s="7">
        <f t="shared" si="109"/>
        <v>0</v>
      </c>
      <c r="AP34" s="7">
        <f t="shared" si="109"/>
        <v>0</v>
      </c>
      <c r="AQ34" s="7">
        <f t="shared" si="109"/>
        <v>266</v>
      </c>
      <c r="AR34" s="7">
        <f t="shared" si="109"/>
        <v>250</v>
      </c>
      <c r="AS34" s="7">
        <f t="shared" si="109"/>
        <v>0</v>
      </c>
      <c r="AT34" s="7">
        <f t="shared" si="109"/>
        <v>0</v>
      </c>
      <c r="AU34" s="7">
        <f t="shared" si="109"/>
        <v>0</v>
      </c>
      <c r="AV34" s="7">
        <f t="shared" si="109"/>
        <v>0</v>
      </c>
      <c r="AW34" s="7">
        <f t="shared" ref="AS34:BD35" si="110">AW35</f>
        <v>266</v>
      </c>
      <c r="AX34" s="7">
        <f t="shared" si="110"/>
        <v>250</v>
      </c>
      <c r="AY34" s="7">
        <f t="shared" si="110"/>
        <v>0</v>
      </c>
      <c r="AZ34" s="7">
        <f t="shared" si="110"/>
        <v>0</v>
      </c>
      <c r="BA34" s="7">
        <f t="shared" si="110"/>
        <v>0</v>
      </c>
      <c r="BB34" s="7">
        <f t="shared" si="110"/>
        <v>0</v>
      </c>
      <c r="BC34" s="7">
        <f t="shared" si="110"/>
        <v>266</v>
      </c>
      <c r="BD34" s="7">
        <f t="shared" si="110"/>
        <v>250</v>
      </c>
    </row>
    <row r="35" spans="1:56" ht="33">
      <c r="A35" s="12" t="s">
        <v>47</v>
      </c>
      <c r="B35" s="13" t="s">
        <v>50</v>
      </c>
      <c r="C35" s="13" t="s">
        <v>14</v>
      </c>
      <c r="D35" s="13" t="s">
        <v>6</v>
      </c>
      <c r="E35" s="13" t="s">
        <v>124</v>
      </c>
      <c r="F35" s="13" t="s">
        <v>15</v>
      </c>
      <c r="G35" s="7">
        <f>G36</f>
        <v>16</v>
      </c>
      <c r="H35" s="7"/>
      <c r="I35" s="7">
        <f t="shared" si="102"/>
        <v>0</v>
      </c>
      <c r="J35" s="7"/>
      <c r="K35" s="7">
        <f t="shared" si="103"/>
        <v>0</v>
      </c>
      <c r="L35" s="7"/>
      <c r="M35" s="7">
        <f t="shared" si="104"/>
        <v>16</v>
      </c>
      <c r="N35" s="7"/>
      <c r="O35" s="7">
        <f t="shared" si="105"/>
        <v>0</v>
      </c>
      <c r="P35" s="7"/>
      <c r="Q35" s="7">
        <f t="shared" si="106"/>
        <v>0</v>
      </c>
      <c r="R35" s="7"/>
      <c r="S35" s="7">
        <f t="shared" si="107"/>
        <v>16</v>
      </c>
      <c r="T35" s="7"/>
      <c r="U35" s="7">
        <f t="shared" si="108"/>
        <v>0</v>
      </c>
      <c r="V35" s="7">
        <f t="shared" si="108"/>
        <v>0</v>
      </c>
      <c r="W35" s="7">
        <f t="shared" si="108"/>
        <v>0</v>
      </c>
      <c r="X35" s="7">
        <f t="shared" si="108"/>
        <v>0</v>
      </c>
      <c r="Y35" s="7">
        <f t="shared" si="108"/>
        <v>16</v>
      </c>
      <c r="Z35" s="7">
        <f t="shared" si="108"/>
        <v>0</v>
      </c>
      <c r="AA35" s="7">
        <f t="shared" si="108"/>
        <v>0</v>
      </c>
      <c r="AB35" s="7">
        <f t="shared" si="108"/>
        <v>0</v>
      </c>
      <c r="AC35" s="7">
        <f t="shared" si="108"/>
        <v>0</v>
      </c>
      <c r="AD35" s="7">
        <f t="shared" si="108"/>
        <v>250</v>
      </c>
      <c r="AE35" s="7">
        <f t="shared" si="108"/>
        <v>266</v>
      </c>
      <c r="AF35" s="7">
        <f t="shared" si="108"/>
        <v>250</v>
      </c>
      <c r="AG35" s="7">
        <f t="shared" si="109"/>
        <v>0</v>
      </c>
      <c r="AH35" s="7">
        <f t="shared" si="109"/>
        <v>0</v>
      </c>
      <c r="AI35" s="7">
        <f t="shared" si="109"/>
        <v>0</v>
      </c>
      <c r="AJ35" s="7">
        <f t="shared" si="109"/>
        <v>0</v>
      </c>
      <c r="AK35" s="7">
        <f t="shared" si="109"/>
        <v>266</v>
      </c>
      <c r="AL35" s="7">
        <f t="shared" si="109"/>
        <v>250</v>
      </c>
      <c r="AM35" s="7">
        <f t="shared" si="109"/>
        <v>0</v>
      </c>
      <c r="AN35" s="7">
        <f t="shared" si="109"/>
        <v>0</v>
      </c>
      <c r="AO35" s="7">
        <f t="shared" si="109"/>
        <v>0</v>
      </c>
      <c r="AP35" s="7">
        <f t="shared" si="109"/>
        <v>0</v>
      </c>
      <c r="AQ35" s="7">
        <f t="shared" si="109"/>
        <v>266</v>
      </c>
      <c r="AR35" s="7">
        <f t="shared" si="109"/>
        <v>250</v>
      </c>
      <c r="AS35" s="7">
        <f t="shared" si="110"/>
        <v>0</v>
      </c>
      <c r="AT35" s="7">
        <f t="shared" si="110"/>
        <v>0</v>
      </c>
      <c r="AU35" s="7">
        <f t="shared" si="110"/>
        <v>0</v>
      </c>
      <c r="AV35" s="7">
        <f t="shared" si="110"/>
        <v>0</v>
      </c>
      <c r="AW35" s="7">
        <f t="shared" si="110"/>
        <v>266</v>
      </c>
      <c r="AX35" s="7">
        <f t="shared" si="110"/>
        <v>250</v>
      </c>
      <c r="AY35" s="7">
        <f t="shared" si="110"/>
        <v>0</v>
      </c>
      <c r="AZ35" s="7">
        <f t="shared" si="110"/>
        <v>0</v>
      </c>
      <c r="BA35" s="7">
        <f t="shared" si="110"/>
        <v>0</v>
      </c>
      <c r="BB35" s="7">
        <f t="shared" si="110"/>
        <v>0</v>
      </c>
      <c r="BC35" s="7">
        <f t="shared" si="110"/>
        <v>266</v>
      </c>
      <c r="BD35" s="7">
        <f t="shared" si="110"/>
        <v>250</v>
      </c>
    </row>
    <row r="36" spans="1:56" ht="33">
      <c r="A36" s="12" t="s">
        <v>19</v>
      </c>
      <c r="B36" s="13" t="s">
        <v>50</v>
      </c>
      <c r="C36" s="13" t="s">
        <v>14</v>
      </c>
      <c r="D36" s="13" t="s">
        <v>6</v>
      </c>
      <c r="E36" s="13" t="s">
        <v>124</v>
      </c>
      <c r="F36" s="13" t="s">
        <v>20</v>
      </c>
      <c r="G36" s="7">
        <v>16</v>
      </c>
      <c r="H36" s="7"/>
      <c r="I36" s="7"/>
      <c r="J36" s="7"/>
      <c r="K36" s="7"/>
      <c r="L36" s="7"/>
      <c r="M36" s="7">
        <f t="shared" ref="M36" si="111">G36+I36+J36+K36+L36</f>
        <v>16</v>
      </c>
      <c r="N36" s="7">
        <f t="shared" ref="N36" si="112">H36+L36</f>
        <v>0</v>
      </c>
      <c r="O36" s="7"/>
      <c r="P36" s="7"/>
      <c r="Q36" s="7"/>
      <c r="R36" s="7"/>
      <c r="S36" s="7">
        <f t="shared" ref="S36" si="113">M36+O36+P36+Q36+R36</f>
        <v>16</v>
      </c>
      <c r="T36" s="7">
        <f t="shared" ref="T36" si="114">N36+R36</f>
        <v>0</v>
      </c>
      <c r="U36" s="7"/>
      <c r="V36" s="7"/>
      <c r="W36" s="7"/>
      <c r="X36" s="7"/>
      <c r="Y36" s="7">
        <f t="shared" ref="Y36" si="115">S36+U36+V36+W36+X36</f>
        <v>16</v>
      </c>
      <c r="Z36" s="7">
        <f t="shared" ref="Z36" si="116">T36+X36</f>
        <v>0</v>
      </c>
      <c r="AA36" s="7"/>
      <c r="AB36" s="7"/>
      <c r="AC36" s="7"/>
      <c r="AD36" s="7">
        <v>250</v>
      </c>
      <c r="AE36" s="7">
        <f t="shared" ref="AE36" si="117">Y36+AA36+AB36+AC36+AD36</f>
        <v>266</v>
      </c>
      <c r="AF36" s="7">
        <f t="shared" ref="AF36" si="118">Z36+AD36</f>
        <v>250</v>
      </c>
      <c r="AG36" s="7"/>
      <c r="AH36" s="7"/>
      <c r="AI36" s="7"/>
      <c r="AJ36" s="7"/>
      <c r="AK36" s="7">
        <f t="shared" ref="AK36" si="119">AE36+AG36+AH36+AI36+AJ36</f>
        <v>266</v>
      </c>
      <c r="AL36" s="7">
        <f t="shared" ref="AL36" si="120">AF36+AJ36</f>
        <v>250</v>
      </c>
      <c r="AM36" s="7"/>
      <c r="AN36" s="7"/>
      <c r="AO36" s="7"/>
      <c r="AP36" s="7"/>
      <c r="AQ36" s="7">
        <f t="shared" ref="AQ36" si="121">AK36+AM36+AN36+AO36+AP36</f>
        <v>266</v>
      </c>
      <c r="AR36" s="7">
        <f t="shared" ref="AR36" si="122">AL36+AP36</f>
        <v>250</v>
      </c>
      <c r="AS36" s="7"/>
      <c r="AT36" s="7"/>
      <c r="AU36" s="7"/>
      <c r="AV36" s="7"/>
      <c r="AW36" s="7">
        <f t="shared" ref="AW36" si="123">AQ36+AS36+AT36+AU36+AV36</f>
        <v>266</v>
      </c>
      <c r="AX36" s="7">
        <f t="shared" ref="AX36" si="124">AR36+AV36</f>
        <v>250</v>
      </c>
      <c r="AY36" s="7"/>
      <c r="AZ36" s="7"/>
      <c r="BA36" s="7"/>
      <c r="BB36" s="7"/>
      <c r="BC36" s="7">
        <f t="shared" ref="BC36" si="125">AW36+AY36+AZ36+BA36+BB36</f>
        <v>266</v>
      </c>
      <c r="BD36" s="7">
        <f t="shared" ref="BD36" si="126">AX36+BB36</f>
        <v>250</v>
      </c>
    </row>
    <row r="37" spans="1:56" ht="22.5" customHeight="1">
      <c r="A37" s="12"/>
      <c r="B37" s="13"/>
      <c r="C37" s="13"/>
      <c r="D37" s="13"/>
      <c r="E37" s="13"/>
      <c r="F37" s="1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1:56" ht="18.75">
      <c r="A38" s="10" t="s">
        <v>49</v>
      </c>
      <c r="B38" s="11" t="s">
        <v>50</v>
      </c>
      <c r="C38" s="11" t="s">
        <v>14</v>
      </c>
      <c r="D38" s="11" t="s">
        <v>16</v>
      </c>
      <c r="E38" s="11"/>
      <c r="F38" s="11"/>
      <c r="G38" s="8">
        <f t="shared" ref="G38:V45" si="127">G39</f>
        <v>589</v>
      </c>
      <c r="H38" s="8">
        <f t="shared" si="127"/>
        <v>0</v>
      </c>
      <c r="I38" s="8">
        <f t="shared" si="127"/>
        <v>0</v>
      </c>
      <c r="J38" s="8">
        <f t="shared" si="127"/>
        <v>0</v>
      </c>
      <c r="K38" s="8">
        <f t="shared" si="127"/>
        <v>0</v>
      </c>
      <c r="L38" s="8">
        <f t="shared" si="127"/>
        <v>0</v>
      </c>
      <c r="M38" s="8">
        <f t="shared" si="127"/>
        <v>589</v>
      </c>
      <c r="N38" s="8">
        <f t="shared" si="127"/>
        <v>0</v>
      </c>
      <c r="O38" s="8">
        <f t="shared" si="127"/>
        <v>0</v>
      </c>
      <c r="P38" s="8">
        <f t="shared" si="127"/>
        <v>0</v>
      </c>
      <c r="Q38" s="8">
        <f t="shared" si="127"/>
        <v>0</v>
      </c>
      <c r="R38" s="8">
        <f t="shared" si="127"/>
        <v>0</v>
      </c>
      <c r="S38" s="8">
        <f t="shared" si="127"/>
        <v>589</v>
      </c>
      <c r="T38" s="8">
        <f t="shared" si="127"/>
        <v>0</v>
      </c>
      <c r="U38" s="8">
        <f t="shared" si="127"/>
        <v>0</v>
      </c>
      <c r="V38" s="8">
        <f t="shared" si="127"/>
        <v>0</v>
      </c>
      <c r="W38" s="8">
        <f t="shared" ref="U38:AJ45" si="128">W39</f>
        <v>0</v>
      </c>
      <c r="X38" s="8">
        <f t="shared" si="128"/>
        <v>0</v>
      </c>
      <c r="Y38" s="8">
        <f t="shared" si="128"/>
        <v>589</v>
      </c>
      <c r="Z38" s="8">
        <f t="shared" si="128"/>
        <v>0</v>
      </c>
      <c r="AA38" s="8">
        <f t="shared" si="128"/>
        <v>0</v>
      </c>
      <c r="AB38" s="8">
        <f t="shared" si="128"/>
        <v>0</v>
      </c>
      <c r="AC38" s="8">
        <f t="shared" si="128"/>
        <v>0</v>
      </c>
      <c r="AD38" s="8">
        <f t="shared" si="128"/>
        <v>0</v>
      </c>
      <c r="AE38" s="8">
        <f t="shared" si="128"/>
        <v>589</v>
      </c>
      <c r="AF38" s="8">
        <f t="shared" si="128"/>
        <v>0</v>
      </c>
      <c r="AG38" s="8">
        <f t="shared" si="128"/>
        <v>0</v>
      </c>
      <c r="AH38" s="8">
        <f t="shared" si="128"/>
        <v>0</v>
      </c>
      <c r="AI38" s="8">
        <f t="shared" si="128"/>
        <v>0</v>
      </c>
      <c r="AJ38" s="8">
        <f t="shared" si="128"/>
        <v>0</v>
      </c>
      <c r="AK38" s="8">
        <f t="shared" ref="AG38:AV45" si="129">AK39</f>
        <v>589</v>
      </c>
      <c r="AL38" s="8">
        <f t="shared" si="129"/>
        <v>0</v>
      </c>
      <c r="AM38" s="8">
        <f t="shared" si="129"/>
        <v>0</v>
      </c>
      <c r="AN38" s="8">
        <f t="shared" si="129"/>
        <v>0</v>
      </c>
      <c r="AO38" s="8">
        <f t="shared" si="129"/>
        <v>0</v>
      </c>
      <c r="AP38" s="8">
        <f t="shared" si="129"/>
        <v>6952</v>
      </c>
      <c r="AQ38" s="8">
        <f t="shared" si="129"/>
        <v>7541</v>
      </c>
      <c r="AR38" s="8">
        <f t="shared" si="129"/>
        <v>6952</v>
      </c>
      <c r="AS38" s="8">
        <f t="shared" si="129"/>
        <v>0</v>
      </c>
      <c r="AT38" s="8">
        <f t="shared" si="129"/>
        <v>0</v>
      </c>
      <c r="AU38" s="8">
        <f t="shared" si="129"/>
        <v>0</v>
      </c>
      <c r="AV38" s="8">
        <f t="shared" si="129"/>
        <v>0</v>
      </c>
      <c r="AW38" s="8">
        <f t="shared" ref="AS38:BD45" si="130">AW39</f>
        <v>7541</v>
      </c>
      <c r="AX38" s="8">
        <f t="shared" si="130"/>
        <v>6952</v>
      </c>
      <c r="AY38" s="8">
        <f t="shared" si="130"/>
        <v>0</v>
      </c>
      <c r="AZ38" s="8">
        <f t="shared" si="130"/>
        <v>0</v>
      </c>
      <c r="BA38" s="8">
        <f t="shared" si="130"/>
        <v>0</v>
      </c>
      <c r="BB38" s="8">
        <f t="shared" si="130"/>
        <v>0</v>
      </c>
      <c r="BC38" s="8">
        <f t="shared" si="130"/>
        <v>7541</v>
      </c>
      <c r="BD38" s="8">
        <f t="shared" si="130"/>
        <v>6952</v>
      </c>
    </row>
    <row r="39" spans="1:56" ht="52.5" customHeight="1">
      <c r="A39" s="14" t="s">
        <v>134</v>
      </c>
      <c r="B39" s="13" t="s">
        <v>50</v>
      </c>
      <c r="C39" s="13" t="s">
        <v>14</v>
      </c>
      <c r="D39" s="13" t="s">
        <v>16</v>
      </c>
      <c r="E39" s="13" t="s">
        <v>33</v>
      </c>
      <c r="F39" s="13"/>
      <c r="G39" s="7">
        <f t="shared" ref="G39:AX39" si="131">G44</f>
        <v>589</v>
      </c>
      <c r="H39" s="7">
        <f t="shared" si="131"/>
        <v>0</v>
      </c>
      <c r="I39" s="7">
        <f t="shared" si="131"/>
        <v>0</v>
      </c>
      <c r="J39" s="7">
        <f t="shared" si="131"/>
        <v>0</v>
      </c>
      <c r="K39" s="7">
        <f t="shared" si="131"/>
        <v>0</v>
      </c>
      <c r="L39" s="7">
        <f t="shared" si="131"/>
        <v>0</v>
      </c>
      <c r="M39" s="7">
        <f t="shared" si="131"/>
        <v>589</v>
      </c>
      <c r="N39" s="7">
        <f t="shared" si="131"/>
        <v>0</v>
      </c>
      <c r="O39" s="7">
        <f t="shared" si="131"/>
        <v>0</v>
      </c>
      <c r="P39" s="7">
        <f t="shared" si="131"/>
        <v>0</v>
      </c>
      <c r="Q39" s="7">
        <f t="shared" si="131"/>
        <v>0</v>
      </c>
      <c r="R39" s="7">
        <f t="shared" si="131"/>
        <v>0</v>
      </c>
      <c r="S39" s="7">
        <f t="shared" si="131"/>
        <v>589</v>
      </c>
      <c r="T39" s="7">
        <f t="shared" si="131"/>
        <v>0</v>
      </c>
      <c r="U39" s="7">
        <f t="shared" si="131"/>
        <v>0</v>
      </c>
      <c r="V39" s="7">
        <f t="shared" si="131"/>
        <v>0</v>
      </c>
      <c r="W39" s="7">
        <f t="shared" si="131"/>
        <v>0</v>
      </c>
      <c r="X39" s="7">
        <f t="shared" si="131"/>
        <v>0</v>
      </c>
      <c r="Y39" s="7">
        <f t="shared" si="131"/>
        <v>589</v>
      </c>
      <c r="Z39" s="7">
        <f t="shared" si="131"/>
        <v>0</v>
      </c>
      <c r="AA39" s="7">
        <f t="shared" si="131"/>
        <v>0</v>
      </c>
      <c r="AB39" s="7">
        <f t="shared" si="131"/>
        <v>0</v>
      </c>
      <c r="AC39" s="7">
        <f t="shared" si="131"/>
        <v>0</v>
      </c>
      <c r="AD39" s="7">
        <f t="shared" si="131"/>
        <v>0</v>
      </c>
      <c r="AE39" s="7">
        <f t="shared" si="131"/>
        <v>589</v>
      </c>
      <c r="AF39" s="7">
        <f t="shared" si="131"/>
        <v>0</v>
      </c>
      <c r="AG39" s="7">
        <f t="shared" si="131"/>
        <v>0</v>
      </c>
      <c r="AH39" s="7">
        <f t="shared" si="131"/>
        <v>0</v>
      </c>
      <c r="AI39" s="7">
        <f t="shared" si="131"/>
        <v>0</v>
      </c>
      <c r="AJ39" s="7">
        <f t="shared" si="131"/>
        <v>0</v>
      </c>
      <c r="AK39" s="7">
        <f t="shared" si="131"/>
        <v>589</v>
      </c>
      <c r="AL39" s="7">
        <f t="shared" si="131"/>
        <v>0</v>
      </c>
      <c r="AM39" s="7">
        <f t="shared" si="131"/>
        <v>0</v>
      </c>
      <c r="AN39" s="7">
        <f t="shared" si="131"/>
        <v>0</v>
      </c>
      <c r="AO39" s="7">
        <f t="shared" si="131"/>
        <v>0</v>
      </c>
      <c r="AP39" s="7">
        <f t="shared" si="131"/>
        <v>6952</v>
      </c>
      <c r="AQ39" s="7">
        <f t="shared" si="131"/>
        <v>7541</v>
      </c>
      <c r="AR39" s="7">
        <f t="shared" si="131"/>
        <v>6952</v>
      </c>
      <c r="AS39" s="7">
        <f t="shared" si="131"/>
        <v>0</v>
      </c>
      <c r="AT39" s="7">
        <f t="shared" si="131"/>
        <v>0</v>
      </c>
      <c r="AU39" s="7">
        <f t="shared" si="131"/>
        <v>0</v>
      </c>
      <c r="AV39" s="7">
        <f t="shared" si="131"/>
        <v>0</v>
      </c>
      <c r="AW39" s="7">
        <f t="shared" si="131"/>
        <v>7541</v>
      </c>
      <c r="AX39" s="7">
        <f t="shared" si="131"/>
        <v>6952</v>
      </c>
      <c r="AY39" s="7">
        <f>AY40+AY44</f>
        <v>0</v>
      </c>
      <c r="AZ39" s="7">
        <f t="shared" ref="AZ39:BD39" si="132">AZ40+AZ44</f>
        <v>0</v>
      </c>
      <c r="BA39" s="7">
        <f t="shared" si="132"/>
        <v>0</v>
      </c>
      <c r="BB39" s="7">
        <f t="shared" si="132"/>
        <v>0</v>
      </c>
      <c r="BC39" s="7">
        <f t="shared" si="132"/>
        <v>7541</v>
      </c>
      <c r="BD39" s="7">
        <f t="shared" si="132"/>
        <v>6952</v>
      </c>
    </row>
    <row r="40" spans="1:56" ht="19.5" customHeight="1">
      <c r="A40" s="18" t="s">
        <v>11</v>
      </c>
      <c r="B40" s="13" t="s">
        <v>50</v>
      </c>
      <c r="C40" s="13" t="s">
        <v>14</v>
      </c>
      <c r="D40" s="13" t="s">
        <v>16</v>
      </c>
      <c r="E40" s="13" t="s">
        <v>34</v>
      </c>
      <c r="F40" s="1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>
        <f>AY41</f>
        <v>223</v>
      </c>
      <c r="AZ40" s="7">
        <f t="shared" ref="AZ40:BD42" si="133">AZ41</f>
        <v>0</v>
      </c>
      <c r="BA40" s="7">
        <f t="shared" si="133"/>
        <v>0</v>
      </c>
      <c r="BB40" s="7">
        <f t="shared" si="133"/>
        <v>0</v>
      </c>
      <c r="BC40" s="7">
        <f t="shared" si="133"/>
        <v>223</v>
      </c>
      <c r="BD40" s="7">
        <f t="shared" si="133"/>
        <v>0</v>
      </c>
    </row>
    <row r="41" spans="1:56" ht="38.25" customHeight="1">
      <c r="A41" s="18" t="s">
        <v>35</v>
      </c>
      <c r="B41" s="13" t="s">
        <v>50</v>
      </c>
      <c r="C41" s="13" t="s">
        <v>14</v>
      </c>
      <c r="D41" s="13" t="s">
        <v>16</v>
      </c>
      <c r="E41" s="13" t="s">
        <v>36</v>
      </c>
      <c r="F41" s="1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>
        <f>AY42</f>
        <v>223</v>
      </c>
      <c r="AZ41" s="7">
        <f t="shared" si="133"/>
        <v>0</v>
      </c>
      <c r="BA41" s="7">
        <f t="shared" si="133"/>
        <v>0</v>
      </c>
      <c r="BB41" s="7">
        <f t="shared" si="133"/>
        <v>0</v>
      </c>
      <c r="BC41" s="7">
        <f t="shared" si="133"/>
        <v>223</v>
      </c>
      <c r="BD41" s="7">
        <f t="shared" si="133"/>
        <v>0</v>
      </c>
    </row>
    <row r="42" spans="1:56" ht="35.25" customHeight="1">
      <c r="A42" s="12" t="s">
        <v>47</v>
      </c>
      <c r="B42" s="13" t="s">
        <v>50</v>
      </c>
      <c r="C42" s="13" t="s">
        <v>14</v>
      </c>
      <c r="D42" s="13" t="s">
        <v>16</v>
      </c>
      <c r="E42" s="13" t="s">
        <v>36</v>
      </c>
      <c r="F42" s="13" t="s">
        <v>15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>
        <f>AY43</f>
        <v>223</v>
      </c>
      <c r="AZ42" s="7">
        <f t="shared" si="133"/>
        <v>0</v>
      </c>
      <c r="BA42" s="7">
        <f t="shared" si="133"/>
        <v>0</v>
      </c>
      <c r="BB42" s="7">
        <f t="shared" si="133"/>
        <v>0</v>
      </c>
      <c r="BC42" s="7">
        <f t="shared" si="133"/>
        <v>223</v>
      </c>
      <c r="BD42" s="7">
        <f t="shared" si="133"/>
        <v>0</v>
      </c>
    </row>
    <row r="43" spans="1:56" ht="42.75" customHeight="1">
      <c r="A43" s="12" t="s">
        <v>19</v>
      </c>
      <c r="B43" s="13" t="s">
        <v>50</v>
      </c>
      <c r="C43" s="13" t="s">
        <v>14</v>
      </c>
      <c r="D43" s="13" t="s">
        <v>16</v>
      </c>
      <c r="E43" s="13" t="s">
        <v>36</v>
      </c>
      <c r="F43" s="13" t="s">
        <v>20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>
        <v>223</v>
      </c>
      <c r="AZ43" s="7"/>
      <c r="BA43" s="7"/>
      <c r="BB43" s="7"/>
      <c r="BC43" s="7">
        <f t="shared" ref="BC43" si="134">AW43+AY43+AZ43+BA43+BB43</f>
        <v>223</v>
      </c>
      <c r="BD43" s="7">
        <f t="shared" ref="BD43" si="135">AX43+BB43</f>
        <v>0</v>
      </c>
    </row>
    <row r="44" spans="1:56" ht="69" customHeight="1">
      <c r="A44" s="14" t="s">
        <v>125</v>
      </c>
      <c r="B44" s="13" t="s">
        <v>50</v>
      </c>
      <c r="C44" s="13" t="s">
        <v>14</v>
      </c>
      <c r="D44" s="13" t="s">
        <v>16</v>
      </c>
      <c r="E44" s="13" t="s">
        <v>129</v>
      </c>
      <c r="F44" s="13"/>
      <c r="G44" s="7">
        <f>G45</f>
        <v>589</v>
      </c>
      <c r="H44" s="7">
        <f>H45</f>
        <v>0</v>
      </c>
      <c r="I44" s="7">
        <f t="shared" si="127"/>
        <v>0</v>
      </c>
      <c r="J44" s="7">
        <f t="shared" si="127"/>
        <v>0</v>
      </c>
      <c r="K44" s="7">
        <f t="shared" si="127"/>
        <v>0</v>
      </c>
      <c r="L44" s="7">
        <f t="shared" si="127"/>
        <v>0</v>
      </c>
      <c r="M44" s="7">
        <f t="shared" si="127"/>
        <v>589</v>
      </c>
      <c r="N44" s="7">
        <f t="shared" si="127"/>
        <v>0</v>
      </c>
      <c r="O44" s="7">
        <f t="shared" si="127"/>
        <v>0</v>
      </c>
      <c r="P44" s="7">
        <f t="shared" si="127"/>
        <v>0</v>
      </c>
      <c r="Q44" s="7">
        <f t="shared" si="127"/>
        <v>0</v>
      </c>
      <c r="R44" s="7">
        <f t="shared" si="127"/>
        <v>0</v>
      </c>
      <c r="S44" s="7">
        <f t="shared" si="127"/>
        <v>589</v>
      </c>
      <c r="T44" s="7">
        <f t="shared" si="127"/>
        <v>0</v>
      </c>
      <c r="U44" s="7">
        <f t="shared" si="128"/>
        <v>0</v>
      </c>
      <c r="V44" s="7">
        <f t="shared" si="128"/>
        <v>0</v>
      </c>
      <c r="W44" s="7">
        <f t="shared" si="128"/>
        <v>0</v>
      </c>
      <c r="X44" s="7">
        <f t="shared" si="128"/>
        <v>0</v>
      </c>
      <c r="Y44" s="7">
        <f t="shared" si="128"/>
        <v>589</v>
      </c>
      <c r="Z44" s="7">
        <f t="shared" si="128"/>
        <v>0</v>
      </c>
      <c r="AA44" s="7">
        <f t="shared" si="128"/>
        <v>0</v>
      </c>
      <c r="AB44" s="7">
        <f t="shared" si="128"/>
        <v>0</v>
      </c>
      <c r="AC44" s="7">
        <f t="shared" si="128"/>
        <v>0</v>
      </c>
      <c r="AD44" s="7">
        <f t="shared" si="128"/>
        <v>0</v>
      </c>
      <c r="AE44" s="7">
        <f t="shared" si="128"/>
        <v>589</v>
      </c>
      <c r="AF44" s="7">
        <f t="shared" si="128"/>
        <v>0</v>
      </c>
      <c r="AG44" s="7">
        <f t="shared" si="129"/>
        <v>0</v>
      </c>
      <c r="AH44" s="7">
        <f t="shared" si="129"/>
        <v>0</v>
      </c>
      <c r="AI44" s="7">
        <f t="shared" si="129"/>
        <v>0</v>
      </c>
      <c r="AJ44" s="7">
        <f t="shared" si="129"/>
        <v>0</v>
      </c>
      <c r="AK44" s="7">
        <f t="shared" si="129"/>
        <v>589</v>
      </c>
      <c r="AL44" s="7">
        <f t="shared" si="129"/>
        <v>0</v>
      </c>
      <c r="AM44" s="7">
        <f t="shared" si="129"/>
        <v>0</v>
      </c>
      <c r="AN44" s="7">
        <f t="shared" si="129"/>
        <v>0</v>
      </c>
      <c r="AO44" s="7">
        <f t="shared" si="129"/>
        <v>0</v>
      </c>
      <c r="AP44" s="7">
        <f t="shared" si="129"/>
        <v>6952</v>
      </c>
      <c r="AQ44" s="7">
        <f t="shared" si="129"/>
        <v>7541</v>
      </c>
      <c r="AR44" s="7">
        <f t="shared" si="129"/>
        <v>6952</v>
      </c>
      <c r="AS44" s="7">
        <f t="shared" si="130"/>
        <v>0</v>
      </c>
      <c r="AT44" s="7">
        <f t="shared" si="130"/>
        <v>0</v>
      </c>
      <c r="AU44" s="7">
        <f t="shared" si="130"/>
        <v>0</v>
      </c>
      <c r="AV44" s="7">
        <f t="shared" si="130"/>
        <v>0</v>
      </c>
      <c r="AW44" s="7">
        <f t="shared" si="130"/>
        <v>7541</v>
      </c>
      <c r="AX44" s="7">
        <f t="shared" si="130"/>
        <v>6952</v>
      </c>
      <c r="AY44" s="7">
        <f t="shared" si="130"/>
        <v>-223</v>
      </c>
      <c r="AZ44" s="7">
        <f t="shared" si="130"/>
        <v>0</v>
      </c>
      <c r="BA44" s="7">
        <f t="shared" si="130"/>
        <v>0</v>
      </c>
      <c r="BB44" s="7">
        <f t="shared" si="130"/>
        <v>0</v>
      </c>
      <c r="BC44" s="7">
        <f t="shared" si="130"/>
        <v>7318</v>
      </c>
      <c r="BD44" s="7">
        <f t="shared" si="130"/>
        <v>6952</v>
      </c>
    </row>
    <row r="45" spans="1:56" ht="33">
      <c r="A45" s="12" t="s">
        <v>47</v>
      </c>
      <c r="B45" s="13" t="s">
        <v>50</v>
      </c>
      <c r="C45" s="13" t="s">
        <v>14</v>
      </c>
      <c r="D45" s="13" t="s">
        <v>16</v>
      </c>
      <c r="E45" s="13" t="s">
        <v>129</v>
      </c>
      <c r="F45" s="13" t="s">
        <v>15</v>
      </c>
      <c r="G45" s="7">
        <f t="shared" si="127"/>
        <v>589</v>
      </c>
      <c r="H45" s="7">
        <f t="shared" si="127"/>
        <v>0</v>
      </c>
      <c r="I45" s="7">
        <f t="shared" si="127"/>
        <v>0</v>
      </c>
      <c r="J45" s="7">
        <f t="shared" si="127"/>
        <v>0</v>
      </c>
      <c r="K45" s="7">
        <f t="shared" si="127"/>
        <v>0</v>
      </c>
      <c r="L45" s="7">
        <f t="shared" si="127"/>
        <v>0</v>
      </c>
      <c r="M45" s="7">
        <f t="shared" si="127"/>
        <v>589</v>
      </c>
      <c r="N45" s="7">
        <f t="shared" si="127"/>
        <v>0</v>
      </c>
      <c r="O45" s="7">
        <f t="shared" si="127"/>
        <v>0</v>
      </c>
      <c r="P45" s="7">
        <f t="shared" si="127"/>
        <v>0</v>
      </c>
      <c r="Q45" s="7">
        <f t="shared" si="127"/>
        <v>0</v>
      </c>
      <c r="R45" s="7">
        <f t="shared" si="127"/>
        <v>0</v>
      </c>
      <c r="S45" s="7">
        <f t="shared" si="127"/>
        <v>589</v>
      </c>
      <c r="T45" s="7">
        <f t="shared" si="127"/>
        <v>0</v>
      </c>
      <c r="U45" s="7">
        <f t="shared" si="128"/>
        <v>0</v>
      </c>
      <c r="V45" s="7">
        <f t="shared" si="128"/>
        <v>0</v>
      </c>
      <c r="W45" s="7">
        <f t="shared" si="128"/>
        <v>0</v>
      </c>
      <c r="X45" s="7">
        <f t="shared" si="128"/>
        <v>0</v>
      </c>
      <c r="Y45" s="7">
        <f t="shared" si="128"/>
        <v>589</v>
      </c>
      <c r="Z45" s="7">
        <f t="shared" si="128"/>
        <v>0</v>
      </c>
      <c r="AA45" s="7">
        <f t="shared" si="128"/>
        <v>0</v>
      </c>
      <c r="AB45" s="7">
        <f t="shared" si="128"/>
        <v>0</v>
      </c>
      <c r="AC45" s="7">
        <f t="shared" si="128"/>
        <v>0</v>
      </c>
      <c r="AD45" s="7">
        <f t="shared" si="128"/>
        <v>0</v>
      </c>
      <c r="AE45" s="7">
        <f t="shared" si="128"/>
        <v>589</v>
      </c>
      <c r="AF45" s="7">
        <f t="shared" si="128"/>
        <v>0</v>
      </c>
      <c r="AG45" s="7">
        <f t="shared" si="129"/>
        <v>0</v>
      </c>
      <c r="AH45" s="7">
        <f t="shared" si="129"/>
        <v>0</v>
      </c>
      <c r="AI45" s="7">
        <f t="shared" si="129"/>
        <v>0</v>
      </c>
      <c r="AJ45" s="7">
        <f t="shared" si="129"/>
        <v>0</v>
      </c>
      <c r="AK45" s="7">
        <f t="shared" si="129"/>
        <v>589</v>
      </c>
      <c r="AL45" s="7">
        <f t="shared" si="129"/>
        <v>0</v>
      </c>
      <c r="AM45" s="7">
        <f t="shared" si="129"/>
        <v>0</v>
      </c>
      <c r="AN45" s="7">
        <f t="shared" si="129"/>
        <v>0</v>
      </c>
      <c r="AO45" s="7">
        <f t="shared" si="129"/>
        <v>0</v>
      </c>
      <c r="AP45" s="7">
        <f t="shared" si="129"/>
        <v>6952</v>
      </c>
      <c r="AQ45" s="7">
        <f t="shared" si="129"/>
        <v>7541</v>
      </c>
      <c r="AR45" s="7">
        <f t="shared" si="129"/>
        <v>6952</v>
      </c>
      <c r="AS45" s="7">
        <f t="shared" si="130"/>
        <v>0</v>
      </c>
      <c r="AT45" s="7">
        <f t="shared" si="130"/>
        <v>0</v>
      </c>
      <c r="AU45" s="7">
        <f t="shared" si="130"/>
        <v>0</v>
      </c>
      <c r="AV45" s="7">
        <f t="shared" si="130"/>
        <v>0</v>
      </c>
      <c r="AW45" s="7">
        <f t="shared" si="130"/>
        <v>7541</v>
      </c>
      <c r="AX45" s="7">
        <f t="shared" si="130"/>
        <v>6952</v>
      </c>
      <c r="AY45" s="7">
        <f t="shared" si="130"/>
        <v>-223</v>
      </c>
      <c r="AZ45" s="7">
        <f t="shared" si="130"/>
        <v>0</v>
      </c>
      <c r="BA45" s="7">
        <f t="shared" si="130"/>
        <v>0</v>
      </c>
      <c r="BB45" s="7">
        <f t="shared" si="130"/>
        <v>0</v>
      </c>
      <c r="BC45" s="7">
        <f t="shared" si="130"/>
        <v>7318</v>
      </c>
      <c r="BD45" s="7">
        <f t="shared" si="130"/>
        <v>6952</v>
      </c>
    </row>
    <row r="46" spans="1:56" ht="35.25" customHeight="1">
      <c r="A46" s="12" t="s">
        <v>19</v>
      </c>
      <c r="B46" s="13" t="s">
        <v>50</v>
      </c>
      <c r="C46" s="13" t="s">
        <v>14</v>
      </c>
      <c r="D46" s="13" t="s">
        <v>16</v>
      </c>
      <c r="E46" s="13" t="s">
        <v>129</v>
      </c>
      <c r="F46" s="13" t="s">
        <v>20</v>
      </c>
      <c r="G46" s="7">
        <v>589</v>
      </c>
      <c r="H46" s="7"/>
      <c r="I46" s="7"/>
      <c r="J46" s="7"/>
      <c r="K46" s="7"/>
      <c r="L46" s="7"/>
      <c r="M46" s="7">
        <f t="shared" ref="M46" si="136">G46+I46+J46+K46+L46</f>
        <v>589</v>
      </c>
      <c r="N46" s="7">
        <f t="shared" ref="N46" si="137">H46+L46</f>
        <v>0</v>
      </c>
      <c r="O46" s="7"/>
      <c r="P46" s="7"/>
      <c r="Q46" s="7"/>
      <c r="R46" s="7"/>
      <c r="S46" s="7">
        <f t="shared" ref="S46" si="138">M46+O46+P46+Q46+R46</f>
        <v>589</v>
      </c>
      <c r="T46" s="7">
        <f t="shared" ref="T46" si="139">N46+R46</f>
        <v>0</v>
      </c>
      <c r="U46" s="7"/>
      <c r="V46" s="7"/>
      <c r="W46" s="7"/>
      <c r="X46" s="7"/>
      <c r="Y46" s="7">
        <f t="shared" ref="Y46" si="140">S46+U46+V46+W46+X46</f>
        <v>589</v>
      </c>
      <c r="Z46" s="7">
        <f t="shared" ref="Z46" si="141">T46+X46</f>
        <v>0</v>
      </c>
      <c r="AA46" s="7"/>
      <c r="AB46" s="7"/>
      <c r="AC46" s="7"/>
      <c r="AD46" s="7"/>
      <c r="AE46" s="7">
        <f t="shared" ref="AE46" si="142">Y46+AA46+AB46+AC46+AD46</f>
        <v>589</v>
      </c>
      <c r="AF46" s="7">
        <f t="shared" ref="AF46" si="143">Z46+AD46</f>
        <v>0</v>
      </c>
      <c r="AG46" s="7"/>
      <c r="AH46" s="7"/>
      <c r="AI46" s="7"/>
      <c r="AJ46" s="7"/>
      <c r="AK46" s="7">
        <f t="shared" ref="AK46" si="144">AE46+AG46+AH46+AI46+AJ46</f>
        <v>589</v>
      </c>
      <c r="AL46" s="7">
        <f t="shared" ref="AL46" si="145">AF46+AJ46</f>
        <v>0</v>
      </c>
      <c r="AM46" s="7"/>
      <c r="AN46" s="7"/>
      <c r="AO46" s="7"/>
      <c r="AP46" s="7">
        <v>6952</v>
      </c>
      <c r="AQ46" s="7">
        <f t="shared" ref="AQ46" si="146">AK46+AM46+AN46+AO46+AP46</f>
        <v>7541</v>
      </c>
      <c r="AR46" s="7">
        <f t="shared" ref="AR46" si="147">AL46+AP46</f>
        <v>6952</v>
      </c>
      <c r="AS46" s="7"/>
      <c r="AT46" s="7"/>
      <c r="AU46" s="7"/>
      <c r="AV46" s="7"/>
      <c r="AW46" s="7">
        <f t="shared" ref="AW46" si="148">AQ46+AS46+AT46+AU46+AV46</f>
        <v>7541</v>
      </c>
      <c r="AX46" s="7">
        <f t="shared" ref="AX46" si="149">AR46+AV46</f>
        <v>6952</v>
      </c>
      <c r="AY46" s="7">
        <v>-223</v>
      </c>
      <c r="AZ46" s="7"/>
      <c r="BA46" s="7"/>
      <c r="BB46" s="7"/>
      <c r="BC46" s="7">
        <f t="shared" ref="BC46" si="150">AW46+AY46+AZ46+BA46+BB46</f>
        <v>7318</v>
      </c>
      <c r="BD46" s="7">
        <f t="shared" ref="BD46" si="151">AX46+BB46</f>
        <v>6952</v>
      </c>
    </row>
    <row r="47" spans="1:56" ht="17.25" customHeight="1">
      <c r="A47" s="12"/>
      <c r="B47" s="13"/>
      <c r="C47" s="13"/>
      <c r="D47" s="13"/>
      <c r="E47" s="13"/>
      <c r="F47" s="1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1:56" ht="18.75">
      <c r="A48" s="10" t="s">
        <v>43</v>
      </c>
      <c r="B48" s="11" t="s">
        <v>50</v>
      </c>
      <c r="C48" s="11" t="s">
        <v>41</v>
      </c>
      <c r="D48" s="11" t="s">
        <v>13</v>
      </c>
      <c r="E48" s="11" t="s">
        <v>54</v>
      </c>
      <c r="F48" s="11" t="s">
        <v>54</v>
      </c>
      <c r="G48" s="8">
        <f>G49+G54+G59+G64</f>
        <v>16203</v>
      </c>
      <c r="H48" s="8">
        <f>H49+H54+H59+H64</f>
        <v>0</v>
      </c>
      <c r="I48" s="8">
        <f t="shared" ref="I48:N48" si="152">I49+I54+I59+I64</f>
        <v>0</v>
      </c>
      <c r="J48" s="8">
        <f t="shared" si="152"/>
        <v>0</v>
      </c>
      <c r="K48" s="8">
        <f t="shared" si="152"/>
        <v>0</v>
      </c>
      <c r="L48" s="8">
        <f t="shared" si="152"/>
        <v>0</v>
      </c>
      <c r="M48" s="8">
        <f t="shared" si="152"/>
        <v>16203</v>
      </c>
      <c r="N48" s="8">
        <f t="shared" si="152"/>
        <v>0</v>
      </c>
      <c r="O48" s="8">
        <f t="shared" ref="O48:T48" si="153">O49+O54+O59+O64</f>
        <v>0</v>
      </c>
      <c r="P48" s="8">
        <f t="shared" si="153"/>
        <v>0</v>
      </c>
      <c r="Q48" s="8">
        <f t="shared" si="153"/>
        <v>0</v>
      </c>
      <c r="R48" s="8">
        <f t="shared" si="153"/>
        <v>0</v>
      </c>
      <c r="S48" s="8">
        <f t="shared" si="153"/>
        <v>16203</v>
      </c>
      <c r="T48" s="8">
        <f t="shared" si="153"/>
        <v>0</v>
      </c>
      <c r="U48" s="8">
        <f t="shared" ref="U48:Z48" si="154">U49+U54+U59+U64</f>
        <v>0</v>
      </c>
      <c r="V48" s="8">
        <f t="shared" si="154"/>
        <v>0</v>
      </c>
      <c r="W48" s="8">
        <f t="shared" si="154"/>
        <v>0</v>
      </c>
      <c r="X48" s="8">
        <f t="shared" si="154"/>
        <v>0</v>
      </c>
      <c r="Y48" s="8">
        <f t="shared" si="154"/>
        <v>16203</v>
      </c>
      <c r="Z48" s="8">
        <f t="shared" si="154"/>
        <v>0</v>
      </c>
      <c r="AA48" s="8">
        <f t="shared" ref="AA48:AF48" si="155">AA49+AA54+AA59+AA64</f>
        <v>0</v>
      </c>
      <c r="AB48" s="8">
        <f t="shared" si="155"/>
        <v>1288</v>
      </c>
      <c r="AC48" s="8">
        <f t="shared" si="155"/>
        <v>0</v>
      </c>
      <c r="AD48" s="8">
        <f t="shared" si="155"/>
        <v>0</v>
      </c>
      <c r="AE48" s="8">
        <f t="shared" si="155"/>
        <v>17491</v>
      </c>
      <c r="AF48" s="8">
        <f t="shared" si="155"/>
        <v>0</v>
      </c>
      <c r="AG48" s="8">
        <f t="shared" ref="AG48:AL48" si="156">AG49+AG54+AG59+AG64</f>
        <v>0</v>
      </c>
      <c r="AH48" s="8">
        <f t="shared" si="156"/>
        <v>0</v>
      </c>
      <c r="AI48" s="8">
        <f t="shared" si="156"/>
        <v>0</v>
      </c>
      <c r="AJ48" s="8">
        <f t="shared" si="156"/>
        <v>0</v>
      </c>
      <c r="AK48" s="8">
        <f t="shared" si="156"/>
        <v>17491</v>
      </c>
      <c r="AL48" s="8">
        <f t="shared" si="156"/>
        <v>0</v>
      </c>
      <c r="AM48" s="8">
        <f t="shared" ref="AM48:AR48" si="157">AM49+AM54+AM59+AM64</f>
        <v>0</v>
      </c>
      <c r="AN48" s="8">
        <f t="shared" si="157"/>
        <v>0</v>
      </c>
      <c r="AO48" s="8">
        <f t="shared" si="157"/>
        <v>-103</v>
      </c>
      <c r="AP48" s="8">
        <f t="shared" si="157"/>
        <v>0</v>
      </c>
      <c r="AQ48" s="8">
        <f t="shared" si="157"/>
        <v>17388</v>
      </c>
      <c r="AR48" s="8">
        <f t="shared" si="157"/>
        <v>0</v>
      </c>
      <c r="AS48" s="8">
        <f t="shared" ref="AS48:AX48" si="158">AS49+AS54+AS59+AS64</f>
        <v>0</v>
      </c>
      <c r="AT48" s="8">
        <f t="shared" si="158"/>
        <v>0</v>
      </c>
      <c r="AU48" s="8">
        <f t="shared" si="158"/>
        <v>0</v>
      </c>
      <c r="AV48" s="8">
        <f t="shared" si="158"/>
        <v>0</v>
      </c>
      <c r="AW48" s="8">
        <f t="shared" si="158"/>
        <v>17388</v>
      </c>
      <c r="AX48" s="8">
        <f t="shared" si="158"/>
        <v>0</v>
      </c>
      <c r="AY48" s="8">
        <f t="shared" ref="AY48:BD48" si="159">AY49+AY54+AY59+AY64</f>
        <v>128</v>
      </c>
      <c r="AZ48" s="8">
        <f t="shared" si="159"/>
        <v>4438</v>
      </c>
      <c r="BA48" s="8">
        <f t="shared" si="159"/>
        <v>-425</v>
      </c>
      <c r="BB48" s="8">
        <f t="shared" si="159"/>
        <v>0</v>
      </c>
      <c r="BC48" s="8">
        <f t="shared" si="159"/>
        <v>21529</v>
      </c>
      <c r="BD48" s="8">
        <f t="shared" si="159"/>
        <v>0</v>
      </c>
    </row>
    <row r="49" spans="1:56" ht="71.25" customHeight="1">
      <c r="A49" s="12" t="s">
        <v>17</v>
      </c>
      <c r="B49" s="13" t="s">
        <v>50</v>
      </c>
      <c r="C49" s="13" t="s">
        <v>41</v>
      </c>
      <c r="D49" s="13" t="s">
        <v>13</v>
      </c>
      <c r="E49" s="13" t="s">
        <v>21</v>
      </c>
      <c r="F49" s="13"/>
      <c r="G49" s="7">
        <f t="shared" ref="G49:V52" si="160">G50</f>
        <v>1796</v>
      </c>
      <c r="H49" s="7">
        <f t="shared" si="160"/>
        <v>0</v>
      </c>
      <c r="I49" s="7">
        <f t="shared" si="160"/>
        <v>0</v>
      </c>
      <c r="J49" s="7">
        <f t="shared" si="160"/>
        <v>0</v>
      </c>
      <c r="K49" s="7">
        <f t="shared" si="160"/>
        <v>0</v>
      </c>
      <c r="L49" s="7">
        <f t="shared" si="160"/>
        <v>0</v>
      </c>
      <c r="M49" s="7">
        <f t="shared" si="160"/>
        <v>1796</v>
      </c>
      <c r="N49" s="7">
        <f t="shared" si="160"/>
        <v>0</v>
      </c>
      <c r="O49" s="7">
        <f t="shared" si="160"/>
        <v>0</v>
      </c>
      <c r="P49" s="7">
        <f t="shared" si="160"/>
        <v>0</v>
      </c>
      <c r="Q49" s="7">
        <f t="shared" si="160"/>
        <v>0</v>
      </c>
      <c r="R49" s="7">
        <f t="shared" si="160"/>
        <v>0</v>
      </c>
      <c r="S49" s="7">
        <f t="shared" si="160"/>
        <v>1796</v>
      </c>
      <c r="T49" s="7">
        <f t="shared" si="160"/>
        <v>0</v>
      </c>
      <c r="U49" s="7">
        <f t="shared" si="160"/>
        <v>0</v>
      </c>
      <c r="V49" s="7">
        <f t="shared" si="160"/>
        <v>0</v>
      </c>
      <c r="W49" s="7">
        <f t="shared" ref="U49:AJ52" si="161">W50</f>
        <v>0</v>
      </c>
      <c r="X49" s="7">
        <f t="shared" si="161"/>
        <v>0</v>
      </c>
      <c r="Y49" s="7">
        <f t="shared" si="161"/>
        <v>1796</v>
      </c>
      <c r="Z49" s="7">
        <f t="shared" si="161"/>
        <v>0</v>
      </c>
      <c r="AA49" s="7">
        <f t="shared" si="161"/>
        <v>0</v>
      </c>
      <c r="AB49" s="7">
        <f t="shared" si="161"/>
        <v>0</v>
      </c>
      <c r="AC49" s="7">
        <f t="shared" si="161"/>
        <v>0</v>
      </c>
      <c r="AD49" s="7">
        <f t="shared" si="161"/>
        <v>0</v>
      </c>
      <c r="AE49" s="7">
        <f t="shared" si="161"/>
        <v>1796</v>
      </c>
      <c r="AF49" s="7">
        <f t="shared" si="161"/>
        <v>0</v>
      </c>
      <c r="AG49" s="7">
        <f t="shared" si="161"/>
        <v>0</v>
      </c>
      <c r="AH49" s="7">
        <f t="shared" si="161"/>
        <v>0</v>
      </c>
      <c r="AI49" s="7">
        <f t="shared" si="161"/>
        <v>0</v>
      </c>
      <c r="AJ49" s="7">
        <f t="shared" si="161"/>
        <v>0</v>
      </c>
      <c r="AK49" s="7">
        <f t="shared" ref="AG49:AV52" si="162">AK50</f>
        <v>1796</v>
      </c>
      <c r="AL49" s="7">
        <f t="shared" si="162"/>
        <v>0</v>
      </c>
      <c r="AM49" s="7">
        <f t="shared" si="162"/>
        <v>0</v>
      </c>
      <c r="AN49" s="7">
        <f t="shared" si="162"/>
        <v>0</v>
      </c>
      <c r="AO49" s="7">
        <f t="shared" si="162"/>
        <v>0</v>
      </c>
      <c r="AP49" s="7">
        <f t="shared" si="162"/>
        <v>0</v>
      </c>
      <c r="AQ49" s="7">
        <f t="shared" si="162"/>
        <v>1796</v>
      </c>
      <c r="AR49" s="7">
        <f t="shared" si="162"/>
        <v>0</v>
      </c>
      <c r="AS49" s="7">
        <f t="shared" si="162"/>
        <v>0</v>
      </c>
      <c r="AT49" s="7">
        <f t="shared" si="162"/>
        <v>0</v>
      </c>
      <c r="AU49" s="7">
        <f t="shared" si="162"/>
        <v>0</v>
      </c>
      <c r="AV49" s="7">
        <f t="shared" si="162"/>
        <v>0</v>
      </c>
      <c r="AW49" s="7">
        <f t="shared" ref="AS49:BD52" si="163">AW50</f>
        <v>1796</v>
      </c>
      <c r="AX49" s="7">
        <f t="shared" si="163"/>
        <v>0</v>
      </c>
      <c r="AY49" s="7">
        <f t="shared" si="163"/>
        <v>0</v>
      </c>
      <c r="AZ49" s="7">
        <f t="shared" si="163"/>
        <v>0</v>
      </c>
      <c r="BA49" s="7">
        <f t="shared" si="163"/>
        <v>0</v>
      </c>
      <c r="BB49" s="7">
        <f t="shared" si="163"/>
        <v>0</v>
      </c>
      <c r="BC49" s="7">
        <f t="shared" si="163"/>
        <v>1796</v>
      </c>
      <c r="BD49" s="7">
        <f t="shared" si="163"/>
        <v>0</v>
      </c>
    </row>
    <row r="50" spans="1:56" ht="18" customHeight="1">
      <c r="A50" s="12" t="s">
        <v>11</v>
      </c>
      <c r="B50" s="13" t="s">
        <v>50</v>
      </c>
      <c r="C50" s="13" t="s">
        <v>41</v>
      </c>
      <c r="D50" s="13" t="s">
        <v>13</v>
      </c>
      <c r="E50" s="13" t="s">
        <v>22</v>
      </c>
      <c r="F50" s="13"/>
      <c r="G50" s="7">
        <f t="shared" si="160"/>
        <v>1796</v>
      </c>
      <c r="H50" s="7">
        <f t="shared" si="160"/>
        <v>0</v>
      </c>
      <c r="I50" s="7">
        <f t="shared" si="160"/>
        <v>0</v>
      </c>
      <c r="J50" s="7">
        <f t="shared" si="160"/>
        <v>0</v>
      </c>
      <c r="K50" s="7">
        <f t="shared" si="160"/>
        <v>0</v>
      </c>
      <c r="L50" s="7">
        <f t="shared" si="160"/>
        <v>0</v>
      </c>
      <c r="M50" s="7">
        <f t="shared" si="160"/>
        <v>1796</v>
      </c>
      <c r="N50" s="7">
        <f t="shared" si="160"/>
        <v>0</v>
      </c>
      <c r="O50" s="7">
        <f t="shared" si="160"/>
        <v>0</v>
      </c>
      <c r="P50" s="7">
        <f t="shared" si="160"/>
        <v>0</v>
      </c>
      <c r="Q50" s="7">
        <f t="shared" si="160"/>
        <v>0</v>
      </c>
      <c r="R50" s="7">
        <f t="shared" si="160"/>
        <v>0</v>
      </c>
      <c r="S50" s="7">
        <f t="shared" si="160"/>
        <v>1796</v>
      </c>
      <c r="T50" s="7">
        <f t="shared" si="160"/>
        <v>0</v>
      </c>
      <c r="U50" s="7">
        <f t="shared" si="161"/>
        <v>0</v>
      </c>
      <c r="V50" s="7">
        <f t="shared" si="161"/>
        <v>0</v>
      </c>
      <c r="W50" s="7">
        <f t="shared" si="161"/>
        <v>0</v>
      </c>
      <c r="X50" s="7">
        <f t="shared" si="161"/>
        <v>0</v>
      </c>
      <c r="Y50" s="7">
        <f t="shared" si="161"/>
        <v>1796</v>
      </c>
      <c r="Z50" s="7">
        <f t="shared" si="161"/>
        <v>0</v>
      </c>
      <c r="AA50" s="7">
        <f t="shared" si="161"/>
        <v>0</v>
      </c>
      <c r="AB50" s="7">
        <f t="shared" si="161"/>
        <v>0</v>
      </c>
      <c r="AC50" s="7">
        <f t="shared" si="161"/>
        <v>0</v>
      </c>
      <c r="AD50" s="7">
        <f t="shared" si="161"/>
        <v>0</v>
      </c>
      <c r="AE50" s="7">
        <f t="shared" si="161"/>
        <v>1796</v>
      </c>
      <c r="AF50" s="7">
        <f t="shared" si="161"/>
        <v>0</v>
      </c>
      <c r="AG50" s="7">
        <f t="shared" si="162"/>
        <v>0</v>
      </c>
      <c r="AH50" s="7">
        <f t="shared" si="162"/>
        <v>0</v>
      </c>
      <c r="AI50" s="7">
        <f t="shared" si="162"/>
        <v>0</v>
      </c>
      <c r="AJ50" s="7">
        <f t="shared" si="162"/>
        <v>0</v>
      </c>
      <c r="AK50" s="7">
        <f t="shared" si="162"/>
        <v>1796</v>
      </c>
      <c r="AL50" s="7">
        <f t="shared" si="162"/>
        <v>0</v>
      </c>
      <c r="AM50" s="7">
        <f t="shared" si="162"/>
        <v>0</v>
      </c>
      <c r="AN50" s="7">
        <f t="shared" si="162"/>
        <v>0</v>
      </c>
      <c r="AO50" s="7">
        <f t="shared" si="162"/>
        <v>0</v>
      </c>
      <c r="AP50" s="7">
        <f t="shared" si="162"/>
        <v>0</v>
      </c>
      <c r="AQ50" s="7">
        <f t="shared" si="162"/>
        <v>1796</v>
      </c>
      <c r="AR50" s="7">
        <f t="shared" si="162"/>
        <v>0</v>
      </c>
      <c r="AS50" s="7">
        <f t="shared" si="163"/>
        <v>0</v>
      </c>
      <c r="AT50" s="7">
        <f t="shared" si="163"/>
        <v>0</v>
      </c>
      <c r="AU50" s="7">
        <f t="shared" si="163"/>
        <v>0</v>
      </c>
      <c r="AV50" s="7">
        <f t="shared" si="163"/>
        <v>0</v>
      </c>
      <c r="AW50" s="7">
        <f t="shared" si="163"/>
        <v>1796</v>
      </c>
      <c r="AX50" s="7">
        <f t="shared" si="163"/>
        <v>0</v>
      </c>
      <c r="AY50" s="7">
        <f t="shared" si="163"/>
        <v>0</v>
      </c>
      <c r="AZ50" s="7">
        <f t="shared" si="163"/>
        <v>0</v>
      </c>
      <c r="BA50" s="7">
        <f t="shared" si="163"/>
        <v>0</v>
      </c>
      <c r="BB50" s="7">
        <f t="shared" si="163"/>
        <v>0</v>
      </c>
      <c r="BC50" s="7">
        <f t="shared" si="163"/>
        <v>1796</v>
      </c>
      <c r="BD50" s="7">
        <f t="shared" si="163"/>
        <v>0</v>
      </c>
    </row>
    <row r="51" spans="1:56" ht="20.25" customHeight="1">
      <c r="A51" s="12" t="s">
        <v>44</v>
      </c>
      <c r="B51" s="13" t="s">
        <v>50</v>
      </c>
      <c r="C51" s="13" t="s">
        <v>41</v>
      </c>
      <c r="D51" s="13" t="s">
        <v>13</v>
      </c>
      <c r="E51" s="13" t="s">
        <v>67</v>
      </c>
      <c r="F51" s="13"/>
      <c r="G51" s="7">
        <f t="shared" si="160"/>
        <v>1796</v>
      </c>
      <c r="H51" s="7">
        <f t="shared" si="160"/>
        <v>0</v>
      </c>
      <c r="I51" s="7">
        <f t="shared" si="160"/>
        <v>0</v>
      </c>
      <c r="J51" s="7">
        <f t="shared" si="160"/>
        <v>0</v>
      </c>
      <c r="K51" s="7">
        <f t="shared" si="160"/>
        <v>0</v>
      </c>
      <c r="L51" s="7">
        <f t="shared" si="160"/>
        <v>0</v>
      </c>
      <c r="M51" s="7">
        <f t="shared" si="160"/>
        <v>1796</v>
      </c>
      <c r="N51" s="7">
        <f t="shared" si="160"/>
        <v>0</v>
      </c>
      <c r="O51" s="7">
        <f t="shared" si="160"/>
        <v>0</v>
      </c>
      <c r="P51" s="7">
        <f t="shared" si="160"/>
        <v>0</v>
      </c>
      <c r="Q51" s="7">
        <f t="shared" si="160"/>
        <v>0</v>
      </c>
      <c r="R51" s="7">
        <f t="shared" si="160"/>
        <v>0</v>
      </c>
      <c r="S51" s="7">
        <f t="shared" si="160"/>
        <v>1796</v>
      </c>
      <c r="T51" s="7">
        <f t="shared" si="160"/>
        <v>0</v>
      </c>
      <c r="U51" s="7">
        <f t="shared" si="161"/>
        <v>0</v>
      </c>
      <c r="V51" s="7">
        <f t="shared" si="161"/>
        <v>0</v>
      </c>
      <c r="W51" s="7">
        <f t="shared" si="161"/>
        <v>0</v>
      </c>
      <c r="X51" s="7">
        <f t="shared" si="161"/>
        <v>0</v>
      </c>
      <c r="Y51" s="7">
        <f t="shared" si="161"/>
        <v>1796</v>
      </c>
      <c r="Z51" s="7">
        <f t="shared" si="161"/>
        <v>0</v>
      </c>
      <c r="AA51" s="7">
        <f t="shared" si="161"/>
        <v>0</v>
      </c>
      <c r="AB51" s="7">
        <f t="shared" si="161"/>
        <v>0</v>
      </c>
      <c r="AC51" s="7">
        <f t="shared" si="161"/>
        <v>0</v>
      </c>
      <c r="AD51" s="7">
        <f t="shared" si="161"/>
        <v>0</v>
      </c>
      <c r="AE51" s="7">
        <f t="shared" si="161"/>
        <v>1796</v>
      </c>
      <c r="AF51" s="7">
        <f t="shared" si="161"/>
        <v>0</v>
      </c>
      <c r="AG51" s="7">
        <f t="shared" si="162"/>
        <v>0</v>
      </c>
      <c r="AH51" s="7">
        <f t="shared" si="162"/>
        <v>0</v>
      </c>
      <c r="AI51" s="7">
        <f t="shared" si="162"/>
        <v>0</v>
      </c>
      <c r="AJ51" s="7">
        <f t="shared" si="162"/>
        <v>0</v>
      </c>
      <c r="AK51" s="7">
        <f t="shared" si="162"/>
        <v>1796</v>
      </c>
      <c r="AL51" s="7">
        <f t="shared" si="162"/>
        <v>0</v>
      </c>
      <c r="AM51" s="7">
        <f t="shared" si="162"/>
        <v>0</v>
      </c>
      <c r="AN51" s="7">
        <f t="shared" si="162"/>
        <v>0</v>
      </c>
      <c r="AO51" s="7">
        <f t="shared" si="162"/>
        <v>0</v>
      </c>
      <c r="AP51" s="7">
        <f t="shared" si="162"/>
        <v>0</v>
      </c>
      <c r="AQ51" s="7">
        <f t="shared" si="162"/>
        <v>1796</v>
      </c>
      <c r="AR51" s="7">
        <f t="shared" si="162"/>
        <v>0</v>
      </c>
      <c r="AS51" s="7">
        <f t="shared" si="163"/>
        <v>0</v>
      </c>
      <c r="AT51" s="7">
        <f t="shared" si="163"/>
        <v>0</v>
      </c>
      <c r="AU51" s="7">
        <f t="shared" si="163"/>
        <v>0</v>
      </c>
      <c r="AV51" s="7">
        <f t="shared" si="163"/>
        <v>0</v>
      </c>
      <c r="AW51" s="7">
        <f t="shared" si="163"/>
        <v>1796</v>
      </c>
      <c r="AX51" s="7">
        <f t="shared" si="163"/>
        <v>0</v>
      </c>
      <c r="AY51" s="7">
        <f t="shared" si="163"/>
        <v>0</v>
      </c>
      <c r="AZ51" s="7">
        <f t="shared" si="163"/>
        <v>0</v>
      </c>
      <c r="BA51" s="7">
        <f t="shared" si="163"/>
        <v>0</v>
      </c>
      <c r="BB51" s="7">
        <f t="shared" si="163"/>
        <v>0</v>
      </c>
      <c r="BC51" s="7">
        <f t="shared" si="163"/>
        <v>1796</v>
      </c>
      <c r="BD51" s="7">
        <f t="shared" si="163"/>
        <v>0</v>
      </c>
    </row>
    <row r="52" spans="1:56" ht="20.25" customHeight="1">
      <c r="A52" s="12" t="s">
        <v>31</v>
      </c>
      <c r="B52" s="13" t="s">
        <v>50</v>
      </c>
      <c r="C52" s="13" t="s">
        <v>41</v>
      </c>
      <c r="D52" s="13" t="s">
        <v>13</v>
      </c>
      <c r="E52" s="13" t="s">
        <v>67</v>
      </c>
      <c r="F52" s="13" t="s">
        <v>32</v>
      </c>
      <c r="G52" s="7">
        <f t="shared" si="160"/>
        <v>1796</v>
      </c>
      <c r="H52" s="7">
        <f t="shared" si="160"/>
        <v>0</v>
      </c>
      <c r="I52" s="7">
        <f t="shared" si="160"/>
        <v>0</v>
      </c>
      <c r="J52" s="7">
        <f t="shared" si="160"/>
        <v>0</v>
      </c>
      <c r="K52" s="7">
        <f t="shared" si="160"/>
        <v>0</v>
      </c>
      <c r="L52" s="7">
        <f t="shared" si="160"/>
        <v>0</v>
      </c>
      <c r="M52" s="7">
        <f t="shared" si="160"/>
        <v>1796</v>
      </c>
      <c r="N52" s="7">
        <f t="shared" si="160"/>
        <v>0</v>
      </c>
      <c r="O52" s="7">
        <f t="shared" si="160"/>
        <v>0</v>
      </c>
      <c r="P52" s="7">
        <f t="shared" si="160"/>
        <v>0</v>
      </c>
      <c r="Q52" s="7">
        <f t="shared" si="160"/>
        <v>0</v>
      </c>
      <c r="R52" s="7">
        <f t="shared" si="160"/>
        <v>0</v>
      </c>
      <c r="S52" s="7">
        <f t="shared" si="160"/>
        <v>1796</v>
      </c>
      <c r="T52" s="7">
        <f t="shared" si="160"/>
        <v>0</v>
      </c>
      <c r="U52" s="7">
        <f t="shared" si="161"/>
        <v>0</v>
      </c>
      <c r="V52" s="7">
        <f t="shared" si="161"/>
        <v>0</v>
      </c>
      <c r="W52" s="7">
        <f t="shared" si="161"/>
        <v>0</v>
      </c>
      <c r="X52" s="7">
        <f t="shared" si="161"/>
        <v>0</v>
      </c>
      <c r="Y52" s="7">
        <f t="shared" si="161"/>
        <v>1796</v>
      </c>
      <c r="Z52" s="7">
        <f t="shared" si="161"/>
        <v>0</v>
      </c>
      <c r="AA52" s="7">
        <f t="shared" si="161"/>
        <v>0</v>
      </c>
      <c r="AB52" s="7">
        <f t="shared" si="161"/>
        <v>0</v>
      </c>
      <c r="AC52" s="7">
        <f t="shared" si="161"/>
        <v>0</v>
      </c>
      <c r="AD52" s="7">
        <f t="shared" si="161"/>
        <v>0</v>
      </c>
      <c r="AE52" s="7">
        <f t="shared" si="161"/>
        <v>1796</v>
      </c>
      <c r="AF52" s="7">
        <f t="shared" si="161"/>
        <v>0</v>
      </c>
      <c r="AG52" s="7">
        <f t="shared" si="162"/>
        <v>0</v>
      </c>
      <c r="AH52" s="7">
        <f t="shared" si="162"/>
        <v>0</v>
      </c>
      <c r="AI52" s="7">
        <f t="shared" si="162"/>
        <v>0</v>
      </c>
      <c r="AJ52" s="7">
        <f t="shared" si="162"/>
        <v>0</v>
      </c>
      <c r="AK52" s="7">
        <f t="shared" si="162"/>
        <v>1796</v>
      </c>
      <c r="AL52" s="7">
        <f t="shared" si="162"/>
        <v>0</v>
      </c>
      <c r="AM52" s="7">
        <f t="shared" si="162"/>
        <v>0</v>
      </c>
      <c r="AN52" s="7">
        <f t="shared" si="162"/>
        <v>0</v>
      </c>
      <c r="AO52" s="7">
        <f t="shared" si="162"/>
        <v>0</v>
      </c>
      <c r="AP52" s="7">
        <f t="shared" si="162"/>
        <v>0</v>
      </c>
      <c r="AQ52" s="7">
        <f t="shared" si="162"/>
        <v>1796</v>
      </c>
      <c r="AR52" s="7">
        <f t="shared" si="162"/>
        <v>0</v>
      </c>
      <c r="AS52" s="7">
        <f t="shared" si="163"/>
        <v>0</v>
      </c>
      <c r="AT52" s="7">
        <f t="shared" si="163"/>
        <v>0</v>
      </c>
      <c r="AU52" s="7">
        <f t="shared" si="163"/>
        <v>0</v>
      </c>
      <c r="AV52" s="7">
        <f t="shared" si="163"/>
        <v>0</v>
      </c>
      <c r="AW52" s="7">
        <f t="shared" si="163"/>
        <v>1796</v>
      </c>
      <c r="AX52" s="7">
        <f t="shared" si="163"/>
        <v>0</v>
      </c>
      <c r="AY52" s="7">
        <f t="shared" si="163"/>
        <v>0</v>
      </c>
      <c r="AZ52" s="7">
        <f t="shared" si="163"/>
        <v>0</v>
      </c>
      <c r="BA52" s="7">
        <f t="shared" si="163"/>
        <v>0</v>
      </c>
      <c r="BB52" s="7">
        <f t="shared" si="163"/>
        <v>0</v>
      </c>
      <c r="BC52" s="7">
        <f t="shared" si="163"/>
        <v>1796</v>
      </c>
      <c r="BD52" s="7">
        <f t="shared" si="163"/>
        <v>0</v>
      </c>
    </row>
    <row r="53" spans="1:56" ht="54.75" customHeight="1">
      <c r="A53" s="12" t="s">
        <v>106</v>
      </c>
      <c r="B53" s="13" t="s">
        <v>50</v>
      </c>
      <c r="C53" s="13" t="s">
        <v>41</v>
      </c>
      <c r="D53" s="13" t="s">
        <v>13</v>
      </c>
      <c r="E53" s="13" t="s">
        <v>67</v>
      </c>
      <c r="F53" s="13" t="s">
        <v>48</v>
      </c>
      <c r="G53" s="7">
        <v>1796</v>
      </c>
      <c r="H53" s="7"/>
      <c r="I53" s="7"/>
      <c r="J53" s="7"/>
      <c r="K53" s="7"/>
      <c r="L53" s="7"/>
      <c r="M53" s="7">
        <f t="shared" ref="M53" si="164">G53+I53+J53+K53+L53</f>
        <v>1796</v>
      </c>
      <c r="N53" s="7">
        <f t="shared" ref="N53" si="165">H53+L53</f>
        <v>0</v>
      </c>
      <c r="O53" s="7"/>
      <c r="P53" s="7"/>
      <c r="Q53" s="7"/>
      <c r="R53" s="7"/>
      <c r="S53" s="7">
        <f t="shared" ref="S53" si="166">M53+O53+P53+Q53+R53</f>
        <v>1796</v>
      </c>
      <c r="T53" s="7">
        <f t="shared" ref="T53" si="167">N53+R53</f>
        <v>0</v>
      </c>
      <c r="U53" s="7"/>
      <c r="V53" s="7"/>
      <c r="W53" s="7"/>
      <c r="X53" s="7"/>
      <c r="Y53" s="7">
        <f t="shared" ref="Y53" si="168">S53+U53+V53+W53+X53</f>
        <v>1796</v>
      </c>
      <c r="Z53" s="7">
        <f t="shared" ref="Z53" si="169">T53+X53</f>
        <v>0</v>
      </c>
      <c r="AA53" s="7"/>
      <c r="AB53" s="7"/>
      <c r="AC53" s="7"/>
      <c r="AD53" s="7"/>
      <c r="AE53" s="7">
        <f t="shared" ref="AE53" si="170">Y53+AA53+AB53+AC53+AD53</f>
        <v>1796</v>
      </c>
      <c r="AF53" s="7">
        <f t="shared" ref="AF53" si="171">Z53+AD53</f>
        <v>0</v>
      </c>
      <c r="AG53" s="7"/>
      <c r="AH53" s="7"/>
      <c r="AI53" s="7"/>
      <c r="AJ53" s="7"/>
      <c r="AK53" s="7">
        <f t="shared" ref="AK53" si="172">AE53+AG53+AH53+AI53+AJ53</f>
        <v>1796</v>
      </c>
      <c r="AL53" s="7">
        <f t="shared" ref="AL53" si="173">AF53+AJ53</f>
        <v>0</v>
      </c>
      <c r="AM53" s="7"/>
      <c r="AN53" s="7"/>
      <c r="AO53" s="7"/>
      <c r="AP53" s="7"/>
      <c r="AQ53" s="7">
        <f t="shared" ref="AQ53" si="174">AK53+AM53+AN53+AO53+AP53</f>
        <v>1796</v>
      </c>
      <c r="AR53" s="7">
        <f t="shared" ref="AR53" si="175">AL53+AP53</f>
        <v>0</v>
      </c>
      <c r="AS53" s="7"/>
      <c r="AT53" s="7"/>
      <c r="AU53" s="7"/>
      <c r="AV53" s="7"/>
      <c r="AW53" s="7">
        <f t="shared" ref="AW53" si="176">AQ53+AS53+AT53+AU53+AV53</f>
        <v>1796</v>
      </c>
      <c r="AX53" s="7">
        <f t="shared" ref="AX53" si="177">AR53+AV53</f>
        <v>0</v>
      </c>
      <c r="AY53" s="7"/>
      <c r="AZ53" s="7"/>
      <c r="BA53" s="7"/>
      <c r="BB53" s="7"/>
      <c r="BC53" s="7">
        <f t="shared" ref="BC53" si="178">AW53+AY53+AZ53+BA53+BB53</f>
        <v>1796</v>
      </c>
      <c r="BD53" s="7">
        <f t="shared" ref="BD53" si="179">AX53+BB53</f>
        <v>0</v>
      </c>
    </row>
    <row r="54" spans="1:56" ht="49.5">
      <c r="A54" s="12" t="s">
        <v>55</v>
      </c>
      <c r="B54" s="13" t="s">
        <v>50</v>
      </c>
      <c r="C54" s="13" t="s">
        <v>41</v>
      </c>
      <c r="D54" s="13" t="s">
        <v>13</v>
      </c>
      <c r="E54" s="13" t="s">
        <v>68</v>
      </c>
      <c r="F54" s="13"/>
      <c r="G54" s="7">
        <f t="shared" ref="G54:V57" si="180">G55</f>
        <v>1643</v>
      </c>
      <c r="H54" s="7">
        <f t="shared" si="180"/>
        <v>0</v>
      </c>
      <c r="I54" s="7">
        <f t="shared" si="180"/>
        <v>0</v>
      </c>
      <c r="J54" s="7">
        <f t="shared" si="180"/>
        <v>0</v>
      </c>
      <c r="K54" s="7">
        <f t="shared" si="180"/>
        <v>0</v>
      </c>
      <c r="L54" s="7">
        <f t="shared" si="180"/>
        <v>0</v>
      </c>
      <c r="M54" s="7">
        <f t="shared" si="180"/>
        <v>1643</v>
      </c>
      <c r="N54" s="7">
        <f t="shared" si="180"/>
        <v>0</v>
      </c>
      <c r="O54" s="7">
        <f t="shared" si="180"/>
        <v>0</v>
      </c>
      <c r="P54" s="7">
        <f t="shared" si="180"/>
        <v>0</v>
      </c>
      <c r="Q54" s="7">
        <f t="shared" si="180"/>
        <v>0</v>
      </c>
      <c r="R54" s="7">
        <f t="shared" si="180"/>
        <v>0</v>
      </c>
      <c r="S54" s="7">
        <f t="shared" si="180"/>
        <v>1643</v>
      </c>
      <c r="T54" s="7">
        <f t="shared" si="180"/>
        <v>0</v>
      </c>
      <c r="U54" s="7">
        <f t="shared" si="180"/>
        <v>0</v>
      </c>
      <c r="V54" s="7">
        <f t="shared" si="180"/>
        <v>0</v>
      </c>
      <c r="W54" s="7">
        <f t="shared" ref="U54:AJ57" si="181">W55</f>
        <v>0</v>
      </c>
      <c r="X54" s="7">
        <f t="shared" si="181"/>
        <v>0</v>
      </c>
      <c r="Y54" s="7">
        <f t="shared" si="181"/>
        <v>1643</v>
      </c>
      <c r="Z54" s="7">
        <f t="shared" si="181"/>
        <v>0</v>
      </c>
      <c r="AA54" s="7">
        <f t="shared" si="181"/>
        <v>0</v>
      </c>
      <c r="AB54" s="7">
        <f t="shared" si="181"/>
        <v>0</v>
      </c>
      <c r="AC54" s="7">
        <f t="shared" si="181"/>
        <v>0</v>
      </c>
      <c r="AD54" s="7">
        <f t="shared" si="181"/>
        <v>0</v>
      </c>
      <c r="AE54" s="7">
        <f t="shared" si="181"/>
        <v>1643</v>
      </c>
      <c r="AF54" s="7">
        <f t="shared" si="181"/>
        <v>0</v>
      </c>
      <c r="AG54" s="7">
        <f t="shared" si="181"/>
        <v>0</v>
      </c>
      <c r="AH54" s="7">
        <f t="shared" si="181"/>
        <v>0</v>
      </c>
      <c r="AI54" s="7">
        <f t="shared" si="181"/>
        <v>0</v>
      </c>
      <c r="AJ54" s="7">
        <f t="shared" si="181"/>
        <v>0</v>
      </c>
      <c r="AK54" s="7">
        <f t="shared" ref="AG54:AV57" si="182">AK55</f>
        <v>1643</v>
      </c>
      <c r="AL54" s="7">
        <f t="shared" si="182"/>
        <v>0</v>
      </c>
      <c r="AM54" s="7">
        <f t="shared" si="182"/>
        <v>0</v>
      </c>
      <c r="AN54" s="7">
        <f t="shared" si="182"/>
        <v>0</v>
      </c>
      <c r="AO54" s="7">
        <f t="shared" si="182"/>
        <v>0</v>
      </c>
      <c r="AP54" s="7">
        <f t="shared" si="182"/>
        <v>0</v>
      </c>
      <c r="AQ54" s="7">
        <f t="shared" si="182"/>
        <v>1643</v>
      </c>
      <c r="AR54" s="7">
        <f t="shared" si="182"/>
        <v>0</v>
      </c>
      <c r="AS54" s="7">
        <f t="shared" si="182"/>
        <v>0</v>
      </c>
      <c r="AT54" s="7">
        <f t="shared" si="182"/>
        <v>0</v>
      </c>
      <c r="AU54" s="7">
        <f t="shared" si="182"/>
        <v>0</v>
      </c>
      <c r="AV54" s="7">
        <f t="shared" si="182"/>
        <v>0</v>
      </c>
      <c r="AW54" s="7">
        <f t="shared" ref="AS54:BD57" si="183">AW55</f>
        <v>1643</v>
      </c>
      <c r="AX54" s="7">
        <f t="shared" si="183"/>
        <v>0</v>
      </c>
      <c r="AY54" s="7">
        <f t="shared" si="183"/>
        <v>1124</v>
      </c>
      <c r="AZ54" s="7">
        <f t="shared" si="183"/>
        <v>4438</v>
      </c>
      <c r="BA54" s="7">
        <f t="shared" si="183"/>
        <v>0</v>
      </c>
      <c r="BB54" s="7">
        <f t="shared" si="183"/>
        <v>0</v>
      </c>
      <c r="BC54" s="7">
        <f t="shared" si="183"/>
        <v>7205</v>
      </c>
      <c r="BD54" s="7">
        <f t="shared" si="183"/>
        <v>0</v>
      </c>
    </row>
    <row r="55" spans="1:56" ht="17.25" customHeight="1">
      <c r="A55" s="12" t="s">
        <v>11</v>
      </c>
      <c r="B55" s="13" t="s">
        <v>50</v>
      </c>
      <c r="C55" s="13" t="s">
        <v>41</v>
      </c>
      <c r="D55" s="13" t="s">
        <v>13</v>
      </c>
      <c r="E55" s="13" t="s">
        <v>69</v>
      </c>
      <c r="F55" s="13"/>
      <c r="G55" s="7">
        <f t="shared" si="180"/>
        <v>1643</v>
      </c>
      <c r="H55" s="7">
        <f t="shared" si="180"/>
        <v>0</v>
      </c>
      <c r="I55" s="7">
        <f t="shared" si="180"/>
        <v>0</v>
      </c>
      <c r="J55" s="7">
        <f t="shared" si="180"/>
        <v>0</v>
      </c>
      <c r="K55" s="7">
        <f t="shared" si="180"/>
        <v>0</v>
      </c>
      <c r="L55" s="7">
        <f t="shared" si="180"/>
        <v>0</v>
      </c>
      <c r="M55" s="7">
        <f t="shared" si="180"/>
        <v>1643</v>
      </c>
      <c r="N55" s="7">
        <f t="shared" si="180"/>
        <v>0</v>
      </c>
      <c r="O55" s="7">
        <f t="shared" si="180"/>
        <v>0</v>
      </c>
      <c r="P55" s="7">
        <f t="shared" si="180"/>
        <v>0</v>
      </c>
      <c r="Q55" s="7">
        <f t="shared" si="180"/>
        <v>0</v>
      </c>
      <c r="R55" s="7">
        <f t="shared" si="180"/>
        <v>0</v>
      </c>
      <c r="S55" s="7">
        <f t="shared" si="180"/>
        <v>1643</v>
      </c>
      <c r="T55" s="7">
        <f t="shared" si="180"/>
        <v>0</v>
      </c>
      <c r="U55" s="7">
        <f t="shared" si="181"/>
        <v>0</v>
      </c>
      <c r="V55" s="7">
        <f t="shared" si="181"/>
        <v>0</v>
      </c>
      <c r="W55" s="7">
        <f t="shared" si="181"/>
        <v>0</v>
      </c>
      <c r="X55" s="7">
        <f t="shared" si="181"/>
        <v>0</v>
      </c>
      <c r="Y55" s="7">
        <f t="shared" si="181"/>
        <v>1643</v>
      </c>
      <c r="Z55" s="7">
        <f t="shared" si="181"/>
        <v>0</v>
      </c>
      <c r="AA55" s="7">
        <f t="shared" si="181"/>
        <v>0</v>
      </c>
      <c r="AB55" s="7">
        <f t="shared" si="181"/>
        <v>0</v>
      </c>
      <c r="AC55" s="7">
        <f t="shared" si="181"/>
        <v>0</v>
      </c>
      <c r="AD55" s="7">
        <f t="shared" si="181"/>
        <v>0</v>
      </c>
      <c r="AE55" s="7">
        <f t="shared" si="181"/>
        <v>1643</v>
      </c>
      <c r="AF55" s="7">
        <f t="shared" si="181"/>
        <v>0</v>
      </c>
      <c r="AG55" s="7">
        <f t="shared" si="182"/>
        <v>0</v>
      </c>
      <c r="AH55" s="7">
        <f t="shared" si="182"/>
        <v>0</v>
      </c>
      <c r="AI55" s="7">
        <f t="shared" si="182"/>
        <v>0</v>
      </c>
      <c r="AJ55" s="7">
        <f t="shared" si="182"/>
        <v>0</v>
      </c>
      <c r="AK55" s="7">
        <f t="shared" si="182"/>
        <v>1643</v>
      </c>
      <c r="AL55" s="7">
        <f t="shared" si="182"/>
        <v>0</v>
      </c>
      <c r="AM55" s="7">
        <f t="shared" si="182"/>
        <v>0</v>
      </c>
      <c r="AN55" s="7">
        <f t="shared" si="182"/>
        <v>0</v>
      </c>
      <c r="AO55" s="7">
        <f t="shared" si="182"/>
        <v>0</v>
      </c>
      <c r="AP55" s="7">
        <f t="shared" si="182"/>
        <v>0</v>
      </c>
      <c r="AQ55" s="7">
        <f t="shared" si="182"/>
        <v>1643</v>
      </c>
      <c r="AR55" s="7">
        <f t="shared" si="182"/>
        <v>0</v>
      </c>
      <c r="AS55" s="7">
        <f t="shared" si="183"/>
        <v>0</v>
      </c>
      <c r="AT55" s="7">
        <f t="shared" si="183"/>
        <v>0</v>
      </c>
      <c r="AU55" s="7">
        <f t="shared" si="183"/>
        <v>0</v>
      </c>
      <c r="AV55" s="7">
        <f t="shared" si="183"/>
        <v>0</v>
      </c>
      <c r="AW55" s="7">
        <f t="shared" si="183"/>
        <v>1643</v>
      </c>
      <c r="AX55" s="7">
        <f t="shared" si="183"/>
        <v>0</v>
      </c>
      <c r="AY55" s="7">
        <f t="shared" si="183"/>
        <v>1124</v>
      </c>
      <c r="AZ55" s="7">
        <f t="shared" si="183"/>
        <v>4438</v>
      </c>
      <c r="BA55" s="7">
        <f t="shared" si="183"/>
        <v>0</v>
      </c>
      <c r="BB55" s="7">
        <f t="shared" si="183"/>
        <v>0</v>
      </c>
      <c r="BC55" s="7">
        <f t="shared" si="183"/>
        <v>7205</v>
      </c>
      <c r="BD55" s="7">
        <f t="shared" si="183"/>
        <v>0</v>
      </c>
    </row>
    <row r="56" spans="1:56" ht="19.5" customHeight="1">
      <c r="A56" s="12" t="s">
        <v>44</v>
      </c>
      <c r="B56" s="13" t="s">
        <v>50</v>
      </c>
      <c r="C56" s="13" t="s">
        <v>41</v>
      </c>
      <c r="D56" s="13" t="s">
        <v>13</v>
      </c>
      <c r="E56" s="13" t="s">
        <v>70</v>
      </c>
      <c r="F56" s="13"/>
      <c r="G56" s="7">
        <f t="shared" si="180"/>
        <v>1643</v>
      </c>
      <c r="H56" s="7">
        <f t="shared" si="180"/>
        <v>0</v>
      </c>
      <c r="I56" s="7">
        <f t="shared" si="180"/>
        <v>0</v>
      </c>
      <c r="J56" s="7">
        <f t="shared" si="180"/>
        <v>0</v>
      </c>
      <c r="K56" s="7">
        <f t="shared" si="180"/>
        <v>0</v>
      </c>
      <c r="L56" s="7">
        <f t="shared" si="180"/>
        <v>0</v>
      </c>
      <c r="M56" s="7">
        <f t="shared" si="180"/>
        <v>1643</v>
      </c>
      <c r="N56" s="7">
        <f t="shared" si="180"/>
        <v>0</v>
      </c>
      <c r="O56" s="7">
        <f t="shared" si="180"/>
        <v>0</v>
      </c>
      <c r="P56" s="7">
        <f t="shared" si="180"/>
        <v>0</v>
      </c>
      <c r="Q56" s="7">
        <f t="shared" si="180"/>
        <v>0</v>
      </c>
      <c r="R56" s="7">
        <f t="shared" si="180"/>
        <v>0</v>
      </c>
      <c r="S56" s="7">
        <f t="shared" si="180"/>
        <v>1643</v>
      </c>
      <c r="T56" s="7">
        <f t="shared" si="180"/>
        <v>0</v>
      </c>
      <c r="U56" s="7">
        <f t="shared" si="181"/>
        <v>0</v>
      </c>
      <c r="V56" s="7">
        <f t="shared" si="181"/>
        <v>0</v>
      </c>
      <c r="W56" s="7">
        <f t="shared" si="181"/>
        <v>0</v>
      </c>
      <c r="X56" s="7">
        <f t="shared" si="181"/>
        <v>0</v>
      </c>
      <c r="Y56" s="7">
        <f t="shared" si="181"/>
        <v>1643</v>
      </c>
      <c r="Z56" s="7">
        <f t="shared" si="181"/>
        <v>0</v>
      </c>
      <c r="AA56" s="7">
        <f t="shared" si="181"/>
        <v>0</v>
      </c>
      <c r="AB56" s="7">
        <f t="shared" si="181"/>
        <v>0</v>
      </c>
      <c r="AC56" s="7">
        <f t="shared" si="181"/>
        <v>0</v>
      </c>
      <c r="AD56" s="7">
        <f t="shared" si="181"/>
        <v>0</v>
      </c>
      <c r="AE56" s="7">
        <f t="shared" si="181"/>
        <v>1643</v>
      </c>
      <c r="AF56" s="7">
        <f t="shared" si="181"/>
        <v>0</v>
      </c>
      <c r="AG56" s="7">
        <f t="shared" si="182"/>
        <v>0</v>
      </c>
      <c r="AH56" s="7">
        <f t="shared" si="182"/>
        <v>0</v>
      </c>
      <c r="AI56" s="7">
        <f t="shared" si="182"/>
        <v>0</v>
      </c>
      <c r="AJ56" s="7">
        <f t="shared" si="182"/>
        <v>0</v>
      </c>
      <c r="AK56" s="7">
        <f t="shared" si="182"/>
        <v>1643</v>
      </c>
      <c r="AL56" s="7">
        <f t="shared" si="182"/>
        <v>0</v>
      </c>
      <c r="AM56" s="7">
        <f t="shared" si="182"/>
        <v>0</v>
      </c>
      <c r="AN56" s="7">
        <f t="shared" si="182"/>
        <v>0</v>
      </c>
      <c r="AO56" s="7">
        <f t="shared" si="182"/>
        <v>0</v>
      </c>
      <c r="AP56" s="7">
        <f t="shared" si="182"/>
        <v>0</v>
      </c>
      <c r="AQ56" s="7">
        <f t="shared" si="182"/>
        <v>1643</v>
      </c>
      <c r="AR56" s="7">
        <f t="shared" si="182"/>
        <v>0</v>
      </c>
      <c r="AS56" s="7">
        <f t="shared" si="183"/>
        <v>0</v>
      </c>
      <c r="AT56" s="7">
        <f t="shared" si="183"/>
        <v>0</v>
      </c>
      <c r="AU56" s="7">
        <f t="shared" si="183"/>
        <v>0</v>
      </c>
      <c r="AV56" s="7">
        <f t="shared" si="183"/>
        <v>0</v>
      </c>
      <c r="AW56" s="7">
        <f t="shared" si="183"/>
        <v>1643</v>
      </c>
      <c r="AX56" s="7">
        <f t="shared" si="183"/>
        <v>0</v>
      </c>
      <c r="AY56" s="7">
        <f t="shared" si="183"/>
        <v>1124</v>
      </c>
      <c r="AZ56" s="7">
        <f t="shared" si="183"/>
        <v>4438</v>
      </c>
      <c r="BA56" s="7">
        <f t="shared" si="183"/>
        <v>0</v>
      </c>
      <c r="BB56" s="7">
        <f t="shared" si="183"/>
        <v>0</v>
      </c>
      <c r="BC56" s="7">
        <f t="shared" si="183"/>
        <v>7205</v>
      </c>
      <c r="BD56" s="7">
        <f t="shared" si="183"/>
        <v>0</v>
      </c>
    </row>
    <row r="57" spans="1:56" ht="17.25" customHeight="1">
      <c r="A57" s="12" t="s">
        <v>31</v>
      </c>
      <c r="B57" s="13" t="s">
        <v>50</v>
      </c>
      <c r="C57" s="13" t="s">
        <v>41</v>
      </c>
      <c r="D57" s="13" t="s">
        <v>13</v>
      </c>
      <c r="E57" s="13" t="s">
        <v>70</v>
      </c>
      <c r="F57" s="13" t="s">
        <v>32</v>
      </c>
      <c r="G57" s="7">
        <f t="shared" si="180"/>
        <v>1643</v>
      </c>
      <c r="H57" s="7">
        <f t="shared" si="180"/>
        <v>0</v>
      </c>
      <c r="I57" s="7">
        <f t="shared" si="180"/>
        <v>0</v>
      </c>
      <c r="J57" s="7">
        <f t="shared" si="180"/>
        <v>0</v>
      </c>
      <c r="K57" s="7">
        <f t="shared" si="180"/>
        <v>0</v>
      </c>
      <c r="L57" s="7">
        <f t="shared" si="180"/>
        <v>0</v>
      </c>
      <c r="M57" s="7">
        <f t="shared" si="180"/>
        <v>1643</v>
      </c>
      <c r="N57" s="7">
        <f t="shared" si="180"/>
        <v>0</v>
      </c>
      <c r="O57" s="7">
        <f t="shared" si="180"/>
        <v>0</v>
      </c>
      <c r="P57" s="7">
        <f t="shared" si="180"/>
        <v>0</v>
      </c>
      <c r="Q57" s="7">
        <f t="shared" si="180"/>
        <v>0</v>
      </c>
      <c r="R57" s="7">
        <f t="shared" si="180"/>
        <v>0</v>
      </c>
      <c r="S57" s="7">
        <f t="shared" si="180"/>
        <v>1643</v>
      </c>
      <c r="T57" s="7">
        <f t="shared" si="180"/>
        <v>0</v>
      </c>
      <c r="U57" s="7">
        <f t="shared" si="181"/>
        <v>0</v>
      </c>
      <c r="V57" s="7">
        <f t="shared" si="181"/>
        <v>0</v>
      </c>
      <c r="W57" s="7">
        <f t="shared" si="181"/>
        <v>0</v>
      </c>
      <c r="X57" s="7">
        <f t="shared" si="181"/>
        <v>0</v>
      </c>
      <c r="Y57" s="7">
        <f t="shared" si="181"/>
        <v>1643</v>
      </c>
      <c r="Z57" s="7">
        <f t="shared" si="181"/>
        <v>0</v>
      </c>
      <c r="AA57" s="7">
        <f t="shared" si="181"/>
        <v>0</v>
      </c>
      <c r="AB57" s="7">
        <f t="shared" si="181"/>
        <v>0</v>
      </c>
      <c r="AC57" s="7">
        <f t="shared" si="181"/>
        <v>0</v>
      </c>
      <c r="AD57" s="7">
        <f t="shared" si="181"/>
        <v>0</v>
      </c>
      <c r="AE57" s="7">
        <f t="shared" si="181"/>
        <v>1643</v>
      </c>
      <c r="AF57" s="7">
        <f t="shared" si="181"/>
        <v>0</v>
      </c>
      <c r="AG57" s="7">
        <f t="shared" si="182"/>
        <v>0</v>
      </c>
      <c r="AH57" s="7">
        <f t="shared" si="182"/>
        <v>0</v>
      </c>
      <c r="AI57" s="7">
        <f t="shared" si="182"/>
        <v>0</v>
      </c>
      <c r="AJ57" s="7">
        <f t="shared" si="182"/>
        <v>0</v>
      </c>
      <c r="AK57" s="7">
        <f t="shared" si="182"/>
        <v>1643</v>
      </c>
      <c r="AL57" s="7">
        <f t="shared" si="182"/>
        <v>0</v>
      </c>
      <c r="AM57" s="7">
        <f t="shared" si="182"/>
        <v>0</v>
      </c>
      <c r="AN57" s="7">
        <f t="shared" si="182"/>
        <v>0</v>
      </c>
      <c r="AO57" s="7">
        <f t="shared" si="182"/>
        <v>0</v>
      </c>
      <c r="AP57" s="7">
        <f t="shared" si="182"/>
        <v>0</v>
      </c>
      <c r="AQ57" s="7">
        <f t="shared" si="182"/>
        <v>1643</v>
      </c>
      <c r="AR57" s="7">
        <f t="shared" si="182"/>
        <v>0</v>
      </c>
      <c r="AS57" s="7">
        <f t="shared" si="183"/>
        <v>0</v>
      </c>
      <c r="AT57" s="7">
        <f t="shared" si="183"/>
        <v>0</v>
      </c>
      <c r="AU57" s="7">
        <f t="shared" si="183"/>
        <v>0</v>
      </c>
      <c r="AV57" s="7">
        <f t="shared" si="183"/>
        <v>0</v>
      </c>
      <c r="AW57" s="7">
        <f t="shared" si="183"/>
        <v>1643</v>
      </c>
      <c r="AX57" s="7">
        <f t="shared" si="183"/>
        <v>0</v>
      </c>
      <c r="AY57" s="7">
        <f t="shared" si="183"/>
        <v>1124</v>
      </c>
      <c r="AZ57" s="7">
        <f t="shared" si="183"/>
        <v>4438</v>
      </c>
      <c r="BA57" s="7">
        <f t="shared" si="183"/>
        <v>0</v>
      </c>
      <c r="BB57" s="7">
        <f t="shared" si="183"/>
        <v>0</v>
      </c>
      <c r="BC57" s="7">
        <f t="shared" si="183"/>
        <v>7205</v>
      </c>
      <c r="BD57" s="7">
        <f t="shared" si="183"/>
        <v>0</v>
      </c>
    </row>
    <row r="58" spans="1:56" ht="51" customHeight="1">
      <c r="A58" s="12" t="s">
        <v>106</v>
      </c>
      <c r="B58" s="13" t="s">
        <v>50</v>
      </c>
      <c r="C58" s="13" t="s">
        <v>41</v>
      </c>
      <c r="D58" s="13" t="s">
        <v>13</v>
      </c>
      <c r="E58" s="13" t="s">
        <v>70</v>
      </c>
      <c r="F58" s="13" t="s">
        <v>48</v>
      </c>
      <c r="G58" s="7">
        <v>1643</v>
      </c>
      <c r="H58" s="7"/>
      <c r="I58" s="7"/>
      <c r="J58" s="7"/>
      <c r="K58" s="7"/>
      <c r="L58" s="7"/>
      <c r="M58" s="7">
        <f t="shared" ref="M58" si="184">G58+I58+J58+K58+L58</f>
        <v>1643</v>
      </c>
      <c r="N58" s="7">
        <f t="shared" ref="N58" si="185">H58+L58</f>
        <v>0</v>
      </c>
      <c r="O58" s="7"/>
      <c r="P58" s="7"/>
      <c r="Q58" s="7"/>
      <c r="R58" s="7"/>
      <c r="S58" s="7">
        <f t="shared" ref="S58" si="186">M58+O58+P58+Q58+R58</f>
        <v>1643</v>
      </c>
      <c r="T58" s="7">
        <f t="shared" ref="T58" si="187">N58+R58</f>
        <v>0</v>
      </c>
      <c r="U58" s="7"/>
      <c r="V58" s="7"/>
      <c r="W58" s="7"/>
      <c r="X58" s="7"/>
      <c r="Y58" s="7">
        <f t="shared" ref="Y58" si="188">S58+U58+V58+W58+X58</f>
        <v>1643</v>
      </c>
      <c r="Z58" s="7">
        <f t="shared" ref="Z58" si="189">T58+X58</f>
        <v>0</v>
      </c>
      <c r="AA58" s="7"/>
      <c r="AB58" s="7"/>
      <c r="AC58" s="7"/>
      <c r="AD58" s="7"/>
      <c r="AE58" s="7">
        <f t="shared" ref="AE58" si="190">Y58+AA58+AB58+AC58+AD58</f>
        <v>1643</v>
      </c>
      <c r="AF58" s="7">
        <f t="shared" ref="AF58" si="191">Z58+AD58</f>
        <v>0</v>
      </c>
      <c r="AG58" s="7"/>
      <c r="AH58" s="7"/>
      <c r="AI58" s="7"/>
      <c r="AJ58" s="7"/>
      <c r="AK58" s="7">
        <f t="shared" ref="AK58" si="192">AE58+AG58+AH58+AI58+AJ58</f>
        <v>1643</v>
      </c>
      <c r="AL58" s="7">
        <f t="shared" ref="AL58" si="193">AF58+AJ58</f>
        <v>0</v>
      </c>
      <c r="AM58" s="7"/>
      <c r="AN58" s="7"/>
      <c r="AO58" s="7"/>
      <c r="AP58" s="7"/>
      <c r="AQ58" s="7">
        <f t="shared" ref="AQ58" si="194">AK58+AM58+AN58+AO58+AP58</f>
        <v>1643</v>
      </c>
      <c r="AR58" s="7">
        <f t="shared" ref="AR58" si="195">AL58+AP58</f>
        <v>0</v>
      </c>
      <c r="AS58" s="7"/>
      <c r="AT58" s="7"/>
      <c r="AU58" s="7"/>
      <c r="AV58" s="7"/>
      <c r="AW58" s="7">
        <f t="shared" ref="AW58" si="196">AQ58+AS58+AT58+AU58+AV58</f>
        <v>1643</v>
      </c>
      <c r="AX58" s="7">
        <f t="shared" ref="AX58" si="197">AR58+AV58</f>
        <v>0</v>
      </c>
      <c r="AY58" s="7">
        <v>1124</v>
      </c>
      <c r="AZ58" s="7">
        <v>4438</v>
      </c>
      <c r="BA58" s="7"/>
      <c r="BB58" s="7"/>
      <c r="BC58" s="7">
        <f t="shared" ref="BC58" si="198">AW58+AY58+AZ58+BA58+BB58</f>
        <v>7205</v>
      </c>
      <c r="BD58" s="7">
        <f t="shared" ref="BD58" si="199">AX58+BB58</f>
        <v>0</v>
      </c>
    </row>
    <row r="59" spans="1:56" ht="49.5">
      <c r="A59" s="12" t="s">
        <v>112</v>
      </c>
      <c r="B59" s="13" t="s">
        <v>50</v>
      </c>
      <c r="C59" s="13" t="s">
        <v>41</v>
      </c>
      <c r="D59" s="13" t="s">
        <v>13</v>
      </c>
      <c r="E59" s="13" t="s">
        <v>88</v>
      </c>
      <c r="F59" s="19"/>
      <c r="G59" s="7">
        <f t="shared" ref="G59:V62" si="200">G60</f>
        <v>10817</v>
      </c>
      <c r="H59" s="7">
        <f t="shared" si="200"/>
        <v>0</v>
      </c>
      <c r="I59" s="7">
        <f t="shared" si="200"/>
        <v>0</v>
      </c>
      <c r="J59" s="7">
        <f t="shared" si="200"/>
        <v>0</v>
      </c>
      <c r="K59" s="7">
        <f t="shared" si="200"/>
        <v>0</v>
      </c>
      <c r="L59" s="7">
        <f t="shared" si="200"/>
        <v>0</v>
      </c>
      <c r="M59" s="7">
        <f t="shared" si="200"/>
        <v>10817</v>
      </c>
      <c r="N59" s="7">
        <f t="shared" si="200"/>
        <v>0</v>
      </c>
      <c r="O59" s="7">
        <f t="shared" si="200"/>
        <v>0</v>
      </c>
      <c r="P59" s="7">
        <f t="shared" si="200"/>
        <v>0</v>
      </c>
      <c r="Q59" s="7">
        <f t="shared" si="200"/>
        <v>0</v>
      </c>
      <c r="R59" s="7">
        <f t="shared" si="200"/>
        <v>0</v>
      </c>
      <c r="S59" s="7">
        <f t="shared" si="200"/>
        <v>10817</v>
      </c>
      <c r="T59" s="7">
        <f t="shared" si="200"/>
        <v>0</v>
      </c>
      <c r="U59" s="7">
        <f t="shared" si="200"/>
        <v>0</v>
      </c>
      <c r="V59" s="7">
        <f t="shared" si="200"/>
        <v>0</v>
      </c>
      <c r="W59" s="7">
        <f t="shared" ref="U59:AJ62" si="201">W60</f>
        <v>0</v>
      </c>
      <c r="X59" s="7">
        <f t="shared" si="201"/>
        <v>0</v>
      </c>
      <c r="Y59" s="7">
        <f t="shared" si="201"/>
        <v>10817</v>
      </c>
      <c r="Z59" s="7">
        <f t="shared" si="201"/>
        <v>0</v>
      </c>
      <c r="AA59" s="7">
        <f t="shared" si="201"/>
        <v>0</v>
      </c>
      <c r="AB59" s="7">
        <f t="shared" si="201"/>
        <v>0</v>
      </c>
      <c r="AC59" s="7">
        <f t="shared" si="201"/>
        <v>0</v>
      </c>
      <c r="AD59" s="7">
        <f t="shared" si="201"/>
        <v>0</v>
      </c>
      <c r="AE59" s="7">
        <f t="shared" si="201"/>
        <v>10817</v>
      </c>
      <c r="AF59" s="7">
        <f t="shared" si="201"/>
        <v>0</v>
      </c>
      <c r="AG59" s="7">
        <f t="shared" si="201"/>
        <v>0</v>
      </c>
      <c r="AH59" s="7">
        <f t="shared" si="201"/>
        <v>0</v>
      </c>
      <c r="AI59" s="7">
        <f t="shared" si="201"/>
        <v>0</v>
      </c>
      <c r="AJ59" s="7">
        <f t="shared" si="201"/>
        <v>0</v>
      </c>
      <c r="AK59" s="7">
        <f t="shared" ref="AG59:AV62" si="202">AK60</f>
        <v>10817</v>
      </c>
      <c r="AL59" s="7">
        <f t="shared" si="202"/>
        <v>0</v>
      </c>
      <c r="AM59" s="7">
        <f t="shared" si="202"/>
        <v>0</v>
      </c>
      <c r="AN59" s="7">
        <f t="shared" si="202"/>
        <v>0</v>
      </c>
      <c r="AO59" s="7">
        <f t="shared" si="202"/>
        <v>-103</v>
      </c>
      <c r="AP59" s="7">
        <f t="shared" si="202"/>
        <v>0</v>
      </c>
      <c r="AQ59" s="7">
        <f t="shared" si="202"/>
        <v>10714</v>
      </c>
      <c r="AR59" s="7">
        <f t="shared" si="202"/>
        <v>0</v>
      </c>
      <c r="AS59" s="7">
        <f t="shared" si="202"/>
        <v>0</v>
      </c>
      <c r="AT59" s="7">
        <f t="shared" si="202"/>
        <v>0</v>
      </c>
      <c r="AU59" s="7">
        <f t="shared" si="202"/>
        <v>0</v>
      </c>
      <c r="AV59" s="7">
        <f t="shared" si="202"/>
        <v>0</v>
      </c>
      <c r="AW59" s="7">
        <f t="shared" ref="AS59:BD62" si="203">AW60</f>
        <v>10714</v>
      </c>
      <c r="AX59" s="7">
        <f t="shared" si="203"/>
        <v>0</v>
      </c>
      <c r="AY59" s="7">
        <f t="shared" si="203"/>
        <v>-996</v>
      </c>
      <c r="AZ59" s="7">
        <f t="shared" si="203"/>
        <v>0</v>
      </c>
      <c r="BA59" s="7">
        <f t="shared" si="203"/>
        <v>-425</v>
      </c>
      <c r="BB59" s="7">
        <f t="shared" si="203"/>
        <v>0</v>
      </c>
      <c r="BC59" s="7">
        <f t="shared" si="203"/>
        <v>9293</v>
      </c>
      <c r="BD59" s="7">
        <f t="shared" si="203"/>
        <v>0</v>
      </c>
    </row>
    <row r="60" spans="1:56" ht="19.5" customHeight="1">
      <c r="A60" s="12" t="s">
        <v>11</v>
      </c>
      <c r="B60" s="13" t="s">
        <v>50</v>
      </c>
      <c r="C60" s="13" t="s">
        <v>41</v>
      </c>
      <c r="D60" s="13" t="s">
        <v>13</v>
      </c>
      <c r="E60" s="13" t="s">
        <v>89</v>
      </c>
      <c r="F60" s="19"/>
      <c r="G60" s="7">
        <f t="shared" si="200"/>
        <v>10817</v>
      </c>
      <c r="H60" s="7">
        <f t="shared" si="200"/>
        <v>0</v>
      </c>
      <c r="I60" s="7">
        <f t="shared" si="200"/>
        <v>0</v>
      </c>
      <c r="J60" s="7">
        <f t="shared" si="200"/>
        <v>0</v>
      </c>
      <c r="K60" s="7">
        <f t="shared" si="200"/>
        <v>0</v>
      </c>
      <c r="L60" s="7">
        <f t="shared" si="200"/>
        <v>0</v>
      </c>
      <c r="M60" s="7">
        <f t="shared" si="200"/>
        <v>10817</v>
      </c>
      <c r="N60" s="7">
        <f t="shared" si="200"/>
        <v>0</v>
      </c>
      <c r="O60" s="7">
        <f t="shared" si="200"/>
        <v>0</v>
      </c>
      <c r="P60" s="7">
        <f t="shared" si="200"/>
        <v>0</v>
      </c>
      <c r="Q60" s="7">
        <f t="shared" si="200"/>
        <v>0</v>
      </c>
      <c r="R60" s="7">
        <f t="shared" si="200"/>
        <v>0</v>
      </c>
      <c r="S60" s="7">
        <f t="shared" si="200"/>
        <v>10817</v>
      </c>
      <c r="T60" s="7">
        <f t="shared" si="200"/>
        <v>0</v>
      </c>
      <c r="U60" s="7">
        <f t="shared" si="201"/>
        <v>0</v>
      </c>
      <c r="V60" s="7">
        <f t="shared" si="201"/>
        <v>0</v>
      </c>
      <c r="W60" s="7">
        <f t="shared" si="201"/>
        <v>0</v>
      </c>
      <c r="X60" s="7">
        <f t="shared" si="201"/>
        <v>0</v>
      </c>
      <c r="Y60" s="7">
        <f t="shared" si="201"/>
        <v>10817</v>
      </c>
      <c r="Z60" s="7">
        <f t="shared" si="201"/>
        <v>0</v>
      </c>
      <c r="AA60" s="7">
        <f t="shared" si="201"/>
        <v>0</v>
      </c>
      <c r="AB60" s="7">
        <f t="shared" si="201"/>
        <v>0</v>
      </c>
      <c r="AC60" s="7">
        <f t="shared" si="201"/>
        <v>0</v>
      </c>
      <c r="AD60" s="7">
        <f t="shared" si="201"/>
        <v>0</v>
      </c>
      <c r="AE60" s="7">
        <f t="shared" si="201"/>
        <v>10817</v>
      </c>
      <c r="AF60" s="7">
        <f t="shared" si="201"/>
        <v>0</v>
      </c>
      <c r="AG60" s="7">
        <f t="shared" si="202"/>
        <v>0</v>
      </c>
      <c r="AH60" s="7">
        <f t="shared" si="202"/>
        <v>0</v>
      </c>
      <c r="AI60" s="7">
        <f t="shared" si="202"/>
        <v>0</v>
      </c>
      <c r="AJ60" s="7">
        <f t="shared" si="202"/>
        <v>0</v>
      </c>
      <c r="AK60" s="7">
        <f t="shared" si="202"/>
        <v>10817</v>
      </c>
      <c r="AL60" s="7">
        <f t="shared" si="202"/>
        <v>0</v>
      </c>
      <c r="AM60" s="7">
        <f t="shared" si="202"/>
        <v>0</v>
      </c>
      <c r="AN60" s="7">
        <f t="shared" si="202"/>
        <v>0</v>
      </c>
      <c r="AO60" s="7">
        <f t="shared" si="202"/>
        <v>-103</v>
      </c>
      <c r="AP60" s="7">
        <f t="shared" si="202"/>
        <v>0</v>
      </c>
      <c r="AQ60" s="7">
        <f t="shared" si="202"/>
        <v>10714</v>
      </c>
      <c r="AR60" s="7">
        <f t="shared" si="202"/>
        <v>0</v>
      </c>
      <c r="AS60" s="7">
        <f t="shared" si="203"/>
        <v>0</v>
      </c>
      <c r="AT60" s="7">
        <f t="shared" si="203"/>
        <v>0</v>
      </c>
      <c r="AU60" s="7">
        <f t="shared" si="203"/>
        <v>0</v>
      </c>
      <c r="AV60" s="7">
        <f t="shared" si="203"/>
        <v>0</v>
      </c>
      <c r="AW60" s="7">
        <f t="shared" si="203"/>
        <v>10714</v>
      </c>
      <c r="AX60" s="7">
        <f t="shared" si="203"/>
        <v>0</v>
      </c>
      <c r="AY60" s="7">
        <f t="shared" si="203"/>
        <v>-996</v>
      </c>
      <c r="AZ60" s="7">
        <f t="shared" si="203"/>
        <v>0</v>
      </c>
      <c r="BA60" s="7">
        <f t="shared" si="203"/>
        <v>-425</v>
      </c>
      <c r="BB60" s="7">
        <f t="shared" si="203"/>
        <v>0</v>
      </c>
      <c r="BC60" s="7">
        <f t="shared" si="203"/>
        <v>9293</v>
      </c>
      <c r="BD60" s="7">
        <f t="shared" si="203"/>
        <v>0</v>
      </c>
    </row>
    <row r="61" spans="1:56" ht="20.25" customHeight="1">
      <c r="A61" s="12" t="s">
        <v>44</v>
      </c>
      <c r="B61" s="13" t="s">
        <v>50</v>
      </c>
      <c r="C61" s="13" t="s">
        <v>41</v>
      </c>
      <c r="D61" s="13" t="s">
        <v>13</v>
      </c>
      <c r="E61" s="13" t="s">
        <v>90</v>
      </c>
      <c r="F61" s="19"/>
      <c r="G61" s="7">
        <f t="shared" si="200"/>
        <v>10817</v>
      </c>
      <c r="H61" s="7">
        <f t="shared" si="200"/>
        <v>0</v>
      </c>
      <c r="I61" s="7">
        <f t="shared" si="200"/>
        <v>0</v>
      </c>
      <c r="J61" s="7">
        <f t="shared" si="200"/>
        <v>0</v>
      </c>
      <c r="K61" s="7">
        <f t="shared" si="200"/>
        <v>0</v>
      </c>
      <c r="L61" s="7">
        <f t="shared" si="200"/>
        <v>0</v>
      </c>
      <c r="M61" s="7">
        <f t="shared" si="200"/>
        <v>10817</v>
      </c>
      <c r="N61" s="7">
        <f t="shared" si="200"/>
        <v>0</v>
      </c>
      <c r="O61" s="7">
        <f t="shared" si="200"/>
        <v>0</v>
      </c>
      <c r="P61" s="7">
        <f t="shared" si="200"/>
        <v>0</v>
      </c>
      <c r="Q61" s="7">
        <f t="shared" si="200"/>
        <v>0</v>
      </c>
      <c r="R61" s="7">
        <f t="shared" si="200"/>
        <v>0</v>
      </c>
      <c r="S61" s="7">
        <f t="shared" si="200"/>
        <v>10817</v>
      </c>
      <c r="T61" s="7">
        <f t="shared" si="200"/>
        <v>0</v>
      </c>
      <c r="U61" s="7">
        <f t="shared" si="201"/>
        <v>0</v>
      </c>
      <c r="V61" s="7">
        <f t="shared" si="201"/>
        <v>0</v>
      </c>
      <c r="W61" s="7">
        <f t="shared" si="201"/>
        <v>0</v>
      </c>
      <c r="X61" s="7">
        <f t="shared" si="201"/>
        <v>0</v>
      </c>
      <c r="Y61" s="7">
        <f t="shared" si="201"/>
        <v>10817</v>
      </c>
      <c r="Z61" s="7">
        <f t="shared" si="201"/>
        <v>0</v>
      </c>
      <c r="AA61" s="7">
        <f t="shared" si="201"/>
        <v>0</v>
      </c>
      <c r="AB61" s="7">
        <f t="shared" si="201"/>
        <v>0</v>
      </c>
      <c r="AC61" s="7">
        <f t="shared" si="201"/>
        <v>0</v>
      </c>
      <c r="AD61" s="7">
        <f t="shared" si="201"/>
        <v>0</v>
      </c>
      <c r="AE61" s="7">
        <f t="shared" si="201"/>
        <v>10817</v>
      </c>
      <c r="AF61" s="7">
        <f t="shared" si="201"/>
        <v>0</v>
      </c>
      <c r="AG61" s="7">
        <f t="shared" si="202"/>
        <v>0</v>
      </c>
      <c r="AH61" s="7">
        <f t="shared" si="202"/>
        <v>0</v>
      </c>
      <c r="AI61" s="7">
        <f t="shared" si="202"/>
        <v>0</v>
      </c>
      <c r="AJ61" s="7">
        <f t="shared" si="202"/>
        <v>0</v>
      </c>
      <c r="AK61" s="7">
        <f t="shared" si="202"/>
        <v>10817</v>
      </c>
      <c r="AL61" s="7">
        <f t="shared" si="202"/>
        <v>0</v>
      </c>
      <c r="AM61" s="7">
        <f t="shared" si="202"/>
        <v>0</v>
      </c>
      <c r="AN61" s="7">
        <f t="shared" si="202"/>
        <v>0</v>
      </c>
      <c r="AO61" s="7">
        <f t="shared" si="202"/>
        <v>-103</v>
      </c>
      <c r="AP61" s="7">
        <f t="shared" si="202"/>
        <v>0</v>
      </c>
      <c r="AQ61" s="7">
        <f t="shared" si="202"/>
        <v>10714</v>
      </c>
      <c r="AR61" s="7">
        <f t="shared" si="202"/>
        <v>0</v>
      </c>
      <c r="AS61" s="7">
        <f t="shared" si="203"/>
        <v>0</v>
      </c>
      <c r="AT61" s="7">
        <f t="shared" si="203"/>
        <v>0</v>
      </c>
      <c r="AU61" s="7">
        <f t="shared" si="203"/>
        <v>0</v>
      </c>
      <c r="AV61" s="7">
        <f t="shared" si="203"/>
        <v>0</v>
      </c>
      <c r="AW61" s="7">
        <f t="shared" si="203"/>
        <v>10714</v>
      </c>
      <c r="AX61" s="7">
        <f t="shared" si="203"/>
        <v>0</v>
      </c>
      <c r="AY61" s="7">
        <f t="shared" si="203"/>
        <v>-996</v>
      </c>
      <c r="AZ61" s="7">
        <f t="shared" si="203"/>
        <v>0</v>
      </c>
      <c r="BA61" s="7">
        <f t="shared" si="203"/>
        <v>-425</v>
      </c>
      <c r="BB61" s="7">
        <f t="shared" si="203"/>
        <v>0</v>
      </c>
      <c r="BC61" s="7">
        <f t="shared" si="203"/>
        <v>9293</v>
      </c>
      <c r="BD61" s="7">
        <f t="shared" si="203"/>
        <v>0</v>
      </c>
    </row>
    <row r="62" spans="1:56" ht="33">
      <c r="A62" s="12" t="s">
        <v>47</v>
      </c>
      <c r="B62" s="13" t="s">
        <v>50</v>
      </c>
      <c r="C62" s="13" t="s">
        <v>41</v>
      </c>
      <c r="D62" s="13" t="s">
        <v>13</v>
      </c>
      <c r="E62" s="13" t="s">
        <v>90</v>
      </c>
      <c r="F62" s="13" t="s">
        <v>15</v>
      </c>
      <c r="G62" s="7">
        <f t="shared" si="200"/>
        <v>10817</v>
      </c>
      <c r="H62" s="7">
        <f t="shared" si="200"/>
        <v>0</v>
      </c>
      <c r="I62" s="7">
        <f t="shared" si="200"/>
        <v>0</v>
      </c>
      <c r="J62" s="7">
        <f t="shared" si="200"/>
        <v>0</v>
      </c>
      <c r="K62" s="7">
        <f t="shared" si="200"/>
        <v>0</v>
      </c>
      <c r="L62" s="7">
        <f t="shared" si="200"/>
        <v>0</v>
      </c>
      <c r="M62" s="7">
        <f t="shared" si="200"/>
        <v>10817</v>
      </c>
      <c r="N62" s="7">
        <f t="shared" si="200"/>
        <v>0</v>
      </c>
      <c r="O62" s="7">
        <f t="shared" si="200"/>
        <v>0</v>
      </c>
      <c r="P62" s="7">
        <f t="shared" si="200"/>
        <v>0</v>
      </c>
      <c r="Q62" s="7">
        <f t="shared" si="200"/>
        <v>0</v>
      </c>
      <c r="R62" s="7">
        <f t="shared" si="200"/>
        <v>0</v>
      </c>
      <c r="S62" s="7">
        <f t="shared" si="200"/>
        <v>10817</v>
      </c>
      <c r="T62" s="7">
        <f t="shared" si="200"/>
        <v>0</v>
      </c>
      <c r="U62" s="7">
        <f t="shared" si="201"/>
        <v>0</v>
      </c>
      <c r="V62" s="7">
        <f t="shared" si="201"/>
        <v>0</v>
      </c>
      <c r="W62" s="7">
        <f t="shared" si="201"/>
        <v>0</v>
      </c>
      <c r="X62" s="7">
        <f t="shared" si="201"/>
        <v>0</v>
      </c>
      <c r="Y62" s="7">
        <f t="shared" si="201"/>
        <v>10817</v>
      </c>
      <c r="Z62" s="7">
        <f t="shared" si="201"/>
        <v>0</v>
      </c>
      <c r="AA62" s="7">
        <f t="shared" si="201"/>
        <v>0</v>
      </c>
      <c r="AB62" s="7">
        <f t="shared" si="201"/>
        <v>0</v>
      </c>
      <c r="AC62" s="7">
        <f t="shared" si="201"/>
        <v>0</v>
      </c>
      <c r="AD62" s="7">
        <f t="shared" si="201"/>
        <v>0</v>
      </c>
      <c r="AE62" s="7">
        <f t="shared" si="201"/>
        <v>10817</v>
      </c>
      <c r="AF62" s="7">
        <f t="shared" si="201"/>
        <v>0</v>
      </c>
      <c r="AG62" s="7">
        <f t="shared" si="202"/>
        <v>0</v>
      </c>
      <c r="AH62" s="7">
        <f t="shared" si="202"/>
        <v>0</v>
      </c>
      <c r="AI62" s="7">
        <f t="shared" si="202"/>
        <v>0</v>
      </c>
      <c r="AJ62" s="7">
        <f t="shared" si="202"/>
        <v>0</v>
      </c>
      <c r="AK62" s="7">
        <f t="shared" si="202"/>
        <v>10817</v>
      </c>
      <c r="AL62" s="7">
        <f t="shared" si="202"/>
        <v>0</v>
      </c>
      <c r="AM62" s="7">
        <f t="shared" si="202"/>
        <v>0</v>
      </c>
      <c r="AN62" s="7">
        <f t="shared" si="202"/>
        <v>0</v>
      </c>
      <c r="AO62" s="7">
        <f t="shared" si="202"/>
        <v>-103</v>
      </c>
      <c r="AP62" s="7">
        <f t="shared" si="202"/>
        <v>0</v>
      </c>
      <c r="AQ62" s="7">
        <f t="shared" si="202"/>
        <v>10714</v>
      </c>
      <c r="AR62" s="7">
        <f t="shared" si="202"/>
        <v>0</v>
      </c>
      <c r="AS62" s="7">
        <f t="shared" si="203"/>
        <v>0</v>
      </c>
      <c r="AT62" s="7">
        <f t="shared" si="203"/>
        <v>0</v>
      </c>
      <c r="AU62" s="7">
        <f t="shared" si="203"/>
        <v>0</v>
      </c>
      <c r="AV62" s="7">
        <f t="shared" si="203"/>
        <v>0</v>
      </c>
      <c r="AW62" s="7">
        <f t="shared" si="203"/>
        <v>10714</v>
      </c>
      <c r="AX62" s="7">
        <f t="shared" si="203"/>
        <v>0</v>
      </c>
      <c r="AY62" s="7">
        <f t="shared" si="203"/>
        <v>-996</v>
      </c>
      <c r="AZ62" s="7">
        <f t="shared" si="203"/>
        <v>0</v>
      </c>
      <c r="BA62" s="7">
        <f t="shared" si="203"/>
        <v>-425</v>
      </c>
      <c r="BB62" s="7">
        <f t="shared" si="203"/>
        <v>0</v>
      </c>
      <c r="BC62" s="7">
        <f t="shared" si="203"/>
        <v>9293</v>
      </c>
      <c r="BD62" s="7">
        <f t="shared" si="203"/>
        <v>0</v>
      </c>
    </row>
    <row r="63" spans="1:56" ht="33">
      <c r="A63" s="12" t="s">
        <v>19</v>
      </c>
      <c r="B63" s="13" t="s">
        <v>50</v>
      </c>
      <c r="C63" s="13" t="s">
        <v>41</v>
      </c>
      <c r="D63" s="13" t="s">
        <v>13</v>
      </c>
      <c r="E63" s="13" t="s">
        <v>90</v>
      </c>
      <c r="F63" s="13" t="s">
        <v>20</v>
      </c>
      <c r="G63" s="7">
        <f>4179+6638</f>
        <v>10817</v>
      </c>
      <c r="H63" s="7"/>
      <c r="I63" s="7"/>
      <c r="J63" s="7"/>
      <c r="K63" s="7"/>
      <c r="L63" s="7"/>
      <c r="M63" s="7">
        <f t="shared" ref="M63" si="204">G63+I63+J63+K63+L63</f>
        <v>10817</v>
      </c>
      <c r="N63" s="7">
        <f t="shared" ref="N63" si="205">H63+L63</f>
        <v>0</v>
      </c>
      <c r="O63" s="7"/>
      <c r="P63" s="7"/>
      <c r="Q63" s="7"/>
      <c r="R63" s="7"/>
      <c r="S63" s="7">
        <f t="shared" ref="S63" si="206">M63+O63+P63+Q63+R63</f>
        <v>10817</v>
      </c>
      <c r="T63" s="7">
        <f t="shared" ref="T63" si="207">N63+R63</f>
        <v>0</v>
      </c>
      <c r="U63" s="7"/>
      <c r="V63" s="7"/>
      <c r="W63" s="7"/>
      <c r="X63" s="7"/>
      <c r="Y63" s="7">
        <f t="shared" ref="Y63" si="208">S63+U63+V63+W63+X63</f>
        <v>10817</v>
      </c>
      <c r="Z63" s="7">
        <f t="shared" ref="Z63" si="209">T63+X63</f>
        <v>0</v>
      </c>
      <c r="AA63" s="7"/>
      <c r="AB63" s="7"/>
      <c r="AC63" s="7"/>
      <c r="AD63" s="7"/>
      <c r="AE63" s="7">
        <f t="shared" ref="AE63" si="210">Y63+AA63+AB63+AC63+AD63</f>
        <v>10817</v>
      </c>
      <c r="AF63" s="7">
        <f t="shared" ref="AF63" si="211">Z63+AD63</f>
        <v>0</v>
      </c>
      <c r="AG63" s="7"/>
      <c r="AH63" s="7"/>
      <c r="AI63" s="7"/>
      <c r="AJ63" s="7"/>
      <c r="AK63" s="7">
        <f t="shared" ref="AK63" si="212">AE63+AG63+AH63+AI63+AJ63</f>
        <v>10817</v>
      </c>
      <c r="AL63" s="7">
        <f t="shared" ref="AL63" si="213">AF63+AJ63</f>
        <v>0</v>
      </c>
      <c r="AM63" s="7"/>
      <c r="AN63" s="7"/>
      <c r="AO63" s="7">
        <v>-103</v>
      </c>
      <c r="AP63" s="7"/>
      <c r="AQ63" s="7">
        <f t="shared" ref="AQ63" si="214">AK63+AM63+AN63+AO63+AP63</f>
        <v>10714</v>
      </c>
      <c r="AR63" s="7">
        <f t="shared" ref="AR63" si="215">AL63+AP63</f>
        <v>0</v>
      </c>
      <c r="AS63" s="7"/>
      <c r="AT63" s="7"/>
      <c r="AU63" s="7"/>
      <c r="AV63" s="7"/>
      <c r="AW63" s="7">
        <f t="shared" ref="AW63" si="216">AQ63+AS63+AT63+AU63+AV63</f>
        <v>10714</v>
      </c>
      <c r="AX63" s="7">
        <f t="shared" ref="AX63" si="217">AR63+AV63</f>
        <v>0</v>
      </c>
      <c r="AY63" s="7">
        <v>-996</v>
      </c>
      <c r="AZ63" s="7"/>
      <c r="BA63" s="7">
        <v>-425</v>
      </c>
      <c r="BB63" s="7"/>
      <c r="BC63" s="7">
        <f t="shared" ref="BC63" si="218">AW63+AY63+AZ63+BA63+BB63</f>
        <v>9293</v>
      </c>
      <c r="BD63" s="7">
        <f t="shared" ref="BD63" si="219">AX63+BB63</f>
        <v>0</v>
      </c>
    </row>
    <row r="64" spans="1:56" ht="20.25" customHeight="1">
      <c r="A64" s="12" t="s">
        <v>27</v>
      </c>
      <c r="B64" s="13" t="s">
        <v>50</v>
      </c>
      <c r="C64" s="13" t="s">
        <v>41</v>
      </c>
      <c r="D64" s="13" t="s">
        <v>13</v>
      </c>
      <c r="E64" s="13" t="s">
        <v>28</v>
      </c>
      <c r="F64" s="13"/>
      <c r="G64" s="7">
        <f t="shared" ref="G64:V67" si="220">G65</f>
        <v>1947</v>
      </c>
      <c r="H64" s="7">
        <f t="shared" si="220"/>
        <v>0</v>
      </c>
      <c r="I64" s="7">
        <f t="shared" si="220"/>
        <v>0</v>
      </c>
      <c r="J64" s="7">
        <f t="shared" si="220"/>
        <v>0</v>
      </c>
      <c r="K64" s="7">
        <f t="shared" si="220"/>
        <v>0</v>
      </c>
      <c r="L64" s="7">
        <f t="shared" si="220"/>
        <v>0</v>
      </c>
      <c r="M64" s="7">
        <f t="shared" si="220"/>
        <v>1947</v>
      </c>
      <c r="N64" s="7">
        <f t="shared" si="220"/>
        <v>0</v>
      </c>
      <c r="O64" s="7">
        <f t="shared" si="220"/>
        <v>0</v>
      </c>
      <c r="P64" s="7">
        <f t="shared" si="220"/>
        <v>0</v>
      </c>
      <c r="Q64" s="7">
        <f t="shared" si="220"/>
        <v>0</v>
      </c>
      <c r="R64" s="7">
        <f t="shared" si="220"/>
        <v>0</v>
      </c>
      <c r="S64" s="7">
        <f t="shared" si="220"/>
        <v>1947</v>
      </c>
      <c r="T64" s="7">
        <f t="shared" si="220"/>
        <v>0</v>
      </c>
      <c r="U64" s="7">
        <f t="shared" si="220"/>
        <v>0</v>
      </c>
      <c r="V64" s="7">
        <f t="shared" si="220"/>
        <v>0</v>
      </c>
      <c r="W64" s="7">
        <f t="shared" ref="U64:AJ67" si="221">W65</f>
        <v>0</v>
      </c>
      <c r="X64" s="7">
        <f t="shared" si="221"/>
        <v>0</v>
      </c>
      <c r="Y64" s="7">
        <f t="shared" si="221"/>
        <v>1947</v>
      </c>
      <c r="Z64" s="7">
        <f t="shared" si="221"/>
        <v>0</v>
      </c>
      <c r="AA64" s="7">
        <f t="shared" si="221"/>
        <v>0</v>
      </c>
      <c r="AB64" s="7">
        <f t="shared" si="221"/>
        <v>1288</v>
      </c>
      <c r="AC64" s="7">
        <f t="shared" si="221"/>
        <v>0</v>
      </c>
      <c r="AD64" s="7">
        <f t="shared" si="221"/>
        <v>0</v>
      </c>
      <c r="AE64" s="7">
        <f t="shared" si="221"/>
        <v>3235</v>
      </c>
      <c r="AF64" s="7">
        <f t="shared" si="221"/>
        <v>0</v>
      </c>
      <c r="AG64" s="7">
        <f t="shared" si="221"/>
        <v>0</v>
      </c>
      <c r="AH64" s="7">
        <f t="shared" si="221"/>
        <v>0</v>
      </c>
      <c r="AI64" s="7">
        <f t="shared" si="221"/>
        <v>0</v>
      </c>
      <c r="AJ64" s="7">
        <f t="shared" si="221"/>
        <v>0</v>
      </c>
      <c r="AK64" s="7">
        <f t="shared" ref="AG64:AV67" si="222">AK65</f>
        <v>3235</v>
      </c>
      <c r="AL64" s="7">
        <f t="shared" si="222"/>
        <v>0</v>
      </c>
      <c r="AM64" s="7">
        <f t="shared" si="222"/>
        <v>0</v>
      </c>
      <c r="AN64" s="7">
        <f t="shared" si="222"/>
        <v>0</v>
      </c>
      <c r="AO64" s="7">
        <f t="shared" si="222"/>
        <v>0</v>
      </c>
      <c r="AP64" s="7">
        <f t="shared" si="222"/>
        <v>0</v>
      </c>
      <c r="AQ64" s="7">
        <f t="shared" si="222"/>
        <v>3235</v>
      </c>
      <c r="AR64" s="7">
        <f t="shared" si="222"/>
        <v>0</v>
      </c>
      <c r="AS64" s="7">
        <f t="shared" si="222"/>
        <v>0</v>
      </c>
      <c r="AT64" s="7">
        <f t="shared" si="222"/>
        <v>0</v>
      </c>
      <c r="AU64" s="7">
        <f t="shared" si="222"/>
        <v>0</v>
      </c>
      <c r="AV64" s="7">
        <f t="shared" si="222"/>
        <v>0</v>
      </c>
      <c r="AW64" s="7">
        <f t="shared" ref="AS64:BD67" si="223">AW65</f>
        <v>3235</v>
      </c>
      <c r="AX64" s="7">
        <f t="shared" si="223"/>
        <v>0</v>
      </c>
      <c r="AY64" s="7">
        <f t="shared" si="223"/>
        <v>0</v>
      </c>
      <c r="AZ64" s="7">
        <f t="shared" si="223"/>
        <v>0</v>
      </c>
      <c r="BA64" s="7">
        <f t="shared" si="223"/>
        <v>0</v>
      </c>
      <c r="BB64" s="7">
        <f t="shared" si="223"/>
        <v>0</v>
      </c>
      <c r="BC64" s="7">
        <f t="shared" si="223"/>
        <v>3235</v>
      </c>
      <c r="BD64" s="7">
        <f t="shared" si="223"/>
        <v>0</v>
      </c>
    </row>
    <row r="65" spans="1:56" ht="20.25" customHeight="1">
      <c r="A65" s="12" t="s">
        <v>11</v>
      </c>
      <c r="B65" s="13" t="s">
        <v>50</v>
      </c>
      <c r="C65" s="13" t="s">
        <v>41</v>
      </c>
      <c r="D65" s="13" t="s">
        <v>13</v>
      </c>
      <c r="E65" s="13" t="s">
        <v>29</v>
      </c>
      <c r="F65" s="13"/>
      <c r="G65" s="7">
        <f t="shared" si="220"/>
        <v>1947</v>
      </c>
      <c r="H65" s="7">
        <f t="shared" si="220"/>
        <v>0</v>
      </c>
      <c r="I65" s="7">
        <f t="shared" si="220"/>
        <v>0</v>
      </c>
      <c r="J65" s="7">
        <f t="shared" si="220"/>
        <v>0</v>
      </c>
      <c r="K65" s="7">
        <f t="shared" si="220"/>
        <v>0</v>
      </c>
      <c r="L65" s="7">
        <f t="shared" si="220"/>
        <v>0</v>
      </c>
      <c r="M65" s="7">
        <f t="shared" si="220"/>
        <v>1947</v>
      </c>
      <c r="N65" s="7">
        <f t="shared" si="220"/>
        <v>0</v>
      </c>
      <c r="O65" s="7">
        <f t="shared" si="220"/>
        <v>0</v>
      </c>
      <c r="P65" s="7">
        <f t="shared" si="220"/>
        <v>0</v>
      </c>
      <c r="Q65" s="7">
        <f t="shared" si="220"/>
        <v>0</v>
      </c>
      <c r="R65" s="7">
        <f t="shared" si="220"/>
        <v>0</v>
      </c>
      <c r="S65" s="7">
        <f t="shared" si="220"/>
        <v>1947</v>
      </c>
      <c r="T65" s="7">
        <f t="shared" si="220"/>
        <v>0</v>
      </c>
      <c r="U65" s="7">
        <f t="shared" si="221"/>
        <v>0</v>
      </c>
      <c r="V65" s="7">
        <f t="shared" si="221"/>
        <v>0</v>
      </c>
      <c r="W65" s="7">
        <f t="shared" si="221"/>
        <v>0</v>
      </c>
      <c r="X65" s="7">
        <f t="shared" si="221"/>
        <v>0</v>
      </c>
      <c r="Y65" s="7">
        <f t="shared" si="221"/>
        <v>1947</v>
      </c>
      <c r="Z65" s="7">
        <f t="shared" si="221"/>
        <v>0</v>
      </c>
      <c r="AA65" s="7">
        <f t="shared" si="221"/>
        <v>0</v>
      </c>
      <c r="AB65" s="7">
        <f t="shared" si="221"/>
        <v>1288</v>
      </c>
      <c r="AC65" s="7">
        <f t="shared" si="221"/>
        <v>0</v>
      </c>
      <c r="AD65" s="7">
        <f t="shared" si="221"/>
        <v>0</v>
      </c>
      <c r="AE65" s="7">
        <f t="shared" si="221"/>
        <v>3235</v>
      </c>
      <c r="AF65" s="7">
        <f t="shared" si="221"/>
        <v>0</v>
      </c>
      <c r="AG65" s="7">
        <f t="shared" si="222"/>
        <v>0</v>
      </c>
      <c r="AH65" s="7">
        <f t="shared" si="222"/>
        <v>0</v>
      </c>
      <c r="AI65" s="7">
        <f t="shared" si="222"/>
        <v>0</v>
      </c>
      <c r="AJ65" s="7">
        <f t="shared" si="222"/>
        <v>0</v>
      </c>
      <c r="AK65" s="7">
        <f t="shared" si="222"/>
        <v>3235</v>
      </c>
      <c r="AL65" s="7">
        <f t="shared" si="222"/>
        <v>0</v>
      </c>
      <c r="AM65" s="7">
        <f t="shared" si="222"/>
        <v>0</v>
      </c>
      <c r="AN65" s="7">
        <f t="shared" si="222"/>
        <v>0</v>
      </c>
      <c r="AO65" s="7">
        <f t="shared" si="222"/>
        <v>0</v>
      </c>
      <c r="AP65" s="7">
        <f t="shared" si="222"/>
        <v>0</v>
      </c>
      <c r="AQ65" s="7">
        <f t="shared" si="222"/>
        <v>3235</v>
      </c>
      <c r="AR65" s="7">
        <f t="shared" si="222"/>
        <v>0</v>
      </c>
      <c r="AS65" s="7">
        <f t="shared" si="223"/>
        <v>0</v>
      </c>
      <c r="AT65" s="7">
        <f t="shared" si="223"/>
        <v>0</v>
      </c>
      <c r="AU65" s="7">
        <f t="shared" si="223"/>
        <v>0</v>
      </c>
      <c r="AV65" s="7">
        <f t="shared" si="223"/>
        <v>0</v>
      </c>
      <c r="AW65" s="7">
        <f t="shared" si="223"/>
        <v>3235</v>
      </c>
      <c r="AX65" s="7">
        <f t="shared" si="223"/>
        <v>0</v>
      </c>
      <c r="AY65" s="7">
        <f t="shared" si="223"/>
        <v>0</v>
      </c>
      <c r="AZ65" s="7">
        <f t="shared" si="223"/>
        <v>0</v>
      </c>
      <c r="BA65" s="7">
        <f t="shared" si="223"/>
        <v>0</v>
      </c>
      <c r="BB65" s="7">
        <f t="shared" si="223"/>
        <v>0</v>
      </c>
      <c r="BC65" s="7">
        <f t="shared" si="223"/>
        <v>3235</v>
      </c>
      <c r="BD65" s="7">
        <f t="shared" si="223"/>
        <v>0</v>
      </c>
    </row>
    <row r="66" spans="1:56" ht="19.5" customHeight="1">
      <c r="A66" s="12" t="s">
        <v>44</v>
      </c>
      <c r="B66" s="13" t="s">
        <v>50</v>
      </c>
      <c r="C66" s="13" t="s">
        <v>41</v>
      </c>
      <c r="D66" s="13" t="s">
        <v>13</v>
      </c>
      <c r="E66" s="13" t="s">
        <v>46</v>
      </c>
      <c r="F66" s="13"/>
      <c r="G66" s="7">
        <f t="shared" si="220"/>
        <v>1947</v>
      </c>
      <c r="H66" s="7">
        <f t="shared" si="220"/>
        <v>0</v>
      </c>
      <c r="I66" s="7">
        <f t="shared" si="220"/>
        <v>0</v>
      </c>
      <c r="J66" s="7">
        <f t="shared" si="220"/>
        <v>0</v>
      </c>
      <c r="K66" s="7">
        <f t="shared" si="220"/>
        <v>0</v>
      </c>
      <c r="L66" s="7">
        <f t="shared" si="220"/>
        <v>0</v>
      </c>
      <c r="M66" s="7">
        <f t="shared" si="220"/>
        <v>1947</v>
      </c>
      <c r="N66" s="7">
        <f t="shared" si="220"/>
        <v>0</v>
      </c>
      <c r="O66" s="7">
        <f t="shared" si="220"/>
        <v>0</v>
      </c>
      <c r="P66" s="7">
        <f t="shared" si="220"/>
        <v>0</v>
      </c>
      <c r="Q66" s="7">
        <f t="shared" si="220"/>
        <v>0</v>
      </c>
      <c r="R66" s="7">
        <f t="shared" si="220"/>
        <v>0</v>
      </c>
      <c r="S66" s="7">
        <f t="shared" si="220"/>
        <v>1947</v>
      </c>
      <c r="T66" s="7">
        <f t="shared" si="220"/>
        <v>0</v>
      </c>
      <c r="U66" s="7">
        <f t="shared" si="221"/>
        <v>0</v>
      </c>
      <c r="V66" s="7">
        <f t="shared" si="221"/>
        <v>0</v>
      </c>
      <c r="W66" s="7">
        <f t="shared" si="221"/>
        <v>0</v>
      </c>
      <c r="X66" s="7">
        <f t="shared" si="221"/>
        <v>0</v>
      </c>
      <c r="Y66" s="7">
        <f t="shared" si="221"/>
        <v>1947</v>
      </c>
      <c r="Z66" s="7">
        <f t="shared" si="221"/>
        <v>0</v>
      </c>
      <c r="AA66" s="7">
        <f t="shared" si="221"/>
        <v>0</v>
      </c>
      <c r="AB66" s="7">
        <f t="shared" si="221"/>
        <v>1288</v>
      </c>
      <c r="AC66" s="7">
        <f t="shared" si="221"/>
        <v>0</v>
      </c>
      <c r="AD66" s="7">
        <f t="shared" si="221"/>
        <v>0</v>
      </c>
      <c r="AE66" s="7">
        <f t="shared" si="221"/>
        <v>3235</v>
      </c>
      <c r="AF66" s="7">
        <f t="shared" si="221"/>
        <v>0</v>
      </c>
      <c r="AG66" s="7">
        <f t="shared" si="222"/>
        <v>0</v>
      </c>
      <c r="AH66" s="7">
        <f t="shared" si="222"/>
        <v>0</v>
      </c>
      <c r="AI66" s="7">
        <f t="shared" si="222"/>
        <v>0</v>
      </c>
      <c r="AJ66" s="7">
        <f t="shared" si="222"/>
        <v>0</v>
      </c>
      <c r="AK66" s="7">
        <f t="shared" si="222"/>
        <v>3235</v>
      </c>
      <c r="AL66" s="7">
        <f t="shared" si="222"/>
        <v>0</v>
      </c>
      <c r="AM66" s="7">
        <f t="shared" si="222"/>
        <v>0</v>
      </c>
      <c r="AN66" s="7">
        <f t="shared" si="222"/>
        <v>0</v>
      </c>
      <c r="AO66" s="7">
        <f t="shared" si="222"/>
        <v>0</v>
      </c>
      <c r="AP66" s="7">
        <f t="shared" si="222"/>
        <v>0</v>
      </c>
      <c r="AQ66" s="7">
        <f t="shared" si="222"/>
        <v>3235</v>
      </c>
      <c r="AR66" s="7">
        <f t="shared" si="222"/>
        <v>0</v>
      </c>
      <c r="AS66" s="7">
        <f t="shared" si="223"/>
        <v>0</v>
      </c>
      <c r="AT66" s="7">
        <f t="shared" si="223"/>
        <v>0</v>
      </c>
      <c r="AU66" s="7">
        <f t="shared" si="223"/>
        <v>0</v>
      </c>
      <c r="AV66" s="7">
        <f t="shared" si="223"/>
        <v>0</v>
      </c>
      <c r="AW66" s="7">
        <f t="shared" si="223"/>
        <v>3235</v>
      </c>
      <c r="AX66" s="7">
        <f t="shared" si="223"/>
        <v>0</v>
      </c>
      <c r="AY66" s="7">
        <f t="shared" si="223"/>
        <v>0</v>
      </c>
      <c r="AZ66" s="7">
        <f t="shared" si="223"/>
        <v>0</v>
      </c>
      <c r="BA66" s="7">
        <f t="shared" si="223"/>
        <v>0</v>
      </c>
      <c r="BB66" s="7">
        <f t="shared" si="223"/>
        <v>0</v>
      </c>
      <c r="BC66" s="7">
        <f t="shared" si="223"/>
        <v>3235</v>
      </c>
      <c r="BD66" s="7">
        <f t="shared" si="223"/>
        <v>0</v>
      </c>
    </row>
    <row r="67" spans="1:56" ht="33">
      <c r="A67" s="12" t="s">
        <v>47</v>
      </c>
      <c r="B67" s="13" t="s">
        <v>50</v>
      </c>
      <c r="C67" s="13" t="s">
        <v>41</v>
      </c>
      <c r="D67" s="13" t="s">
        <v>13</v>
      </c>
      <c r="E67" s="13" t="s">
        <v>46</v>
      </c>
      <c r="F67" s="13" t="s">
        <v>15</v>
      </c>
      <c r="G67" s="7">
        <f t="shared" si="220"/>
        <v>1947</v>
      </c>
      <c r="H67" s="7">
        <f t="shared" si="220"/>
        <v>0</v>
      </c>
      <c r="I67" s="7">
        <f t="shared" si="220"/>
        <v>0</v>
      </c>
      <c r="J67" s="7">
        <f t="shared" si="220"/>
        <v>0</v>
      </c>
      <c r="K67" s="7">
        <f t="shared" si="220"/>
        <v>0</v>
      </c>
      <c r="L67" s="7">
        <f t="shared" si="220"/>
        <v>0</v>
      </c>
      <c r="M67" s="7">
        <f t="shared" si="220"/>
        <v>1947</v>
      </c>
      <c r="N67" s="7">
        <f t="shared" si="220"/>
        <v>0</v>
      </c>
      <c r="O67" s="7">
        <f t="shared" si="220"/>
        <v>0</v>
      </c>
      <c r="P67" s="7">
        <f t="shared" si="220"/>
        <v>0</v>
      </c>
      <c r="Q67" s="7">
        <f t="shared" si="220"/>
        <v>0</v>
      </c>
      <c r="R67" s="7">
        <f t="shared" si="220"/>
        <v>0</v>
      </c>
      <c r="S67" s="7">
        <f t="shared" si="220"/>
        <v>1947</v>
      </c>
      <c r="T67" s="7">
        <f t="shared" si="220"/>
        <v>0</v>
      </c>
      <c r="U67" s="7">
        <f t="shared" si="221"/>
        <v>0</v>
      </c>
      <c r="V67" s="7">
        <f t="shared" si="221"/>
        <v>0</v>
      </c>
      <c r="W67" s="7">
        <f t="shared" si="221"/>
        <v>0</v>
      </c>
      <c r="X67" s="7">
        <f t="shared" si="221"/>
        <v>0</v>
      </c>
      <c r="Y67" s="7">
        <f t="shared" si="221"/>
        <v>1947</v>
      </c>
      <c r="Z67" s="7">
        <f t="shared" si="221"/>
        <v>0</v>
      </c>
      <c r="AA67" s="7">
        <f t="shared" si="221"/>
        <v>0</v>
      </c>
      <c r="AB67" s="7">
        <f t="shared" si="221"/>
        <v>1288</v>
      </c>
      <c r="AC67" s="7">
        <f t="shared" si="221"/>
        <v>0</v>
      </c>
      <c r="AD67" s="7">
        <f t="shared" si="221"/>
        <v>0</v>
      </c>
      <c r="AE67" s="7">
        <f t="shared" si="221"/>
        <v>3235</v>
      </c>
      <c r="AF67" s="7">
        <f t="shared" si="221"/>
        <v>0</v>
      </c>
      <c r="AG67" s="7">
        <f t="shared" si="222"/>
        <v>0</v>
      </c>
      <c r="AH67" s="7">
        <f t="shared" si="222"/>
        <v>0</v>
      </c>
      <c r="AI67" s="7">
        <f t="shared" si="222"/>
        <v>0</v>
      </c>
      <c r="AJ67" s="7">
        <f t="shared" si="222"/>
        <v>0</v>
      </c>
      <c r="AK67" s="7">
        <f t="shared" si="222"/>
        <v>3235</v>
      </c>
      <c r="AL67" s="7">
        <f t="shared" si="222"/>
        <v>0</v>
      </c>
      <c r="AM67" s="7">
        <f t="shared" si="222"/>
        <v>0</v>
      </c>
      <c r="AN67" s="7">
        <f t="shared" si="222"/>
        <v>0</v>
      </c>
      <c r="AO67" s="7">
        <f t="shared" si="222"/>
        <v>0</v>
      </c>
      <c r="AP67" s="7">
        <f t="shared" si="222"/>
        <v>0</v>
      </c>
      <c r="AQ67" s="7">
        <f t="shared" si="222"/>
        <v>3235</v>
      </c>
      <c r="AR67" s="7">
        <f t="shared" si="222"/>
        <v>0</v>
      </c>
      <c r="AS67" s="7">
        <f t="shared" si="223"/>
        <v>0</v>
      </c>
      <c r="AT67" s="7">
        <f t="shared" si="223"/>
        <v>0</v>
      </c>
      <c r="AU67" s="7">
        <f t="shared" si="223"/>
        <v>0</v>
      </c>
      <c r="AV67" s="7">
        <f t="shared" si="223"/>
        <v>0</v>
      </c>
      <c r="AW67" s="7">
        <f t="shared" si="223"/>
        <v>3235</v>
      </c>
      <c r="AX67" s="7">
        <f t="shared" si="223"/>
        <v>0</v>
      </c>
      <c r="AY67" s="7">
        <f t="shared" si="223"/>
        <v>0</v>
      </c>
      <c r="AZ67" s="7">
        <f t="shared" si="223"/>
        <v>0</v>
      </c>
      <c r="BA67" s="7">
        <f t="shared" si="223"/>
        <v>0</v>
      </c>
      <c r="BB67" s="7">
        <f t="shared" si="223"/>
        <v>0</v>
      </c>
      <c r="BC67" s="7">
        <f t="shared" si="223"/>
        <v>3235</v>
      </c>
      <c r="BD67" s="7">
        <f t="shared" si="223"/>
        <v>0</v>
      </c>
    </row>
    <row r="68" spans="1:56" ht="33">
      <c r="A68" s="12" t="s">
        <v>19</v>
      </c>
      <c r="B68" s="13" t="s">
        <v>50</v>
      </c>
      <c r="C68" s="13" t="s">
        <v>41</v>
      </c>
      <c r="D68" s="13" t="s">
        <v>13</v>
      </c>
      <c r="E68" s="13" t="s">
        <v>46</v>
      </c>
      <c r="F68" s="13" t="s">
        <v>20</v>
      </c>
      <c r="G68" s="7">
        <v>1947</v>
      </c>
      <c r="H68" s="7"/>
      <c r="I68" s="7"/>
      <c r="J68" s="7"/>
      <c r="K68" s="7"/>
      <c r="L68" s="7"/>
      <c r="M68" s="7">
        <f t="shared" ref="M68" si="224">G68+I68+J68+K68+L68</f>
        <v>1947</v>
      </c>
      <c r="N68" s="7">
        <f t="shared" ref="N68" si="225">H68+L68</f>
        <v>0</v>
      </c>
      <c r="O68" s="7"/>
      <c r="P68" s="7"/>
      <c r="Q68" s="7"/>
      <c r="R68" s="7"/>
      <c r="S68" s="7">
        <f t="shared" ref="S68" si="226">M68+O68+P68+Q68+R68</f>
        <v>1947</v>
      </c>
      <c r="T68" s="7">
        <f t="shared" ref="T68" si="227">N68+R68</f>
        <v>0</v>
      </c>
      <c r="U68" s="7"/>
      <c r="V68" s="7"/>
      <c r="W68" s="7"/>
      <c r="X68" s="7"/>
      <c r="Y68" s="7">
        <f t="shared" ref="Y68" si="228">S68+U68+V68+W68+X68</f>
        <v>1947</v>
      </c>
      <c r="Z68" s="7">
        <f t="shared" ref="Z68" si="229">T68+X68</f>
        <v>0</v>
      </c>
      <c r="AA68" s="7"/>
      <c r="AB68" s="7">
        <v>1288</v>
      </c>
      <c r="AC68" s="7"/>
      <c r="AD68" s="7"/>
      <c r="AE68" s="7">
        <f t="shared" ref="AE68" si="230">Y68+AA68+AB68+AC68+AD68</f>
        <v>3235</v>
      </c>
      <c r="AF68" s="7">
        <f t="shared" ref="AF68" si="231">Z68+AD68</f>
        <v>0</v>
      </c>
      <c r="AG68" s="7"/>
      <c r="AH68" s="7"/>
      <c r="AI68" s="7"/>
      <c r="AJ68" s="7"/>
      <c r="AK68" s="7">
        <f t="shared" ref="AK68" si="232">AE68+AG68+AH68+AI68+AJ68</f>
        <v>3235</v>
      </c>
      <c r="AL68" s="7">
        <f t="shared" ref="AL68" si="233">AF68+AJ68</f>
        <v>0</v>
      </c>
      <c r="AM68" s="7"/>
      <c r="AN68" s="7"/>
      <c r="AO68" s="7"/>
      <c r="AP68" s="7"/>
      <c r="AQ68" s="7">
        <f t="shared" ref="AQ68" si="234">AK68+AM68+AN68+AO68+AP68</f>
        <v>3235</v>
      </c>
      <c r="AR68" s="7">
        <f t="shared" ref="AR68" si="235">AL68+AP68</f>
        <v>0</v>
      </c>
      <c r="AS68" s="7"/>
      <c r="AT68" s="7"/>
      <c r="AU68" s="7"/>
      <c r="AV68" s="7"/>
      <c r="AW68" s="7">
        <f t="shared" ref="AW68" si="236">AQ68+AS68+AT68+AU68+AV68</f>
        <v>3235</v>
      </c>
      <c r="AX68" s="7">
        <f t="shared" ref="AX68" si="237">AR68+AV68</f>
        <v>0</v>
      </c>
      <c r="AY68" s="7"/>
      <c r="AZ68" s="7"/>
      <c r="BA68" s="7"/>
      <c r="BB68" s="7"/>
      <c r="BC68" s="7">
        <f t="shared" ref="BC68" si="238">AW68+AY68+AZ68+BA68+BB68</f>
        <v>3235</v>
      </c>
      <c r="BD68" s="7">
        <f t="shared" ref="BD68" si="239">AX68+BB68</f>
        <v>0</v>
      </c>
    </row>
    <row r="69" spans="1:56" ht="18.75" customHeight="1">
      <c r="A69" s="12"/>
      <c r="B69" s="13"/>
      <c r="C69" s="13"/>
      <c r="D69" s="13"/>
      <c r="E69" s="13"/>
      <c r="F69" s="13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</row>
    <row r="70" spans="1:56" ht="18.75">
      <c r="A70" s="10" t="s">
        <v>57</v>
      </c>
      <c r="B70" s="11" t="s">
        <v>50</v>
      </c>
      <c r="C70" s="11" t="s">
        <v>41</v>
      </c>
      <c r="D70" s="11" t="s">
        <v>7</v>
      </c>
      <c r="E70" s="11" t="s">
        <v>54</v>
      </c>
      <c r="F70" s="11" t="s">
        <v>54</v>
      </c>
      <c r="G70" s="8">
        <f t="shared" ref="G70:H70" si="240">G71+G81+G86+G76</f>
        <v>20025</v>
      </c>
      <c r="H70" s="8">
        <f t="shared" si="240"/>
        <v>0</v>
      </c>
      <c r="I70" s="8">
        <f t="shared" ref="I70:N70" si="241">I71+I81+I86+I76</f>
        <v>0</v>
      </c>
      <c r="J70" s="8">
        <f t="shared" si="241"/>
        <v>0</v>
      </c>
      <c r="K70" s="8">
        <f t="shared" si="241"/>
        <v>0</v>
      </c>
      <c r="L70" s="8">
        <f t="shared" si="241"/>
        <v>0</v>
      </c>
      <c r="M70" s="8">
        <f t="shared" si="241"/>
        <v>20025</v>
      </c>
      <c r="N70" s="8">
        <f t="shared" si="241"/>
        <v>0</v>
      </c>
      <c r="O70" s="8">
        <f t="shared" ref="O70:T70" si="242">O71+O81+O86+O76</f>
        <v>0</v>
      </c>
      <c r="P70" s="8">
        <f t="shared" si="242"/>
        <v>0</v>
      </c>
      <c r="Q70" s="8">
        <f t="shared" si="242"/>
        <v>0</v>
      </c>
      <c r="R70" s="8">
        <f t="shared" si="242"/>
        <v>0</v>
      </c>
      <c r="S70" s="8">
        <f t="shared" si="242"/>
        <v>20025</v>
      </c>
      <c r="T70" s="8">
        <f t="shared" si="242"/>
        <v>0</v>
      </c>
      <c r="U70" s="8">
        <f t="shared" ref="U70:Z70" si="243">U71+U81+U86+U76</f>
        <v>0</v>
      </c>
      <c r="V70" s="8">
        <f t="shared" si="243"/>
        <v>0</v>
      </c>
      <c r="W70" s="8">
        <f t="shared" si="243"/>
        <v>0</v>
      </c>
      <c r="X70" s="8">
        <f t="shared" si="243"/>
        <v>0</v>
      </c>
      <c r="Y70" s="8">
        <f t="shared" si="243"/>
        <v>20025</v>
      </c>
      <c r="Z70" s="8">
        <f t="shared" si="243"/>
        <v>0</v>
      </c>
      <c r="AA70" s="8">
        <f t="shared" ref="AA70:AF70" si="244">AA71+AA81+AA86+AA76</f>
        <v>0</v>
      </c>
      <c r="AB70" s="8">
        <f t="shared" si="244"/>
        <v>1087</v>
      </c>
      <c r="AC70" s="8">
        <f t="shared" si="244"/>
        <v>0</v>
      </c>
      <c r="AD70" s="8">
        <f t="shared" si="244"/>
        <v>0</v>
      </c>
      <c r="AE70" s="8">
        <f t="shared" si="244"/>
        <v>21112</v>
      </c>
      <c r="AF70" s="8">
        <f t="shared" si="244"/>
        <v>0</v>
      </c>
      <c r="AG70" s="8">
        <f t="shared" ref="AG70:AL70" si="245">AG71+AG81+AG86+AG76</f>
        <v>0</v>
      </c>
      <c r="AH70" s="8">
        <f t="shared" si="245"/>
        <v>0</v>
      </c>
      <c r="AI70" s="8">
        <f t="shared" si="245"/>
        <v>0</v>
      </c>
      <c r="AJ70" s="8">
        <f t="shared" si="245"/>
        <v>0</v>
      </c>
      <c r="AK70" s="8">
        <f t="shared" si="245"/>
        <v>21112</v>
      </c>
      <c r="AL70" s="8">
        <f t="shared" si="245"/>
        <v>0</v>
      </c>
      <c r="AM70" s="8">
        <f t="shared" ref="AM70:AR70" si="246">AM71+AM81+AM86+AM76</f>
        <v>0</v>
      </c>
      <c r="AN70" s="8">
        <f t="shared" si="246"/>
        <v>0</v>
      </c>
      <c r="AO70" s="8">
        <f t="shared" si="246"/>
        <v>-343</v>
      </c>
      <c r="AP70" s="8">
        <f t="shared" si="246"/>
        <v>0</v>
      </c>
      <c r="AQ70" s="8">
        <f t="shared" si="246"/>
        <v>20769</v>
      </c>
      <c r="AR70" s="8">
        <f t="shared" si="246"/>
        <v>0</v>
      </c>
      <c r="AS70" s="8">
        <f t="shared" ref="AS70:AX70" si="247">AS71+AS81+AS86+AS76</f>
        <v>-301</v>
      </c>
      <c r="AT70" s="8">
        <f t="shared" si="247"/>
        <v>0</v>
      </c>
      <c r="AU70" s="8">
        <f t="shared" si="247"/>
        <v>0</v>
      </c>
      <c r="AV70" s="8">
        <f t="shared" si="247"/>
        <v>0</v>
      </c>
      <c r="AW70" s="8">
        <f t="shared" si="247"/>
        <v>20468</v>
      </c>
      <c r="AX70" s="8">
        <f t="shared" si="247"/>
        <v>0</v>
      </c>
      <c r="AY70" s="8">
        <f t="shared" ref="AY70:BD70" si="248">AY71+AY81+AY86+AY76</f>
        <v>270</v>
      </c>
      <c r="AZ70" s="8">
        <f t="shared" si="248"/>
        <v>0</v>
      </c>
      <c r="BA70" s="8">
        <f t="shared" si="248"/>
        <v>-340</v>
      </c>
      <c r="BB70" s="8">
        <f t="shared" si="248"/>
        <v>0</v>
      </c>
      <c r="BC70" s="8">
        <f t="shared" si="248"/>
        <v>20398</v>
      </c>
      <c r="BD70" s="8">
        <f t="shared" si="248"/>
        <v>0</v>
      </c>
    </row>
    <row r="71" spans="1:56" ht="49.5">
      <c r="A71" s="12" t="s">
        <v>55</v>
      </c>
      <c r="B71" s="13" t="s">
        <v>50</v>
      </c>
      <c r="C71" s="13" t="s">
        <v>41</v>
      </c>
      <c r="D71" s="13" t="s">
        <v>7</v>
      </c>
      <c r="E71" s="13" t="s">
        <v>68</v>
      </c>
      <c r="F71" s="13"/>
      <c r="G71" s="7">
        <f t="shared" ref="G71:V74" si="249">G72</f>
        <v>357</v>
      </c>
      <c r="H71" s="7">
        <f t="shared" si="249"/>
        <v>0</v>
      </c>
      <c r="I71" s="7">
        <f t="shared" si="249"/>
        <v>0</v>
      </c>
      <c r="J71" s="7">
        <f t="shared" si="249"/>
        <v>0</v>
      </c>
      <c r="K71" s="7">
        <f t="shared" si="249"/>
        <v>0</v>
      </c>
      <c r="L71" s="7">
        <f t="shared" si="249"/>
        <v>0</v>
      </c>
      <c r="M71" s="7">
        <f t="shared" si="249"/>
        <v>357</v>
      </c>
      <c r="N71" s="7">
        <f t="shared" si="249"/>
        <v>0</v>
      </c>
      <c r="O71" s="7">
        <f t="shared" si="249"/>
        <v>0</v>
      </c>
      <c r="P71" s="7">
        <f t="shared" si="249"/>
        <v>0</v>
      </c>
      <c r="Q71" s="7">
        <f t="shared" si="249"/>
        <v>0</v>
      </c>
      <c r="R71" s="7">
        <f t="shared" si="249"/>
        <v>0</v>
      </c>
      <c r="S71" s="7">
        <f t="shared" si="249"/>
        <v>357</v>
      </c>
      <c r="T71" s="7">
        <f t="shared" si="249"/>
        <v>0</v>
      </c>
      <c r="U71" s="7">
        <f t="shared" si="249"/>
        <v>0</v>
      </c>
      <c r="V71" s="7">
        <f t="shared" si="249"/>
        <v>0</v>
      </c>
      <c r="W71" s="7">
        <f t="shared" ref="U71:AJ74" si="250">W72</f>
        <v>0</v>
      </c>
      <c r="X71" s="7">
        <f t="shared" si="250"/>
        <v>0</v>
      </c>
      <c r="Y71" s="7">
        <f t="shared" si="250"/>
        <v>357</v>
      </c>
      <c r="Z71" s="7">
        <f t="shared" si="250"/>
        <v>0</v>
      </c>
      <c r="AA71" s="7">
        <f t="shared" si="250"/>
        <v>0</v>
      </c>
      <c r="AB71" s="7">
        <f t="shared" si="250"/>
        <v>0</v>
      </c>
      <c r="AC71" s="7">
        <f t="shared" si="250"/>
        <v>0</v>
      </c>
      <c r="AD71" s="7">
        <f t="shared" si="250"/>
        <v>0</v>
      </c>
      <c r="AE71" s="7">
        <f t="shared" si="250"/>
        <v>357</v>
      </c>
      <c r="AF71" s="7">
        <f t="shared" si="250"/>
        <v>0</v>
      </c>
      <c r="AG71" s="7">
        <f t="shared" si="250"/>
        <v>0</v>
      </c>
      <c r="AH71" s="7">
        <f t="shared" si="250"/>
        <v>0</v>
      </c>
      <c r="AI71" s="7">
        <f t="shared" si="250"/>
        <v>0</v>
      </c>
      <c r="AJ71" s="7">
        <f t="shared" si="250"/>
        <v>0</v>
      </c>
      <c r="AK71" s="7">
        <f t="shared" ref="AG71:AV74" si="251">AK72</f>
        <v>357</v>
      </c>
      <c r="AL71" s="7">
        <f t="shared" si="251"/>
        <v>0</v>
      </c>
      <c r="AM71" s="7">
        <f t="shared" si="251"/>
        <v>0</v>
      </c>
      <c r="AN71" s="7">
        <f t="shared" si="251"/>
        <v>0</v>
      </c>
      <c r="AO71" s="7">
        <f t="shared" si="251"/>
        <v>0</v>
      </c>
      <c r="AP71" s="7">
        <f t="shared" si="251"/>
        <v>0</v>
      </c>
      <c r="AQ71" s="7">
        <f t="shared" si="251"/>
        <v>357</v>
      </c>
      <c r="AR71" s="7">
        <f t="shared" si="251"/>
        <v>0</v>
      </c>
      <c r="AS71" s="7">
        <f t="shared" si="251"/>
        <v>0</v>
      </c>
      <c r="AT71" s="7">
        <f t="shared" si="251"/>
        <v>0</v>
      </c>
      <c r="AU71" s="7">
        <f t="shared" si="251"/>
        <v>0</v>
      </c>
      <c r="AV71" s="7">
        <f t="shared" si="251"/>
        <v>0</v>
      </c>
      <c r="AW71" s="7">
        <f t="shared" ref="AS71:BD74" si="252">AW72</f>
        <v>357</v>
      </c>
      <c r="AX71" s="7">
        <f t="shared" si="252"/>
        <v>0</v>
      </c>
      <c r="AY71" s="7">
        <f t="shared" si="252"/>
        <v>0</v>
      </c>
      <c r="AZ71" s="7">
        <f t="shared" si="252"/>
        <v>0</v>
      </c>
      <c r="BA71" s="7">
        <f t="shared" si="252"/>
        <v>0</v>
      </c>
      <c r="BB71" s="7">
        <f t="shared" si="252"/>
        <v>0</v>
      </c>
      <c r="BC71" s="7">
        <f t="shared" si="252"/>
        <v>357</v>
      </c>
      <c r="BD71" s="7">
        <f t="shared" si="252"/>
        <v>0</v>
      </c>
    </row>
    <row r="72" spans="1:56" ht="18" customHeight="1">
      <c r="A72" s="12" t="s">
        <v>11</v>
      </c>
      <c r="B72" s="13" t="s">
        <v>50</v>
      </c>
      <c r="C72" s="13" t="s">
        <v>41</v>
      </c>
      <c r="D72" s="13" t="s">
        <v>7</v>
      </c>
      <c r="E72" s="13" t="s">
        <v>69</v>
      </c>
      <c r="F72" s="13"/>
      <c r="G72" s="7">
        <f t="shared" si="249"/>
        <v>357</v>
      </c>
      <c r="H72" s="7">
        <f t="shared" si="249"/>
        <v>0</v>
      </c>
      <c r="I72" s="7">
        <f t="shared" si="249"/>
        <v>0</v>
      </c>
      <c r="J72" s="7">
        <f t="shared" si="249"/>
        <v>0</v>
      </c>
      <c r="K72" s="7">
        <f t="shared" si="249"/>
        <v>0</v>
      </c>
      <c r="L72" s="7">
        <f t="shared" si="249"/>
        <v>0</v>
      </c>
      <c r="M72" s="7">
        <f t="shared" si="249"/>
        <v>357</v>
      </c>
      <c r="N72" s="7">
        <f t="shared" si="249"/>
        <v>0</v>
      </c>
      <c r="O72" s="7">
        <f t="shared" si="249"/>
        <v>0</v>
      </c>
      <c r="P72" s="7">
        <f t="shared" si="249"/>
        <v>0</v>
      </c>
      <c r="Q72" s="7">
        <f t="shared" si="249"/>
        <v>0</v>
      </c>
      <c r="R72" s="7">
        <f t="shared" si="249"/>
        <v>0</v>
      </c>
      <c r="S72" s="7">
        <f t="shared" si="249"/>
        <v>357</v>
      </c>
      <c r="T72" s="7">
        <f t="shared" si="249"/>
        <v>0</v>
      </c>
      <c r="U72" s="7">
        <f t="shared" si="250"/>
        <v>0</v>
      </c>
      <c r="V72" s="7">
        <f t="shared" si="250"/>
        <v>0</v>
      </c>
      <c r="W72" s="7">
        <f t="shared" si="250"/>
        <v>0</v>
      </c>
      <c r="X72" s="7">
        <f t="shared" si="250"/>
        <v>0</v>
      </c>
      <c r="Y72" s="7">
        <f t="shared" si="250"/>
        <v>357</v>
      </c>
      <c r="Z72" s="7">
        <f t="shared" si="250"/>
        <v>0</v>
      </c>
      <c r="AA72" s="7">
        <f t="shared" si="250"/>
        <v>0</v>
      </c>
      <c r="AB72" s="7">
        <f t="shared" si="250"/>
        <v>0</v>
      </c>
      <c r="AC72" s="7">
        <f t="shared" si="250"/>
        <v>0</v>
      </c>
      <c r="AD72" s="7">
        <f t="shared" si="250"/>
        <v>0</v>
      </c>
      <c r="AE72" s="7">
        <f t="shared" si="250"/>
        <v>357</v>
      </c>
      <c r="AF72" s="7">
        <f t="shared" si="250"/>
        <v>0</v>
      </c>
      <c r="AG72" s="7">
        <f t="shared" si="251"/>
        <v>0</v>
      </c>
      <c r="AH72" s="7">
        <f t="shared" si="251"/>
        <v>0</v>
      </c>
      <c r="AI72" s="7">
        <f t="shared" si="251"/>
        <v>0</v>
      </c>
      <c r="AJ72" s="7">
        <f t="shared" si="251"/>
        <v>0</v>
      </c>
      <c r="AK72" s="7">
        <f t="shared" si="251"/>
        <v>357</v>
      </c>
      <c r="AL72" s="7">
        <f t="shared" si="251"/>
        <v>0</v>
      </c>
      <c r="AM72" s="7">
        <f t="shared" si="251"/>
        <v>0</v>
      </c>
      <c r="AN72" s="7">
        <f t="shared" si="251"/>
        <v>0</v>
      </c>
      <c r="AO72" s="7">
        <f t="shared" si="251"/>
        <v>0</v>
      </c>
      <c r="AP72" s="7">
        <f t="shared" si="251"/>
        <v>0</v>
      </c>
      <c r="AQ72" s="7">
        <f t="shared" si="251"/>
        <v>357</v>
      </c>
      <c r="AR72" s="7">
        <f t="shared" si="251"/>
        <v>0</v>
      </c>
      <c r="AS72" s="7">
        <f t="shared" si="252"/>
        <v>0</v>
      </c>
      <c r="AT72" s="7">
        <f t="shared" si="252"/>
        <v>0</v>
      </c>
      <c r="AU72" s="7">
        <f t="shared" si="252"/>
        <v>0</v>
      </c>
      <c r="AV72" s="7">
        <f t="shared" si="252"/>
        <v>0</v>
      </c>
      <c r="AW72" s="7">
        <f t="shared" si="252"/>
        <v>357</v>
      </c>
      <c r="AX72" s="7">
        <f t="shared" si="252"/>
        <v>0</v>
      </c>
      <c r="AY72" s="7">
        <f t="shared" si="252"/>
        <v>0</v>
      </c>
      <c r="AZ72" s="7">
        <f t="shared" si="252"/>
        <v>0</v>
      </c>
      <c r="BA72" s="7">
        <f t="shared" si="252"/>
        <v>0</v>
      </c>
      <c r="BB72" s="7">
        <f t="shared" si="252"/>
        <v>0</v>
      </c>
      <c r="BC72" s="7">
        <f t="shared" si="252"/>
        <v>357</v>
      </c>
      <c r="BD72" s="7">
        <f t="shared" si="252"/>
        <v>0</v>
      </c>
    </row>
    <row r="73" spans="1:56" ht="21" customHeight="1">
      <c r="A73" s="12" t="s">
        <v>58</v>
      </c>
      <c r="B73" s="13" t="s">
        <v>50</v>
      </c>
      <c r="C73" s="13" t="s">
        <v>41</v>
      </c>
      <c r="D73" s="13" t="s">
        <v>7</v>
      </c>
      <c r="E73" s="13" t="s">
        <v>71</v>
      </c>
      <c r="F73" s="13"/>
      <c r="G73" s="7">
        <f t="shared" si="249"/>
        <v>357</v>
      </c>
      <c r="H73" s="7">
        <f t="shared" si="249"/>
        <v>0</v>
      </c>
      <c r="I73" s="7">
        <f t="shared" si="249"/>
        <v>0</v>
      </c>
      <c r="J73" s="7">
        <f t="shared" si="249"/>
        <v>0</v>
      </c>
      <c r="K73" s="7">
        <f t="shared" si="249"/>
        <v>0</v>
      </c>
      <c r="L73" s="7">
        <f t="shared" si="249"/>
        <v>0</v>
      </c>
      <c r="M73" s="7">
        <f t="shared" si="249"/>
        <v>357</v>
      </c>
      <c r="N73" s="7">
        <f t="shared" si="249"/>
        <v>0</v>
      </c>
      <c r="O73" s="7">
        <f t="shared" si="249"/>
        <v>0</v>
      </c>
      <c r="P73" s="7">
        <f t="shared" si="249"/>
        <v>0</v>
      </c>
      <c r="Q73" s="7">
        <f t="shared" si="249"/>
        <v>0</v>
      </c>
      <c r="R73" s="7">
        <f t="shared" si="249"/>
        <v>0</v>
      </c>
      <c r="S73" s="7">
        <f t="shared" si="249"/>
        <v>357</v>
      </c>
      <c r="T73" s="7">
        <f t="shared" si="249"/>
        <v>0</v>
      </c>
      <c r="U73" s="7">
        <f t="shared" si="250"/>
        <v>0</v>
      </c>
      <c r="V73" s="7">
        <f t="shared" si="250"/>
        <v>0</v>
      </c>
      <c r="W73" s="7">
        <f t="shared" si="250"/>
        <v>0</v>
      </c>
      <c r="X73" s="7">
        <f t="shared" si="250"/>
        <v>0</v>
      </c>
      <c r="Y73" s="7">
        <f t="shared" si="250"/>
        <v>357</v>
      </c>
      <c r="Z73" s="7">
        <f t="shared" si="250"/>
        <v>0</v>
      </c>
      <c r="AA73" s="7">
        <f t="shared" si="250"/>
        <v>0</v>
      </c>
      <c r="AB73" s="7">
        <f t="shared" si="250"/>
        <v>0</v>
      </c>
      <c r="AC73" s="7">
        <f t="shared" si="250"/>
        <v>0</v>
      </c>
      <c r="AD73" s="7">
        <f t="shared" si="250"/>
        <v>0</v>
      </c>
      <c r="AE73" s="7">
        <f t="shared" si="250"/>
        <v>357</v>
      </c>
      <c r="AF73" s="7">
        <f t="shared" si="250"/>
        <v>0</v>
      </c>
      <c r="AG73" s="7">
        <f t="shared" si="251"/>
        <v>0</v>
      </c>
      <c r="AH73" s="7">
        <f t="shared" si="251"/>
        <v>0</v>
      </c>
      <c r="AI73" s="7">
        <f t="shared" si="251"/>
        <v>0</v>
      </c>
      <c r="AJ73" s="7">
        <f t="shared" si="251"/>
        <v>0</v>
      </c>
      <c r="AK73" s="7">
        <f t="shared" si="251"/>
        <v>357</v>
      </c>
      <c r="AL73" s="7">
        <f t="shared" si="251"/>
        <v>0</v>
      </c>
      <c r="AM73" s="7">
        <f t="shared" si="251"/>
        <v>0</v>
      </c>
      <c r="AN73" s="7">
        <f t="shared" si="251"/>
        <v>0</v>
      </c>
      <c r="AO73" s="7">
        <f t="shared" si="251"/>
        <v>0</v>
      </c>
      <c r="AP73" s="7">
        <f t="shared" si="251"/>
        <v>0</v>
      </c>
      <c r="AQ73" s="7">
        <f t="shared" si="251"/>
        <v>357</v>
      </c>
      <c r="AR73" s="7">
        <f t="shared" si="251"/>
        <v>0</v>
      </c>
      <c r="AS73" s="7">
        <f t="shared" si="252"/>
        <v>0</v>
      </c>
      <c r="AT73" s="7">
        <f t="shared" si="252"/>
        <v>0</v>
      </c>
      <c r="AU73" s="7">
        <f t="shared" si="252"/>
        <v>0</v>
      </c>
      <c r="AV73" s="7">
        <f t="shared" si="252"/>
        <v>0</v>
      </c>
      <c r="AW73" s="7">
        <f t="shared" si="252"/>
        <v>357</v>
      </c>
      <c r="AX73" s="7">
        <f t="shared" si="252"/>
        <v>0</v>
      </c>
      <c r="AY73" s="7">
        <f t="shared" si="252"/>
        <v>0</v>
      </c>
      <c r="AZ73" s="7">
        <f t="shared" si="252"/>
        <v>0</v>
      </c>
      <c r="BA73" s="7">
        <f t="shared" si="252"/>
        <v>0</v>
      </c>
      <c r="BB73" s="7">
        <f t="shared" si="252"/>
        <v>0</v>
      </c>
      <c r="BC73" s="7">
        <f t="shared" si="252"/>
        <v>357</v>
      </c>
      <c r="BD73" s="7">
        <f t="shared" si="252"/>
        <v>0</v>
      </c>
    </row>
    <row r="74" spans="1:56" ht="19.5" customHeight="1">
      <c r="A74" s="12" t="s">
        <v>31</v>
      </c>
      <c r="B74" s="13" t="s">
        <v>50</v>
      </c>
      <c r="C74" s="13" t="s">
        <v>41</v>
      </c>
      <c r="D74" s="13" t="s">
        <v>7</v>
      </c>
      <c r="E74" s="13" t="s">
        <v>71</v>
      </c>
      <c r="F74" s="13" t="s">
        <v>32</v>
      </c>
      <c r="G74" s="7">
        <f t="shared" si="249"/>
        <v>357</v>
      </c>
      <c r="H74" s="7">
        <f t="shared" si="249"/>
        <v>0</v>
      </c>
      <c r="I74" s="7">
        <f t="shared" si="249"/>
        <v>0</v>
      </c>
      <c r="J74" s="7">
        <f t="shared" si="249"/>
        <v>0</v>
      </c>
      <c r="K74" s="7">
        <f t="shared" si="249"/>
        <v>0</v>
      </c>
      <c r="L74" s="7">
        <f t="shared" si="249"/>
        <v>0</v>
      </c>
      <c r="M74" s="7">
        <f t="shared" si="249"/>
        <v>357</v>
      </c>
      <c r="N74" s="7">
        <f t="shared" si="249"/>
        <v>0</v>
      </c>
      <c r="O74" s="7">
        <f t="shared" si="249"/>
        <v>0</v>
      </c>
      <c r="P74" s="7">
        <f t="shared" si="249"/>
        <v>0</v>
      </c>
      <c r="Q74" s="7">
        <f t="shared" si="249"/>
        <v>0</v>
      </c>
      <c r="R74" s="7">
        <f t="shared" si="249"/>
        <v>0</v>
      </c>
      <c r="S74" s="7">
        <f t="shared" si="249"/>
        <v>357</v>
      </c>
      <c r="T74" s="7">
        <f t="shared" si="249"/>
        <v>0</v>
      </c>
      <c r="U74" s="7">
        <f t="shared" si="250"/>
        <v>0</v>
      </c>
      <c r="V74" s="7">
        <f t="shared" si="250"/>
        <v>0</v>
      </c>
      <c r="W74" s="7">
        <f t="shared" si="250"/>
        <v>0</v>
      </c>
      <c r="X74" s="7">
        <f t="shared" si="250"/>
        <v>0</v>
      </c>
      <c r="Y74" s="7">
        <f t="shared" si="250"/>
        <v>357</v>
      </c>
      <c r="Z74" s="7">
        <f t="shared" si="250"/>
        <v>0</v>
      </c>
      <c r="AA74" s="7">
        <f t="shared" si="250"/>
        <v>0</v>
      </c>
      <c r="AB74" s="7">
        <f t="shared" si="250"/>
        <v>0</v>
      </c>
      <c r="AC74" s="7">
        <f t="shared" si="250"/>
        <v>0</v>
      </c>
      <c r="AD74" s="7">
        <f t="shared" si="250"/>
        <v>0</v>
      </c>
      <c r="AE74" s="7">
        <f t="shared" si="250"/>
        <v>357</v>
      </c>
      <c r="AF74" s="7">
        <f t="shared" si="250"/>
        <v>0</v>
      </c>
      <c r="AG74" s="7">
        <f t="shared" si="251"/>
        <v>0</v>
      </c>
      <c r="AH74" s="7">
        <f t="shared" si="251"/>
        <v>0</v>
      </c>
      <c r="AI74" s="7">
        <f t="shared" si="251"/>
        <v>0</v>
      </c>
      <c r="AJ74" s="7">
        <f t="shared" si="251"/>
        <v>0</v>
      </c>
      <c r="AK74" s="7">
        <f t="shared" si="251"/>
        <v>357</v>
      </c>
      <c r="AL74" s="7">
        <f t="shared" si="251"/>
        <v>0</v>
      </c>
      <c r="AM74" s="7">
        <f t="shared" si="251"/>
        <v>0</v>
      </c>
      <c r="AN74" s="7">
        <f t="shared" si="251"/>
        <v>0</v>
      </c>
      <c r="AO74" s="7">
        <f t="shared" si="251"/>
        <v>0</v>
      </c>
      <c r="AP74" s="7">
        <f t="shared" si="251"/>
        <v>0</v>
      </c>
      <c r="AQ74" s="7">
        <f t="shared" si="251"/>
        <v>357</v>
      </c>
      <c r="AR74" s="7">
        <f t="shared" si="251"/>
        <v>0</v>
      </c>
      <c r="AS74" s="7">
        <f t="shared" si="252"/>
        <v>0</v>
      </c>
      <c r="AT74" s="7">
        <f t="shared" si="252"/>
        <v>0</v>
      </c>
      <c r="AU74" s="7">
        <f t="shared" si="252"/>
        <v>0</v>
      </c>
      <c r="AV74" s="7">
        <f t="shared" si="252"/>
        <v>0</v>
      </c>
      <c r="AW74" s="7">
        <f t="shared" si="252"/>
        <v>357</v>
      </c>
      <c r="AX74" s="7">
        <f t="shared" si="252"/>
        <v>0</v>
      </c>
      <c r="AY74" s="7">
        <f t="shared" si="252"/>
        <v>0</v>
      </c>
      <c r="AZ74" s="7">
        <f t="shared" si="252"/>
        <v>0</v>
      </c>
      <c r="BA74" s="7">
        <f t="shared" si="252"/>
        <v>0</v>
      </c>
      <c r="BB74" s="7">
        <f t="shared" si="252"/>
        <v>0</v>
      </c>
      <c r="BC74" s="7">
        <f t="shared" si="252"/>
        <v>357</v>
      </c>
      <c r="BD74" s="7">
        <f t="shared" si="252"/>
        <v>0</v>
      </c>
    </row>
    <row r="75" spans="1:56" ht="54" customHeight="1">
      <c r="A75" s="12" t="s">
        <v>106</v>
      </c>
      <c r="B75" s="13" t="s">
        <v>50</v>
      </c>
      <c r="C75" s="13" t="s">
        <v>41</v>
      </c>
      <c r="D75" s="13" t="s">
        <v>7</v>
      </c>
      <c r="E75" s="13" t="s">
        <v>71</v>
      </c>
      <c r="F75" s="13" t="s">
        <v>48</v>
      </c>
      <c r="G75" s="7">
        <v>357</v>
      </c>
      <c r="H75" s="7"/>
      <c r="I75" s="7"/>
      <c r="J75" s="7"/>
      <c r="K75" s="7"/>
      <c r="L75" s="7"/>
      <c r="M75" s="7">
        <f t="shared" ref="M75" si="253">G75+I75+J75+K75+L75</f>
        <v>357</v>
      </c>
      <c r="N75" s="7">
        <f t="shared" ref="N75" si="254">H75+L75</f>
        <v>0</v>
      </c>
      <c r="O75" s="7"/>
      <c r="P75" s="7"/>
      <c r="Q75" s="7"/>
      <c r="R75" s="7"/>
      <c r="S75" s="7">
        <f t="shared" ref="S75" si="255">M75+O75+P75+Q75+R75</f>
        <v>357</v>
      </c>
      <c r="T75" s="7">
        <f t="shared" ref="T75" si="256">N75+R75</f>
        <v>0</v>
      </c>
      <c r="U75" s="7"/>
      <c r="V75" s="7"/>
      <c r="W75" s="7"/>
      <c r="X75" s="7"/>
      <c r="Y75" s="7">
        <f t="shared" ref="Y75" si="257">S75+U75+V75+W75+X75</f>
        <v>357</v>
      </c>
      <c r="Z75" s="7">
        <f t="shared" ref="Z75" si="258">T75+X75</f>
        <v>0</v>
      </c>
      <c r="AA75" s="7"/>
      <c r="AB75" s="7"/>
      <c r="AC75" s="7"/>
      <c r="AD75" s="7"/>
      <c r="AE75" s="7">
        <f t="shared" ref="AE75" si="259">Y75+AA75+AB75+AC75+AD75</f>
        <v>357</v>
      </c>
      <c r="AF75" s="7">
        <f t="shared" ref="AF75" si="260">Z75+AD75</f>
        <v>0</v>
      </c>
      <c r="AG75" s="7"/>
      <c r="AH75" s="7"/>
      <c r="AI75" s="7"/>
      <c r="AJ75" s="7"/>
      <c r="AK75" s="7">
        <f t="shared" ref="AK75" si="261">AE75+AG75+AH75+AI75+AJ75</f>
        <v>357</v>
      </c>
      <c r="AL75" s="7">
        <f t="shared" ref="AL75" si="262">AF75+AJ75</f>
        <v>0</v>
      </c>
      <c r="AM75" s="7"/>
      <c r="AN75" s="7"/>
      <c r="AO75" s="7"/>
      <c r="AP75" s="7"/>
      <c r="AQ75" s="7">
        <f t="shared" ref="AQ75" si="263">AK75+AM75+AN75+AO75+AP75</f>
        <v>357</v>
      </c>
      <c r="AR75" s="7">
        <f t="shared" ref="AR75" si="264">AL75+AP75</f>
        <v>0</v>
      </c>
      <c r="AS75" s="7"/>
      <c r="AT75" s="7"/>
      <c r="AU75" s="7"/>
      <c r="AV75" s="7"/>
      <c r="AW75" s="7">
        <f t="shared" ref="AW75" si="265">AQ75+AS75+AT75+AU75+AV75</f>
        <v>357</v>
      </c>
      <c r="AX75" s="7">
        <f t="shared" ref="AX75" si="266">AR75+AV75</f>
        <v>0</v>
      </c>
      <c r="AY75" s="7"/>
      <c r="AZ75" s="7"/>
      <c r="BA75" s="7"/>
      <c r="BB75" s="7"/>
      <c r="BC75" s="7">
        <f t="shared" ref="BC75" si="267">AW75+AY75+AZ75+BA75+BB75</f>
        <v>357</v>
      </c>
      <c r="BD75" s="7">
        <f t="shared" ref="BD75" si="268">AX75+BB75</f>
        <v>0</v>
      </c>
    </row>
    <row r="76" spans="1:56" ht="49.5">
      <c r="A76" s="12" t="s">
        <v>112</v>
      </c>
      <c r="B76" s="13" t="s">
        <v>50</v>
      </c>
      <c r="C76" s="13" t="s">
        <v>41</v>
      </c>
      <c r="D76" s="13" t="s">
        <v>7</v>
      </c>
      <c r="E76" s="13" t="s">
        <v>88</v>
      </c>
      <c r="F76" s="19"/>
      <c r="G76" s="7">
        <f t="shared" ref="G76:V79" si="269">G77</f>
        <v>1786</v>
      </c>
      <c r="H76" s="7">
        <f t="shared" si="269"/>
        <v>0</v>
      </c>
      <c r="I76" s="7">
        <f t="shared" si="269"/>
        <v>0</v>
      </c>
      <c r="J76" s="7">
        <f t="shared" si="269"/>
        <v>0</v>
      </c>
      <c r="K76" s="7">
        <f t="shared" si="269"/>
        <v>0</v>
      </c>
      <c r="L76" s="7">
        <f t="shared" si="269"/>
        <v>0</v>
      </c>
      <c r="M76" s="7">
        <f t="shared" si="269"/>
        <v>1786</v>
      </c>
      <c r="N76" s="7">
        <f t="shared" si="269"/>
        <v>0</v>
      </c>
      <c r="O76" s="7">
        <f t="shared" si="269"/>
        <v>0</v>
      </c>
      <c r="P76" s="7">
        <f t="shared" si="269"/>
        <v>0</v>
      </c>
      <c r="Q76" s="7">
        <f t="shared" si="269"/>
        <v>0</v>
      </c>
      <c r="R76" s="7">
        <f t="shared" si="269"/>
        <v>0</v>
      </c>
      <c r="S76" s="7">
        <f t="shared" si="269"/>
        <v>1786</v>
      </c>
      <c r="T76" s="7">
        <f t="shared" si="269"/>
        <v>0</v>
      </c>
      <c r="U76" s="7">
        <f t="shared" si="269"/>
        <v>0</v>
      </c>
      <c r="V76" s="7">
        <f t="shared" si="269"/>
        <v>0</v>
      </c>
      <c r="W76" s="7">
        <f t="shared" ref="U76:AJ79" si="270">W77</f>
        <v>0</v>
      </c>
      <c r="X76" s="7">
        <f t="shared" si="270"/>
        <v>0</v>
      </c>
      <c r="Y76" s="7">
        <f t="shared" si="270"/>
        <v>1786</v>
      </c>
      <c r="Z76" s="7">
        <f t="shared" si="270"/>
        <v>0</v>
      </c>
      <c r="AA76" s="7">
        <f t="shared" si="270"/>
        <v>0</v>
      </c>
      <c r="AB76" s="7">
        <f t="shared" si="270"/>
        <v>0</v>
      </c>
      <c r="AC76" s="7">
        <f t="shared" si="270"/>
        <v>0</v>
      </c>
      <c r="AD76" s="7">
        <f t="shared" si="270"/>
        <v>0</v>
      </c>
      <c r="AE76" s="7">
        <f t="shared" si="270"/>
        <v>1786</v>
      </c>
      <c r="AF76" s="7">
        <f t="shared" si="270"/>
        <v>0</v>
      </c>
      <c r="AG76" s="7">
        <f t="shared" si="270"/>
        <v>0</v>
      </c>
      <c r="AH76" s="7">
        <f t="shared" si="270"/>
        <v>0</v>
      </c>
      <c r="AI76" s="7">
        <f t="shared" si="270"/>
        <v>0</v>
      </c>
      <c r="AJ76" s="7">
        <f t="shared" si="270"/>
        <v>0</v>
      </c>
      <c r="AK76" s="7">
        <f t="shared" ref="AG76:AV79" si="271">AK77</f>
        <v>1786</v>
      </c>
      <c r="AL76" s="7">
        <f t="shared" si="271"/>
        <v>0</v>
      </c>
      <c r="AM76" s="7">
        <f t="shared" si="271"/>
        <v>0</v>
      </c>
      <c r="AN76" s="7">
        <f t="shared" si="271"/>
        <v>0</v>
      </c>
      <c r="AO76" s="7">
        <f t="shared" si="271"/>
        <v>0</v>
      </c>
      <c r="AP76" s="7">
        <f t="shared" si="271"/>
        <v>0</v>
      </c>
      <c r="AQ76" s="7">
        <f t="shared" si="271"/>
        <v>1786</v>
      </c>
      <c r="AR76" s="7">
        <f t="shared" si="271"/>
        <v>0</v>
      </c>
      <c r="AS76" s="7">
        <f t="shared" si="271"/>
        <v>0</v>
      </c>
      <c r="AT76" s="7">
        <f t="shared" si="271"/>
        <v>0</v>
      </c>
      <c r="AU76" s="7">
        <f t="shared" si="271"/>
        <v>0</v>
      </c>
      <c r="AV76" s="7">
        <f t="shared" si="271"/>
        <v>0</v>
      </c>
      <c r="AW76" s="7">
        <f t="shared" ref="AS76:BD79" si="272">AW77</f>
        <v>1786</v>
      </c>
      <c r="AX76" s="7">
        <f t="shared" si="272"/>
        <v>0</v>
      </c>
      <c r="AY76" s="7">
        <f t="shared" si="272"/>
        <v>37</v>
      </c>
      <c r="AZ76" s="7">
        <f t="shared" si="272"/>
        <v>0</v>
      </c>
      <c r="BA76" s="7">
        <f t="shared" si="272"/>
        <v>-112</v>
      </c>
      <c r="BB76" s="7">
        <f t="shared" si="272"/>
        <v>0</v>
      </c>
      <c r="BC76" s="7">
        <f t="shared" si="272"/>
        <v>1711</v>
      </c>
      <c r="BD76" s="7">
        <f t="shared" si="272"/>
        <v>0</v>
      </c>
    </row>
    <row r="77" spans="1:56" ht="18.75" customHeight="1">
      <c r="A77" s="12" t="s">
        <v>11</v>
      </c>
      <c r="B77" s="13" t="s">
        <v>50</v>
      </c>
      <c r="C77" s="13" t="s">
        <v>41</v>
      </c>
      <c r="D77" s="13" t="s">
        <v>7</v>
      </c>
      <c r="E77" s="13" t="s">
        <v>89</v>
      </c>
      <c r="F77" s="19"/>
      <c r="G77" s="7">
        <f t="shared" si="269"/>
        <v>1786</v>
      </c>
      <c r="H77" s="7">
        <f t="shared" si="269"/>
        <v>0</v>
      </c>
      <c r="I77" s="7">
        <f t="shared" si="269"/>
        <v>0</v>
      </c>
      <c r="J77" s="7">
        <f t="shared" si="269"/>
        <v>0</v>
      </c>
      <c r="K77" s="7">
        <f t="shared" si="269"/>
        <v>0</v>
      </c>
      <c r="L77" s="7">
        <f t="shared" si="269"/>
        <v>0</v>
      </c>
      <c r="M77" s="7">
        <f t="shared" si="269"/>
        <v>1786</v>
      </c>
      <c r="N77" s="7">
        <f t="shared" si="269"/>
        <v>0</v>
      </c>
      <c r="O77" s="7">
        <f t="shared" si="269"/>
        <v>0</v>
      </c>
      <c r="P77" s="7">
        <f t="shared" si="269"/>
        <v>0</v>
      </c>
      <c r="Q77" s="7">
        <f t="shared" si="269"/>
        <v>0</v>
      </c>
      <c r="R77" s="7">
        <f t="shared" si="269"/>
        <v>0</v>
      </c>
      <c r="S77" s="7">
        <f t="shared" si="269"/>
        <v>1786</v>
      </c>
      <c r="T77" s="7">
        <f t="shared" si="269"/>
        <v>0</v>
      </c>
      <c r="U77" s="7">
        <f t="shared" si="270"/>
        <v>0</v>
      </c>
      <c r="V77" s="7">
        <f t="shared" si="270"/>
        <v>0</v>
      </c>
      <c r="W77" s="7">
        <f t="shared" si="270"/>
        <v>0</v>
      </c>
      <c r="X77" s="7">
        <f t="shared" si="270"/>
        <v>0</v>
      </c>
      <c r="Y77" s="7">
        <f t="shared" si="270"/>
        <v>1786</v>
      </c>
      <c r="Z77" s="7">
        <f t="shared" si="270"/>
        <v>0</v>
      </c>
      <c r="AA77" s="7">
        <f t="shared" si="270"/>
        <v>0</v>
      </c>
      <c r="AB77" s="7">
        <f t="shared" si="270"/>
        <v>0</v>
      </c>
      <c r="AC77" s="7">
        <f t="shared" si="270"/>
        <v>0</v>
      </c>
      <c r="AD77" s="7">
        <f t="shared" si="270"/>
        <v>0</v>
      </c>
      <c r="AE77" s="7">
        <f t="shared" si="270"/>
        <v>1786</v>
      </c>
      <c r="AF77" s="7">
        <f t="shared" si="270"/>
        <v>0</v>
      </c>
      <c r="AG77" s="7">
        <f t="shared" si="271"/>
        <v>0</v>
      </c>
      <c r="AH77" s="7">
        <f t="shared" si="271"/>
        <v>0</v>
      </c>
      <c r="AI77" s="7">
        <f t="shared" si="271"/>
        <v>0</v>
      </c>
      <c r="AJ77" s="7">
        <f t="shared" si="271"/>
        <v>0</v>
      </c>
      <c r="AK77" s="7">
        <f t="shared" si="271"/>
        <v>1786</v>
      </c>
      <c r="AL77" s="7">
        <f t="shared" si="271"/>
        <v>0</v>
      </c>
      <c r="AM77" s="7">
        <f t="shared" si="271"/>
        <v>0</v>
      </c>
      <c r="AN77" s="7">
        <f t="shared" si="271"/>
        <v>0</v>
      </c>
      <c r="AO77" s="7">
        <f t="shared" si="271"/>
        <v>0</v>
      </c>
      <c r="AP77" s="7">
        <f t="shared" si="271"/>
        <v>0</v>
      </c>
      <c r="AQ77" s="7">
        <f t="shared" si="271"/>
        <v>1786</v>
      </c>
      <c r="AR77" s="7">
        <f t="shared" si="271"/>
        <v>0</v>
      </c>
      <c r="AS77" s="7">
        <f t="shared" si="272"/>
        <v>0</v>
      </c>
      <c r="AT77" s="7">
        <f t="shared" si="272"/>
        <v>0</v>
      </c>
      <c r="AU77" s="7">
        <f t="shared" si="272"/>
        <v>0</v>
      </c>
      <c r="AV77" s="7">
        <f t="shared" si="272"/>
        <v>0</v>
      </c>
      <c r="AW77" s="7">
        <f t="shared" si="272"/>
        <v>1786</v>
      </c>
      <c r="AX77" s="7">
        <f t="shared" si="272"/>
        <v>0</v>
      </c>
      <c r="AY77" s="7">
        <f t="shared" si="272"/>
        <v>37</v>
      </c>
      <c r="AZ77" s="7">
        <f t="shared" si="272"/>
        <v>0</v>
      </c>
      <c r="BA77" s="7">
        <f t="shared" si="272"/>
        <v>-112</v>
      </c>
      <c r="BB77" s="7">
        <f t="shared" si="272"/>
        <v>0</v>
      </c>
      <c r="BC77" s="7">
        <f t="shared" si="272"/>
        <v>1711</v>
      </c>
      <c r="BD77" s="7">
        <f t="shared" si="272"/>
        <v>0</v>
      </c>
    </row>
    <row r="78" spans="1:56" ht="21" customHeight="1">
      <c r="A78" s="12" t="s">
        <v>58</v>
      </c>
      <c r="B78" s="13" t="s">
        <v>50</v>
      </c>
      <c r="C78" s="13" t="s">
        <v>41</v>
      </c>
      <c r="D78" s="13" t="s">
        <v>7</v>
      </c>
      <c r="E78" s="13" t="s">
        <v>91</v>
      </c>
      <c r="F78" s="19"/>
      <c r="G78" s="7">
        <f t="shared" si="269"/>
        <v>1786</v>
      </c>
      <c r="H78" s="7">
        <f t="shared" si="269"/>
        <v>0</v>
      </c>
      <c r="I78" s="7">
        <f t="shared" si="269"/>
        <v>0</v>
      </c>
      <c r="J78" s="7">
        <f t="shared" si="269"/>
        <v>0</v>
      </c>
      <c r="K78" s="7">
        <f t="shared" si="269"/>
        <v>0</v>
      </c>
      <c r="L78" s="7">
        <f t="shared" si="269"/>
        <v>0</v>
      </c>
      <c r="M78" s="7">
        <f t="shared" si="269"/>
        <v>1786</v>
      </c>
      <c r="N78" s="7">
        <f t="shared" si="269"/>
        <v>0</v>
      </c>
      <c r="O78" s="7">
        <f t="shared" si="269"/>
        <v>0</v>
      </c>
      <c r="P78" s="7">
        <f t="shared" si="269"/>
        <v>0</v>
      </c>
      <c r="Q78" s="7">
        <f t="shared" si="269"/>
        <v>0</v>
      </c>
      <c r="R78" s="7">
        <f t="shared" si="269"/>
        <v>0</v>
      </c>
      <c r="S78" s="7">
        <f t="shared" si="269"/>
        <v>1786</v>
      </c>
      <c r="T78" s="7">
        <f t="shared" si="269"/>
        <v>0</v>
      </c>
      <c r="U78" s="7">
        <f t="shared" si="270"/>
        <v>0</v>
      </c>
      <c r="V78" s="7">
        <f t="shared" si="270"/>
        <v>0</v>
      </c>
      <c r="W78" s="7">
        <f t="shared" si="270"/>
        <v>0</v>
      </c>
      <c r="X78" s="7">
        <f t="shared" si="270"/>
        <v>0</v>
      </c>
      <c r="Y78" s="7">
        <f t="shared" si="270"/>
        <v>1786</v>
      </c>
      <c r="Z78" s="7">
        <f t="shared" si="270"/>
        <v>0</v>
      </c>
      <c r="AA78" s="7">
        <f t="shared" si="270"/>
        <v>0</v>
      </c>
      <c r="AB78" s="7">
        <f t="shared" si="270"/>
        <v>0</v>
      </c>
      <c r="AC78" s="7">
        <f t="shared" si="270"/>
        <v>0</v>
      </c>
      <c r="AD78" s="7">
        <f t="shared" si="270"/>
        <v>0</v>
      </c>
      <c r="AE78" s="7">
        <f t="shared" si="270"/>
        <v>1786</v>
      </c>
      <c r="AF78" s="7">
        <f t="shared" si="270"/>
        <v>0</v>
      </c>
      <c r="AG78" s="7">
        <f t="shared" si="271"/>
        <v>0</v>
      </c>
      <c r="AH78" s="7">
        <f t="shared" si="271"/>
        <v>0</v>
      </c>
      <c r="AI78" s="7">
        <f t="shared" si="271"/>
        <v>0</v>
      </c>
      <c r="AJ78" s="7">
        <f t="shared" si="271"/>
        <v>0</v>
      </c>
      <c r="AK78" s="7">
        <f t="shared" si="271"/>
        <v>1786</v>
      </c>
      <c r="AL78" s="7">
        <f t="shared" si="271"/>
        <v>0</v>
      </c>
      <c r="AM78" s="7">
        <f t="shared" si="271"/>
        <v>0</v>
      </c>
      <c r="AN78" s="7">
        <f t="shared" si="271"/>
        <v>0</v>
      </c>
      <c r="AO78" s="7">
        <f t="shared" si="271"/>
        <v>0</v>
      </c>
      <c r="AP78" s="7">
        <f t="shared" si="271"/>
        <v>0</v>
      </c>
      <c r="AQ78" s="7">
        <f t="shared" si="271"/>
        <v>1786</v>
      </c>
      <c r="AR78" s="7">
        <f t="shared" si="271"/>
        <v>0</v>
      </c>
      <c r="AS78" s="7">
        <f t="shared" si="272"/>
        <v>0</v>
      </c>
      <c r="AT78" s="7">
        <f t="shared" si="272"/>
        <v>0</v>
      </c>
      <c r="AU78" s="7">
        <f t="shared" si="272"/>
        <v>0</v>
      </c>
      <c r="AV78" s="7">
        <f t="shared" si="272"/>
        <v>0</v>
      </c>
      <c r="AW78" s="7">
        <f t="shared" si="272"/>
        <v>1786</v>
      </c>
      <c r="AX78" s="7">
        <f t="shared" si="272"/>
        <v>0</v>
      </c>
      <c r="AY78" s="7">
        <f t="shared" si="272"/>
        <v>37</v>
      </c>
      <c r="AZ78" s="7">
        <f t="shared" si="272"/>
        <v>0</v>
      </c>
      <c r="BA78" s="7">
        <f t="shared" si="272"/>
        <v>-112</v>
      </c>
      <c r="BB78" s="7">
        <f t="shared" si="272"/>
        <v>0</v>
      </c>
      <c r="BC78" s="7">
        <f t="shared" si="272"/>
        <v>1711</v>
      </c>
      <c r="BD78" s="7">
        <f t="shared" si="272"/>
        <v>0</v>
      </c>
    </row>
    <row r="79" spans="1:56" ht="35.25" customHeight="1">
      <c r="A79" s="12" t="s">
        <v>47</v>
      </c>
      <c r="B79" s="13" t="s">
        <v>50</v>
      </c>
      <c r="C79" s="13" t="s">
        <v>41</v>
      </c>
      <c r="D79" s="13" t="s">
        <v>7</v>
      </c>
      <c r="E79" s="13" t="s">
        <v>91</v>
      </c>
      <c r="F79" s="13" t="s">
        <v>15</v>
      </c>
      <c r="G79" s="7">
        <f t="shared" si="269"/>
        <v>1786</v>
      </c>
      <c r="H79" s="7">
        <f t="shared" si="269"/>
        <v>0</v>
      </c>
      <c r="I79" s="7">
        <f t="shared" si="269"/>
        <v>0</v>
      </c>
      <c r="J79" s="7">
        <f t="shared" si="269"/>
        <v>0</v>
      </c>
      <c r="K79" s="7">
        <f t="shared" si="269"/>
        <v>0</v>
      </c>
      <c r="L79" s="7">
        <f t="shared" si="269"/>
        <v>0</v>
      </c>
      <c r="M79" s="7">
        <f t="shared" si="269"/>
        <v>1786</v>
      </c>
      <c r="N79" s="7">
        <f t="shared" si="269"/>
        <v>0</v>
      </c>
      <c r="O79" s="7">
        <f t="shared" si="269"/>
        <v>0</v>
      </c>
      <c r="P79" s="7">
        <f t="shared" si="269"/>
        <v>0</v>
      </c>
      <c r="Q79" s="7">
        <f t="shared" si="269"/>
        <v>0</v>
      </c>
      <c r="R79" s="7">
        <f t="shared" si="269"/>
        <v>0</v>
      </c>
      <c r="S79" s="7">
        <f t="shared" si="269"/>
        <v>1786</v>
      </c>
      <c r="T79" s="7">
        <f t="shared" si="269"/>
        <v>0</v>
      </c>
      <c r="U79" s="7">
        <f t="shared" si="270"/>
        <v>0</v>
      </c>
      <c r="V79" s="7">
        <f t="shared" si="270"/>
        <v>0</v>
      </c>
      <c r="W79" s="7">
        <f t="shared" si="270"/>
        <v>0</v>
      </c>
      <c r="X79" s="7">
        <f t="shared" si="270"/>
        <v>0</v>
      </c>
      <c r="Y79" s="7">
        <f t="shared" si="270"/>
        <v>1786</v>
      </c>
      <c r="Z79" s="7">
        <f t="shared" si="270"/>
        <v>0</v>
      </c>
      <c r="AA79" s="7">
        <f t="shared" si="270"/>
        <v>0</v>
      </c>
      <c r="AB79" s="7">
        <f t="shared" si="270"/>
        <v>0</v>
      </c>
      <c r="AC79" s="7">
        <f t="shared" si="270"/>
        <v>0</v>
      </c>
      <c r="AD79" s="7">
        <f t="shared" si="270"/>
        <v>0</v>
      </c>
      <c r="AE79" s="7">
        <f t="shared" si="270"/>
        <v>1786</v>
      </c>
      <c r="AF79" s="7">
        <f t="shared" si="270"/>
        <v>0</v>
      </c>
      <c r="AG79" s="7">
        <f t="shared" si="271"/>
        <v>0</v>
      </c>
      <c r="AH79" s="7">
        <f t="shared" si="271"/>
        <v>0</v>
      </c>
      <c r="AI79" s="7">
        <f t="shared" si="271"/>
        <v>0</v>
      </c>
      <c r="AJ79" s="7">
        <f t="shared" si="271"/>
        <v>0</v>
      </c>
      <c r="AK79" s="7">
        <f t="shared" si="271"/>
        <v>1786</v>
      </c>
      <c r="AL79" s="7">
        <f t="shared" si="271"/>
        <v>0</v>
      </c>
      <c r="AM79" s="7">
        <f t="shared" si="271"/>
        <v>0</v>
      </c>
      <c r="AN79" s="7">
        <f t="shared" si="271"/>
        <v>0</v>
      </c>
      <c r="AO79" s="7">
        <f t="shared" si="271"/>
        <v>0</v>
      </c>
      <c r="AP79" s="7">
        <f t="shared" si="271"/>
        <v>0</v>
      </c>
      <c r="AQ79" s="7">
        <f t="shared" si="271"/>
        <v>1786</v>
      </c>
      <c r="AR79" s="7">
        <f t="shared" si="271"/>
        <v>0</v>
      </c>
      <c r="AS79" s="7">
        <f t="shared" si="272"/>
        <v>0</v>
      </c>
      <c r="AT79" s="7">
        <f t="shared" si="272"/>
        <v>0</v>
      </c>
      <c r="AU79" s="7">
        <f t="shared" si="272"/>
        <v>0</v>
      </c>
      <c r="AV79" s="7">
        <f t="shared" si="272"/>
        <v>0</v>
      </c>
      <c r="AW79" s="7">
        <f t="shared" si="272"/>
        <v>1786</v>
      </c>
      <c r="AX79" s="7">
        <f t="shared" si="272"/>
        <v>0</v>
      </c>
      <c r="AY79" s="7">
        <f t="shared" si="272"/>
        <v>37</v>
      </c>
      <c r="AZ79" s="7">
        <f t="shared" si="272"/>
        <v>0</v>
      </c>
      <c r="BA79" s="7">
        <f t="shared" si="272"/>
        <v>-112</v>
      </c>
      <c r="BB79" s="7">
        <f t="shared" si="272"/>
        <v>0</v>
      </c>
      <c r="BC79" s="7">
        <f t="shared" si="272"/>
        <v>1711</v>
      </c>
      <c r="BD79" s="7">
        <f t="shared" si="272"/>
        <v>0</v>
      </c>
    </row>
    <row r="80" spans="1:56" ht="35.25" customHeight="1">
      <c r="A80" s="12" t="s">
        <v>19</v>
      </c>
      <c r="B80" s="13" t="s">
        <v>50</v>
      </c>
      <c r="C80" s="13" t="s">
        <v>41</v>
      </c>
      <c r="D80" s="13" t="s">
        <v>7</v>
      </c>
      <c r="E80" s="13" t="s">
        <v>91</v>
      </c>
      <c r="F80" s="13" t="s">
        <v>20</v>
      </c>
      <c r="G80" s="7">
        <f>1113+673</f>
        <v>1786</v>
      </c>
      <c r="H80" s="7"/>
      <c r="I80" s="7"/>
      <c r="J80" s="7"/>
      <c r="K80" s="7"/>
      <c r="L80" s="7"/>
      <c r="M80" s="7">
        <f t="shared" ref="M80" si="273">G80+I80+J80+K80+L80</f>
        <v>1786</v>
      </c>
      <c r="N80" s="7">
        <f t="shared" ref="N80" si="274">H80+L80</f>
        <v>0</v>
      </c>
      <c r="O80" s="7"/>
      <c r="P80" s="7"/>
      <c r="Q80" s="7"/>
      <c r="R80" s="7"/>
      <c r="S80" s="7">
        <f t="shared" ref="S80" si="275">M80+O80+P80+Q80+R80</f>
        <v>1786</v>
      </c>
      <c r="T80" s="7">
        <f t="shared" ref="T80" si="276">N80+R80</f>
        <v>0</v>
      </c>
      <c r="U80" s="7"/>
      <c r="V80" s="7"/>
      <c r="W80" s="7"/>
      <c r="X80" s="7"/>
      <c r="Y80" s="7">
        <f t="shared" ref="Y80" si="277">S80+U80+V80+W80+X80</f>
        <v>1786</v>
      </c>
      <c r="Z80" s="7">
        <f t="shared" ref="Z80" si="278">T80+X80</f>
        <v>0</v>
      </c>
      <c r="AA80" s="7"/>
      <c r="AB80" s="7"/>
      <c r="AC80" s="7"/>
      <c r="AD80" s="7"/>
      <c r="AE80" s="7">
        <f t="shared" ref="AE80" si="279">Y80+AA80+AB80+AC80+AD80</f>
        <v>1786</v>
      </c>
      <c r="AF80" s="7">
        <f t="shared" ref="AF80" si="280">Z80+AD80</f>
        <v>0</v>
      </c>
      <c r="AG80" s="7"/>
      <c r="AH80" s="7"/>
      <c r="AI80" s="7"/>
      <c r="AJ80" s="7"/>
      <c r="AK80" s="7">
        <f t="shared" ref="AK80" si="281">AE80+AG80+AH80+AI80+AJ80</f>
        <v>1786</v>
      </c>
      <c r="AL80" s="7">
        <f t="shared" ref="AL80" si="282">AF80+AJ80</f>
        <v>0</v>
      </c>
      <c r="AM80" s="7"/>
      <c r="AN80" s="7"/>
      <c r="AO80" s="7"/>
      <c r="AP80" s="7"/>
      <c r="AQ80" s="7">
        <f t="shared" ref="AQ80" si="283">AK80+AM80+AN80+AO80+AP80</f>
        <v>1786</v>
      </c>
      <c r="AR80" s="7">
        <f t="shared" ref="AR80" si="284">AL80+AP80</f>
        <v>0</v>
      </c>
      <c r="AS80" s="7"/>
      <c r="AT80" s="7"/>
      <c r="AU80" s="7"/>
      <c r="AV80" s="7"/>
      <c r="AW80" s="7">
        <f t="shared" ref="AW80" si="285">AQ80+AS80+AT80+AU80+AV80</f>
        <v>1786</v>
      </c>
      <c r="AX80" s="7">
        <f t="shared" ref="AX80" si="286">AR80+AV80</f>
        <v>0</v>
      </c>
      <c r="AY80" s="7">
        <v>37</v>
      </c>
      <c r="AZ80" s="7"/>
      <c r="BA80" s="7">
        <v>-112</v>
      </c>
      <c r="BB80" s="7"/>
      <c r="BC80" s="7">
        <f t="shared" ref="BC80" si="287">AW80+AY80+AZ80+BA80+BB80</f>
        <v>1711</v>
      </c>
      <c r="BD80" s="7">
        <f t="shared" ref="BD80" si="288">AX80+BB80</f>
        <v>0</v>
      </c>
    </row>
    <row r="81" spans="1:56" ht="52.5" customHeight="1">
      <c r="A81" s="20" t="s">
        <v>115</v>
      </c>
      <c r="B81" s="13" t="s">
        <v>50</v>
      </c>
      <c r="C81" s="13" t="s">
        <v>41</v>
      </c>
      <c r="D81" s="13" t="s">
        <v>7</v>
      </c>
      <c r="E81" s="13" t="s">
        <v>95</v>
      </c>
      <c r="F81" s="19"/>
      <c r="G81" s="7">
        <f t="shared" ref="G81:V84" si="289">G82</f>
        <v>11801</v>
      </c>
      <c r="H81" s="7">
        <f t="shared" si="289"/>
        <v>0</v>
      </c>
      <c r="I81" s="7">
        <f t="shared" si="289"/>
        <v>0</v>
      </c>
      <c r="J81" s="7">
        <f t="shared" si="289"/>
        <v>0</v>
      </c>
      <c r="K81" s="7">
        <f t="shared" si="289"/>
        <v>0</v>
      </c>
      <c r="L81" s="7">
        <f t="shared" si="289"/>
        <v>0</v>
      </c>
      <c r="M81" s="7">
        <f t="shared" si="289"/>
        <v>11801</v>
      </c>
      <c r="N81" s="7">
        <f t="shared" si="289"/>
        <v>0</v>
      </c>
      <c r="O81" s="7">
        <f t="shared" si="289"/>
        <v>0</v>
      </c>
      <c r="P81" s="7">
        <f t="shared" si="289"/>
        <v>0</v>
      </c>
      <c r="Q81" s="7">
        <f t="shared" si="289"/>
        <v>0</v>
      </c>
      <c r="R81" s="7">
        <f t="shared" si="289"/>
        <v>0</v>
      </c>
      <c r="S81" s="7">
        <f t="shared" si="289"/>
        <v>11801</v>
      </c>
      <c r="T81" s="7">
        <f t="shared" si="289"/>
        <v>0</v>
      </c>
      <c r="U81" s="7">
        <f t="shared" si="289"/>
        <v>0</v>
      </c>
      <c r="V81" s="7">
        <f t="shared" si="289"/>
        <v>0</v>
      </c>
      <c r="W81" s="7">
        <f t="shared" ref="U81:AJ84" si="290">W82</f>
        <v>0</v>
      </c>
      <c r="X81" s="7">
        <f t="shared" si="290"/>
        <v>0</v>
      </c>
      <c r="Y81" s="7">
        <f t="shared" si="290"/>
        <v>11801</v>
      </c>
      <c r="Z81" s="7">
        <f t="shared" si="290"/>
        <v>0</v>
      </c>
      <c r="AA81" s="7">
        <f t="shared" si="290"/>
        <v>0</v>
      </c>
      <c r="AB81" s="7">
        <f t="shared" si="290"/>
        <v>0</v>
      </c>
      <c r="AC81" s="7">
        <f t="shared" si="290"/>
        <v>0</v>
      </c>
      <c r="AD81" s="7">
        <f t="shared" si="290"/>
        <v>0</v>
      </c>
      <c r="AE81" s="7">
        <f t="shared" si="290"/>
        <v>11801</v>
      </c>
      <c r="AF81" s="7">
        <f t="shared" si="290"/>
        <v>0</v>
      </c>
      <c r="AG81" s="7">
        <f t="shared" si="290"/>
        <v>0</v>
      </c>
      <c r="AH81" s="7">
        <f t="shared" si="290"/>
        <v>0</v>
      </c>
      <c r="AI81" s="7">
        <f t="shared" si="290"/>
        <v>0</v>
      </c>
      <c r="AJ81" s="7">
        <f t="shared" si="290"/>
        <v>0</v>
      </c>
      <c r="AK81" s="7">
        <f t="shared" ref="AG81:AV84" si="291">AK82</f>
        <v>11801</v>
      </c>
      <c r="AL81" s="7">
        <f t="shared" si="291"/>
        <v>0</v>
      </c>
      <c r="AM81" s="7">
        <f t="shared" si="291"/>
        <v>0</v>
      </c>
      <c r="AN81" s="7">
        <f t="shared" si="291"/>
        <v>0</v>
      </c>
      <c r="AO81" s="7">
        <f t="shared" si="291"/>
        <v>-343</v>
      </c>
      <c r="AP81" s="7">
        <f t="shared" si="291"/>
        <v>0</v>
      </c>
      <c r="AQ81" s="7">
        <f t="shared" si="291"/>
        <v>11458</v>
      </c>
      <c r="AR81" s="7">
        <f t="shared" si="291"/>
        <v>0</v>
      </c>
      <c r="AS81" s="7">
        <f t="shared" si="291"/>
        <v>-301</v>
      </c>
      <c r="AT81" s="7">
        <f t="shared" si="291"/>
        <v>0</v>
      </c>
      <c r="AU81" s="7">
        <f t="shared" si="291"/>
        <v>0</v>
      </c>
      <c r="AV81" s="7">
        <f t="shared" si="291"/>
        <v>0</v>
      </c>
      <c r="AW81" s="7">
        <f t="shared" ref="AS81:BD84" si="292">AW82</f>
        <v>11157</v>
      </c>
      <c r="AX81" s="7">
        <f t="shared" si="292"/>
        <v>0</v>
      </c>
      <c r="AY81" s="7">
        <f t="shared" si="292"/>
        <v>233</v>
      </c>
      <c r="AZ81" s="7">
        <f t="shared" si="292"/>
        <v>0</v>
      </c>
      <c r="BA81" s="7">
        <f t="shared" si="292"/>
        <v>-228</v>
      </c>
      <c r="BB81" s="7">
        <f t="shared" si="292"/>
        <v>0</v>
      </c>
      <c r="BC81" s="7">
        <f t="shared" si="292"/>
        <v>11162</v>
      </c>
      <c r="BD81" s="7">
        <f t="shared" si="292"/>
        <v>0</v>
      </c>
    </row>
    <row r="82" spans="1:56" ht="20.25" customHeight="1">
      <c r="A82" s="12" t="s">
        <v>11</v>
      </c>
      <c r="B82" s="13" t="s">
        <v>50</v>
      </c>
      <c r="C82" s="13" t="s">
        <v>41</v>
      </c>
      <c r="D82" s="13" t="s">
        <v>7</v>
      </c>
      <c r="E82" s="13" t="s">
        <v>96</v>
      </c>
      <c r="F82" s="19"/>
      <c r="G82" s="7">
        <f t="shared" si="289"/>
        <v>11801</v>
      </c>
      <c r="H82" s="7">
        <f t="shared" si="289"/>
        <v>0</v>
      </c>
      <c r="I82" s="7">
        <f t="shared" si="289"/>
        <v>0</v>
      </c>
      <c r="J82" s="7">
        <f t="shared" si="289"/>
        <v>0</v>
      </c>
      <c r="K82" s="7">
        <f t="shared" si="289"/>
        <v>0</v>
      </c>
      <c r="L82" s="7">
        <f t="shared" si="289"/>
        <v>0</v>
      </c>
      <c r="M82" s="7">
        <f t="shared" si="289"/>
        <v>11801</v>
      </c>
      <c r="N82" s="7">
        <f t="shared" si="289"/>
        <v>0</v>
      </c>
      <c r="O82" s="7">
        <f t="shared" si="289"/>
        <v>0</v>
      </c>
      <c r="P82" s="7">
        <f t="shared" si="289"/>
        <v>0</v>
      </c>
      <c r="Q82" s="7">
        <f t="shared" si="289"/>
        <v>0</v>
      </c>
      <c r="R82" s="7">
        <f t="shared" si="289"/>
        <v>0</v>
      </c>
      <c r="S82" s="7">
        <f t="shared" si="289"/>
        <v>11801</v>
      </c>
      <c r="T82" s="7">
        <f t="shared" si="289"/>
        <v>0</v>
      </c>
      <c r="U82" s="7">
        <f t="shared" si="290"/>
        <v>0</v>
      </c>
      <c r="V82" s="7">
        <f t="shared" si="290"/>
        <v>0</v>
      </c>
      <c r="W82" s="7">
        <f t="shared" si="290"/>
        <v>0</v>
      </c>
      <c r="X82" s="7">
        <f t="shared" si="290"/>
        <v>0</v>
      </c>
      <c r="Y82" s="7">
        <f t="shared" si="290"/>
        <v>11801</v>
      </c>
      <c r="Z82" s="7">
        <f t="shared" si="290"/>
        <v>0</v>
      </c>
      <c r="AA82" s="7">
        <f t="shared" si="290"/>
        <v>0</v>
      </c>
      <c r="AB82" s="7">
        <f t="shared" si="290"/>
        <v>0</v>
      </c>
      <c r="AC82" s="7">
        <f t="shared" si="290"/>
        <v>0</v>
      </c>
      <c r="AD82" s="7">
        <f t="shared" si="290"/>
        <v>0</v>
      </c>
      <c r="AE82" s="7">
        <f t="shared" si="290"/>
        <v>11801</v>
      </c>
      <c r="AF82" s="7">
        <f t="shared" si="290"/>
        <v>0</v>
      </c>
      <c r="AG82" s="7">
        <f t="shared" si="291"/>
        <v>0</v>
      </c>
      <c r="AH82" s="7">
        <f t="shared" si="291"/>
        <v>0</v>
      </c>
      <c r="AI82" s="7">
        <f t="shared" si="291"/>
        <v>0</v>
      </c>
      <c r="AJ82" s="7">
        <f t="shared" si="291"/>
        <v>0</v>
      </c>
      <c r="AK82" s="7">
        <f t="shared" si="291"/>
        <v>11801</v>
      </c>
      <c r="AL82" s="7">
        <f t="shared" si="291"/>
        <v>0</v>
      </c>
      <c r="AM82" s="7">
        <f t="shared" si="291"/>
        <v>0</v>
      </c>
      <c r="AN82" s="7">
        <f t="shared" si="291"/>
        <v>0</v>
      </c>
      <c r="AO82" s="7">
        <f t="shared" si="291"/>
        <v>-343</v>
      </c>
      <c r="AP82" s="7">
        <f t="shared" si="291"/>
        <v>0</v>
      </c>
      <c r="AQ82" s="7">
        <f t="shared" si="291"/>
        <v>11458</v>
      </c>
      <c r="AR82" s="7">
        <f t="shared" si="291"/>
        <v>0</v>
      </c>
      <c r="AS82" s="7">
        <f t="shared" si="292"/>
        <v>-301</v>
      </c>
      <c r="AT82" s="7">
        <f t="shared" si="292"/>
        <v>0</v>
      </c>
      <c r="AU82" s="7">
        <f t="shared" si="292"/>
        <v>0</v>
      </c>
      <c r="AV82" s="7">
        <f t="shared" si="292"/>
        <v>0</v>
      </c>
      <c r="AW82" s="7">
        <f t="shared" si="292"/>
        <v>11157</v>
      </c>
      <c r="AX82" s="7">
        <f t="shared" si="292"/>
        <v>0</v>
      </c>
      <c r="AY82" s="7">
        <f t="shared" si="292"/>
        <v>233</v>
      </c>
      <c r="AZ82" s="7">
        <f t="shared" si="292"/>
        <v>0</v>
      </c>
      <c r="BA82" s="7">
        <f t="shared" si="292"/>
        <v>-228</v>
      </c>
      <c r="BB82" s="7">
        <f t="shared" si="292"/>
        <v>0</v>
      </c>
      <c r="BC82" s="7">
        <f t="shared" si="292"/>
        <v>11162</v>
      </c>
      <c r="BD82" s="7">
        <f t="shared" si="292"/>
        <v>0</v>
      </c>
    </row>
    <row r="83" spans="1:56" ht="21" customHeight="1">
      <c r="A83" s="12" t="s">
        <v>58</v>
      </c>
      <c r="B83" s="13" t="s">
        <v>50</v>
      </c>
      <c r="C83" s="13" t="s">
        <v>41</v>
      </c>
      <c r="D83" s="13" t="s">
        <v>7</v>
      </c>
      <c r="E83" s="13" t="s">
        <v>102</v>
      </c>
      <c r="F83" s="19"/>
      <c r="G83" s="7">
        <f t="shared" si="289"/>
        <v>11801</v>
      </c>
      <c r="H83" s="7">
        <f t="shared" si="289"/>
        <v>0</v>
      </c>
      <c r="I83" s="7">
        <f t="shared" si="289"/>
        <v>0</v>
      </c>
      <c r="J83" s="7">
        <f t="shared" si="289"/>
        <v>0</v>
      </c>
      <c r="K83" s="7">
        <f t="shared" si="289"/>
        <v>0</v>
      </c>
      <c r="L83" s="7">
        <f t="shared" si="289"/>
        <v>0</v>
      </c>
      <c r="M83" s="7">
        <f t="shared" si="289"/>
        <v>11801</v>
      </c>
      <c r="N83" s="7">
        <f t="shared" si="289"/>
        <v>0</v>
      </c>
      <c r="O83" s="7">
        <f t="shared" si="289"/>
        <v>0</v>
      </c>
      <c r="P83" s="7">
        <f t="shared" si="289"/>
        <v>0</v>
      </c>
      <c r="Q83" s="7">
        <f t="shared" si="289"/>
        <v>0</v>
      </c>
      <c r="R83" s="7">
        <f t="shared" si="289"/>
        <v>0</v>
      </c>
      <c r="S83" s="7">
        <f t="shared" si="289"/>
        <v>11801</v>
      </c>
      <c r="T83" s="7">
        <f t="shared" si="289"/>
        <v>0</v>
      </c>
      <c r="U83" s="7">
        <f t="shared" si="290"/>
        <v>0</v>
      </c>
      <c r="V83" s="7">
        <f t="shared" si="290"/>
        <v>0</v>
      </c>
      <c r="W83" s="7">
        <f t="shared" si="290"/>
        <v>0</v>
      </c>
      <c r="X83" s="7">
        <f t="shared" si="290"/>
        <v>0</v>
      </c>
      <c r="Y83" s="7">
        <f t="shared" si="290"/>
        <v>11801</v>
      </c>
      <c r="Z83" s="7">
        <f t="shared" si="290"/>
        <v>0</v>
      </c>
      <c r="AA83" s="7">
        <f t="shared" si="290"/>
        <v>0</v>
      </c>
      <c r="AB83" s="7">
        <f t="shared" si="290"/>
        <v>0</v>
      </c>
      <c r="AC83" s="7">
        <f t="shared" si="290"/>
        <v>0</v>
      </c>
      <c r="AD83" s="7">
        <f t="shared" si="290"/>
        <v>0</v>
      </c>
      <c r="AE83" s="7">
        <f t="shared" si="290"/>
        <v>11801</v>
      </c>
      <c r="AF83" s="7">
        <f t="shared" si="290"/>
        <v>0</v>
      </c>
      <c r="AG83" s="7">
        <f t="shared" si="291"/>
        <v>0</v>
      </c>
      <c r="AH83" s="7">
        <f t="shared" si="291"/>
        <v>0</v>
      </c>
      <c r="AI83" s="7">
        <f t="shared" si="291"/>
        <v>0</v>
      </c>
      <c r="AJ83" s="7">
        <f t="shared" si="291"/>
        <v>0</v>
      </c>
      <c r="AK83" s="7">
        <f t="shared" si="291"/>
        <v>11801</v>
      </c>
      <c r="AL83" s="7">
        <f t="shared" si="291"/>
        <v>0</v>
      </c>
      <c r="AM83" s="7">
        <f t="shared" si="291"/>
        <v>0</v>
      </c>
      <c r="AN83" s="7">
        <f t="shared" si="291"/>
        <v>0</v>
      </c>
      <c r="AO83" s="7">
        <f t="shared" si="291"/>
        <v>-343</v>
      </c>
      <c r="AP83" s="7">
        <f t="shared" si="291"/>
        <v>0</v>
      </c>
      <c r="AQ83" s="7">
        <f t="shared" si="291"/>
        <v>11458</v>
      </c>
      <c r="AR83" s="7">
        <f t="shared" si="291"/>
        <v>0</v>
      </c>
      <c r="AS83" s="7">
        <f t="shared" si="292"/>
        <v>-301</v>
      </c>
      <c r="AT83" s="7">
        <f t="shared" si="292"/>
        <v>0</v>
      </c>
      <c r="AU83" s="7">
        <f t="shared" si="292"/>
        <v>0</v>
      </c>
      <c r="AV83" s="7">
        <f t="shared" si="292"/>
        <v>0</v>
      </c>
      <c r="AW83" s="7">
        <f t="shared" si="292"/>
        <v>11157</v>
      </c>
      <c r="AX83" s="7">
        <f t="shared" si="292"/>
        <v>0</v>
      </c>
      <c r="AY83" s="7">
        <f t="shared" si="292"/>
        <v>233</v>
      </c>
      <c r="AZ83" s="7">
        <f t="shared" si="292"/>
        <v>0</v>
      </c>
      <c r="BA83" s="7">
        <f t="shared" si="292"/>
        <v>-228</v>
      </c>
      <c r="BB83" s="7">
        <f t="shared" si="292"/>
        <v>0</v>
      </c>
      <c r="BC83" s="7">
        <f t="shared" si="292"/>
        <v>11162</v>
      </c>
      <c r="BD83" s="7">
        <f t="shared" si="292"/>
        <v>0</v>
      </c>
    </row>
    <row r="84" spans="1:56" ht="33.75" customHeight="1">
      <c r="A84" s="12" t="s">
        <v>47</v>
      </c>
      <c r="B84" s="13" t="s">
        <v>50</v>
      </c>
      <c r="C84" s="13" t="s">
        <v>41</v>
      </c>
      <c r="D84" s="13" t="s">
        <v>7</v>
      </c>
      <c r="E84" s="13" t="s">
        <v>102</v>
      </c>
      <c r="F84" s="13" t="s">
        <v>15</v>
      </c>
      <c r="G84" s="7">
        <f t="shared" si="289"/>
        <v>11801</v>
      </c>
      <c r="H84" s="7">
        <f t="shared" si="289"/>
        <v>0</v>
      </c>
      <c r="I84" s="7">
        <f t="shared" si="289"/>
        <v>0</v>
      </c>
      <c r="J84" s="7">
        <f t="shared" si="289"/>
        <v>0</v>
      </c>
      <c r="K84" s="7">
        <f t="shared" si="289"/>
        <v>0</v>
      </c>
      <c r="L84" s="7">
        <f t="shared" si="289"/>
        <v>0</v>
      </c>
      <c r="M84" s="7">
        <f t="shared" si="289"/>
        <v>11801</v>
      </c>
      <c r="N84" s="7">
        <f t="shared" si="289"/>
        <v>0</v>
      </c>
      <c r="O84" s="7">
        <f t="shared" si="289"/>
        <v>0</v>
      </c>
      <c r="P84" s="7">
        <f t="shared" si="289"/>
        <v>0</v>
      </c>
      <c r="Q84" s="7">
        <f t="shared" si="289"/>
        <v>0</v>
      </c>
      <c r="R84" s="7">
        <f t="shared" si="289"/>
        <v>0</v>
      </c>
      <c r="S84" s="7">
        <f t="shared" si="289"/>
        <v>11801</v>
      </c>
      <c r="T84" s="7">
        <f t="shared" si="289"/>
        <v>0</v>
      </c>
      <c r="U84" s="7">
        <f t="shared" si="290"/>
        <v>0</v>
      </c>
      <c r="V84" s="7">
        <f t="shared" si="290"/>
        <v>0</v>
      </c>
      <c r="W84" s="7">
        <f t="shared" si="290"/>
        <v>0</v>
      </c>
      <c r="X84" s="7">
        <f t="shared" si="290"/>
        <v>0</v>
      </c>
      <c r="Y84" s="7">
        <f t="shared" si="290"/>
        <v>11801</v>
      </c>
      <c r="Z84" s="7">
        <f t="shared" si="290"/>
        <v>0</v>
      </c>
      <c r="AA84" s="7">
        <f t="shared" si="290"/>
        <v>0</v>
      </c>
      <c r="AB84" s="7">
        <f t="shared" si="290"/>
        <v>0</v>
      </c>
      <c r="AC84" s="7">
        <f t="shared" si="290"/>
        <v>0</v>
      </c>
      <c r="AD84" s="7">
        <f t="shared" si="290"/>
        <v>0</v>
      </c>
      <c r="AE84" s="7">
        <f t="shared" si="290"/>
        <v>11801</v>
      </c>
      <c r="AF84" s="7">
        <f t="shared" si="290"/>
        <v>0</v>
      </c>
      <c r="AG84" s="7">
        <f t="shared" si="291"/>
        <v>0</v>
      </c>
      <c r="AH84" s="7">
        <f t="shared" si="291"/>
        <v>0</v>
      </c>
      <c r="AI84" s="7">
        <f t="shared" si="291"/>
        <v>0</v>
      </c>
      <c r="AJ84" s="7">
        <f t="shared" si="291"/>
        <v>0</v>
      </c>
      <c r="AK84" s="7">
        <f t="shared" si="291"/>
        <v>11801</v>
      </c>
      <c r="AL84" s="7">
        <f t="shared" si="291"/>
        <v>0</v>
      </c>
      <c r="AM84" s="7">
        <f t="shared" si="291"/>
        <v>0</v>
      </c>
      <c r="AN84" s="7">
        <f t="shared" si="291"/>
        <v>0</v>
      </c>
      <c r="AO84" s="7">
        <f t="shared" si="291"/>
        <v>-343</v>
      </c>
      <c r="AP84" s="7">
        <f t="shared" si="291"/>
        <v>0</v>
      </c>
      <c r="AQ84" s="7">
        <f t="shared" si="291"/>
        <v>11458</v>
      </c>
      <c r="AR84" s="7">
        <f t="shared" si="291"/>
        <v>0</v>
      </c>
      <c r="AS84" s="7">
        <f t="shared" si="292"/>
        <v>-301</v>
      </c>
      <c r="AT84" s="7">
        <f t="shared" si="292"/>
        <v>0</v>
      </c>
      <c r="AU84" s="7">
        <f t="shared" si="292"/>
        <v>0</v>
      </c>
      <c r="AV84" s="7">
        <f t="shared" si="292"/>
        <v>0</v>
      </c>
      <c r="AW84" s="7">
        <f t="shared" si="292"/>
        <v>11157</v>
      </c>
      <c r="AX84" s="7">
        <f t="shared" si="292"/>
        <v>0</v>
      </c>
      <c r="AY84" s="7">
        <f t="shared" si="292"/>
        <v>233</v>
      </c>
      <c r="AZ84" s="7">
        <f t="shared" si="292"/>
        <v>0</v>
      </c>
      <c r="BA84" s="7">
        <f t="shared" si="292"/>
        <v>-228</v>
      </c>
      <c r="BB84" s="7">
        <f t="shared" si="292"/>
        <v>0</v>
      </c>
      <c r="BC84" s="7">
        <f t="shared" si="292"/>
        <v>11162</v>
      </c>
      <c r="BD84" s="7">
        <f t="shared" si="292"/>
        <v>0</v>
      </c>
    </row>
    <row r="85" spans="1:56" ht="35.25" customHeight="1">
      <c r="A85" s="12" t="s">
        <v>19</v>
      </c>
      <c r="B85" s="13" t="s">
        <v>50</v>
      </c>
      <c r="C85" s="13" t="s">
        <v>41</v>
      </c>
      <c r="D85" s="13" t="s">
        <v>7</v>
      </c>
      <c r="E85" s="13" t="s">
        <v>102</v>
      </c>
      <c r="F85" s="13" t="s">
        <v>20</v>
      </c>
      <c r="G85" s="7">
        <v>11801</v>
      </c>
      <c r="H85" s="7"/>
      <c r="I85" s="7"/>
      <c r="J85" s="7"/>
      <c r="K85" s="7"/>
      <c r="L85" s="7"/>
      <c r="M85" s="7">
        <f t="shared" ref="M85" si="293">G85+I85+J85+K85+L85</f>
        <v>11801</v>
      </c>
      <c r="N85" s="7">
        <f t="shared" ref="N85" si="294">H85+L85</f>
        <v>0</v>
      </c>
      <c r="O85" s="7"/>
      <c r="P85" s="7"/>
      <c r="Q85" s="7"/>
      <c r="R85" s="7"/>
      <c r="S85" s="7">
        <f t="shared" ref="S85" si="295">M85+O85+P85+Q85+R85</f>
        <v>11801</v>
      </c>
      <c r="T85" s="7">
        <f t="shared" ref="T85" si="296">N85+R85</f>
        <v>0</v>
      </c>
      <c r="U85" s="7"/>
      <c r="V85" s="7"/>
      <c r="W85" s="7"/>
      <c r="X85" s="7"/>
      <c r="Y85" s="7">
        <f t="shared" ref="Y85" si="297">S85+U85+V85+W85+X85</f>
        <v>11801</v>
      </c>
      <c r="Z85" s="7">
        <f t="shared" ref="Z85" si="298">T85+X85</f>
        <v>0</v>
      </c>
      <c r="AA85" s="7"/>
      <c r="AB85" s="7"/>
      <c r="AC85" s="7"/>
      <c r="AD85" s="7"/>
      <c r="AE85" s="7">
        <f t="shared" ref="AE85" si="299">Y85+AA85+AB85+AC85+AD85</f>
        <v>11801</v>
      </c>
      <c r="AF85" s="7">
        <f t="shared" ref="AF85" si="300">Z85+AD85</f>
        <v>0</v>
      </c>
      <c r="AG85" s="7"/>
      <c r="AH85" s="7"/>
      <c r="AI85" s="7"/>
      <c r="AJ85" s="7"/>
      <c r="AK85" s="7">
        <f t="shared" ref="AK85" si="301">AE85+AG85+AH85+AI85+AJ85</f>
        <v>11801</v>
      </c>
      <c r="AL85" s="7">
        <f t="shared" ref="AL85" si="302">AF85+AJ85</f>
        <v>0</v>
      </c>
      <c r="AM85" s="7"/>
      <c r="AN85" s="7"/>
      <c r="AO85" s="7">
        <v>-343</v>
      </c>
      <c r="AP85" s="7"/>
      <c r="AQ85" s="7">
        <f t="shared" ref="AQ85" si="303">AK85+AM85+AN85+AO85+AP85</f>
        <v>11458</v>
      </c>
      <c r="AR85" s="7">
        <f t="shared" ref="AR85" si="304">AL85+AP85</f>
        <v>0</v>
      </c>
      <c r="AS85" s="7">
        <v>-301</v>
      </c>
      <c r="AT85" s="7"/>
      <c r="AU85" s="7"/>
      <c r="AV85" s="7"/>
      <c r="AW85" s="7">
        <f t="shared" ref="AW85" si="305">AQ85+AS85+AT85+AU85+AV85</f>
        <v>11157</v>
      </c>
      <c r="AX85" s="7">
        <f t="shared" ref="AX85" si="306">AR85+AV85</f>
        <v>0</v>
      </c>
      <c r="AY85" s="7">
        <v>233</v>
      </c>
      <c r="AZ85" s="7"/>
      <c r="BA85" s="7">
        <v>-228</v>
      </c>
      <c r="BB85" s="7"/>
      <c r="BC85" s="7">
        <f t="shared" ref="BC85" si="307">AW85+AY85+AZ85+BA85+BB85</f>
        <v>11162</v>
      </c>
      <c r="BD85" s="7">
        <f t="shared" ref="BD85" si="308">AX85+BB85</f>
        <v>0</v>
      </c>
    </row>
    <row r="86" spans="1:56" ht="19.5" customHeight="1">
      <c r="A86" s="12" t="s">
        <v>27</v>
      </c>
      <c r="B86" s="13" t="s">
        <v>50</v>
      </c>
      <c r="C86" s="13" t="s">
        <v>41</v>
      </c>
      <c r="D86" s="13" t="s">
        <v>7</v>
      </c>
      <c r="E86" s="13" t="s">
        <v>28</v>
      </c>
      <c r="F86" s="13"/>
      <c r="G86" s="7">
        <f t="shared" ref="G86:V89" si="309">G87</f>
        <v>6081</v>
      </c>
      <c r="H86" s="7">
        <f t="shared" si="309"/>
        <v>0</v>
      </c>
      <c r="I86" s="7">
        <f t="shared" si="309"/>
        <v>0</v>
      </c>
      <c r="J86" s="7">
        <f t="shared" si="309"/>
        <v>0</v>
      </c>
      <c r="K86" s="7">
        <f t="shared" si="309"/>
        <v>0</v>
      </c>
      <c r="L86" s="7">
        <f t="shared" si="309"/>
        <v>0</v>
      </c>
      <c r="M86" s="7">
        <f t="shared" si="309"/>
        <v>6081</v>
      </c>
      <c r="N86" s="7">
        <f t="shared" si="309"/>
        <v>0</v>
      </c>
      <c r="O86" s="7">
        <f t="shared" si="309"/>
        <v>0</v>
      </c>
      <c r="P86" s="7">
        <f t="shared" si="309"/>
        <v>0</v>
      </c>
      <c r="Q86" s="7">
        <f t="shared" si="309"/>
        <v>0</v>
      </c>
      <c r="R86" s="7">
        <f t="shared" si="309"/>
        <v>0</v>
      </c>
      <c r="S86" s="7">
        <f t="shared" si="309"/>
        <v>6081</v>
      </c>
      <c r="T86" s="7">
        <f t="shared" si="309"/>
        <v>0</v>
      </c>
      <c r="U86" s="7">
        <f t="shared" si="309"/>
        <v>0</v>
      </c>
      <c r="V86" s="7">
        <f t="shared" si="309"/>
        <v>0</v>
      </c>
      <c r="W86" s="7">
        <f t="shared" ref="U86:AJ89" si="310">W87</f>
        <v>0</v>
      </c>
      <c r="X86" s="7">
        <f t="shared" si="310"/>
        <v>0</v>
      </c>
      <c r="Y86" s="7">
        <f t="shared" si="310"/>
        <v>6081</v>
      </c>
      <c r="Z86" s="7">
        <f t="shared" si="310"/>
        <v>0</v>
      </c>
      <c r="AA86" s="7">
        <f t="shared" si="310"/>
        <v>0</v>
      </c>
      <c r="AB86" s="7">
        <f t="shared" si="310"/>
        <v>1087</v>
      </c>
      <c r="AC86" s="7">
        <f t="shared" si="310"/>
        <v>0</v>
      </c>
      <c r="AD86" s="7">
        <f t="shared" si="310"/>
        <v>0</v>
      </c>
      <c r="AE86" s="7">
        <f t="shared" si="310"/>
        <v>7168</v>
      </c>
      <c r="AF86" s="7">
        <f t="shared" si="310"/>
        <v>0</v>
      </c>
      <c r="AG86" s="7">
        <f t="shared" si="310"/>
        <v>0</v>
      </c>
      <c r="AH86" s="7">
        <f t="shared" si="310"/>
        <v>0</v>
      </c>
      <c r="AI86" s="7">
        <f t="shared" si="310"/>
        <v>0</v>
      </c>
      <c r="AJ86" s="7">
        <f t="shared" si="310"/>
        <v>0</v>
      </c>
      <c r="AK86" s="7">
        <f t="shared" ref="AG86:AV89" si="311">AK87</f>
        <v>7168</v>
      </c>
      <c r="AL86" s="7">
        <f t="shared" si="311"/>
        <v>0</v>
      </c>
      <c r="AM86" s="7">
        <f t="shared" si="311"/>
        <v>0</v>
      </c>
      <c r="AN86" s="7">
        <f t="shared" si="311"/>
        <v>0</v>
      </c>
      <c r="AO86" s="7">
        <f t="shared" si="311"/>
        <v>0</v>
      </c>
      <c r="AP86" s="7">
        <f t="shared" si="311"/>
        <v>0</v>
      </c>
      <c r="AQ86" s="7">
        <f t="shared" si="311"/>
        <v>7168</v>
      </c>
      <c r="AR86" s="7">
        <f t="shared" si="311"/>
        <v>0</v>
      </c>
      <c r="AS86" s="7">
        <f t="shared" si="311"/>
        <v>0</v>
      </c>
      <c r="AT86" s="7">
        <f t="shared" si="311"/>
        <v>0</v>
      </c>
      <c r="AU86" s="7">
        <f t="shared" si="311"/>
        <v>0</v>
      </c>
      <c r="AV86" s="7">
        <f t="shared" si="311"/>
        <v>0</v>
      </c>
      <c r="AW86" s="7">
        <f t="shared" ref="AS86:BD89" si="312">AW87</f>
        <v>7168</v>
      </c>
      <c r="AX86" s="7">
        <f t="shared" si="312"/>
        <v>0</v>
      </c>
      <c r="AY86" s="7">
        <f t="shared" si="312"/>
        <v>0</v>
      </c>
      <c r="AZ86" s="7">
        <f t="shared" si="312"/>
        <v>0</v>
      </c>
      <c r="BA86" s="7">
        <f t="shared" si="312"/>
        <v>0</v>
      </c>
      <c r="BB86" s="7">
        <f t="shared" si="312"/>
        <v>0</v>
      </c>
      <c r="BC86" s="7">
        <f t="shared" si="312"/>
        <v>7168</v>
      </c>
      <c r="BD86" s="7">
        <f t="shared" si="312"/>
        <v>0</v>
      </c>
    </row>
    <row r="87" spans="1:56" ht="19.5" customHeight="1">
      <c r="A87" s="12" t="s">
        <v>11</v>
      </c>
      <c r="B87" s="13" t="s">
        <v>50</v>
      </c>
      <c r="C87" s="13" t="s">
        <v>41</v>
      </c>
      <c r="D87" s="13" t="s">
        <v>7</v>
      </c>
      <c r="E87" s="13" t="s">
        <v>29</v>
      </c>
      <c r="F87" s="13"/>
      <c r="G87" s="7">
        <f t="shared" si="309"/>
        <v>6081</v>
      </c>
      <c r="H87" s="7">
        <f t="shared" si="309"/>
        <v>0</v>
      </c>
      <c r="I87" s="7">
        <f t="shared" si="309"/>
        <v>0</v>
      </c>
      <c r="J87" s="7">
        <f t="shared" si="309"/>
        <v>0</v>
      </c>
      <c r="K87" s="7">
        <f t="shared" si="309"/>
        <v>0</v>
      </c>
      <c r="L87" s="7">
        <f t="shared" si="309"/>
        <v>0</v>
      </c>
      <c r="M87" s="7">
        <f t="shared" si="309"/>
        <v>6081</v>
      </c>
      <c r="N87" s="7">
        <f t="shared" si="309"/>
        <v>0</v>
      </c>
      <c r="O87" s="7">
        <f t="shared" si="309"/>
        <v>0</v>
      </c>
      <c r="P87" s="7">
        <f t="shared" si="309"/>
        <v>0</v>
      </c>
      <c r="Q87" s="7">
        <f t="shared" si="309"/>
        <v>0</v>
      </c>
      <c r="R87" s="7">
        <f t="shared" si="309"/>
        <v>0</v>
      </c>
      <c r="S87" s="7">
        <f t="shared" si="309"/>
        <v>6081</v>
      </c>
      <c r="T87" s="7">
        <f t="shared" si="309"/>
        <v>0</v>
      </c>
      <c r="U87" s="7">
        <f t="shared" si="310"/>
        <v>0</v>
      </c>
      <c r="V87" s="7">
        <f t="shared" si="310"/>
        <v>0</v>
      </c>
      <c r="W87" s="7">
        <f t="shared" si="310"/>
        <v>0</v>
      </c>
      <c r="X87" s="7">
        <f t="shared" si="310"/>
        <v>0</v>
      </c>
      <c r="Y87" s="7">
        <f t="shared" si="310"/>
        <v>6081</v>
      </c>
      <c r="Z87" s="7">
        <f t="shared" si="310"/>
        <v>0</v>
      </c>
      <c r="AA87" s="7">
        <f t="shared" si="310"/>
        <v>0</v>
      </c>
      <c r="AB87" s="7">
        <f t="shared" si="310"/>
        <v>1087</v>
      </c>
      <c r="AC87" s="7">
        <f t="shared" si="310"/>
        <v>0</v>
      </c>
      <c r="AD87" s="7">
        <f t="shared" si="310"/>
        <v>0</v>
      </c>
      <c r="AE87" s="7">
        <f t="shared" si="310"/>
        <v>7168</v>
      </c>
      <c r="AF87" s="7">
        <f t="shared" si="310"/>
        <v>0</v>
      </c>
      <c r="AG87" s="7">
        <f t="shared" si="311"/>
        <v>0</v>
      </c>
      <c r="AH87" s="7">
        <f t="shared" si="311"/>
        <v>0</v>
      </c>
      <c r="AI87" s="7">
        <f t="shared" si="311"/>
        <v>0</v>
      </c>
      <c r="AJ87" s="7">
        <f t="shared" si="311"/>
        <v>0</v>
      </c>
      <c r="AK87" s="7">
        <f t="shared" si="311"/>
        <v>7168</v>
      </c>
      <c r="AL87" s="7">
        <f t="shared" si="311"/>
        <v>0</v>
      </c>
      <c r="AM87" s="7">
        <f t="shared" si="311"/>
        <v>0</v>
      </c>
      <c r="AN87" s="7">
        <f t="shared" si="311"/>
        <v>0</v>
      </c>
      <c r="AO87" s="7">
        <f t="shared" si="311"/>
        <v>0</v>
      </c>
      <c r="AP87" s="7">
        <f t="shared" si="311"/>
        <v>0</v>
      </c>
      <c r="AQ87" s="7">
        <f t="shared" si="311"/>
        <v>7168</v>
      </c>
      <c r="AR87" s="7">
        <f t="shared" si="311"/>
        <v>0</v>
      </c>
      <c r="AS87" s="7">
        <f t="shared" si="312"/>
        <v>0</v>
      </c>
      <c r="AT87" s="7">
        <f t="shared" si="312"/>
        <v>0</v>
      </c>
      <c r="AU87" s="7">
        <f t="shared" si="312"/>
        <v>0</v>
      </c>
      <c r="AV87" s="7">
        <f t="shared" si="312"/>
        <v>0</v>
      </c>
      <c r="AW87" s="7">
        <f t="shared" si="312"/>
        <v>7168</v>
      </c>
      <c r="AX87" s="7">
        <f t="shared" si="312"/>
        <v>0</v>
      </c>
      <c r="AY87" s="7">
        <f t="shared" si="312"/>
        <v>0</v>
      </c>
      <c r="AZ87" s="7">
        <f t="shared" si="312"/>
        <v>0</v>
      </c>
      <c r="BA87" s="7">
        <f t="shared" si="312"/>
        <v>0</v>
      </c>
      <c r="BB87" s="7">
        <f t="shared" si="312"/>
        <v>0</v>
      </c>
      <c r="BC87" s="7">
        <f t="shared" si="312"/>
        <v>7168</v>
      </c>
      <c r="BD87" s="7">
        <f t="shared" si="312"/>
        <v>0</v>
      </c>
    </row>
    <row r="88" spans="1:56" ht="18" customHeight="1">
      <c r="A88" s="12" t="s">
        <v>58</v>
      </c>
      <c r="B88" s="13" t="s">
        <v>50</v>
      </c>
      <c r="C88" s="13" t="s">
        <v>41</v>
      </c>
      <c r="D88" s="13" t="s">
        <v>7</v>
      </c>
      <c r="E88" s="13" t="s">
        <v>93</v>
      </c>
      <c r="F88" s="13"/>
      <c r="G88" s="7">
        <f t="shared" si="309"/>
        <v>6081</v>
      </c>
      <c r="H88" s="7">
        <f t="shared" si="309"/>
        <v>0</v>
      </c>
      <c r="I88" s="7">
        <f t="shared" si="309"/>
        <v>0</v>
      </c>
      <c r="J88" s="7">
        <f t="shared" si="309"/>
        <v>0</v>
      </c>
      <c r="K88" s="7">
        <f t="shared" si="309"/>
        <v>0</v>
      </c>
      <c r="L88" s="7">
        <f t="shared" si="309"/>
        <v>0</v>
      </c>
      <c r="M88" s="7">
        <f t="shared" si="309"/>
        <v>6081</v>
      </c>
      <c r="N88" s="7">
        <f t="shared" si="309"/>
        <v>0</v>
      </c>
      <c r="O88" s="7">
        <f t="shared" si="309"/>
        <v>0</v>
      </c>
      <c r="P88" s="7">
        <f t="shared" si="309"/>
        <v>0</v>
      </c>
      <c r="Q88" s="7">
        <f t="shared" si="309"/>
        <v>0</v>
      </c>
      <c r="R88" s="7">
        <f t="shared" si="309"/>
        <v>0</v>
      </c>
      <c r="S88" s="7">
        <f t="shared" si="309"/>
        <v>6081</v>
      </c>
      <c r="T88" s="7">
        <f t="shared" si="309"/>
        <v>0</v>
      </c>
      <c r="U88" s="7">
        <f t="shared" si="310"/>
        <v>0</v>
      </c>
      <c r="V88" s="7">
        <f t="shared" si="310"/>
        <v>0</v>
      </c>
      <c r="W88" s="7">
        <f t="shared" si="310"/>
        <v>0</v>
      </c>
      <c r="X88" s="7">
        <f t="shared" si="310"/>
        <v>0</v>
      </c>
      <c r="Y88" s="7">
        <f t="shared" si="310"/>
        <v>6081</v>
      </c>
      <c r="Z88" s="7">
        <f t="shared" si="310"/>
        <v>0</v>
      </c>
      <c r="AA88" s="7">
        <f t="shared" si="310"/>
        <v>0</v>
      </c>
      <c r="AB88" s="7">
        <f t="shared" si="310"/>
        <v>1087</v>
      </c>
      <c r="AC88" s="7">
        <f t="shared" si="310"/>
        <v>0</v>
      </c>
      <c r="AD88" s="7">
        <f t="shared" si="310"/>
        <v>0</v>
      </c>
      <c r="AE88" s="7">
        <f t="shared" si="310"/>
        <v>7168</v>
      </c>
      <c r="AF88" s="7">
        <f t="shared" si="310"/>
        <v>0</v>
      </c>
      <c r="AG88" s="7">
        <f t="shared" si="311"/>
        <v>0</v>
      </c>
      <c r="AH88" s="7">
        <f t="shared" si="311"/>
        <v>0</v>
      </c>
      <c r="AI88" s="7">
        <f t="shared" si="311"/>
        <v>0</v>
      </c>
      <c r="AJ88" s="7">
        <f t="shared" si="311"/>
        <v>0</v>
      </c>
      <c r="AK88" s="7">
        <f t="shared" si="311"/>
        <v>7168</v>
      </c>
      <c r="AL88" s="7">
        <f t="shared" si="311"/>
        <v>0</v>
      </c>
      <c r="AM88" s="7">
        <f t="shared" si="311"/>
        <v>0</v>
      </c>
      <c r="AN88" s="7">
        <f t="shared" si="311"/>
        <v>0</v>
      </c>
      <c r="AO88" s="7">
        <f t="shared" si="311"/>
        <v>0</v>
      </c>
      <c r="AP88" s="7">
        <f t="shared" si="311"/>
        <v>0</v>
      </c>
      <c r="AQ88" s="7">
        <f t="shared" si="311"/>
        <v>7168</v>
      </c>
      <c r="AR88" s="7">
        <f t="shared" si="311"/>
        <v>0</v>
      </c>
      <c r="AS88" s="7">
        <f t="shared" si="312"/>
        <v>0</v>
      </c>
      <c r="AT88" s="7">
        <f t="shared" si="312"/>
        <v>0</v>
      </c>
      <c r="AU88" s="7">
        <f t="shared" si="312"/>
        <v>0</v>
      </c>
      <c r="AV88" s="7">
        <f t="shared" si="312"/>
        <v>0</v>
      </c>
      <c r="AW88" s="7">
        <f t="shared" si="312"/>
        <v>7168</v>
      </c>
      <c r="AX88" s="7">
        <f t="shared" si="312"/>
        <v>0</v>
      </c>
      <c r="AY88" s="7">
        <f t="shared" si="312"/>
        <v>0</v>
      </c>
      <c r="AZ88" s="7">
        <f t="shared" si="312"/>
        <v>0</v>
      </c>
      <c r="BA88" s="7">
        <f t="shared" si="312"/>
        <v>0</v>
      </c>
      <c r="BB88" s="7">
        <f t="shared" si="312"/>
        <v>0</v>
      </c>
      <c r="BC88" s="7">
        <f t="shared" si="312"/>
        <v>7168</v>
      </c>
      <c r="BD88" s="7">
        <f t="shared" si="312"/>
        <v>0</v>
      </c>
    </row>
    <row r="89" spans="1:56" ht="33">
      <c r="A89" s="12" t="s">
        <v>47</v>
      </c>
      <c r="B89" s="13" t="s">
        <v>50</v>
      </c>
      <c r="C89" s="13" t="s">
        <v>41</v>
      </c>
      <c r="D89" s="13" t="s">
        <v>7</v>
      </c>
      <c r="E89" s="13" t="s">
        <v>93</v>
      </c>
      <c r="F89" s="13" t="s">
        <v>15</v>
      </c>
      <c r="G89" s="7">
        <f t="shared" si="309"/>
        <v>6081</v>
      </c>
      <c r="H89" s="7">
        <f t="shared" si="309"/>
        <v>0</v>
      </c>
      <c r="I89" s="7">
        <f t="shared" si="309"/>
        <v>0</v>
      </c>
      <c r="J89" s="7">
        <f t="shared" si="309"/>
        <v>0</v>
      </c>
      <c r="K89" s="7">
        <f t="shared" si="309"/>
        <v>0</v>
      </c>
      <c r="L89" s="7">
        <f t="shared" si="309"/>
        <v>0</v>
      </c>
      <c r="M89" s="7">
        <f t="shared" si="309"/>
        <v>6081</v>
      </c>
      <c r="N89" s="7">
        <f t="shared" si="309"/>
        <v>0</v>
      </c>
      <c r="O89" s="7">
        <f t="shared" si="309"/>
        <v>0</v>
      </c>
      <c r="P89" s="7">
        <f t="shared" si="309"/>
        <v>0</v>
      </c>
      <c r="Q89" s="7">
        <f t="shared" si="309"/>
        <v>0</v>
      </c>
      <c r="R89" s="7">
        <f t="shared" si="309"/>
        <v>0</v>
      </c>
      <c r="S89" s="7">
        <f t="shared" si="309"/>
        <v>6081</v>
      </c>
      <c r="T89" s="7">
        <f t="shared" si="309"/>
        <v>0</v>
      </c>
      <c r="U89" s="7">
        <f t="shared" si="310"/>
        <v>0</v>
      </c>
      <c r="V89" s="7">
        <f t="shared" si="310"/>
        <v>0</v>
      </c>
      <c r="W89" s="7">
        <f t="shared" si="310"/>
        <v>0</v>
      </c>
      <c r="X89" s="7">
        <f t="shared" si="310"/>
        <v>0</v>
      </c>
      <c r="Y89" s="7">
        <f t="shared" si="310"/>
        <v>6081</v>
      </c>
      <c r="Z89" s="7">
        <f t="shared" si="310"/>
        <v>0</v>
      </c>
      <c r="AA89" s="7">
        <f t="shared" si="310"/>
        <v>0</v>
      </c>
      <c r="AB89" s="7">
        <f t="shared" si="310"/>
        <v>1087</v>
      </c>
      <c r="AC89" s="7">
        <f t="shared" si="310"/>
        <v>0</v>
      </c>
      <c r="AD89" s="7">
        <f t="shared" si="310"/>
        <v>0</v>
      </c>
      <c r="AE89" s="7">
        <f t="shared" si="310"/>
        <v>7168</v>
      </c>
      <c r="AF89" s="7">
        <f t="shared" si="310"/>
        <v>0</v>
      </c>
      <c r="AG89" s="7">
        <f t="shared" si="311"/>
        <v>0</v>
      </c>
      <c r="AH89" s="7">
        <f t="shared" si="311"/>
        <v>0</v>
      </c>
      <c r="AI89" s="7">
        <f t="shared" si="311"/>
        <v>0</v>
      </c>
      <c r="AJ89" s="7">
        <f t="shared" si="311"/>
        <v>0</v>
      </c>
      <c r="AK89" s="7">
        <f t="shared" si="311"/>
        <v>7168</v>
      </c>
      <c r="AL89" s="7">
        <f t="shared" si="311"/>
        <v>0</v>
      </c>
      <c r="AM89" s="7">
        <f t="shared" si="311"/>
        <v>0</v>
      </c>
      <c r="AN89" s="7">
        <f t="shared" si="311"/>
        <v>0</v>
      </c>
      <c r="AO89" s="7">
        <f t="shared" si="311"/>
        <v>0</v>
      </c>
      <c r="AP89" s="7">
        <f t="shared" si="311"/>
        <v>0</v>
      </c>
      <c r="AQ89" s="7">
        <f t="shared" si="311"/>
        <v>7168</v>
      </c>
      <c r="AR89" s="7">
        <f t="shared" si="311"/>
        <v>0</v>
      </c>
      <c r="AS89" s="7">
        <f t="shared" si="312"/>
        <v>0</v>
      </c>
      <c r="AT89" s="7">
        <f t="shared" si="312"/>
        <v>0</v>
      </c>
      <c r="AU89" s="7">
        <f t="shared" si="312"/>
        <v>0</v>
      </c>
      <c r="AV89" s="7">
        <f t="shared" si="312"/>
        <v>0</v>
      </c>
      <c r="AW89" s="7">
        <f t="shared" si="312"/>
        <v>7168</v>
      </c>
      <c r="AX89" s="7">
        <f t="shared" si="312"/>
        <v>0</v>
      </c>
      <c r="AY89" s="7">
        <f t="shared" si="312"/>
        <v>0</v>
      </c>
      <c r="AZ89" s="7">
        <f t="shared" si="312"/>
        <v>0</v>
      </c>
      <c r="BA89" s="7">
        <f t="shared" si="312"/>
        <v>0</v>
      </c>
      <c r="BB89" s="7">
        <f t="shared" si="312"/>
        <v>0</v>
      </c>
      <c r="BC89" s="7">
        <f t="shared" si="312"/>
        <v>7168</v>
      </c>
      <c r="BD89" s="7">
        <f t="shared" si="312"/>
        <v>0</v>
      </c>
    </row>
    <row r="90" spans="1:56" ht="33">
      <c r="A90" s="12" t="s">
        <v>19</v>
      </c>
      <c r="B90" s="13" t="s">
        <v>50</v>
      </c>
      <c r="C90" s="13" t="s">
        <v>41</v>
      </c>
      <c r="D90" s="13" t="s">
        <v>7</v>
      </c>
      <c r="E90" s="13" t="s">
        <v>93</v>
      </c>
      <c r="F90" s="13" t="s">
        <v>20</v>
      </c>
      <c r="G90" s="7">
        <v>6081</v>
      </c>
      <c r="H90" s="7"/>
      <c r="I90" s="7"/>
      <c r="J90" s="7"/>
      <c r="K90" s="7"/>
      <c r="L90" s="7"/>
      <c r="M90" s="7">
        <f t="shared" ref="M90" si="313">G90+I90+J90+K90+L90</f>
        <v>6081</v>
      </c>
      <c r="N90" s="7">
        <f t="shared" ref="N90" si="314">H90+L90</f>
        <v>0</v>
      </c>
      <c r="O90" s="7"/>
      <c r="P90" s="7"/>
      <c r="Q90" s="7"/>
      <c r="R90" s="7"/>
      <c r="S90" s="7">
        <f t="shared" ref="S90" si="315">M90+O90+P90+Q90+R90</f>
        <v>6081</v>
      </c>
      <c r="T90" s="7">
        <f t="shared" ref="T90" si="316">N90+R90</f>
        <v>0</v>
      </c>
      <c r="U90" s="7"/>
      <c r="V90" s="7"/>
      <c r="W90" s="7"/>
      <c r="X90" s="7"/>
      <c r="Y90" s="7">
        <f t="shared" ref="Y90" si="317">S90+U90+V90+W90+X90</f>
        <v>6081</v>
      </c>
      <c r="Z90" s="7">
        <f t="shared" ref="Z90" si="318">T90+X90</f>
        <v>0</v>
      </c>
      <c r="AA90" s="7"/>
      <c r="AB90" s="7">
        <v>1087</v>
      </c>
      <c r="AC90" s="7"/>
      <c r="AD90" s="7"/>
      <c r="AE90" s="7">
        <f t="shared" ref="AE90" si="319">Y90+AA90+AB90+AC90+AD90</f>
        <v>7168</v>
      </c>
      <c r="AF90" s="7">
        <f t="shared" ref="AF90" si="320">Z90+AD90</f>
        <v>0</v>
      </c>
      <c r="AG90" s="7"/>
      <c r="AH90" s="7"/>
      <c r="AI90" s="7"/>
      <c r="AJ90" s="7"/>
      <c r="AK90" s="7">
        <f t="shared" ref="AK90" si="321">AE90+AG90+AH90+AI90+AJ90</f>
        <v>7168</v>
      </c>
      <c r="AL90" s="7">
        <f t="shared" ref="AL90" si="322">AF90+AJ90</f>
        <v>0</v>
      </c>
      <c r="AM90" s="7"/>
      <c r="AN90" s="7"/>
      <c r="AO90" s="7"/>
      <c r="AP90" s="7"/>
      <c r="AQ90" s="7">
        <f t="shared" ref="AQ90" si="323">AK90+AM90+AN90+AO90+AP90</f>
        <v>7168</v>
      </c>
      <c r="AR90" s="7">
        <f t="shared" ref="AR90" si="324">AL90+AP90</f>
        <v>0</v>
      </c>
      <c r="AS90" s="7"/>
      <c r="AT90" s="7"/>
      <c r="AU90" s="7"/>
      <c r="AV90" s="7"/>
      <c r="AW90" s="7">
        <f t="shared" ref="AW90" si="325">AQ90+AS90+AT90+AU90+AV90</f>
        <v>7168</v>
      </c>
      <c r="AX90" s="7">
        <f t="shared" ref="AX90" si="326">AR90+AV90</f>
        <v>0</v>
      </c>
      <c r="AY90" s="7"/>
      <c r="AZ90" s="7"/>
      <c r="BA90" s="7"/>
      <c r="BB90" s="7"/>
      <c r="BC90" s="7">
        <f t="shared" ref="BC90" si="327">AW90+AY90+AZ90+BA90+BB90</f>
        <v>7168</v>
      </c>
      <c r="BD90" s="7">
        <f t="shared" ref="BD90" si="328">AX90+BB90</f>
        <v>0</v>
      </c>
    </row>
    <row r="91" spans="1:56" ht="18" customHeight="1">
      <c r="A91" s="12"/>
      <c r="B91" s="13"/>
      <c r="C91" s="13"/>
      <c r="D91" s="13"/>
      <c r="E91" s="13"/>
      <c r="F91" s="13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</row>
    <row r="92" spans="1:56" ht="18.75">
      <c r="A92" s="16" t="s">
        <v>45</v>
      </c>
      <c r="B92" s="11" t="s">
        <v>50</v>
      </c>
      <c r="C92" s="11" t="s">
        <v>41</v>
      </c>
      <c r="D92" s="11" t="s">
        <v>38</v>
      </c>
      <c r="E92" s="11"/>
      <c r="F92" s="11"/>
      <c r="G92" s="8">
        <f>G103+G98+G93+G139+G108</f>
        <v>561159</v>
      </c>
      <c r="H92" s="8">
        <f>H103+H98+H93+H139+H108</f>
        <v>0</v>
      </c>
      <c r="I92" s="8">
        <f>I103+I98+I93+I139+I126+I108</f>
        <v>0</v>
      </c>
      <c r="J92" s="8">
        <f t="shared" ref="J92:N92" si="329">J103+J98+J93+J139+J126+J108</f>
        <v>0</v>
      </c>
      <c r="K92" s="8">
        <f t="shared" si="329"/>
        <v>0</v>
      </c>
      <c r="L92" s="8">
        <f t="shared" si="329"/>
        <v>0</v>
      </c>
      <c r="M92" s="8">
        <f t="shared" si="329"/>
        <v>561159</v>
      </c>
      <c r="N92" s="8">
        <f t="shared" si="329"/>
        <v>0</v>
      </c>
      <c r="O92" s="8">
        <f>O103+O98+O93+O139+O126+O108</f>
        <v>0</v>
      </c>
      <c r="P92" s="8">
        <f t="shared" ref="P92:T92" si="330">P103+P98+P93+P139+P126+P108</f>
        <v>0</v>
      </c>
      <c r="Q92" s="8">
        <f t="shared" si="330"/>
        <v>0</v>
      </c>
      <c r="R92" s="8">
        <f t="shared" si="330"/>
        <v>84283</v>
      </c>
      <c r="S92" s="8">
        <f t="shared" si="330"/>
        <v>645442</v>
      </c>
      <c r="T92" s="8">
        <f t="shared" si="330"/>
        <v>84283</v>
      </c>
      <c r="U92" s="8">
        <f>U103+U98+U93+U139+U126+U108</f>
        <v>0</v>
      </c>
      <c r="V92" s="8">
        <f t="shared" ref="V92:Z92" si="331">V103+V98+V93+V139+V126+V108</f>
        <v>0</v>
      </c>
      <c r="W92" s="8">
        <f t="shared" si="331"/>
        <v>0</v>
      </c>
      <c r="X92" s="8">
        <f t="shared" si="331"/>
        <v>0</v>
      </c>
      <c r="Y92" s="8">
        <f t="shared" si="331"/>
        <v>645442</v>
      </c>
      <c r="Z92" s="8">
        <f t="shared" si="331"/>
        <v>84283</v>
      </c>
      <c r="AA92" s="8">
        <f>AA103+AA98+AA93+AA139+AA126+AA108</f>
        <v>0</v>
      </c>
      <c r="AB92" s="8">
        <f t="shared" ref="AB92:AF92" si="332">AB103+AB98+AB93+AB139+AB126+AB108</f>
        <v>0</v>
      </c>
      <c r="AC92" s="8">
        <f t="shared" si="332"/>
        <v>0</v>
      </c>
      <c r="AD92" s="8">
        <f t="shared" si="332"/>
        <v>0</v>
      </c>
      <c r="AE92" s="8">
        <f t="shared" si="332"/>
        <v>645442</v>
      </c>
      <c r="AF92" s="8">
        <f t="shared" si="332"/>
        <v>84283</v>
      </c>
      <c r="AG92" s="8">
        <f>AG103+AG98+AG93+AG139+AG126+AG108</f>
        <v>-1297</v>
      </c>
      <c r="AH92" s="8">
        <f t="shared" ref="AH92:AL92" si="333">AH103+AH98+AH93+AH139+AH126+AH108</f>
        <v>0</v>
      </c>
      <c r="AI92" s="8">
        <f t="shared" si="333"/>
        <v>0</v>
      </c>
      <c r="AJ92" s="8">
        <f t="shared" si="333"/>
        <v>77234</v>
      </c>
      <c r="AK92" s="8">
        <f t="shared" si="333"/>
        <v>721379</v>
      </c>
      <c r="AL92" s="8">
        <f t="shared" si="333"/>
        <v>161517</v>
      </c>
      <c r="AM92" s="8">
        <f>AM103+AM98+AM93+AM139+AM126+AM108</f>
        <v>-1174</v>
      </c>
      <c r="AN92" s="8">
        <f t="shared" ref="AN92:AR92" si="334">AN103+AN98+AN93+AN139+AN126+AN108</f>
        <v>0</v>
      </c>
      <c r="AO92" s="8">
        <f t="shared" si="334"/>
        <v>-1085</v>
      </c>
      <c r="AP92" s="8">
        <f t="shared" si="334"/>
        <v>12314</v>
      </c>
      <c r="AQ92" s="8">
        <f t="shared" si="334"/>
        <v>731434</v>
      </c>
      <c r="AR92" s="8">
        <f t="shared" si="334"/>
        <v>173831</v>
      </c>
      <c r="AS92" s="8">
        <f>AS103+AS98+AS93+AS139+AS126+AS108</f>
        <v>-11699</v>
      </c>
      <c r="AT92" s="8">
        <f t="shared" ref="AT92:AX92" si="335">AT103+AT98+AT93+AT139+AT126+AT108</f>
        <v>10317</v>
      </c>
      <c r="AU92" s="8">
        <f t="shared" si="335"/>
        <v>0</v>
      </c>
      <c r="AV92" s="8">
        <f t="shared" si="335"/>
        <v>0</v>
      </c>
      <c r="AW92" s="8">
        <f t="shared" si="335"/>
        <v>730052</v>
      </c>
      <c r="AX92" s="8">
        <f t="shared" si="335"/>
        <v>173831</v>
      </c>
      <c r="AY92" s="8">
        <f>AY103+AY98+AY93+AY139+AY126+AY108</f>
        <v>-3168</v>
      </c>
      <c r="AZ92" s="8">
        <f t="shared" ref="AZ92:BD92" si="336">AZ103+AZ98+AZ93+AZ139+AZ126+AZ108</f>
        <v>14766</v>
      </c>
      <c r="BA92" s="8">
        <f t="shared" si="336"/>
        <v>-390</v>
      </c>
      <c r="BB92" s="8">
        <f t="shared" si="336"/>
        <v>3570</v>
      </c>
      <c r="BC92" s="8">
        <f t="shared" si="336"/>
        <v>744830</v>
      </c>
      <c r="BD92" s="8">
        <f t="shared" si="336"/>
        <v>177401</v>
      </c>
    </row>
    <row r="93" spans="1:56" ht="33">
      <c r="A93" s="20" t="s">
        <v>111</v>
      </c>
      <c r="B93" s="13" t="s">
        <v>50</v>
      </c>
      <c r="C93" s="13" t="s">
        <v>41</v>
      </c>
      <c r="D93" s="13" t="s">
        <v>38</v>
      </c>
      <c r="E93" s="13" t="s">
        <v>77</v>
      </c>
      <c r="F93" s="19"/>
      <c r="G93" s="7">
        <f t="shared" ref="G93:V96" si="337">G94</f>
        <v>161555</v>
      </c>
      <c r="H93" s="7">
        <f t="shared" si="337"/>
        <v>0</v>
      </c>
      <c r="I93" s="7">
        <f t="shared" si="337"/>
        <v>0</v>
      </c>
      <c r="J93" s="7">
        <f t="shared" si="337"/>
        <v>0</v>
      </c>
      <c r="K93" s="7">
        <f t="shared" si="337"/>
        <v>0</v>
      </c>
      <c r="L93" s="7">
        <f t="shared" si="337"/>
        <v>0</v>
      </c>
      <c r="M93" s="7">
        <f t="shared" si="337"/>
        <v>161555</v>
      </c>
      <c r="N93" s="7">
        <f t="shared" si="337"/>
        <v>0</v>
      </c>
      <c r="O93" s="7">
        <f t="shared" si="337"/>
        <v>0</v>
      </c>
      <c r="P93" s="7">
        <f t="shared" si="337"/>
        <v>0</v>
      </c>
      <c r="Q93" s="7">
        <f t="shared" si="337"/>
        <v>0</v>
      </c>
      <c r="R93" s="7">
        <f t="shared" si="337"/>
        <v>0</v>
      </c>
      <c r="S93" s="7">
        <f t="shared" si="337"/>
        <v>161555</v>
      </c>
      <c r="T93" s="7">
        <f t="shared" si="337"/>
        <v>0</v>
      </c>
      <c r="U93" s="7">
        <f t="shared" si="337"/>
        <v>0</v>
      </c>
      <c r="V93" s="7">
        <f t="shared" si="337"/>
        <v>0</v>
      </c>
      <c r="W93" s="7">
        <f t="shared" ref="U93:AJ96" si="338">W94</f>
        <v>0</v>
      </c>
      <c r="X93" s="7">
        <f t="shared" si="338"/>
        <v>0</v>
      </c>
      <c r="Y93" s="7">
        <f t="shared" si="338"/>
        <v>161555</v>
      </c>
      <c r="Z93" s="7">
        <f t="shared" si="338"/>
        <v>0</v>
      </c>
      <c r="AA93" s="7">
        <f t="shared" si="338"/>
        <v>0</v>
      </c>
      <c r="AB93" s="7">
        <f t="shared" si="338"/>
        <v>0</v>
      </c>
      <c r="AC93" s="7">
        <f t="shared" si="338"/>
        <v>0</v>
      </c>
      <c r="AD93" s="7">
        <f t="shared" si="338"/>
        <v>0</v>
      </c>
      <c r="AE93" s="7">
        <f t="shared" si="338"/>
        <v>161555</v>
      </c>
      <c r="AF93" s="7">
        <f t="shared" si="338"/>
        <v>0</v>
      </c>
      <c r="AG93" s="7">
        <f t="shared" si="338"/>
        <v>0</v>
      </c>
      <c r="AH93" s="7">
        <f t="shared" si="338"/>
        <v>0</v>
      </c>
      <c r="AI93" s="7">
        <f t="shared" si="338"/>
        <v>0</v>
      </c>
      <c r="AJ93" s="7">
        <f t="shared" si="338"/>
        <v>0</v>
      </c>
      <c r="AK93" s="7">
        <f t="shared" ref="AG93:AV96" si="339">AK94</f>
        <v>161555</v>
      </c>
      <c r="AL93" s="7">
        <f t="shared" si="339"/>
        <v>0</v>
      </c>
      <c r="AM93" s="7">
        <f t="shared" si="339"/>
        <v>0</v>
      </c>
      <c r="AN93" s="7">
        <f t="shared" si="339"/>
        <v>0</v>
      </c>
      <c r="AO93" s="7">
        <f t="shared" si="339"/>
        <v>-962</v>
      </c>
      <c r="AP93" s="7">
        <f t="shared" si="339"/>
        <v>0</v>
      </c>
      <c r="AQ93" s="7">
        <f t="shared" si="339"/>
        <v>160593</v>
      </c>
      <c r="AR93" s="7">
        <f t="shared" si="339"/>
        <v>0</v>
      </c>
      <c r="AS93" s="7">
        <f t="shared" si="339"/>
        <v>301</v>
      </c>
      <c r="AT93" s="7">
        <f t="shared" si="339"/>
        <v>3000</v>
      </c>
      <c r="AU93" s="7">
        <f t="shared" si="339"/>
        <v>0</v>
      </c>
      <c r="AV93" s="7">
        <f t="shared" si="339"/>
        <v>0</v>
      </c>
      <c r="AW93" s="7">
        <f t="shared" ref="AS93:BD96" si="340">AW94</f>
        <v>163894</v>
      </c>
      <c r="AX93" s="7">
        <f t="shared" si="340"/>
        <v>0</v>
      </c>
      <c r="AY93" s="7">
        <f t="shared" si="340"/>
        <v>0</v>
      </c>
      <c r="AZ93" s="7">
        <f t="shared" si="340"/>
        <v>6375</v>
      </c>
      <c r="BA93" s="7">
        <f t="shared" si="340"/>
        <v>-154</v>
      </c>
      <c r="BB93" s="7">
        <f t="shared" si="340"/>
        <v>0</v>
      </c>
      <c r="BC93" s="7">
        <f t="shared" si="340"/>
        <v>170115</v>
      </c>
      <c r="BD93" s="7">
        <f t="shared" si="340"/>
        <v>0</v>
      </c>
    </row>
    <row r="94" spans="1:56" ht="17.25" customHeight="1">
      <c r="A94" s="12" t="s">
        <v>11</v>
      </c>
      <c r="B94" s="13" t="s">
        <v>50</v>
      </c>
      <c r="C94" s="13" t="s">
        <v>41</v>
      </c>
      <c r="D94" s="13" t="s">
        <v>38</v>
      </c>
      <c r="E94" s="13" t="s">
        <v>78</v>
      </c>
      <c r="F94" s="19"/>
      <c r="G94" s="7">
        <f t="shared" si="337"/>
        <v>161555</v>
      </c>
      <c r="H94" s="7">
        <f t="shared" si="337"/>
        <v>0</v>
      </c>
      <c r="I94" s="7">
        <f t="shared" si="337"/>
        <v>0</v>
      </c>
      <c r="J94" s="7">
        <f t="shared" si="337"/>
        <v>0</v>
      </c>
      <c r="K94" s="7">
        <f t="shared" si="337"/>
        <v>0</v>
      </c>
      <c r="L94" s="7">
        <f t="shared" si="337"/>
        <v>0</v>
      </c>
      <c r="M94" s="7">
        <f t="shared" si="337"/>
        <v>161555</v>
      </c>
      <c r="N94" s="7">
        <f t="shared" si="337"/>
        <v>0</v>
      </c>
      <c r="O94" s="7">
        <f t="shared" si="337"/>
        <v>0</v>
      </c>
      <c r="P94" s="7">
        <f t="shared" si="337"/>
        <v>0</v>
      </c>
      <c r="Q94" s="7">
        <f t="shared" si="337"/>
        <v>0</v>
      </c>
      <c r="R94" s="7">
        <f t="shared" si="337"/>
        <v>0</v>
      </c>
      <c r="S94" s="7">
        <f t="shared" si="337"/>
        <v>161555</v>
      </c>
      <c r="T94" s="7">
        <f t="shared" si="337"/>
        <v>0</v>
      </c>
      <c r="U94" s="7">
        <f t="shared" si="338"/>
        <v>0</v>
      </c>
      <c r="V94" s="7">
        <f t="shared" si="338"/>
        <v>0</v>
      </c>
      <c r="W94" s="7">
        <f t="shared" si="338"/>
        <v>0</v>
      </c>
      <c r="X94" s="7">
        <f t="shared" si="338"/>
        <v>0</v>
      </c>
      <c r="Y94" s="7">
        <f t="shared" si="338"/>
        <v>161555</v>
      </c>
      <c r="Z94" s="7">
        <f t="shared" si="338"/>
        <v>0</v>
      </c>
      <c r="AA94" s="7">
        <f t="shared" si="338"/>
        <v>0</v>
      </c>
      <c r="AB94" s="7">
        <f t="shared" si="338"/>
        <v>0</v>
      </c>
      <c r="AC94" s="7">
        <f t="shared" si="338"/>
        <v>0</v>
      </c>
      <c r="AD94" s="7">
        <f t="shared" si="338"/>
        <v>0</v>
      </c>
      <c r="AE94" s="7">
        <f t="shared" si="338"/>
        <v>161555</v>
      </c>
      <c r="AF94" s="7">
        <f t="shared" si="338"/>
        <v>0</v>
      </c>
      <c r="AG94" s="7">
        <f t="shared" si="339"/>
        <v>0</v>
      </c>
      <c r="AH94" s="7">
        <f t="shared" si="339"/>
        <v>0</v>
      </c>
      <c r="AI94" s="7">
        <f t="shared" si="339"/>
        <v>0</v>
      </c>
      <c r="AJ94" s="7">
        <f t="shared" si="339"/>
        <v>0</v>
      </c>
      <c r="AK94" s="7">
        <f t="shared" si="339"/>
        <v>161555</v>
      </c>
      <c r="AL94" s="7">
        <f t="shared" si="339"/>
        <v>0</v>
      </c>
      <c r="AM94" s="7">
        <f t="shared" si="339"/>
        <v>0</v>
      </c>
      <c r="AN94" s="7">
        <f t="shared" si="339"/>
        <v>0</v>
      </c>
      <c r="AO94" s="7">
        <f t="shared" si="339"/>
        <v>-962</v>
      </c>
      <c r="AP94" s="7">
        <f t="shared" si="339"/>
        <v>0</v>
      </c>
      <c r="AQ94" s="7">
        <f t="shared" si="339"/>
        <v>160593</v>
      </c>
      <c r="AR94" s="7">
        <f t="shared" si="339"/>
        <v>0</v>
      </c>
      <c r="AS94" s="7">
        <f t="shared" si="340"/>
        <v>301</v>
      </c>
      <c r="AT94" s="7">
        <f t="shared" si="340"/>
        <v>3000</v>
      </c>
      <c r="AU94" s="7">
        <f t="shared" si="340"/>
        <v>0</v>
      </c>
      <c r="AV94" s="7">
        <f t="shared" si="340"/>
        <v>0</v>
      </c>
      <c r="AW94" s="7">
        <f t="shared" si="340"/>
        <v>163894</v>
      </c>
      <c r="AX94" s="7">
        <f t="shared" si="340"/>
        <v>0</v>
      </c>
      <c r="AY94" s="7">
        <f t="shared" si="340"/>
        <v>0</v>
      </c>
      <c r="AZ94" s="7">
        <f t="shared" si="340"/>
        <v>6375</v>
      </c>
      <c r="BA94" s="7">
        <f t="shared" si="340"/>
        <v>-154</v>
      </c>
      <c r="BB94" s="7">
        <f t="shared" si="340"/>
        <v>0</v>
      </c>
      <c r="BC94" s="7">
        <f t="shared" si="340"/>
        <v>170115</v>
      </c>
      <c r="BD94" s="7">
        <f t="shared" si="340"/>
        <v>0</v>
      </c>
    </row>
    <row r="95" spans="1:56" ht="19.5" customHeight="1">
      <c r="A95" s="12" t="s">
        <v>59</v>
      </c>
      <c r="B95" s="13" t="s">
        <v>50</v>
      </c>
      <c r="C95" s="13" t="s">
        <v>41</v>
      </c>
      <c r="D95" s="13" t="s">
        <v>38</v>
      </c>
      <c r="E95" s="13" t="s">
        <v>79</v>
      </c>
      <c r="F95" s="19"/>
      <c r="G95" s="7">
        <f t="shared" si="337"/>
        <v>161555</v>
      </c>
      <c r="H95" s="7">
        <f t="shared" si="337"/>
        <v>0</v>
      </c>
      <c r="I95" s="7">
        <f t="shared" si="337"/>
        <v>0</v>
      </c>
      <c r="J95" s="7">
        <f t="shared" si="337"/>
        <v>0</v>
      </c>
      <c r="K95" s="7">
        <f t="shared" si="337"/>
        <v>0</v>
      </c>
      <c r="L95" s="7">
        <f t="shared" si="337"/>
        <v>0</v>
      </c>
      <c r="M95" s="7">
        <f t="shared" si="337"/>
        <v>161555</v>
      </c>
      <c r="N95" s="7">
        <f t="shared" si="337"/>
        <v>0</v>
      </c>
      <c r="O95" s="7">
        <f t="shared" si="337"/>
        <v>0</v>
      </c>
      <c r="P95" s="7">
        <f t="shared" si="337"/>
        <v>0</v>
      </c>
      <c r="Q95" s="7">
        <f t="shared" si="337"/>
        <v>0</v>
      </c>
      <c r="R95" s="7">
        <f t="shared" si="337"/>
        <v>0</v>
      </c>
      <c r="S95" s="7">
        <f t="shared" si="337"/>
        <v>161555</v>
      </c>
      <c r="T95" s="7">
        <f t="shared" si="337"/>
        <v>0</v>
      </c>
      <c r="U95" s="7">
        <f t="shared" si="338"/>
        <v>0</v>
      </c>
      <c r="V95" s="7">
        <f t="shared" si="338"/>
        <v>0</v>
      </c>
      <c r="W95" s="7">
        <f t="shared" si="338"/>
        <v>0</v>
      </c>
      <c r="X95" s="7">
        <f t="shared" si="338"/>
        <v>0</v>
      </c>
      <c r="Y95" s="7">
        <f t="shared" si="338"/>
        <v>161555</v>
      </c>
      <c r="Z95" s="7">
        <f t="shared" si="338"/>
        <v>0</v>
      </c>
      <c r="AA95" s="7">
        <f t="shared" si="338"/>
        <v>0</v>
      </c>
      <c r="AB95" s="7">
        <f t="shared" si="338"/>
        <v>0</v>
      </c>
      <c r="AC95" s="7">
        <f t="shared" si="338"/>
        <v>0</v>
      </c>
      <c r="AD95" s="7">
        <f t="shared" si="338"/>
        <v>0</v>
      </c>
      <c r="AE95" s="7">
        <f t="shared" si="338"/>
        <v>161555</v>
      </c>
      <c r="AF95" s="7">
        <f t="shared" si="338"/>
        <v>0</v>
      </c>
      <c r="AG95" s="7">
        <f t="shared" si="339"/>
        <v>0</v>
      </c>
      <c r="AH95" s="7">
        <f t="shared" si="339"/>
        <v>0</v>
      </c>
      <c r="AI95" s="7">
        <f t="shared" si="339"/>
        <v>0</v>
      </c>
      <c r="AJ95" s="7">
        <f t="shared" si="339"/>
        <v>0</v>
      </c>
      <c r="AK95" s="7">
        <f t="shared" si="339"/>
        <v>161555</v>
      </c>
      <c r="AL95" s="7">
        <f t="shared" si="339"/>
        <v>0</v>
      </c>
      <c r="AM95" s="7">
        <f t="shared" si="339"/>
        <v>0</v>
      </c>
      <c r="AN95" s="7">
        <f t="shared" si="339"/>
        <v>0</v>
      </c>
      <c r="AO95" s="7">
        <f t="shared" si="339"/>
        <v>-962</v>
      </c>
      <c r="AP95" s="7">
        <f t="shared" si="339"/>
        <v>0</v>
      </c>
      <c r="AQ95" s="7">
        <f t="shared" si="339"/>
        <v>160593</v>
      </c>
      <c r="AR95" s="7">
        <f t="shared" si="339"/>
        <v>0</v>
      </c>
      <c r="AS95" s="7">
        <f t="shared" si="340"/>
        <v>301</v>
      </c>
      <c r="AT95" s="7">
        <f t="shared" si="340"/>
        <v>3000</v>
      </c>
      <c r="AU95" s="7">
        <f t="shared" si="340"/>
        <v>0</v>
      </c>
      <c r="AV95" s="7">
        <f t="shared" si="340"/>
        <v>0</v>
      </c>
      <c r="AW95" s="7">
        <f t="shared" si="340"/>
        <v>163894</v>
      </c>
      <c r="AX95" s="7">
        <f t="shared" si="340"/>
        <v>0</v>
      </c>
      <c r="AY95" s="7">
        <f t="shared" si="340"/>
        <v>0</v>
      </c>
      <c r="AZ95" s="7">
        <f t="shared" si="340"/>
        <v>6375</v>
      </c>
      <c r="BA95" s="7">
        <f t="shared" si="340"/>
        <v>-154</v>
      </c>
      <c r="BB95" s="7">
        <f t="shared" si="340"/>
        <v>0</v>
      </c>
      <c r="BC95" s="7">
        <f t="shared" si="340"/>
        <v>170115</v>
      </c>
      <c r="BD95" s="7">
        <f t="shared" si="340"/>
        <v>0</v>
      </c>
    </row>
    <row r="96" spans="1:56" ht="33">
      <c r="A96" s="12" t="s">
        <v>47</v>
      </c>
      <c r="B96" s="13" t="s">
        <v>50</v>
      </c>
      <c r="C96" s="13" t="s">
        <v>41</v>
      </c>
      <c r="D96" s="13" t="s">
        <v>38</v>
      </c>
      <c r="E96" s="13" t="s">
        <v>79</v>
      </c>
      <c r="F96" s="13" t="s">
        <v>15</v>
      </c>
      <c r="G96" s="7">
        <f t="shared" si="337"/>
        <v>161555</v>
      </c>
      <c r="H96" s="7">
        <f t="shared" si="337"/>
        <v>0</v>
      </c>
      <c r="I96" s="7">
        <f t="shared" si="337"/>
        <v>0</v>
      </c>
      <c r="J96" s="7">
        <f t="shared" si="337"/>
        <v>0</v>
      </c>
      <c r="K96" s="7">
        <f t="shared" si="337"/>
        <v>0</v>
      </c>
      <c r="L96" s="7">
        <f t="shared" si="337"/>
        <v>0</v>
      </c>
      <c r="M96" s="7">
        <f t="shared" si="337"/>
        <v>161555</v>
      </c>
      <c r="N96" s="7">
        <f t="shared" si="337"/>
        <v>0</v>
      </c>
      <c r="O96" s="7">
        <f t="shared" si="337"/>
        <v>0</v>
      </c>
      <c r="P96" s="7">
        <f t="shared" si="337"/>
        <v>0</v>
      </c>
      <c r="Q96" s="7">
        <f t="shared" si="337"/>
        <v>0</v>
      </c>
      <c r="R96" s="7">
        <f t="shared" si="337"/>
        <v>0</v>
      </c>
      <c r="S96" s="7">
        <f t="shared" si="337"/>
        <v>161555</v>
      </c>
      <c r="T96" s="7">
        <f t="shared" si="337"/>
        <v>0</v>
      </c>
      <c r="U96" s="7">
        <f t="shared" si="338"/>
        <v>0</v>
      </c>
      <c r="V96" s="7">
        <f t="shared" si="338"/>
        <v>0</v>
      </c>
      <c r="W96" s="7">
        <f t="shared" si="338"/>
        <v>0</v>
      </c>
      <c r="X96" s="7">
        <f t="shared" si="338"/>
        <v>0</v>
      </c>
      <c r="Y96" s="7">
        <f t="shared" si="338"/>
        <v>161555</v>
      </c>
      <c r="Z96" s="7">
        <f t="shared" si="338"/>
        <v>0</v>
      </c>
      <c r="AA96" s="7">
        <f t="shared" si="338"/>
        <v>0</v>
      </c>
      <c r="AB96" s="7">
        <f t="shared" si="338"/>
        <v>0</v>
      </c>
      <c r="AC96" s="7">
        <f t="shared" si="338"/>
        <v>0</v>
      </c>
      <c r="AD96" s="7">
        <f t="shared" si="338"/>
        <v>0</v>
      </c>
      <c r="AE96" s="7">
        <f t="shared" si="338"/>
        <v>161555</v>
      </c>
      <c r="AF96" s="7">
        <f t="shared" si="338"/>
        <v>0</v>
      </c>
      <c r="AG96" s="7">
        <f t="shared" si="339"/>
        <v>0</v>
      </c>
      <c r="AH96" s="7">
        <f t="shared" si="339"/>
        <v>0</v>
      </c>
      <c r="AI96" s="7">
        <f t="shared" si="339"/>
        <v>0</v>
      </c>
      <c r="AJ96" s="7">
        <f t="shared" si="339"/>
        <v>0</v>
      </c>
      <c r="AK96" s="7">
        <f t="shared" si="339"/>
        <v>161555</v>
      </c>
      <c r="AL96" s="7">
        <f t="shared" si="339"/>
        <v>0</v>
      </c>
      <c r="AM96" s="7">
        <f t="shared" si="339"/>
        <v>0</v>
      </c>
      <c r="AN96" s="7">
        <f t="shared" si="339"/>
        <v>0</v>
      </c>
      <c r="AO96" s="7">
        <f t="shared" si="339"/>
        <v>-962</v>
      </c>
      <c r="AP96" s="7">
        <f t="shared" si="339"/>
        <v>0</v>
      </c>
      <c r="AQ96" s="7">
        <f t="shared" si="339"/>
        <v>160593</v>
      </c>
      <c r="AR96" s="7">
        <f t="shared" si="339"/>
        <v>0</v>
      </c>
      <c r="AS96" s="7">
        <f t="shared" si="340"/>
        <v>301</v>
      </c>
      <c r="AT96" s="7">
        <f t="shared" si="340"/>
        <v>3000</v>
      </c>
      <c r="AU96" s="7">
        <f t="shared" si="340"/>
        <v>0</v>
      </c>
      <c r="AV96" s="7">
        <f t="shared" si="340"/>
        <v>0</v>
      </c>
      <c r="AW96" s="7">
        <f t="shared" si="340"/>
        <v>163894</v>
      </c>
      <c r="AX96" s="7">
        <f t="shared" si="340"/>
        <v>0</v>
      </c>
      <c r="AY96" s="7">
        <f t="shared" si="340"/>
        <v>0</v>
      </c>
      <c r="AZ96" s="7">
        <f t="shared" si="340"/>
        <v>6375</v>
      </c>
      <c r="BA96" s="7">
        <f t="shared" si="340"/>
        <v>-154</v>
      </c>
      <c r="BB96" s="7">
        <f t="shared" si="340"/>
        <v>0</v>
      </c>
      <c r="BC96" s="7">
        <f t="shared" si="340"/>
        <v>170115</v>
      </c>
      <c r="BD96" s="7">
        <f t="shared" si="340"/>
        <v>0</v>
      </c>
    </row>
    <row r="97" spans="1:56" ht="33">
      <c r="A97" s="12" t="s">
        <v>19</v>
      </c>
      <c r="B97" s="13" t="s">
        <v>50</v>
      </c>
      <c r="C97" s="13" t="s">
        <v>41</v>
      </c>
      <c r="D97" s="13" t="s">
        <v>38</v>
      </c>
      <c r="E97" s="13" t="s">
        <v>79</v>
      </c>
      <c r="F97" s="13" t="s">
        <v>20</v>
      </c>
      <c r="G97" s="7">
        <v>161555</v>
      </c>
      <c r="H97" s="7"/>
      <c r="I97" s="7"/>
      <c r="J97" s="7"/>
      <c r="K97" s="7"/>
      <c r="L97" s="7"/>
      <c r="M97" s="7">
        <f t="shared" ref="M97" si="341">G97+I97+J97+K97+L97</f>
        <v>161555</v>
      </c>
      <c r="N97" s="7">
        <f t="shared" ref="N97" si="342">H97+L97</f>
        <v>0</v>
      </c>
      <c r="O97" s="7"/>
      <c r="P97" s="7"/>
      <c r="Q97" s="7"/>
      <c r="R97" s="7"/>
      <c r="S97" s="7">
        <f t="shared" ref="S97" si="343">M97+O97+P97+Q97+R97</f>
        <v>161555</v>
      </c>
      <c r="T97" s="7">
        <f t="shared" ref="T97" si="344">N97+R97</f>
        <v>0</v>
      </c>
      <c r="U97" s="7"/>
      <c r="V97" s="7"/>
      <c r="W97" s="7"/>
      <c r="X97" s="7"/>
      <c r="Y97" s="7">
        <f t="shared" ref="Y97" si="345">S97+U97+V97+W97+X97</f>
        <v>161555</v>
      </c>
      <c r="Z97" s="7">
        <f t="shared" ref="Z97" si="346">T97+X97</f>
        <v>0</v>
      </c>
      <c r="AA97" s="7"/>
      <c r="AB97" s="7"/>
      <c r="AC97" s="7"/>
      <c r="AD97" s="7"/>
      <c r="AE97" s="7">
        <f t="shared" ref="AE97" si="347">Y97+AA97+AB97+AC97+AD97</f>
        <v>161555</v>
      </c>
      <c r="AF97" s="7">
        <f t="shared" ref="AF97" si="348">Z97+AD97</f>
        <v>0</v>
      </c>
      <c r="AG97" s="7"/>
      <c r="AH97" s="7"/>
      <c r="AI97" s="7"/>
      <c r="AJ97" s="7"/>
      <c r="AK97" s="7">
        <f t="shared" ref="AK97" si="349">AE97+AG97+AH97+AI97+AJ97</f>
        <v>161555</v>
      </c>
      <c r="AL97" s="7">
        <f t="shared" ref="AL97" si="350">AF97+AJ97</f>
        <v>0</v>
      </c>
      <c r="AM97" s="7"/>
      <c r="AN97" s="7"/>
      <c r="AO97" s="7">
        <v>-962</v>
      </c>
      <c r="AP97" s="7"/>
      <c r="AQ97" s="7">
        <f t="shared" ref="AQ97" si="351">AK97+AM97+AN97+AO97+AP97</f>
        <v>160593</v>
      </c>
      <c r="AR97" s="7">
        <f t="shared" ref="AR97" si="352">AL97+AP97</f>
        <v>0</v>
      </c>
      <c r="AS97" s="7">
        <v>301</v>
      </c>
      <c r="AT97" s="7">
        <v>3000</v>
      </c>
      <c r="AU97" s="7"/>
      <c r="AV97" s="7"/>
      <c r="AW97" s="7">
        <f t="shared" ref="AW97" si="353">AQ97+AS97+AT97+AU97+AV97</f>
        <v>163894</v>
      </c>
      <c r="AX97" s="7">
        <f t="shared" ref="AX97" si="354">AR97+AV97</f>
        <v>0</v>
      </c>
      <c r="AY97" s="7"/>
      <c r="AZ97" s="7">
        <v>6375</v>
      </c>
      <c r="BA97" s="7">
        <v>-154</v>
      </c>
      <c r="BB97" s="7"/>
      <c r="BC97" s="7">
        <f t="shared" ref="BC97" si="355">AW97+AY97+AZ97+BA97+BB97</f>
        <v>170115</v>
      </c>
      <c r="BD97" s="7">
        <f t="shared" ref="BD97" si="356">AX97+BB97</f>
        <v>0</v>
      </c>
    </row>
    <row r="98" spans="1:56" ht="36.75" customHeight="1">
      <c r="A98" s="14" t="s">
        <v>107</v>
      </c>
      <c r="B98" s="13" t="s">
        <v>50</v>
      </c>
      <c r="C98" s="13" t="s">
        <v>41</v>
      </c>
      <c r="D98" s="13" t="s">
        <v>38</v>
      </c>
      <c r="E98" s="13" t="s">
        <v>72</v>
      </c>
      <c r="F98" s="13" t="s">
        <v>54</v>
      </c>
      <c r="G98" s="7">
        <f t="shared" ref="G98:V101" si="357">G99</f>
        <v>1586</v>
      </c>
      <c r="H98" s="7">
        <f t="shared" si="357"/>
        <v>0</v>
      </c>
      <c r="I98" s="7">
        <f t="shared" si="357"/>
        <v>0</v>
      </c>
      <c r="J98" s="7">
        <f t="shared" si="357"/>
        <v>0</v>
      </c>
      <c r="K98" s="7">
        <f t="shared" si="357"/>
        <v>0</v>
      </c>
      <c r="L98" s="7">
        <f t="shared" si="357"/>
        <v>0</v>
      </c>
      <c r="M98" s="7">
        <f t="shared" si="357"/>
        <v>1586</v>
      </c>
      <c r="N98" s="7">
        <f t="shared" si="357"/>
        <v>0</v>
      </c>
      <c r="O98" s="7">
        <f t="shared" si="357"/>
        <v>0</v>
      </c>
      <c r="P98" s="7">
        <f t="shared" si="357"/>
        <v>0</v>
      </c>
      <c r="Q98" s="7">
        <f t="shared" si="357"/>
        <v>0</v>
      </c>
      <c r="R98" s="7">
        <f t="shared" si="357"/>
        <v>0</v>
      </c>
      <c r="S98" s="7">
        <f t="shared" si="357"/>
        <v>1586</v>
      </c>
      <c r="T98" s="7">
        <f t="shared" si="357"/>
        <v>0</v>
      </c>
      <c r="U98" s="7">
        <f t="shared" si="357"/>
        <v>0</v>
      </c>
      <c r="V98" s="7">
        <f t="shared" si="357"/>
        <v>0</v>
      </c>
      <c r="W98" s="7">
        <f t="shared" ref="U98:AJ101" si="358">W99</f>
        <v>0</v>
      </c>
      <c r="X98" s="7">
        <f t="shared" si="358"/>
        <v>0</v>
      </c>
      <c r="Y98" s="7">
        <f t="shared" si="358"/>
        <v>1586</v>
      </c>
      <c r="Z98" s="7">
        <f t="shared" si="358"/>
        <v>0</v>
      </c>
      <c r="AA98" s="7">
        <f t="shared" si="358"/>
        <v>0</v>
      </c>
      <c r="AB98" s="7">
        <f t="shared" si="358"/>
        <v>0</v>
      </c>
      <c r="AC98" s="7">
        <f t="shared" si="358"/>
        <v>0</v>
      </c>
      <c r="AD98" s="7">
        <f t="shared" si="358"/>
        <v>0</v>
      </c>
      <c r="AE98" s="7">
        <f t="shared" si="358"/>
        <v>1586</v>
      </c>
      <c r="AF98" s="7">
        <f t="shared" si="358"/>
        <v>0</v>
      </c>
      <c r="AG98" s="7">
        <f t="shared" si="358"/>
        <v>0</v>
      </c>
      <c r="AH98" s="7">
        <f t="shared" si="358"/>
        <v>0</v>
      </c>
      <c r="AI98" s="7">
        <f t="shared" si="358"/>
        <v>0</v>
      </c>
      <c r="AJ98" s="7">
        <f t="shared" si="358"/>
        <v>0</v>
      </c>
      <c r="AK98" s="7">
        <f t="shared" ref="AG98:AV101" si="359">AK99</f>
        <v>1586</v>
      </c>
      <c r="AL98" s="7">
        <f t="shared" si="359"/>
        <v>0</v>
      </c>
      <c r="AM98" s="7">
        <f t="shared" si="359"/>
        <v>0</v>
      </c>
      <c r="AN98" s="7">
        <f t="shared" si="359"/>
        <v>0</v>
      </c>
      <c r="AO98" s="7">
        <f t="shared" si="359"/>
        <v>-123</v>
      </c>
      <c r="AP98" s="7">
        <f t="shared" si="359"/>
        <v>0</v>
      </c>
      <c r="AQ98" s="7">
        <f t="shared" si="359"/>
        <v>1463</v>
      </c>
      <c r="AR98" s="7">
        <f t="shared" si="359"/>
        <v>0</v>
      </c>
      <c r="AS98" s="7">
        <f t="shared" si="359"/>
        <v>0</v>
      </c>
      <c r="AT98" s="7">
        <f t="shared" si="359"/>
        <v>0</v>
      </c>
      <c r="AU98" s="7">
        <f t="shared" si="359"/>
        <v>0</v>
      </c>
      <c r="AV98" s="7">
        <f t="shared" si="359"/>
        <v>0</v>
      </c>
      <c r="AW98" s="7">
        <f t="shared" ref="AS98:BD101" si="360">AW99</f>
        <v>1463</v>
      </c>
      <c r="AX98" s="7">
        <f t="shared" si="360"/>
        <v>0</v>
      </c>
      <c r="AY98" s="7">
        <f t="shared" si="360"/>
        <v>-122</v>
      </c>
      <c r="AZ98" s="7">
        <f t="shared" si="360"/>
        <v>0</v>
      </c>
      <c r="BA98" s="7">
        <f t="shared" si="360"/>
        <v>0</v>
      </c>
      <c r="BB98" s="7">
        <f t="shared" si="360"/>
        <v>0</v>
      </c>
      <c r="BC98" s="7">
        <f t="shared" si="360"/>
        <v>1341</v>
      </c>
      <c r="BD98" s="7">
        <f t="shared" si="360"/>
        <v>0</v>
      </c>
    </row>
    <row r="99" spans="1:56" ht="18.75" customHeight="1">
      <c r="A99" s="12" t="s">
        <v>11</v>
      </c>
      <c r="B99" s="13" t="s">
        <v>50</v>
      </c>
      <c r="C99" s="13" t="s">
        <v>41</v>
      </c>
      <c r="D99" s="13" t="s">
        <v>38</v>
      </c>
      <c r="E99" s="13" t="s">
        <v>73</v>
      </c>
      <c r="F99" s="13"/>
      <c r="G99" s="7">
        <f t="shared" si="357"/>
        <v>1586</v>
      </c>
      <c r="H99" s="7">
        <f t="shared" si="357"/>
        <v>0</v>
      </c>
      <c r="I99" s="7">
        <f t="shared" si="357"/>
        <v>0</v>
      </c>
      <c r="J99" s="7">
        <f t="shared" si="357"/>
        <v>0</v>
      </c>
      <c r="K99" s="7">
        <f t="shared" si="357"/>
        <v>0</v>
      </c>
      <c r="L99" s="7">
        <f t="shared" si="357"/>
        <v>0</v>
      </c>
      <c r="M99" s="7">
        <f t="shared" si="357"/>
        <v>1586</v>
      </c>
      <c r="N99" s="7">
        <f t="shared" si="357"/>
        <v>0</v>
      </c>
      <c r="O99" s="7">
        <f t="shared" si="357"/>
        <v>0</v>
      </c>
      <c r="P99" s="7">
        <f t="shared" si="357"/>
        <v>0</v>
      </c>
      <c r="Q99" s="7">
        <f t="shared" si="357"/>
        <v>0</v>
      </c>
      <c r="R99" s="7">
        <f t="shared" si="357"/>
        <v>0</v>
      </c>
      <c r="S99" s="7">
        <f t="shared" si="357"/>
        <v>1586</v>
      </c>
      <c r="T99" s="7">
        <f t="shared" si="357"/>
        <v>0</v>
      </c>
      <c r="U99" s="7">
        <f t="shared" si="358"/>
        <v>0</v>
      </c>
      <c r="V99" s="7">
        <f t="shared" si="358"/>
        <v>0</v>
      </c>
      <c r="W99" s="7">
        <f t="shared" si="358"/>
        <v>0</v>
      </c>
      <c r="X99" s="7">
        <f t="shared" si="358"/>
        <v>0</v>
      </c>
      <c r="Y99" s="7">
        <f t="shared" si="358"/>
        <v>1586</v>
      </c>
      <c r="Z99" s="7">
        <f t="shared" si="358"/>
        <v>0</v>
      </c>
      <c r="AA99" s="7">
        <f t="shared" si="358"/>
        <v>0</v>
      </c>
      <c r="AB99" s="7">
        <f t="shared" si="358"/>
        <v>0</v>
      </c>
      <c r="AC99" s="7">
        <f t="shared" si="358"/>
        <v>0</v>
      </c>
      <c r="AD99" s="7">
        <f t="shared" si="358"/>
        <v>0</v>
      </c>
      <c r="AE99" s="7">
        <f t="shared" si="358"/>
        <v>1586</v>
      </c>
      <c r="AF99" s="7">
        <f t="shared" si="358"/>
        <v>0</v>
      </c>
      <c r="AG99" s="7">
        <f t="shared" si="359"/>
        <v>0</v>
      </c>
      <c r="AH99" s="7">
        <f t="shared" si="359"/>
        <v>0</v>
      </c>
      <c r="AI99" s="7">
        <f t="shared" si="359"/>
        <v>0</v>
      </c>
      <c r="AJ99" s="7">
        <f t="shared" si="359"/>
        <v>0</v>
      </c>
      <c r="AK99" s="7">
        <f t="shared" si="359"/>
        <v>1586</v>
      </c>
      <c r="AL99" s="7">
        <f t="shared" si="359"/>
        <v>0</v>
      </c>
      <c r="AM99" s="7">
        <f t="shared" si="359"/>
        <v>0</v>
      </c>
      <c r="AN99" s="7">
        <f t="shared" si="359"/>
        <v>0</v>
      </c>
      <c r="AO99" s="7">
        <f t="shared" si="359"/>
        <v>-123</v>
      </c>
      <c r="AP99" s="7">
        <f t="shared" si="359"/>
        <v>0</v>
      </c>
      <c r="AQ99" s="7">
        <f t="shared" si="359"/>
        <v>1463</v>
      </c>
      <c r="AR99" s="7">
        <f t="shared" si="359"/>
        <v>0</v>
      </c>
      <c r="AS99" s="7">
        <f t="shared" si="360"/>
        <v>0</v>
      </c>
      <c r="AT99" s="7">
        <f t="shared" si="360"/>
        <v>0</v>
      </c>
      <c r="AU99" s="7">
        <f t="shared" si="360"/>
        <v>0</v>
      </c>
      <c r="AV99" s="7">
        <f t="shared" si="360"/>
        <v>0</v>
      </c>
      <c r="AW99" s="7">
        <f t="shared" si="360"/>
        <v>1463</v>
      </c>
      <c r="AX99" s="7">
        <f t="shared" si="360"/>
        <v>0</v>
      </c>
      <c r="AY99" s="7">
        <f t="shared" si="360"/>
        <v>-122</v>
      </c>
      <c r="AZ99" s="7">
        <f t="shared" si="360"/>
        <v>0</v>
      </c>
      <c r="BA99" s="7">
        <f t="shared" si="360"/>
        <v>0</v>
      </c>
      <c r="BB99" s="7">
        <f t="shared" si="360"/>
        <v>0</v>
      </c>
      <c r="BC99" s="7">
        <f t="shared" si="360"/>
        <v>1341</v>
      </c>
      <c r="BD99" s="7">
        <f t="shared" si="360"/>
        <v>0</v>
      </c>
    </row>
    <row r="100" spans="1:56" ht="21" customHeight="1">
      <c r="A100" s="12" t="s">
        <v>59</v>
      </c>
      <c r="B100" s="13" t="s">
        <v>50</v>
      </c>
      <c r="C100" s="13" t="s">
        <v>41</v>
      </c>
      <c r="D100" s="13" t="s">
        <v>38</v>
      </c>
      <c r="E100" s="13" t="s">
        <v>74</v>
      </c>
      <c r="F100" s="13"/>
      <c r="G100" s="7">
        <f t="shared" si="357"/>
        <v>1586</v>
      </c>
      <c r="H100" s="7">
        <f t="shared" si="357"/>
        <v>0</v>
      </c>
      <c r="I100" s="7">
        <f t="shared" si="357"/>
        <v>0</v>
      </c>
      <c r="J100" s="7">
        <f t="shared" si="357"/>
        <v>0</v>
      </c>
      <c r="K100" s="7">
        <f t="shared" si="357"/>
        <v>0</v>
      </c>
      <c r="L100" s="7">
        <f t="shared" si="357"/>
        <v>0</v>
      </c>
      <c r="M100" s="7">
        <f t="shared" si="357"/>
        <v>1586</v>
      </c>
      <c r="N100" s="7">
        <f t="shared" si="357"/>
        <v>0</v>
      </c>
      <c r="O100" s="7">
        <f t="shared" si="357"/>
        <v>0</v>
      </c>
      <c r="P100" s="7">
        <f t="shared" si="357"/>
        <v>0</v>
      </c>
      <c r="Q100" s="7">
        <f t="shared" si="357"/>
        <v>0</v>
      </c>
      <c r="R100" s="7">
        <f t="shared" si="357"/>
        <v>0</v>
      </c>
      <c r="S100" s="7">
        <f t="shared" si="357"/>
        <v>1586</v>
      </c>
      <c r="T100" s="7">
        <f t="shared" si="357"/>
        <v>0</v>
      </c>
      <c r="U100" s="7">
        <f t="shared" si="358"/>
        <v>0</v>
      </c>
      <c r="V100" s="7">
        <f t="shared" si="358"/>
        <v>0</v>
      </c>
      <c r="W100" s="7">
        <f t="shared" si="358"/>
        <v>0</v>
      </c>
      <c r="X100" s="7">
        <f t="shared" si="358"/>
        <v>0</v>
      </c>
      <c r="Y100" s="7">
        <f t="shared" si="358"/>
        <v>1586</v>
      </c>
      <c r="Z100" s="7">
        <f t="shared" si="358"/>
        <v>0</v>
      </c>
      <c r="AA100" s="7">
        <f t="shared" si="358"/>
        <v>0</v>
      </c>
      <c r="AB100" s="7">
        <f t="shared" si="358"/>
        <v>0</v>
      </c>
      <c r="AC100" s="7">
        <f t="shared" si="358"/>
        <v>0</v>
      </c>
      <c r="AD100" s="7">
        <f t="shared" si="358"/>
        <v>0</v>
      </c>
      <c r="AE100" s="7">
        <f t="shared" si="358"/>
        <v>1586</v>
      </c>
      <c r="AF100" s="7">
        <f t="shared" si="358"/>
        <v>0</v>
      </c>
      <c r="AG100" s="7">
        <f t="shared" si="359"/>
        <v>0</v>
      </c>
      <c r="AH100" s="7">
        <f t="shared" si="359"/>
        <v>0</v>
      </c>
      <c r="AI100" s="7">
        <f t="shared" si="359"/>
        <v>0</v>
      </c>
      <c r="AJ100" s="7">
        <f t="shared" si="359"/>
        <v>0</v>
      </c>
      <c r="AK100" s="7">
        <f t="shared" si="359"/>
        <v>1586</v>
      </c>
      <c r="AL100" s="7">
        <f t="shared" si="359"/>
        <v>0</v>
      </c>
      <c r="AM100" s="7">
        <f t="shared" si="359"/>
        <v>0</v>
      </c>
      <c r="AN100" s="7">
        <f t="shared" si="359"/>
        <v>0</v>
      </c>
      <c r="AO100" s="7">
        <f t="shared" si="359"/>
        <v>-123</v>
      </c>
      <c r="AP100" s="7">
        <f t="shared" si="359"/>
        <v>0</v>
      </c>
      <c r="AQ100" s="7">
        <f t="shared" si="359"/>
        <v>1463</v>
      </c>
      <c r="AR100" s="7">
        <f t="shared" si="359"/>
        <v>0</v>
      </c>
      <c r="AS100" s="7">
        <f t="shared" si="360"/>
        <v>0</v>
      </c>
      <c r="AT100" s="7">
        <f t="shared" si="360"/>
        <v>0</v>
      </c>
      <c r="AU100" s="7">
        <f t="shared" si="360"/>
        <v>0</v>
      </c>
      <c r="AV100" s="7">
        <f t="shared" si="360"/>
        <v>0</v>
      </c>
      <c r="AW100" s="7">
        <f t="shared" si="360"/>
        <v>1463</v>
      </c>
      <c r="AX100" s="7">
        <f t="shared" si="360"/>
        <v>0</v>
      </c>
      <c r="AY100" s="7">
        <f t="shared" si="360"/>
        <v>-122</v>
      </c>
      <c r="AZ100" s="7">
        <f t="shared" si="360"/>
        <v>0</v>
      </c>
      <c r="BA100" s="7">
        <f t="shared" si="360"/>
        <v>0</v>
      </c>
      <c r="BB100" s="7">
        <f t="shared" si="360"/>
        <v>0</v>
      </c>
      <c r="BC100" s="7">
        <f t="shared" si="360"/>
        <v>1341</v>
      </c>
      <c r="BD100" s="7">
        <f t="shared" si="360"/>
        <v>0</v>
      </c>
    </row>
    <row r="101" spans="1:56" ht="33">
      <c r="A101" s="12" t="s">
        <v>47</v>
      </c>
      <c r="B101" s="13" t="s">
        <v>50</v>
      </c>
      <c r="C101" s="13" t="s">
        <v>41</v>
      </c>
      <c r="D101" s="13" t="s">
        <v>38</v>
      </c>
      <c r="E101" s="13" t="s">
        <v>74</v>
      </c>
      <c r="F101" s="13" t="s">
        <v>15</v>
      </c>
      <c r="G101" s="7">
        <f t="shared" si="357"/>
        <v>1586</v>
      </c>
      <c r="H101" s="7">
        <f t="shared" si="357"/>
        <v>0</v>
      </c>
      <c r="I101" s="7">
        <f t="shared" si="357"/>
        <v>0</v>
      </c>
      <c r="J101" s="7">
        <f t="shared" si="357"/>
        <v>0</v>
      </c>
      <c r="K101" s="7">
        <f t="shared" si="357"/>
        <v>0</v>
      </c>
      <c r="L101" s="7">
        <f t="shared" si="357"/>
        <v>0</v>
      </c>
      <c r="M101" s="7">
        <f t="shared" si="357"/>
        <v>1586</v>
      </c>
      <c r="N101" s="7">
        <f t="shared" si="357"/>
        <v>0</v>
      </c>
      <c r="O101" s="7">
        <f t="shared" si="357"/>
        <v>0</v>
      </c>
      <c r="P101" s="7">
        <f t="shared" si="357"/>
        <v>0</v>
      </c>
      <c r="Q101" s="7">
        <f t="shared" si="357"/>
        <v>0</v>
      </c>
      <c r="R101" s="7">
        <f t="shared" si="357"/>
        <v>0</v>
      </c>
      <c r="S101" s="7">
        <f t="shared" si="357"/>
        <v>1586</v>
      </c>
      <c r="T101" s="7">
        <f t="shared" si="357"/>
        <v>0</v>
      </c>
      <c r="U101" s="7">
        <f t="shared" si="358"/>
        <v>0</v>
      </c>
      <c r="V101" s="7">
        <f t="shared" si="358"/>
        <v>0</v>
      </c>
      <c r="W101" s="7">
        <f t="shared" si="358"/>
        <v>0</v>
      </c>
      <c r="X101" s="7">
        <f t="shared" si="358"/>
        <v>0</v>
      </c>
      <c r="Y101" s="7">
        <f t="shared" si="358"/>
        <v>1586</v>
      </c>
      <c r="Z101" s="7">
        <f t="shared" si="358"/>
        <v>0</v>
      </c>
      <c r="AA101" s="7">
        <f t="shared" si="358"/>
        <v>0</v>
      </c>
      <c r="AB101" s="7">
        <f t="shared" si="358"/>
        <v>0</v>
      </c>
      <c r="AC101" s="7">
        <f t="shared" si="358"/>
        <v>0</v>
      </c>
      <c r="AD101" s="7">
        <f t="shared" si="358"/>
        <v>0</v>
      </c>
      <c r="AE101" s="7">
        <f t="shared" si="358"/>
        <v>1586</v>
      </c>
      <c r="AF101" s="7">
        <f t="shared" si="358"/>
        <v>0</v>
      </c>
      <c r="AG101" s="7">
        <f t="shared" si="359"/>
        <v>0</v>
      </c>
      <c r="AH101" s="7">
        <f t="shared" si="359"/>
        <v>0</v>
      </c>
      <c r="AI101" s="7">
        <f t="shared" si="359"/>
        <v>0</v>
      </c>
      <c r="AJ101" s="7">
        <f t="shared" si="359"/>
        <v>0</v>
      </c>
      <c r="AK101" s="7">
        <f t="shared" si="359"/>
        <v>1586</v>
      </c>
      <c r="AL101" s="7">
        <f t="shared" si="359"/>
        <v>0</v>
      </c>
      <c r="AM101" s="7">
        <f t="shared" si="359"/>
        <v>0</v>
      </c>
      <c r="AN101" s="7">
        <f t="shared" si="359"/>
        <v>0</v>
      </c>
      <c r="AO101" s="7">
        <f t="shared" si="359"/>
        <v>-123</v>
      </c>
      <c r="AP101" s="7">
        <f t="shared" si="359"/>
        <v>0</v>
      </c>
      <c r="AQ101" s="7">
        <f t="shared" si="359"/>
        <v>1463</v>
      </c>
      <c r="AR101" s="7">
        <f t="shared" si="359"/>
        <v>0</v>
      </c>
      <c r="AS101" s="7">
        <f t="shared" si="360"/>
        <v>0</v>
      </c>
      <c r="AT101" s="7">
        <f t="shared" si="360"/>
        <v>0</v>
      </c>
      <c r="AU101" s="7">
        <f t="shared" si="360"/>
        <v>0</v>
      </c>
      <c r="AV101" s="7">
        <f t="shared" si="360"/>
        <v>0</v>
      </c>
      <c r="AW101" s="7">
        <f t="shared" si="360"/>
        <v>1463</v>
      </c>
      <c r="AX101" s="7">
        <f t="shared" si="360"/>
        <v>0</v>
      </c>
      <c r="AY101" s="7">
        <f t="shared" si="360"/>
        <v>-122</v>
      </c>
      <c r="AZ101" s="7">
        <f t="shared" si="360"/>
        <v>0</v>
      </c>
      <c r="BA101" s="7">
        <f t="shared" si="360"/>
        <v>0</v>
      </c>
      <c r="BB101" s="7">
        <f t="shared" si="360"/>
        <v>0</v>
      </c>
      <c r="BC101" s="7">
        <f t="shared" si="360"/>
        <v>1341</v>
      </c>
      <c r="BD101" s="7">
        <f t="shared" si="360"/>
        <v>0</v>
      </c>
    </row>
    <row r="102" spans="1:56" ht="33">
      <c r="A102" s="12" t="s">
        <v>19</v>
      </c>
      <c r="B102" s="13" t="s">
        <v>50</v>
      </c>
      <c r="C102" s="13" t="s">
        <v>41</v>
      </c>
      <c r="D102" s="13" t="s">
        <v>38</v>
      </c>
      <c r="E102" s="13" t="s">
        <v>74</v>
      </c>
      <c r="F102" s="13" t="s">
        <v>20</v>
      </c>
      <c r="G102" s="7">
        <v>1586</v>
      </c>
      <c r="H102" s="7"/>
      <c r="I102" s="7"/>
      <c r="J102" s="7"/>
      <c r="K102" s="7"/>
      <c r="L102" s="7"/>
      <c r="M102" s="7">
        <f t="shared" ref="M102" si="361">G102+I102+J102+K102+L102</f>
        <v>1586</v>
      </c>
      <c r="N102" s="7">
        <f t="shared" ref="N102" si="362">H102+L102</f>
        <v>0</v>
      </c>
      <c r="O102" s="7"/>
      <c r="P102" s="7"/>
      <c r="Q102" s="7"/>
      <c r="R102" s="7"/>
      <c r="S102" s="7">
        <f t="shared" ref="S102" si="363">M102+O102+P102+Q102+R102</f>
        <v>1586</v>
      </c>
      <c r="T102" s="7">
        <f t="shared" ref="T102" si="364">N102+R102</f>
        <v>0</v>
      </c>
      <c r="U102" s="7"/>
      <c r="V102" s="7"/>
      <c r="W102" s="7"/>
      <c r="X102" s="7"/>
      <c r="Y102" s="7">
        <f t="shared" ref="Y102" si="365">S102+U102+V102+W102+X102</f>
        <v>1586</v>
      </c>
      <c r="Z102" s="7">
        <f t="shared" ref="Z102" si="366">T102+X102</f>
        <v>0</v>
      </c>
      <c r="AA102" s="7"/>
      <c r="AB102" s="7"/>
      <c r="AC102" s="7"/>
      <c r="AD102" s="7"/>
      <c r="AE102" s="7">
        <f t="shared" ref="AE102" si="367">Y102+AA102+AB102+AC102+AD102</f>
        <v>1586</v>
      </c>
      <c r="AF102" s="7">
        <f t="shared" ref="AF102" si="368">Z102+AD102</f>
        <v>0</v>
      </c>
      <c r="AG102" s="7"/>
      <c r="AH102" s="7"/>
      <c r="AI102" s="7"/>
      <c r="AJ102" s="7"/>
      <c r="AK102" s="7">
        <f t="shared" ref="AK102" si="369">AE102+AG102+AH102+AI102+AJ102</f>
        <v>1586</v>
      </c>
      <c r="AL102" s="7">
        <f t="shared" ref="AL102" si="370">AF102+AJ102</f>
        <v>0</v>
      </c>
      <c r="AM102" s="7"/>
      <c r="AN102" s="7"/>
      <c r="AO102" s="7">
        <v>-123</v>
      </c>
      <c r="AP102" s="7"/>
      <c r="AQ102" s="7">
        <f t="shared" ref="AQ102" si="371">AK102+AM102+AN102+AO102+AP102</f>
        <v>1463</v>
      </c>
      <c r="AR102" s="7">
        <f t="shared" ref="AR102" si="372">AL102+AP102</f>
        <v>0</v>
      </c>
      <c r="AS102" s="7"/>
      <c r="AT102" s="7"/>
      <c r="AU102" s="7"/>
      <c r="AV102" s="7"/>
      <c r="AW102" s="7">
        <f t="shared" ref="AW102" si="373">AQ102+AS102+AT102+AU102+AV102</f>
        <v>1463</v>
      </c>
      <c r="AX102" s="7">
        <f t="shared" ref="AX102" si="374">AR102+AV102</f>
        <v>0</v>
      </c>
      <c r="AY102" s="7">
        <v>-122</v>
      </c>
      <c r="AZ102" s="7"/>
      <c r="BA102" s="7"/>
      <c r="BB102" s="7"/>
      <c r="BC102" s="7">
        <f t="shared" ref="BC102" si="375">AW102+AY102+AZ102+BA102+BB102</f>
        <v>1341</v>
      </c>
      <c r="BD102" s="7">
        <f t="shared" ref="BD102" si="376">AX102+BB102</f>
        <v>0</v>
      </c>
    </row>
    <row r="103" spans="1:56" ht="49.5">
      <c r="A103" s="20" t="s">
        <v>115</v>
      </c>
      <c r="B103" s="13" t="s">
        <v>50</v>
      </c>
      <c r="C103" s="13" t="s">
        <v>41</v>
      </c>
      <c r="D103" s="13" t="s">
        <v>38</v>
      </c>
      <c r="E103" s="13" t="s">
        <v>95</v>
      </c>
      <c r="F103" s="19"/>
      <c r="G103" s="7">
        <f t="shared" ref="G103:V106" si="377">G104</f>
        <v>284881</v>
      </c>
      <c r="H103" s="7">
        <f t="shared" si="377"/>
        <v>0</v>
      </c>
      <c r="I103" s="7">
        <f t="shared" si="377"/>
        <v>0</v>
      </c>
      <c r="J103" s="7">
        <f t="shared" si="377"/>
        <v>0</v>
      </c>
      <c r="K103" s="7">
        <f t="shared" si="377"/>
        <v>0</v>
      </c>
      <c r="L103" s="7">
        <f t="shared" si="377"/>
        <v>0</v>
      </c>
      <c r="M103" s="7">
        <f t="shared" si="377"/>
        <v>284881</v>
      </c>
      <c r="N103" s="7">
        <f t="shared" si="377"/>
        <v>0</v>
      </c>
      <c r="O103" s="7">
        <f t="shared" si="377"/>
        <v>0</v>
      </c>
      <c r="P103" s="7">
        <f t="shared" si="377"/>
        <v>0</v>
      </c>
      <c r="Q103" s="7">
        <f t="shared" si="377"/>
        <v>0</v>
      </c>
      <c r="R103" s="7">
        <f t="shared" si="377"/>
        <v>0</v>
      </c>
      <c r="S103" s="7">
        <f t="shared" si="377"/>
        <v>284881</v>
      </c>
      <c r="T103" s="7">
        <f t="shared" si="377"/>
        <v>0</v>
      </c>
      <c r="U103" s="7">
        <f t="shared" si="377"/>
        <v>0</v>
      </c>
      <c r="V103" s="7">
        <f t="shared" si="377"/>
        <v>0</v>
      </c>
      <c r="W103" s="7">
        <f t="shared" ref="U103:AJ106" si="378">W104</f>
        <v>0</v>
      </c>
      <c r="X103" s="7">
        <f t="shared" si="378"/>
        <v>0</v>
      </c>
      <c r="Y103" s="7">
        <f t="shared" si="378"/>
        <v>284881</v>
      </c>
      <c r="Z103" s="7">
        <f t="shared" si="378"/>
        <v>0</v>
      </c>
      <c r="AA103" s="7">
        <f t="shared" si="378"/>
        <v>0</v>
      </c>
      <c r="AB103" s="7">
        <f t="shared" si="378"/>
        <v>0</v>
      </c>
      <c r="AC103" s="7">
        <f t="shared" si="378"/>
        <v>0</v>
      </c>
      <c r="AD103" s="7">
        <f t="shared" si="378"/>
        <v>0</v>
      </c>
      <c r="AE103" s="7">
        <f t="shared" si="378"/>
        <v>284881</v>
      </c>
      <c r="AF103" s="7">
        <f t="shared" si="378"/>
        <v>0</v>
      </c>
      <c r="AG103" s="7">
        <f t="shared" si="378"/>
        <v>0</v>
      </c>
      <c r="AH103" s="7">
        <f t="shared" si="378"/>
        <v>0</v>
      </c>
      <c r="AI103" s="7">
        <f t="shared" si="378"/>
        <v>0</v>
      </c>
      <c r="AJ103" s="7">
        <f t="shared" si="378"/>
        <v>0</v>
      </c>
      <c r="AK103" s="7">
        <f t="shared" ref="AG103:AV106" si="379">AK104</f>
        <v>284881</v>
      </c>
      <c r="AL103" s="7">
        <f t="shared" si="379"/>
        <v>0</v>
      </c>
      <c r="AM103" s="7">
        <f t="shared" si="379"/>
        <v>0</v>
      </c>
      <c r="AN103" s="7">
        <f t="shared" si="379"/>
        <v>0</v>
      </c>
      <c r="AO103" s="7">
        <f t="shared" si="379"/>
        <v>0</v>
      </c>
      <c r="AP103" s="7">
        <f t="shared" si="379"/>
        <v>0</v>
      </c>
      <c r="AQ103" s="7">
        <f t="shared" si="379"/>
        <v>284881</v>
      </c>
      <c r="AR103" s="7">
        <f t="shared" si="379"/>
        <v>0</v>
      </c>
      <c r="AS103" s="7">
        <f t="shared" si="379"/>
        <v>0</v>
      </c>
      <c r="AT103" s="7">
        <f t="shared" si="379"/>
        <v>14259</v>
      </c>
      <c r="AU103" s="7">
        <f t="shared" si="379"/>
        <v>0</v>
      </c>
      <c r="AV103" s="7">
        <f t="shared" si="379"/>
        <v>0</v>
      </c>
      <c r="AW103" s="7">
        <f t="shared" ref="AS103:BD106" si="380">AW104</f>
        <v>299140</v>
      </c>
      <c r="AX103" s="7">
        <f t="shared" si="380"/>
        <v>0</v>
      </c>
      <c r="AY103" s="7">
        <f t="shared" si="380"/>
        <v>0</v>
      </c>
      <c r="AZ103" s="7">
        <f t="shared" si="380"/>
        <v>8391</v>
      </c>
      <c r="BA103" s="7">
        <f t="shared" si="380"/>
        <v>0</v>
      </c>
      <c r="BB103" s="7">
        <f t="shared" si="380"/>
        <v>0</v>
      </c>
      <c r="BC103" s="7">
        <f t="shared" si="380"/>
        <v>307531</v>
      </c>
      <c r="BD103" s="7">
        <f t="shared" si="380"/>
        <v>0</v>
      </c>
    </row>
    <row r="104" spans="1:56" ht="18.75" customHeight="1">
      <c r="A104" s="12" t="s">
        <v>11</v>
      </c>
      <c r="B104" s="13" t="s">
        <v>50</v>
      </c>
      <c r="C104" s="13" t="s">
        <v>41</v>
      </c>
      <c r="D104" s="13" t="s">
        <v>38</v>
      </c>
      <c r="E104" s="13" t="s">
        <v>96</v>
      </c>
      <c r="F104" s="19"/>
      <c r="G104" s="7">
        <f t="shared" si="377"/>
        <v>284881</v>
      </c>
      <c r="H104" s="7">
        <f t="shared" si="377"/>
        <v>0</v>
      </c>
      <c r="I104" s="7">
        <f t="shared" si="377"/>
        <v>0</v>
      </c>
      <c r="J104" s="7">
        <f t="shared" si="377"/>
        <v>0</v>
      </c>
      <c r="K104" s="7">
        <f t="shared" si="377"/>
        <v>0</v>
      </c>
      <c r="L104" s="7">
        <f t="shared" si="377"/>
        <v>0</v>
      </c>
      <c r="M104" s="7">
        <f t="shared" si="377"/>
        <v>284881</v>
      </c>
      <c r="N104" s="7">
        <f t="shared" si="377"/>
        <v>0</v>
      </c>
      <c r="O104" s="7">
        <f t="shared" si="377"/>
        <v>0</v>
      </c>
      <c r="P104" s="7">
        <f t="shared" si="377"/>
        <v>0</v>
      </c>
      <c r="Q104" s="7">
        <f t="shared" si="377"/>
        <v>0</v>
      </c>
      <c r="R104" s="7">
        <f t="shared" si="377"/>
        <v>0</v>
      </c>
      <c r="S104" s="7">
        <f t="shared" si="377"/>
        <v>284881</v>
      </c>
      <c r="T104" s="7">
        <f t="shared" si="377"/>
        <v>0</v>
      </c>
      <c r="U104" s="7">
        <f t="shared" si="378"/>
        <v>0</v>
      </c>
      <c r="V104" s="7">
        <f t="shared" si="378"/>
        <v>0</v>
      </c>
      <c r="W104" s="7">
        <f t="shared" si="378"/>
        <v>0</v>
      </c>
      <c r="X104" s="7">
        <f t="shared" si="378"/>
        <v>0</v>
      </c>
      <c r="Y104" s="7">
        <f t="shared" si="378"/>
        <v>284881</v>
      </c>
      <c r="Z104" s="7">
        <f t="shared" si="378"/>
        <v>0</v>
      </c>
      <c r="AA104" s="7">
        <f t="shared" si="378"/>
        <v>0</v>
      </c>
      <c r="AB104" s="7">
        <f t="shared" si="378"/>
        <v>0</v>
      </c>
      <c r="AC104" s="7">
        <f t="shared" si="378"/>
        <v>0</v>
      </c>
      <c r="AD104" s="7">
        <f t="shared" si="378"/>
        <v>0</v>
      </c>
      <c r="AE104" s="7">
        <f t="shared" si="378"/>
        <v>284881</v>
      </c>
      <c r="AF104" s="7">
        <f t="shared" si="378"/>
        <v>0</v>
      </c>
      <c r="AG104" s="7">
        <f t="shared" si="379"/>
        <v>0</v>
      </c>
      <c r="AH104" s="7">
        <f t="shared" si="379"/>
        <v>0</v>
      </c>
      <c r="AI104" s="7">
        <f t="shared" si="379"/>
        <v>0</v>
      </c>
      <c r="AJ104" s="7">
        <f t="shared" si="379"/>
        <v>0</v>
      </c>
      <c r="AK104" s="7">
        <f t="shared" si="379"/>
        <v>284881</v>
      </c>
      <c r="AL104" s="7">
        <f t="shared" si="379"/>
        <v>0</v>
      </c>
      <c r="AM104" s="7">
        <f t="shared" si="379"/>
        <v>0</v>
      </c>
      <c r="AN104" s="7">
        <f t="shared" si="379"/>
        <v>0</v>
      </c>
      <c r="AO104" s="7">
        <f t="shared" si="379"/>
        <v>0</v>
      </c>
      <c r="AP104" s="7">
        <f t="shared" si="379"/>
        <v>0</v>
      </c>
      <c r="AQ104" s="7">
        <f t="shared" si="379"/>
        <v>284881</v>
      </c>
      <c r="AR104" s="7">
        <f t="shared" si="379"/>
        <v>0</v>
      </c>
      <c r="AS104" s="7">
        <f t="shared" si="380"/>
        <v>0</v>
      </c>
      <c r="AT104" s="7">
        <f t="shared" si="380"/>
        <v>14259</v>
      </c>
      <c r="AU104" s="7">
        <f t="shared" si="380"/>
        <v>0</v>
      </c>
      <c r="AV104" s="7">
        <f t="shared" si="380"/>
        <v>0</v>
      </c>
      <c r="AW104" s="7">
        <f t="shared" si="380"/>
        <v>299140</v>
      </c>
      <c r="AX104" s="7">
        <f t="shared" si="380"/>
        <v>0</v>
      </c>
      <c r="AY104" s="7">
        <f t="shared" si="380"/>
        <v>0</v>
      </c>
      <c r="AZ104" s="7">
        <f t="shared" si="380"/>
        <v>8391</v>
      </c>
      <c r="BA104" s="7">
        <f t="shared" si="380"/>
        <v>0</v>
      </c>
      <c r="BB104" s="7">
        <f t="shared" si="380"/>
        <v>0</v>
      </c>
      <c r="BC104" s="7">
        <f t="shared" si="380"/>
        <v>307531</v>
      </c>
      <c r="BD104" s="7">
        <f t="shared" si="380"/>
        <v>0</v>
      </c>
    </row>
    <row r="105" spans="1:56" ht="21" customHeight="1">
      <c r="A105" s="12" t="s">
        <v>59</v>
      </c>
      <c r="B105" s="13" t="s">
        <v>50</v>
      </c>
      <c r="C105" s="13" t="s">
        <v>41</v>
      </c>
      <c r="D105" s="13" t="s">
        <v>38</v>
      </c>
      <c r="E105" s="13" t="s">
        <v>97</v>
      </c>
      <c r="F105" s="19"/>
      <c r="G105" s="7">
        <f t="shared" si="377"/>
        <v>284881</v>
      </c>
      <c r="H105" s="7">
        <f t="shared" si="377"/>
        <v>0</v>
      </c>
      <c r="I105" s="7">
        <f t="shared" si="377"/>
        <v>0</v>
      </c>
      <c r="J105" s="7">
        <f t="shared" si="377"/>
        <v>0</v>
      </c>
      <c r="K105" s="7">
        <f t="shared" si="377"/>
        <v>0</v>
      </c>
      <c r="L105" s="7">
        <f t="shared" si="377"/>
        <v>0</v>
      </c>
      <c r="M105" s="7">
        <f t="shared" si="377"/>
        <v>284881</v>
      </c>
      <c r="N105" s="7">
        <f t="shared" si="377"/>
        <v>0</v>
      </c>
      <c r="O105" s="7">
        <f t="shared" si="377"/>
        <v>0</v>
      </c>
      <c r="P105" s="7">
        <f t="shared" si="377"/>
        <v>0</v>
      </c>
      <c r="Q105" s="7">
        <f t="shared" si="377"/>
        <v>0</v>
      </c>
      <c r="R105" s="7">
        <f t="shared" si="377"/>
        <v>0</v>
      </c>
      <c r="S105" s="7">
        <f t="shared" si="377"/>
        <v>284881</v>
      </c>
      <c r="T105" s="7">
        <f t="shared" si="377"/>
        <v>0</v>
      </c>
      <c r="U105" s="7">
        <f t="shared" si="378"/>
        <v>0</v>
      </c>
      <c r="V105" s="7">
        <f t="shared" si="378"/>
        <v>0</v>
      </c>
      <c r="W105" s="7">
        <f t="shared" si="378"/>
        <v>0</v>
      </c>
      <c r="X105" s="7">
        <f t="shared" si="378"/>
        <v>0</v>
      </c>
      <c r="Y105" s="7">
        <f t="shared" si="378"/>
        <v>284881</v>
      </c>
      <c r="Z105" s="7">
        <f t="shared" si="378"/>
        <v>0</v>
      </c>
      <c r="AA105" s="7">
        <f t="shared" si="378"/>
        <v>0</v>
      </c>
      <c r="AB105" s="7">
        <f t="shared" si="378"/>
        <v>0</v>
      </c>
      <c r="AC105" s="7">
        <f t="shared" si="378"/>
        <v>0</v>
      </c>
      <c r="AD105" s="7">
        <f t="shared" si="378"/>
        <v>0</v>
      </c>
      <c r="AE105" s="7">
        <f t="shared" si="378"/>
        <v>284881</v>
      </c>
      <c r="AF105" s="7">
        <f t="shared" si="378"/>
        <v>0</v>
      </c>
      <c r="AG105" s="7">
        <f t="shared" si="379"/>
        <v>0</v>
      </c>
      <c r="AH105" s="7">
        <f t="shared" si="379"/>
        <v>0</v>
      </c>
      <c r="AI105" s="7">
        <f t="shared" si="379"/>
        <v>0</v>
      </c>
      <c r="AJ105" s="7">
        <f t="shared" si="379"/>
        <v>0</v>
      </c>
      <c r="AK105" s="7">
        <f t="shared" si="379"/>
        <v>284881</v>
      </c>
      <c r="AL105" s="7">
        <f t="shared" si="379"/>
        <v>0</v>
      </c>
      <c r="AM105" s="7">
        <f t="shared" si="379"/>
        <v>0</v>
      </c>
      <c r="AN105" s="7">
        <f t="shared" si="379"/>
        <v>0</v>
      </c>
      <c r="AO105" s="7">
        <f t="shared" si="379"/>
        <v>0</v>
      </c>
      <c r="AP105" s="7">
        <f t="shared" si="379"/>
        <v>0</v>
      </c>
      <c r="AQ105" s="7">
        <f t="shared" si="379"/>
        <v>284881</v>
      </c>
      <c r="AR105" s="7">
        <f t="shared" si="379"/>
        <v>0</v>
      </c>
      <c r="AS105" s="7">
        <f t="shared" si="380"/>
        <v>0</v>
      </c>
      <c r="AT105" s="7">
        <f t="shared" si="380"/>
        <v>14259</v>
      </c>
      <c r="AU105" s="7">
        <f t="shared" si="380"/>
        <v>0</v>
      </c>
      <c r="AV105" s="7">
        <f t="shared" si="380"/>
        <v>0</v>
      </c>
      <c r="AW105" s="7">
        <f t="shared" si="380"/>
        <v>299140</v>
      </c>
      <c r="AX105" s="7">
        <f t="shared" si="380"/>
        <v>0</v>
      </c>
      <c r="AY105" s="7">
        <f t="shared" si="380"/>
        <v>0</v>
      </c>
      <c r="AZ105" s="7">
        <f t="shared" si="380"/>
        <v>8391</v>
      </c>
      <c r="BA105" s="7">
        <f t="shared" si="380"/>
        <v>0</v>
      </c>
      <c r="BB105" s="7">
        <f t="shared" si="380"/>
        <v>0</v>
      </c>
      <c r="BC105" s="7">
        <f t="shared" si="380"/>
        <v>307531</v>
      </c>
      <c r="BD105" s="7">
        <f t="shared" si="380"/>
        <v>0</v>
      </c>
    </row>
    <row r="106" spans="1:56" ht="34.5" customHeight="1">
      <c r="A106" s="12" t="s">
        <v>47</v>
      </c>
      <c r="B106" s="13" t="s">
        <v>50</v>
      </c>
      <c r="C106" s="13" t="s">
        <v>41</v>
      </c>
      <c r="D106" s="13" t="s">
        <v>38</v>
      </c>
      <c r="E106" s="13" t="s">
        <v>97</v>
      </c>
      <c r="F106" s="13" t="s">
        <v>15</v>
      </c>
      <c r="G106" s="7">
        <f t="shared" si="377"/>
        <v>284881</v>
      </c>
      <c r="H106" s="7">
        <f t="shared" si="377"/>
        <v>0</v>
      </c>
      <c r="I106" s="7">
        <f t="shared" si="377"/>
        <v>0</v>
      </c>
      <c r="J106" s="7">
        <f t="shared" si="377"/>
        <v>0</v>
      </c>
      <c r="K106" s="7">
        <f t="shared" si="377"/>
        <v>0</v>
      </c>
      <c r="L106" s="7">
        <f t="shared" si="377"/>
        <v>0</v>
      </c>
      <c r="M106" s="7">
        <f t="shared" si="377"/>
        <v>284881</v>
      </c>
      <c r="N106" s="7">
        <f t="shared" si="377"/>
        <v>0</v>
      </c>
      <c r="O106" s="7">
        <f t="shared" si="377"/>
        <v>0</v>
      </c>
      <c r="P106" s="7">
        <f t="shared" si="377"/>
        <v>0</v>
      </c>
      <c r="Q106" s="7">
        <f t="shared" si="377"/>
        <v>0</v>
      </c>
      <c r="R106" s="7">
        <f t="shared" si="377"/>
        <v>0</v>
      </c>
      <c r="S106" s="7">
        <f t="shared" si="377"/>
        <v>284881</v>
      </c>
      <c r="T106" s="7">
        <f t="shared" si="377"/>
        <v>0</v>
      </c>
      <c r="U106" s="7">
        <f t="shared" si="378"/>
        <v>0</v>
      </c>
      <c r="V106" s="7">
        <f t="shared" si="378"/>
        <v>0</v>
      </c>
      <c r="W106" s="7">
        <f t="shared" si="378"/>
        <v>0</v>
      </c>
      <c r="X106" s="7">
        <f t="shared" si="378"/>
        <v>0</v>
      </c>
      <c r="Y106" s="7">
        <f t="shared" si="378"/>
        <v>284881</v>
      </c>
      <c r="Z106" s="7">
        <f t="shared" si="378"/>
        <v>0</v>
      </c>
      <c r="AA106" s="7">
        <f t="shared" si="378"/>
        <v>0</v>
      </c>
      <c r="AB106" s="7">
        <f t="shared" si="378"/>
        <v>0</v>
      </c>
      <c r="AC106" s="7">
        <f t="shared" si="378"/>
        <v>0</v>
      </c>
      <c r="AD106" s="7">
        <f t="shared" si="378"/>
        <v>0</v>
      </c>
      <c r="AE106" s="7">
        <f t="shared" si="378"/>
        <v>284881</v>
      </c>
      <c r="AF106" s="7">
        <f t="shared" si="378"/>
        <v>0</v>
      </c>
      <c r="AG106" s="7">
        <f t="shared" si="379"/>
        <v>0</v>
      </c>
      <c r="AH106" s="7">
        <f t="shared" si="379"/>
        <v>0</v>
      </c>
      <c r="AI106" s="7">
        <f t="shared" si="379"/>
        <v>0</v>
      </c>
      <c r="AJ106" s="7">
        <f t="shared" si="379"/>
        <v>0</v>
      </c>
      <c r="AK106" s="7">
        <f t="shared" si="379"/>
        <v>284881</v>
      </c>
      <c r="AL106" s="7">
        <f t="shared" si="379"/>
        <v>0</v>
      </c>
      <c r="AM106" s="7">
        <f t="shared" si="379"/>
        <v>0</v>
      </c>
      <c r="AN106" s="7">
        <f t="shared" si="379"/>
        <v>0</v>
      </c>
      <c r="AO106" s="7">
        <f t="shared" si="379"/>
        <v>0</v>
      </c>
      <c r="AP106" s="7">
        <f t="shared" si="379"/>
        <v>0</v>
      </c>
      <c r="AQ106" s="7">
        <f t="shared" si="379"/>
        <v>284881</v>
      </c>
      <c r="AR106" s="7">
        <f t="shared" si="379"/>
        <v>0</v>
      </c>
      <c r="AS106" s="7">
        <f t="shared" si="380"/>
        <v>0</v>
      </c>
      <c r="AT106" s="7">
        <f t="shared" si="380"/>
        <v>14259</v>
      </c>
      <c r="AU106" s="7">
        <f t="shared" si="380"/>
        <v>0</v>
      </c>
      <c r="AV106" s="7">
        <f t="shared" si="380"/>
        <v>0</v>
      </c>
      <c r="AW106" s="7">
        <f t="shared" si="380"/>
        <v>299140</v>
      </c>
      <c r="AX106" s="7">
        <f t="shared" si="380"/>
        <v>0</v>
      </c>
      <c r="AY106" s="7">
        <f t="shared" si="380"/>
        <v>0</v>
      </c>
      <c r="AZ106" s="7">
        <f t="shared" si="380"/>
        <v>8391</v>
      </c>
      <c r="BA106" s="7">
        <f t="shared" si="380"/>
        <v>0</v>
      </c>
      <c r="BB106" s="7">
        <f t="shared" si="380"/>
        <v>0</v>
      </c>
      <c r="BC106" s="7">
        <f t="shared" si="380"/>
        <v>307531</v>
      </c>
      <c r="BD106" s="7">
        <f t="shared" si="380"/>
        <v>0</v>
      </c>
    </row>
    <row r="107" spans="1:56" ht="35.25" customHeight="1">
      <c r="A107" s="12" t="s">
        <v>19</v>
      </c>
      <c r="B107" s="13" t="s">
        <v>50</v>
      </c>
      <c r="C107" s="13" t="s">
        <v>41</v>
      </c>
      <c r="D107" s="13" t="s">
        <v>38</v>
      </c>
      <c r="E107" s="13" t="s">
        <v>97</v>
      </c>
      <c r="F107" s="13" t="s">
        <v>20</v>
      </c>
      <c r="G107" s="7">
        <f>274511+10370</f>
        <v>284881</v>
      </c>
      <c r="H107" s="7"/>
      <c r="I107" s="7"/>
      <c r="J107" s="7"/>
      <c r="K107" s="7"/>
      <c r="L107" s="7"/>
      <c r="M107" s="7">
        <f t="shared" ref="M107" si="381">G107+I107+J107+K107+L107</f>
        <v>284881</v>
      </c>
      <c r="N107" s="7">
        <f t="shared" ref="N107" si="382">H107+L107</f>
        <v>0</v>
      </c>
      <c r="O107" s="7"/>
      <c r="P107" s="7"/>
      <c r="Q107" s="7"/>
      <c r="R107" s="7"/>
      <c r="S107" s="7">
        <f t="shared" ref="S107" si="383">M107+O107+P107+Q107+R107</f>
        <v>284881</v>
      </c>
      <c r="T107" s="7">
        <f t="shared" ref="T107" si="384">N107+R107</f>
        <v>0</v>
      </c>
      <c r="U107" s="7"/>
      <c r="V107" s="7"/>
      <c r="W107" s="7"/>
      <c r="X107" s="7"/>
      <c r="Y107" s="7">
        <f t="shared" ref="Y107" si="385">S107+U107+V107+W107+X107</f>
        <v>284881</v>
      </c>
      <c r="Z107" s="7">
        <f t="shared" ref="Z107" si="386">T107+X107</f>
        <v>0</v>
      </c>
      <c r="AA107" s="7"/>
      <c r="AB107" s="7"/>
      <c r="AC107" s="7"/>
      <c r="AD107" s="7"/>
      <c r="AE107" s="7">
        <f t="shared" ref="AE107" si="387">Y107+AA107+AB107+AC107+AD107</f>
        <v>284881</v>
      </c>
      <c r="AF107" s="7">
        <f t="shared" ref="AF107" si="388">Z107+AD107</f>
        <v>0</v>
      </c>
      <c r="AG107" s="7"/>
      <c r="AH107" s="7"/>
      <c r="AI107" s="7"/>
      <c r="AJ107" s="7"/>
      <c r="AK107" s="7">
        <f t="shared" ref="AK107" si="389">AE107+AG107+AH107+AI107+AJ107</f>
        <v>284881</v>
      </c>
      <c r="AL107" s="7">
        <f t="shared" ref="AL107" si="390">AF107+AJ107</f>
        <v>0</v>
      </c>
      <c r="AM107" s="7"/>
      <c r="AN107" s="7"/>
      <c r="AO107" s="7"/>
      <c r="AP107" s="7"/>
      <c r="AQ107" s="7">
        <f t="shared" ref="AQ107" si="391">AK107+AM107+AN107+AO107+AP107</f>
        <v>284881</v>
      </c>
      <c r="AR107" s="7">
        <f t="shared" ref="AR107" si="392">AL107+AP107</f>
        <v>0</v>
      </c>
      <c r="AS107" s="7"/>
      <c r="AT107" s="7">
        <v>14259</v>
      </c>
      <c r="AU107" s="7"/>
      <c r="AV107" s="7"/>
      <c r="AW107" s="7">
        <f t="shared" ref="AW107" si="393">AQ107+AS107+AT107+AU107+AV107</f>
        <v>299140</v>
      </c>
      <c r="AX107" s="7">
        <f t="shared" ref="AX107" si="394">AR107+AV107</f>
        <v>0</v>
      </c>
      <c r="AY107" s="7"/>
      <c r="AZ107" s="7">
        <v>8391</v>
      </c>
      <c r="BA107" s="7"/>
      <c r="BB107" s="7"/>
      <c r="BC107" s="7">
        <f t="shared" ref="BC107" si="395">AW107+AY107+AZ107+BA107+BB107</f>
        <v>307531</v>
      </c>
      <c r="BD107" s="7">
        <f t="shared" ref="BD107" si="396">AX107+BB107</f>
        <v>0</v>
      </c>
    </row>
    <row r="108" spans="1:56" ht="33">
      <c r="A108" s="12" t="s">
        <v>56</v>
      </c>
      <c r="B108" s="13" t="s">
        <v>50</v>
      </c>
      <c r="C108" s="13" t="s">
        <v>41</v>
      </c>
      <c r="D108" s="13" t="s">
        <v>38</v>
      </c>
      <c r="E108" s="13" t="s">
        <v>98</v>
      </c>
      <c r="F108" s="13"/>
      <c r="G108" s="7">
        <f>G109+G115+G120+G123</f>
        <v>108567</v>
      </c>
      <c r="H108" s="7">
        <f>H109+H115+H120+H123</f>
        <v>0</v>
      </c>
      <c r="I108" s="7">
        <f t="shared" ref="I108:N108" si="397">I109+I115+I120+I123</f>
        <v>-28510</v>
      </c>
      <c r="J108" s="7">
        <f t="shared" si="397"/>
        <v>0</v>
      </c>
      <c r="K108" s="7">
        <f t="shared" si="397"/>
        <v>0</v>
      </c>
      <c r="L108" s="7">
        <f t="shared" si="397"/>
        <v>0</v>
      </c>
      <c r="M108" s="7">
        <f t="shared" si="397"/>
        <v>80057</v>
      </c>
      <c r="N108" s="7">
        <f t="shared" si="397"/>
        <v>0</v>
      </c>
      <c r="O108" s="7">
        <f t="shared" ref="O108:T108" si="398">O109+O115+O120+O123</f>
        <v>0</v>
      </c>
      <c r="P108" s="7">
        <f t="shared" si="398"/>
        <v>0</v>
      </c>
      <c r="Q108" s="7">
        <f t="shared" si="398"/>
        <v>0</v>
      </c>
      <c r="R108" s="7">
        <f t="shared" si="398"/>
        <v>0</v>
      </c>
      <c r="S108" s="7">
        <f t="shared" si="398"/>
        <v>80057</v>
      </c>
      <c r="T108" s="7">
        <f t="shared" si="398"/>
        <v>0</v>
      </c>
      <c r="U108" s="7">
        <f t="shared" ref="U108:Z108" si="399">U109+U115+U120+U123</f>
        <v>0</v>
      </c>
      <c r="V108" s="7">
        <f t="shared" si="399"/>
        <v>0</v>
      </c>
      <c r="W108" s="7">
        <f t="shared" si="399"/>
        <v>0</v>
      </c>
      <c r="X108" s="7">
        <f t="shared" si="399"/>
        <v>0</v>
      </c>
      <c r="Y108" s="7">
        <f t="shared" si="399"/>
        <v>80057</v>
      </c>
      <c r="Z108" s="7">
        <f t="shared" si="399"/>
        <v>0</v>
      </c>
      <c r="AA108" s="7">
        <f t="shared" ref="AA108:AF108" si="400">AA109+AA115+AA120+AA123</f>
        <v>0</v>
      </c>
      <c r="AB108" s="7">
        <f t="shared" si="400"/>
        <v>0</v>
      </c>
      <c r="AC108" s="7">
        <f t="shared" si="400"/>
        <v>0</v>
      </c>
      <c r="AD108" s="7">
        <f t="shared" si="400"/>
        <v>0</v>
      </c>
      <c r="AE108" s="7">
        <f t="shared" si="400"/>
        <v>80057</v>
      </c>
      <c r="AF108" s="7">
        <f t="shared" si="400"/>
        <v>0</v>
      </c>
      <c r="AG108" s="7">
        <f t="shared" ref="AG108:AL108" si="401">AG109+AG115+AG120+AG123</f>
        <v>0</v>
      </c>
      <c r="AH108" s="7">
        <f t="shared" si="401"/>
        <v>0</v>
      </c>
      <c r="AI108" s="7">
        <f t="shared" si="401"/>
        <v>0</v>
      </c>
      <c r="AJ108" s="7">
        <f t="shared" si="401"/>
        <v>0</v>
      </c>
      <c r="AK108" s="7">
        <f t="shared" si="401"/>
        <v>80057</v>
      </c>
      <c r="AL108" s="7">
        <f t="shared" si="401"/>
        <v>0</v>
      </c>
      <c r="AM108" s="7">
        <f t="shared" ref="AM108:AR108" si="402">AM109+AM115+AM120+AM123</f>
        <v>-1174</v>
      </c>
      <c r="AN108" s="7">
        <f t="shared" si="402"/>
        <v>0</v>
      </c>
      <c r="AO108" s="7">
        <f t="shared" si="402"/>
        <v>0</v>
      </c>
      <c r="AP108" s="7">
        <f t="shared" si="402"/>
        <v>12314</v>
      </c>
      <c r="AQ108" s="7">
        <f t="shared" si="402"/>
        <v>91197</v>
      </c>
      <c r="AR108" s="7">
        <f t="shared" si="402"/>
        <v>12314</v>
      </c>
      <c r="AS108" s="7">
        <f t="shared" ref="AS108:AX108" si="403">AS109+AS115+AS120+AS123</f>
        <v>-12000</v>
      </c>
      <c r="AT108" s="7">
        <f t="shared" si="403"/>
        <v>1995</v>
      </c>
      <c r="AU108" s="7">
        <f t="shared" si="403"/>
        <v>0</v>
      </c>
      <c r="AV108" s="7">
        <f t="shared" si="403"/>
        <v>0</v>
      </c>
      <c r="AW108" s="7">
        <f t="shared" si="403"/>
        <v>81192</v>
      </c>
      <c r="AX108" s="7">
        <f t="shared" si="403"/>
        <v>12314</v>
      </c>
      <c r="AY108" s="7">
        <f t="shared" ref="AY108:BD108" si="404">AY109+AY115+AY120+AY123</f>
        <v>-3442</v>
      </c>
      <c r="AZ108" s="7">
        <f t="shared" si="404"/>
        <v>0</v>
      </c>
      <c r="BA108" s="7">
        <f t="shared" si="404"/>
        <v>-236</v>
      </c>
      <c r="BB108" s="7">
        <f t="shared" si="404"/>
        <v>0</v>
      </c>
      <c r="BC108" s="7">
        <f t="shared" si="404"/>
        <v>77514</v>
      </c>
      <c r="BD108" s="7">
        <f t="shared" si="404"/>
        <v>12314</v>
      </c>
    </row>
    <row r="109" spans="1:56" ht="21" customHeight="1">
      <c r="A109" s="12" t="s">
        <v>11</v>
      </c>
      <c r="B109" s="13" t="s">
        <v>50</v>
      </c>
      <c r="C109" s="13" t="s">
        <v>41</v>
      </c>
      <c r="D109" s="13" t="s">
        <v>38</v>
      </c>
      <c r="E109" s="13" t="s">
        <v>99</v>
      </c>
      <c r="F109" s="13"/>
      <c r="G109" s="7">
        <f>G110</f>
        <v>71940</v>
      </c>
      <c r="H109" s="7">
        <f t="shared" ref="G109:V111" si="405">H110</f>
        <v>0</v>
      </c>
      <c r="I109" s="7">
        <f t="shared" si="405"/>
        <v>0</v>
      </c>
      <c r="J109" s="7">
        <f t="shared" si="405"/>
        <v>0</v>
      </c>
      <c r="K109" s="7">
        <f t="shared" si="405"/>
        <v>0</v>
      </c>
      <c r="L109" s="7">
        <f t="shared" si="405"/>
        <v>0</v>
      </c>
      <c r="M109" s="7">
        <f t="shared" si="405"/>
        <v>71940</v>
      </c>
      <c r="N109" s="7">
        <f t="shared" si="405"/>
        <v>0</v>
      </c>
      <c r="O109" s="7">
        <f t="shared" si="405"/>
        <v>0</v>
      </c>
      <c r="P109" s="7">
        <f t="shared" si="405"/>
        <v>0</v>
      </c>
      <c r="Q109" s="7">
        <f t="shared" si="405"/>
        <v>0</v>
      </c>
      <c r="R109" s="7">
        <f t="shared" si="405"/>
        <v>0</v>
      </c>
      <c r="S109" s="7">
        <f t="shared" si="405"/>
        <v>71940</v>
      </c>
      <c r="T109" s="7">
        <f t="shared" si="405"/>
        <v>0</v>
      </c>
      <c r="U109" s="7">
        <f t="shared" si="405"/>
        <v>0</v>
      </c>
      <c r="V109" s="7">
        <f t="shared" si="405"/>
        <v>0</v>
      </c>
      <c r="W109" s="7">
        <f t="shared" ref="U109:AJ111" si="406">W110</f>
        <v>0</v>
      </c>
      <c r="X109" s="7">
        <f t="shared" si="406"/>
        <v>0</v>
      </c>
      <c r="Y109" s="7">
        <f t="shared" si="406"/>
        <v>71940</v>
      </c>
      <c r="Z109" s="7">
        <f t="shared" si="406"/>
        <v>0</v>
      </c>
      <c r="AA109" s="7">
        <f t="shared" si="406"/>
        <v>0</v>
      </c>
      <c r="AB109" s="7">
        <f t="shared" si="406"/>
        <v>0</v>
      </c>
      <c r="AC109" s="7">
        <f t="shared" si="406"/>
        <v>0</v>
      </c>
      <c r="AD109" s="7">
        <f t="shared" si="406"/>
        <v>0</v>
      </c>
      <c r="AE109" s="7">
        <f t="shared" si="406"/>
        <v>71940</v>
      </c>
      <c r="AF109" s="7">
        <f t="shared" si="406"/>
        <v>0</v>
      </c>
      <c r="AG109" s="7">
        <f t="shared" si="406"/>
        <v>0</v>
      </c>
      <c r="AH109" s="7">
        <f t="shared" si="406"/>
        <v>0</v>
      </c>
      <c r="AI109" s="7">
        <f t="shared" si="406"/>
        <v>0</v>
      </c>
      <c r="AJ109" s="7">
        <f t="shared" si="406"/>
        <v>0</v>
      </c>
      <c r="AK109" s="7">
        <f t="shared" ref="AG109:AV111" si="407">AK110</f>
        <v>71940</v>
      </c>
      <c r="AL109" s="7">
        <f t="shared" si="407"/>
        <v>0</v>
      </c>
      <c r="AM109" s="7">
        <f t="shared" si="407"/>
        <v>0</v>
      </c>
      <c r="AN109" s="7">
        <f t="shared" si="407"/>
        <v>0</v>
      </c>
      <c r="AO109" s="7">
        <f t="shared" si="407"/>
        <v>0</v>
      </c>
      <c r="AP109" s="7">
        <f t="shared" si="407"/>
        <v>0</v>
      </c>
      <c r="AQ109" s="7">
        <f t="shared" si="407"/>
        <v>71940</v>
      </c>
      <c r="AR109" s="7">
        <f t="shared" si="407"/>
        <v>0</v>
      </c>
      <c r="AS109" s="7">
        <f t="shared" si="407"/>
        <v>-12000</v>
      </c>
      <c r="AT109" s="7">
        <f t="shared" si="407"/>
        <v>1995</v>
      </c>
      <c r="AU109" s="7">
        <f t="shared" si="407"/>
        <v>0</v>
      </c>
      <c r="AV109" s="7">
        <f t="shared" si="407"/>
        <v>0</v>
      </c>
      <c r="AW109" s="7">
        <f t="shared" ref="AS109:BD111" si="408">AW110</f>
        <v>61935</v>
      </c>
      <c r="AX109" s="7">
        <f t="shared" si="408"/>
        <v>0</v>
      </c>
      <c r="AY109" s="7">
        <f t="shared" si="408"/>
        <v>-165</v>
      </c>
      <c r="AZ109" s="7">
        <f t="shared" si="408"/>
        <v>0</v>
      </c>
      <c r="BA109" s="7">
        <f t="shared" si="408"/>
        <v>-236</v>
      </c>
      <c r="BB109" s="7">
        <f t="shared" si="408"/>
        <v>0</v>
      </c>
      <c r="BC109" s="7">
        <f t="shared" si="408"/>
        <v>61534</v>
      </c>
      <c r="BD109" s="7">
        <f t="shared" si="408"/>
        <v>0</v>
      </c>
    </row>
    <row r="110" spans="1:56" ht="18" customHeight="1">
      <c r="A110" s="12" t="s">
        <v>59</v>
      </c>
      <c r="B110" s="13" t="s">
        <v>50</v>
      </c>
      <c r="C110" s="13" t="s">
        <v>41</v>
      </c>
      <c r="D110" s="13" t="s">
        <v>38</v>
      </c>
      <c r="E110" s="13" t="s">
        <v>105</v>
      </c>
      <c r="F110" s="13"/>
      <c r="G110" s="7">
        <f>G111+G113</f>
        <v>71940</v>
      </c>
      <c r="H110" s="7">
        <f t="shared" si="405"/>
        <v>0</v>
      </c>
      <c r="I110" s="7">
        <f t="shared" ref="I110" si="409">I111+I113</f>
        <v>0</v>
      </c>
      <c r="J110" s="7">
        <f t="shared" si="405"/>
        <v>0</v>
      </c>
      <c r="K110" s="7">
        <f t="shared" ref="K110" si="410">K111+K113</f>
        <v>0</v>
      </c>
      <c r="L110" s="7">
        <f t="shared" si="405"/>
        <v>0</v>
      </c>
      <c r="M110" s="7">
        <f t="shared" ref="M110" si="411">M111+M113</f>
        <v>71940</v>
      </c>
      <c r="N110" s="7">
        <f t="shared" si="405"/>
        <v>0</v>
      </c>
      <c r="O110" s="7">
        <f t="shared" ref="O110" si="412">O111+O113</f>
        <v>0</v>
      </c>
      <c r="P110" s="7">
        <f t="shared" si="405"/>
        <v>0</v>
      </c>
      <c r="Q110" s="7">
        <f t="shared" ref="Q110" si="413">Q111+Q113</f>
        <v>0</v>
      </c>
      <c r="R110" s="7">
        <f t="shared" si="405"/>
        <v>0</v>
      </c>
      <c r="S110" s="7">
        <f t="shared" ref="S110" si="414">S111+S113</f>
        <v>71940</v>
      </c>
      <c r="T110" s="7">
        <f t="shared" si="405"/>
        <v>0</v>
      </c>
      <c r="U110" s="7">
        <f t="shared" ref="U110" si="415">U111+U113</f>
        <v>0</v>
      </c>
      <c r="V110" s="7">
        <f t="shared" si="406"/>
        <v>0</v>
      </c>
      <c r="W110" s="7">
        <f t="shared" ref="W110" si="416">W111+W113</f>
        <v>0</v>
      </c>
      <c r="X110" s="7">
        <f t="shared" si="406"/>
        <v>0</v>
      </c>
      <c r="Y110" s="7">
        <f t="shared" ref="Y110" si="417">Y111+Y113</f>
        <v>71940</v>
      </c>
      <c r="Z110" s="7">
        <f t="shared" si="406"/>
        <v>0</v>
      </c>
      <c r="AA110" s="7">
        <f t="shared" ref="AA110" si="418">AA111+AA113</f>
        <v>0</v>
      </c>
      <c r="AB110" s="7">
        <f t="shared" si="406"/>
        <v>0</v>
      </c>
      <c r="AC110" s="7">
        <f t="shared" ref="AC110" si="419">AC111+AC113</f>
        <v>0</v>
      </c>
      <c r="AD110" s="7">
        <f t="shared" si="406"/>
        <v>0</v>
      </c>
      <c r="AE110" s="7">
        <f t="shared" ref="AE110" si="420">AE111+AE113</f>
        <v>71940</v>
      </c>
      <c r="AF110" s="7">
        <f t="shared" si="406"/>
        <v>0</v>
      </c>
      <c r="AG110" s="7">
        <f t="shared" ref="AG110" si="421">AG111+AG113</f>
        <v>0</v>
      </c>
      <c r="AH110" s="7">
        <f t="shared" si="407"/>
        <v>0</v>
      </c>
      <c r="AI110" s="7">
        <f t="shared" ref="AI110" si="422">AI111+AI113</f>
        <v>0</v>
      </c>
      <c r="AJ110" s="7">
        <f t="shared" si="407"/>
        <v>0</v>
      </c>
      <c r="AK110" s="7">
        <f t="shared" ref="AK110" si="423">AK111+AK113</f>
        <v>71940</v>
      </c>
      <c r="AL110" s="7">
        <f t="shared" si="407"/>
        <v>0</v>
      </c>
      <c r="AM110" s="7">
        <f t="shared" ref="AM110" si="424">AM111+AM113</f>
        <v>0</v>
      </c>
      <c r="AN110" s="7">
        <f t="shared" si="407"/>
        <v>0</v>
      </c>
      <c r="AO110" s="7">
        <f t="shared" ref="AO110" si="425">AO111+AO113</f>
        <v>0</v>
      </c>
      <c r="AP110" s="7">
        <f t="shared" si="407"/>
        <v>0</v>
      </c>
      <c r="AQ110" s="7">
        <f t="shared" ref="AQ110" si="426">AQ111+AQ113</f>
        <v>71940</v>
      </c>
      <c r="AR110" s="7">
        <f t="shared" si="407"/>
        <v>0</v>
      </c>
      <c r="AS110" s="7">
        <f t="shared" ref="AS110" si="427">AS111+AS113</f>
        <v>-12000</v>
      </c>
      <c r="AT110" s="7">
        <f t="shared" si="408"/>
        <v>1995</v>
      </c>
      <c r="AU110" s="7">
        <f t="shared" ref="AU110" si="428">AU111+AU113</f>
        <v>0</v>
      </c>
      <c r="AV110" s="7">
        <f t="shared" si="408"/>
        <v>0</v>
      </c>
      <c r="AW110" s="7">
        <f t="shared" ref="AW110" si="429">AW111+AW113</f>
        <v>61935</v>
      </c>
      <c r="AX110" s="7">
        <f t="shared" si="408"/>
        <v>0</v>
      </c>
      <c r="AY110" s="7">
        <f t="shared" ref="AY110" si="430">AY111+AY113</f>
        <v>-165</v>
      </c>
      <c r="AZ110" s="7">
        <f t="shared" si="408"/>
        <v>0</v>
      </c>
      <c r="BA110" s="7">
        <f t="shared" ref="BA110" si="431">BA111+BA113</f>
        <v>-236</v>
      </c>
      <c r="BB110" s="7">
        <f t="shared" si="408"/>
        <v>0</v>
      </c>
      <c r="BC110" s="7">
        <f t="shared" ref="BC110" si="432">BC111+BC113</f>
        <v>61534</v>
      </c>
      <c r="BD110" s="7">
        <f t="shared" si="408"/>
        <v>0</v>
      </c>
    </row>
    <row r="111" spans="1:56" ht="33">
      <c r="A111" s="12" t="s">
        <v>47</v>
      </c>
      <c r="B111" s="13" t="s">
        <v>50</v>
      </c>
      <c r="C111" s="13" t="s">
        <v>41</v>
      </c>
      <c r="D111" s="13" t="s">
        <v>38</v>
      </c>
      <c r="E111" s="13" t="s">
        <v>105</v>
      </c>
      <c r="F111" s="13" t="s">
        <v>15</v>
      </c>
      <c r="G111" s="7">
        <f t="shared" si="405"/>
        <v>3940</v>
      </c>
      <c r="H111" s="7">
        <f t="shared" si="405"/>
        <v>0</v>
      </c>
      <c r="I111" s="7">
        <f t="shared" si="405"/>
        <v>0</v>
      </c>
      <c r="J111" s="7">
        <f t="shared" si="405"/>
        <v>0</v>
      </c>
      <c r="K111" s="7">
        <f t="shared" si="405"/>
        <v>0</v>
      </c>
      <c r="L111" s="7">
        <f t="shared" si="405"/>
        <v>0</v>
      </c>
      <c r="M111" s="7">
        <f t="shared" si="405"/>
        <v>3940</v>
      </c>
      <c r="N111" s="7">
        <f t="shared" si="405"/>
        <v>0</v>
      </c>
      <c r="O111" s="7">
        <f t="shared" si="405"/>
        <v>0</v>
      </c>
      <c r="P111" s="7">
        <f t="shared" si="405"/>
        <v>0</v>
      </c>
      <c r="Q111" s="7">
        <f t="shared" si="405"/>
        <v>0</v>
      </c>
      <c r="R111" s="7">
        <f t="shared" si="405"/>
        <v>0</v>
      </c>
      <c r="S111" s="7">
        <f t="shared" si="405"/>
        <v>3940</v>
      </c>
      <c r="T111" s="7">
        <f t="shared" si="405"/>
        <v>0</v>
      </c>
      <c r="U111" s="7">
        <f t="shared" si="406"/>
        <v>0</v>
      </c>
      <c r="V111" s="7">
        <f t="shared" si="406"/>
        <v>0</v>
      </c>
      <c r="W111" s="7">
        <f t="shared" si="406"/>
        <v>0</v>
      </c>
      <c r="X111" s="7">
        <f t="shared" si="406"/>
        <v>0</v>
      </c>
      <c r="Y111" s="7">
        <f t="shared" si="406"/>
        <v>3940</v>
      </c>
      <c r="Z111" s="7">
        <f t="shared" si="406"/>
        <v>0</v>
      </c>
      <c r="AA111" s="7">
        <f t="shared" si="406"/>
        <v>0</v>
      </c>
      <c r="AB111" s="7">
        <f t="shared" si="406"/>
        <v>0</v>
      </c>
      <c r="AC111" s="7">
        <f t="shared" si="406"/>
        <v>0</v>
      </c>
      <c r="AD111" s="7">
        <f t="shared" si="406"/>
        <v>0</v>
      </c>
      <c r="AE111" s="7">
        <f t="shared" si="406"/>
        <v>3940</v>
      </c>
      <c r="AF111" s="7">
        <f t="shared" si="406"/>
        <v>0</v>
      </c>
      <c r="AG111" s="7">
        <f t="shared" si="407"/>
        <v>0</v>
      </c>
      <c r="AH111" s="7">
        <f t="shared" si="407"/>
        <v>0</v>
      </c>
      <c r="AI111" s="7">
        <f t="shared" si="407"/>
        <v>0</v>
      </c>
      <c r="AJ111" s="7">
        <f t="shared" si="407"/>
        <v>0</v>
      </c>
      <c r="AK111" s="7">
        <f t="shared" si="407"/>
        <v>3940</v>
      </c>
      <c r="AL111" s="7">
        <f t="shared" si="407"/>
        <v>0</v>
      </c>
      <c r="AM111" s="7">
        <f t="shared" si="407"/>
        <v>0</v>
      </c>
      <c r="AN111" s="7">
        <f t="shared" si="407"/>
        <v>0</v>
      </c>
      <c r="AO111" s="7">
        <f t="shared" si="407"/>
        <v>0</v>
      </c>
      <c r="AP111" s="7">
        <f t="shared" si="407"/>
        <v>0</v>
      </c>
      <c r="AQ111" s="7">
        <f t="shared" si="407"/>
        <v>3940</v>
      </c>
      <c r="AR111" s="7">
        <f t="shared" si="407"/>
        <v>0</v>
      </c>
      <c r="AS111" s="7">
        <f t="shared" si="408"/>
        <v>43312</v>
      </c>
      <c r="AT111" s="7">
        <f t="shared" si="408"/>
        <v>1995</v>
      </c>
      <c r="AU111" s="7">
        <f t="shared" si="408"/>
        <v>0</v>
      </c>
      <c r="AV111" s="7">
        <f t="shared" si="408"/>
        <v>0</v>
      </c>
      <c r="AW111" s="7">
        <f t="shared" si="408"/>
        <v>49247</v>
      </c>
      <c r="AX111" s="7">
        <f t="shared" si="408"/>
        <v>0</v>
      </c>
      <c r="AY111" s="7">
        <f t="shared" si="408"/>
        <v>-165</v>
      </c>
      <c r="AZ111" s="7">
        <f t="shared" si="408"/>
        <v>0</v>
      </c>
      <c r="BA111" s="7">
        <f t="shared" si="408"/>
        <v>-236</v>
      </c>
      <c r="BB111" s="7">
        <f t="shared" si="408"/>
        <v>0</v>
      </c>
      <c r="BC111" s="7">
        <f t="shared" si="408"/>
        <v>48846</v>
      </c>
      <c r="BD111" s="7">
        <f t="shared" si="408"/>
        <v>0</v>
      </c>
    </row>
    <row r="112" spans="1:56" ht="33">
      <c r="A112" s="12" t="s">
        <v>19</v>
      </c>
      <c r="B112" s="13" t="s">
        <v>50</v>
      </c>
      <c r="C112" s="13" t="s">
        <v>41</v>
      </c>
      <c r="D112" s="13" t="s">
        <v>38</v>
      </c>
      <c r="E112" s="13" t="s">
        <v>105</v>
      </c>
      <c r="F112" s="13" t="s">
        <v>20</v>
      </c>
      <c r="G112" s="7">
        <v>3940</v>
      </c>
      <c r="H112" s="7"/>
      <c r="I112" s="7"/>
      <c r="J112" s="7"/>
      <c r="K112" s="7"/>
      <c r="L112" s="7"/>
      <c r="M112" s="7">
        <f t="shared" ref="M112" si="433">G112+I112+J112+K112+L112</f>
        <v>3940</v>
      </c>
      <c r="N112" s="7">
        <f t="shared" ref="N112" si="434">H112+L112</f>
        <v>0</v>
      </c>
      <c r="O112" s="7"/>
      <c r="P112" s="7"/>
      <c r="Q112" s="7"/>
      <c r="R112" s="7"/>
      <c r="S112" s="7">
        <f t="shared" ref="S112" si="435">M112+O112+P112+Q112+R112</f>
        <v>3940</v>
      </c>
      <c r="T112" s="7">
        <f t="shared" ref="T112" si="436">N112+R112</f>
        <v>0</v>
      </c>
      <c r="U112" s="7"/>
      <c r="V112" s="7"/>
      <c r="W112" s="7"/>
      <c r="X112" s="7"/>
      <c r="Y112" s="7">
        <f t="shared" ref="Y112" si="437">S112+U112+V112+W112+X112</f>
        <v>3940</v>
      </c>
      <c r="Z112" s="7">
        <f t="shared" ref="Z112" si="438">T112+X112</f>
        <v>0</v>
      </c>
      <c r="AA112" s="7"/>
      <c r="AB112" s="7"/>
      <c r="AC112" s="7"/>
      <c r="AD112" s="7"/>
      <c r="AE112" s="7">
        <f t="shared" ref="AE112" si="439">Y112+AA112+AB112+AC112+AD112</f>
        <v>3940</v>
      </c>
      <c r="AF112" s="7">
        <f t="shared" ref="AF112" si="440">Z112+AD112</f>
        <v>0</v>
      </c>
      <c r="AG112" s="7"/>
      <c r="AH112" s="7"/>
      <c r="AI112" s="7"/>
      <c r="AJ112" s="7"/>
      <c r="AK112" s="7">
        <f t="shared" ref="AK112" si="441">AE112+AG112+AH112+AI112+AJ112</f>
        <v>3940</v>
      </c>
      <c r="AL112" s="7">
        <f t="shared" ref="AL112" si="442">AF112+AJ112</f>
        <v>0</v>
      </c>
      <c r="AM112" s="7"/>
      <c r="AN112" s="7"/>
      <c r="AO112" s="7"/>
      <c r="AP112" s="7"/>
      <c r="AQ112" s="7">
        <f t="shared" ref="AQ112" si="443">AK112+AM112+AN112+AO112+AP112</f>
        <v>3940</v>
      </c>
      <c r="AR112" s="7">
        <f t="shared" ref="AR112" si="444">AL112+AP112</f>
        <v>0</v>
      </c>
      <c r="AS112" s="7">
        <v>43312</v>
      </c>
      <c r="AT112" s="7">
        <v>1995</v>
      </c>
      <c r="AU112" s="7"/>
      <c r="AV112" s="7"/>
      <c r="AW112" s="7">
        <f t="shared" ref="AW112" si="445">AQ112+AS112+AT112+AU112+AV112</f>
        <v>49247</v>
      </c>
      <c r="AX112" s="7">
        <f t="shared" ref="AX112" si="446">AR112+AV112</f>
        <v>0</v>
      </c>
      <c r="AY112" s="7">
        <v>-165</v>
      </c>
      <c r="AZ112" s="7"/>
      <c r="BA112" s="7">
        <v>-236</v>
      </c>
      <c r="BB112" s="7"/>
      <c r="BC112" s="7">
        <f t="shared" ref="BC112" si="447">AW112+AY112+AZ112+BA112+BB112</f>
        <v>48846</v>
      </c>
      <c r="BD112" s="7">
        <f t="shared" ref="BD112" si="448">AX112+BB112</f>
        <v>0</v>
      </c>
    </row>
    <row r="113" spans="1:56" ht="17.25" customHeight="1">
      <c r="A113" s="12" t="s">
        <v>31</v>
      </c>
      <c r="B113" s="13" t="s">
        <v>50</v>
      </c>
      <c r="C113" s="13" t="s">
        <v>41</v>
      </c>
      <c r="D113" s="13" t="s">
        <v>38</v>
      </c>
      <c r="E113" s="13" t="s">
        <v>105</v>
      </c>
      <c r="F113" s="13" t="s">
        <v>32</v>
      </c>
      <c r="G113" s="7">
        <f>G114</f>
        <v>68000</v>
      </c>
      <c r="H113" s="7"/>
      <c r="I113" s="7">
        <f t="shared" ref="I113" si="449">I114</f>
        <v>0</v>
      </c>
      <c r="J113" s="7"/>
      <c r="K113" s="7">
        <f t="shared" ref="K113" si="450">K114</f>
        <v>0</v>
      </c>
      <c r="L113" s="7"/>
      <c r="M113" s="7">
        <f t="shared" ref="M113" si="451">M114</f>
        <v>68000</v>
      </c>
      <c r="N113" s="7"/>
      <c r="O113" s="7">
        <f t="shared" ref="O113" si="452">O114</f>
        <v>0</v>
      </c>
      <c r="P113" s="7"/>
      <c r="Q113" s="7">
        <f t="shared" ref="Q113" si="453">Q114</f>
        <v>0</v>
      </c>
      <c r="R113" s="7"/>
      <c r="S113" s="7">
        <f t="shared" ref="S113" si="454">S114</f>
        <v>68000</v>
      </c>
      <c r="T113" s="7"/>
      <c r="U113" s="7">
        <f t="shared" ref="U113" si="455">U114</f>
        <v>0</v>
      </c>
      <c r="V113" s="7"/>
      <c r="W113" s="7">
        <f t="shared" ref="W113" si="456">W114</f>
        <v>0</v>
      </c>
      <c r="X113" s="7"/>
      <c r="Y113" s="7">
        <f t="shared" ref="Y113" si="457">Y114</f>
        <v>68000</v>
      </c>
      <c r="Z113" s="7"/>
      <c r="AA113" s="7">
        <f t="shared" ref="AA113" si="458">AA114</f>
        <v>0</v>
      </c>
      <c r="AB113" s="7"/>
      <c r="AC113" s="7">
        <f t="shared" ref="AC113" si="459">AC114</f>
        <v>0</v>
      </c>
      <c r="AD113" s="7"/>
      <c r="AE113" s="7">
        <f t="shared" ref="AE113" si="460">AE114</f>
        <v>68000</v>
      </c>
      <c r="AF113" s="7"/>
      <c r="AG113" s="7">
        <f t="shared" ref="AG113" si="461">AG114</f>
        <v>0</v>
      </c>
      <c r="AH113" s="7"/>
      <c r="AI113" s="7">
        <f t="shared" ref="AI113" si="462">AI114</f>
        <v>0</v>
      </c>
      <c r="AJ113" s="7"/>
      <c r="AK113" s="7">
        <f t="shared" ref="AK113" si="463">AK114</f>
        <v>68000</v>
      </c>
      <c r="AL113" s="7"/>
      <c r="AM113" s="7">
        <f t="shared" ref="AM113" si="464">AM114</f>
        <v>0</v>
      </c>
      <c r="AN113" s="7"/>
      <c r="AO113" s="7">
        <f t="shared" ref="AO113" si="465">AO114</f>
        <v>0</v>
      </c>
      <c r="AP113" s="7"/>
      <c r="AQ113" s="7">
        <f t="shared" ref="AQ113" si="466">AQ114</f>
        <v>68000</v>
      </c>
      <c r="AR113" s="7"/>
      <c r="AS113" s="7">
        <f t="shared" ref="AS113:BD113" si="467">AS114</f>
        <v>-55312</v>
      </c>
      <c r="AT113" s="7">
        <f t="shared" si="467"/>
        <v>0</v>
      </c>
      <c r="AU113" s="7">
        <f t="shared" si="467"/>
        <v>0</v>
      </c>
      <c r="AV113" s="7">
        <f t="shared" si="467"/>
        <v>0</v>
      </c>
      <c r="AW113" s="7">
        <f t="shared" si="467"/>
        <v>12688</v>
      </c>
      <c r="AX113" s="7">
        <f t="shared" si="467"/>
        <v>0</v>
      </c>
      <c r="AY113" s="7">
        <f t="shared" si="467"/>
        <v>0</v>
      </c>
      <c r="AZ113" s="7">
        <f t="shared" si="467"/>
        <v>0</v>
      </c>
      <c r="BA113" s="7">
        <f t="shared" si="467"/>
        <v>0</v>
      </c>
      <c r="BB113" s="7">
        <f t="shared" si="467"/>
        <v>0</v>
      </c>
      <c r="BC113" s="7">
        <f t="shared" si="467"/>
        <v>12688</v>
      </c>
      <c r="BD113" s="7">
        <f t="shared" si="467"/>
        <v>0</v>
      </c>
    </row>
    <row r="114" spans="1:56" ht="52.5" customHeight="1">
      <c r="A114" s="12" t="s">
        <v>106</v>
      </c>
      <c r="B114" s="13" t="s">
        <v>50</v>
      </c>
      <c r="C114" s="13" t="s">
        <v>41</v>
      </c>
      <c r="D114" s="13" t="s">
        <v>38</v>
      </c>
      <c r="E114" s="13" t="s">
        <v>105</v>
      </c>
      <c r="F114" s="13" t="s">
        <v>48</v>
      </c>
      <c r="G114" s="7">
        <v>68000</v>
      </c>
      <c r="H114" s="7"/>
      <c r="I114" s="7"/>
      <c r="J114" s="7"/>
      <c r="K114" s="7"/>
      <c r="L114" s="7"/>
      <c r="M114" s="7">
        <f t="shared" ref="M114" si="468">G114+I114+J114+K114+L114</f>
        <v>68000</v>
      </c>
      <c r="N114" s="7">
        <f t="shared" ref="N114" si="469">H114+L114</f>
        <v>0</v>
      </c>
      <c r="O114" s="7"/>
      <c r="P114" s="7"/>
      <c r="Q114" s="7"/>
      <c r="R114" s="7"/>
      <c r="S114" s="7">
        <f t="shared" ref="S114" si="470">M114+O114+P114+Q114+R114</f>
        <v>68000</v>
      </c>
      <c r="T114" s="7">
        <f t="shared" ref="T114" si="471">N114+R114</f>
        <v>0</v>
      </c>
      <c r="U114" s="7"/>
      <c r="V114" s="7"/>
      <c r="W114" s="7"/>
      <c r="X114" s="7"/>
      <c r="Y114" s="7">
        <f t="shared" ref="Y114" si="472">S114+U114+V114+W114+X114</f>
        <v>68000</v>
      </c>
      <c r="Z114" s="7">
        <f t="shared" ref="Z114" si="473">T114+X114</f>
        <v>0</v>
      </c>
      <c r="AA114" s="7"/>
      <c r="AB114" s="7"/>
      <c r="AC114" s="7"/>
      <c r="AD114" s="7"/>
      <c r="AE114" s="7">
        <f t="shared" ref="AE114" si="474">Y114+AA114+AB114+AC114+AD114</f>
        <v>68000</v>
      </c>
      <c r="AF114" s="7">
        <f t="shared" ref="AF114" si="475">Z114+AD114</f>
        <v>0</v>
      </c>
      <c r="AG114" s="7"/>
      <c r="AH114" s="7"/>
      <c r="AI114" s="7"/>
      <c r="AJ114" s="7"/>
      <c r="AK114" s="7">
        <f t="shared" ref="AK114" si="476">AE114+AG114+AH114+AI114+AJ114</f>
        <v>68000</v>
      </c>
      <c r="AL114" s="7">
        <f t="shared" ref="AL114" si="477">AF114+AJ114</f>
        <v>0</v>
      </c>
      <c r="AM114" s="7"/>
      <c r="AN114" s="7"/>
      <c r="AO114" s="7"/>
      <c r="AP114" s="7"/>
      <c r="AQ114" s="7">
        <f t="shared" ref="AQ114" si="478">AK114+AM114+AN114+AO114+AP114</f>
        <v>68000</v>
      </c>
      <c r="AR114" s="7">
        <f t="shared" ref="AR114" si="479">AL114+AP114</f>
        <v>0</v>
      </c>
      <c r="AS114" s="7">
        <v>-55312</v>
      </c>
      <c r="AT114" s="7"/>
      <c r="AU114" s="7"/>
      <c r="AV114" s="7"/>
      <c r="AW114" s="7">
        <f t="shared" ref="AW114" si="480">AQ114+AS114+AT114+AU114+AV114</f>
        <v>12688</v>
      </c>
      <c r="AX114" s="7">
        <f t="shared" ref="AX114" si="481">AR114+AV114</f>
        <v>0</v>
      </c>
      <c r="AY114" s="7"/>
      <c r="AZ114" s="7"/>
      <c r="BA114" s="7"/>
      <c r="BB114" s="7"/>
      <c r="BC114" s="7">
        <f t="shared" ref="BC114" si="482">AW114+AY114+AZ114+BA114+BB114</f>
        <v>12688</v>
      </c>
      <c r="BD114" s="7">
        <f t="shared" ref="BD114" si="483">AX114+BB114</f>
        <v>0</v>
      </c>
    </row>
    <row r="115" spans="1:56" ht="49.5" hidden="1">
      <c r="A115" s="12" t="s">
        <v>113</v>
      </c>
      <c r="B115" s="13" t="s">
        <v>50</v>
      </c>
      <c r="C115" s="13" t="s">
        <v>41</v>
      </c>
      <c r="D115" s="13" t="s">
        <v>38</v>
      </c>
      <c r="E115" s="13" t="s">
        <v>114</v>
      </c>
      <c r="F115" s="13"/>
      <c r="G115" s="7">
        <f>G116+G118</f>
        <v>21667</v>
      </c>
      <c r="H115" s="7">
        <f>H116</f>
        <v>0</v>
      </c>
      <c r="I115" s="7">
        <f t="shared" ref="I115" si="484">I116+I118</f>
        <v>-21667</v>
      </c>
      <c r="J115" s="7">
        <f t="shared" ref="J115:J116" si="485">J116</f>
        <v>0</v>
      </c>
      <c r="K115" s="7">
        <f t="shared" ref="K115" si="486">K116+K118</f>
        <v>0</v>
      </c>
      <c r="L115" s="7">
        <f t="shared" ref="L115:L116" si="487">L116</f>
        <v>0</v>
      </c>
      <c r="M115" s="7">
        <f t="shared" ref="M115" si="488">M116+M118</f>
        <v>0</v>
      </c>
      <c r="N115" s="7">
        <f t="shared" ref="N115:O116" si="489">N116</f>
        <v>0</v>
      </c>
      <c r="O115" s="7">
        <f t="shared" ref="O115" si="490">O116+O118</f>
        <v>0</v>
      </c>
      <c r="P115" s="7">
        <f t="shared" ref="P115:Q116" si="491">P116</f>
        <v>0</v>
      </c>
      <c r="Q115" s="7">
        <f t="shared" ref="Q115" si="492">Q116+Q118</f>
        <v>0</v>
      </c>
      <c r="R115" s="7">
        <f t="shared" ref="R115:S116" si="493">R116</f>
        <v>0</v>
      </c>
      <c r="S115" s="7">
        <f t="shared" ref="S115" si="494">S116+S118</f>
        <v>0</v>
      </c>
      <c r="T115" s="7">
        <f t="shared" ref="T115:U116" si="495">T116</f>
        <v>0</v>
      </c>
      <c r="U115" s="7">
        <f t="shared" ref="U115" si="496">U116+U118</f>
        <v>0</v>
      </c>
      <c r="V115" s="7">
        <f t="shared" ref="V115:W116" si="497">V116</f>
        <v>0</v>
      </c>
      <c r="W115" s="7">
        <f t="shared" ref="W115" si="498">W116+W118</f>
        <v>0</v>
      </c>
      <c r="X115" s="7">
        <f t="shared" ref="X115:Y116" si="499">X116</f>
        <v>0</v>
      </c>
      <c r="Y115" s="7">
        <f t="shared" ref="Y115" si="500">Y116+Y118</f>
        <v>0</v>
      </c>
      <c r="Z115" s="7">
        <f t="shared" ref="Z115:AA116" si="501">Z116</f>
        <v>0</v>
      </c>
      <c r="AA115" s="7">
        <f t="shared" ref="AA115" si="502">AA116+AA118</f>
        <v>0</v>
      </c>
      <c r="AB115" s="7">
        <f t="shared" ref="AB115:AC116" si="503">AB116</f>
        <v>0</v>
      </c>
      <c r="AC115" s="7">
        <f t="shared" ref="AC115" si="504">AC116+AC118</f>
        <v>0</v>
      </c>
      <c r="AD115" s="7">
        <f t="shared" ref="AD115:AE116" si="505">AD116</f>
        <v>0</v>
      </c>
      <c r="AE115" s="7">
        <f t="shared" ref="AE115" si="506">AE116+AE118</f>
        <v>0</v>
      </c>
      <c r="AF115" s="7">
        <f t="shared" ref="AF115:AG116" si="507">AF116</f>
        <v>0</v>
      </c>
      <c r="AG115" s="7">
        <f t="shared" ref="AG115" si="508">AG116+AG118</f>
        <v>0</v>
      </c>
      <c r="AH115" s="7">
        <f t="shared" ref="AH115:AI116" si="509">AH116</f>
        <v>0</v>
      </c>
      <c r="AI115" s="7">
        <f t="shared" ref="AI115" si="510">AI116+AI118</f>
        <v>0</v>
      </c>
      <c r="AJ115" s="7">
        <f t="shared" ref="AJ115:AK116" si="511">AJ116</f>
        <v>0</v>
      </c>
      <c r="AK115" s="7">
        <f t="shared" ref="AK115" si="512">AK116+AK118</f>
        <v>0</v>
      </c>
      <c r="AL115" s="7">
        <f t="shared" ref="AL115:AM116" si="513">AL116</f>
        <v>0</v>
      </c>
      <c r="AM115" s="7">
        <f t="shared" ref="AM115" si="514">AM116+AM118</f>
        <v>0</v>
      </c>
      <c r="AN115" s="7">
        <f t="shared" ref="AN115:AO116" si="515">AN116</f>
        <v>0</v>
      </c>
      <c r="AO115" s="7">
        <f t="shared" ref="AO115" si="516">AO116+AO118</f>
        <v>0</v>
      </c>
      <c r="AP115" s="7">
        <f t="shared" ref="AP115:AQ116" si="517">AP116</f>
        <v>0</v>
      </c>
      <c r="AQ115" s="7">
        <f t="shared" ref="AQ115" si="518">AQ116+AQ118</f>
        <v>0</v>
      </c>
      <c r="AR115" s="7">
        <f t="shared" ref="AR115:AS116" si="519">AR116</f>
        <v>0</v>
      </c>
      <c r="AS115" s="7">
        <f t="shared" ref="AS115" si="520">AS116+AS118</f>
        <v>0</v>
      </c>
      <c r="AT115" s="7">
        <f t="shared" ref="AT115:AU116" si="521">AT116</f>
        <v>0</v>
      </c>
      <c r="AU115" s="7">
        <f t="shared" ref="AU115" si="522">AU116+AU118</f>
        <v>0</v>
      </c>
      <c r="AV115" s="7">
        <f t="shared" ref="AV115:AW116" si="523">AV116</f>
        <v>0</v>
      </c>
      <c r="AW115" s="7">
        <f t="shared" ref="AW115" si="524">AW116+AW118</f>
        <v>0</v>
      </c>
      <c r="AX115" s="7">
        <f t="shared" ref="AX115:AY116" si="525">AX116</f>
        <v>0</v>
      </c>
      <c r="AY115" s="7">
        <f t="shared" ref="AY115" si="526">AY116+AY118</f>
        <v>0</v>
      </c>
      <c r="AZ115" s="7">
        <f t="shared" ref="AZ115:BA116" si="527">AZ116</f>
        <v>0</v>
      </c>
      <c r="BA115" s="7">
        <f t="shared" ref="BA115" si="528">BA116+BA118</f>
        <v>0</v>
      </c>
      <c r="BB115" s="7">
        <f t="shared" ref="BB115:BC116" si="529">BB116</f>
        <v>0</v>
      </c>
      <c r="BC115" s="7">
        <f t="shared" ref="BC115" si="530">BC116+BC118</f>
        <v>0</v>
      </c>
      <c r="BD115" s="7">
        <f t="shared" ref="BD115:BD116" si="531">BD116</f>
        <v>0</v>
      </c>
    </row>
    <row r="116" spans="1:56" ht="33" hidden="1">
      <c r="A116" s="12" t="s">
        <v>47</v>
      </c>
      <c r="B116" s="13" t="s">
        <v>50</v>
      </c>
      <c r="C116" s="13" t="s">
        <v>41</v>
      </c>
      <c r="D116" s="13" t="s">
        <v>38</v>
      </c>
      <c r="E116" s="13" t="s">
        <v>114</v>
      </c>
      <c r="F116" s="13" t="s">
        <v>15</v>
      </c>
      <c r="G116" s="7">
        <f>G117</f>
        <v>4445</v>
      </c>
      <c r="H116" s="7">
        <f>H117</f>
        <v>0</v>
      </c>
      <c r="I116" s="7">
        <f t="shared" ref="I116" si="532">I117</f>
        <v>-4445</v>
      </c>
      <c r="J116" s="7">
        <f t="shared" si="485"/>
        <v>0</v>
      </c>
      <c r="K116" s="7">
        <f t="shared" ref="K116" si="533">K117</f>
        <v>0</v>
      </c>
      <c r="L116" s="7">
        <f t="shared" si="487"/>
        <v>0</v>
      </c>
      <c r="M116" s="7">
        <f t="shared" ref="M116" si="534">M117</f>
        <v>0</v>
      </c>
      <c r="N116" s="7">
        <f t="shared" si="489"/>
        <v>0</v>
      </c>
      <c r="O116" s="7">
        <f t="shared" si="489"/>
        <v>0</v>
      </c>
      <c r="P116" s="7">
        <f t="shared" si="491"/>
        <v>0</v>
      </c>
      <c r="Q116" s="7">
        <f t="shared" si="491"/>
        <v>0</v>
      </c>
      <c r="R116" s="7">
        <f t="shared" si="493"/>
        <v>0</v>
      </c>
      <c r="S116" s="7">
        <f t="shared" si="493"/>
        <v>0</v>
      </c>
      <c r="T116" s="7">
        <f t="shared" si="495"/>
        <v>0</v>
      </c>
      <c r="U116" s="7">
        <f t="shared" si="495"/>
        <v>0</v>
      </c>
      <c r="V116" s="7">
        <f t="shared" si="497"/>
        <v>0</v>
      </c>
      <c r="W116" s="7">
        <f t="shared" si="497"/>
        <v>0</v>
      </c>
      <c r="X116" s="7">
        <f t="shared" si="499"/>
        <v>0</v>
      </c>
      <c r="Y116" s="7">
        <f t="shared" si="499"/>
        <v>0</v>
      </c>
      <c r="Z116" s="7">
        <f t="shared" si="501"/>
        <v>0</v>
      </c>
      <c r="AA116" s="7">
        <f t="shared" si="501"/>
        <v>0</v>
      </c>
      <c r="AB116" s="7">
        <f t="shared" si="503"/>
        <v>0</v>
      </c>
      <c r="AC116" s="7">
        <f t="shared" si="503"/>
        <v>0</v>
      </c>
      <c r="AD116" s="7">
        <f t="shared" si="505"/>
        <v>0</v>
      </c>
      <c r="AE116" s="7">
        <f t="shared" si="505"/>
        <v>0</v>
      </c>
      <c r="AF116" s="7">
        <f t="shared" si="507"/>
        <v>0</v>
      </c>
      <c r="AG116" s="7">
        <f t="shared" si="507"/>
        <v>0</v>
      </c>
      <c r="AH116" s="7">
        <f t="shared" si="509"/>
        <v>0</v>
      </c>
      <c r="AI116" s="7">
        <f t="shared" si="509"/>
        <v>0</v>
      </c>
      <c r="AJ116" s="7">
        <f t="shared" si="511"/>
        <v>0</v>
      </c>
      <c r="AK116" s="7">
        <f t="shared" si="511"/>
        <v>0</v>
      </c>
      <c r="AL116" s="7">
        <f t="shared" si="513"/>
        <v>0</v>
      </c>
      <c r="AM116" s="7">
        <f t="shared" si="513"/>
        <v>0</v>
      </c>
      <c r="AN116" s="7">
        <f t="shared" si="515"/>
        <v>0</v>
      </c>
      <c r="AO116" s="7">
        <f t="shared" si="515"/>
        <v>0</v>
      </c>
      <c r="AP116" s="7">
        <f t="shared" si="517"/>
        <v>0</v>
      </c>
      <c r="AQ116" s="7">
        <f t="shared" si="517"/>
        <v>0</v>
      </c>
      <c r="AR116" s="7">
        <f t="shared" si="519"/>
        <v>0</v>
      </c>
      <c r="AS116" s="7">
        <f t="shared" si="519"/>
        <v>0</v>
      </c>
      <c r="AT116" s="7">
        <f t="shared" si="521"/>
        <v>0</v>
      </c>
      <c r="AU116" s="7">
        <f t="shared" si="521"/>
        <v>0</v>
      </c>
      <c r="AV116" s="7">
        <f t="shared" si="523"/>
        <v>0</v>
      </c>
      <c r="AW116" s="7">
        <f t="shared" si="523"/>
        <v>0</v>
      </c>
      <c r="AX116" s="7">
        <f t="shared" si="525"/>
        <v>0</v>
      </c>
      <c r="AY116" s="7">
        <f t="shared" si="525"/>
        <v>0</v>
      </c>
      <c r="AZ116" s="7">
        <f t="shared" si="527"/>
        <v>0</v>
      </c>
      <c r="BA116" s="7">
        <f t="shared" si="527"/>
        <v>0</v>
      </c>
      <c r="BB116" s="7">
        <f t="shared" si="529"/>
        <v>0</v>
      </c>
      <c r="BC116" s="7">
        <f t="shared" si="529"/>
        <v>0</v>
      </c>
      <c r="BD116" s="7">
        <f t="shared" si="531"/>
        <v>0</v>
      </c>
    </row>
    <row r="117" spans="1:56" ht="33" hidden="1">
      <c r="A117" s="12" t="s">
        <v>19</v>
      </c>
      <c r="B117" s="13" t="s">
        <v>50</v>
      </c>
      <c r="C117" s="13" t="s">
        <v>41</v>
      </c>
      <c r="D117" s="13" t="s">
        <v>38</v>
      </c>
      <c r="E117" s="13" t="s">
        <v>114</v>
      </c>
      <c r="F117" s="13" t="s">
        <v>20</v>
      </c>
      <c r="G117" s="7">
        <v>4445</v>
      </c>
      <c r="H117" s="7"/>
      <c r="I117" s="7">
        <v>-4445</v>
      </c>
      <c r="J117" s="7"/>
      <c r="K117" s="7"/>
      <c r="L117" s="7"/>
      <c r="M117" s="7">
        <f t="shared" ref="M117" si="535">G117+I117+J117+K117+L117</f>
        <v>0</v>
      </c>
      <c r="N117" s="7">
        <f t="shared" ref="N117" si="536">H117+L117</f>
        <v>0</v>
      </c>
      <c r="O117" s="7"/>
      <c r="P117" s="7"/>
      <c r="Q117" s="7"/>
      <c r="R117" s="7"/>
      <c r="S117" s="7">
        <f t="shared" ref="S117" si="537">M117+O117+P117+Q117+R117</f>
        <v>0</v>
      </c>
      <c r="T117" s="7">
        <f t="shared" ref="T117" si="538">N117+R117</f>
        <v>0</v>
      </c>
      <c r="U117" s="7"/>
      <c r="V117" s="7"/>
      <c r="W117" s="7"/>
      <c r="X117" s="7"/>
      <c r="Y117" s="7">
        <f t="shared" ref="Y117" si="539">S117+U117+V117+W117+X117</f>
        <v>0</v>
      </c>
      <c r="Z117" s="7">
        <f t="shared" ref="Z117" si="540">T117+X117</f>
        <v>0</v>
      </c>
      <c r="AA117" s="7"/>
      <c r="AB117" s="7"/>
      <c r="AC117" s="7"/>
      <c r="AD117" s="7"/>
      <c r="AE117" s="7">
        <f t="shared" ref="AE117" si="541">Y117+AA117+AB117+AC117+AD117</f>
        <v>0</v>
      </c>
      <c r="AF117" s="7">
        <f t="shared" ref="AF117" si="542">Z117+AD117</f>
        <v>0</v>
      </c>
      <c r="AG117" s="7"/>
      <c r="AH117" s="7"/>
      <c r="AI117" s="7"/>
      <c r="AJ117" s="7"/>
      <c r="AK117" s="7">
        <f t="shared" ref="AK117" si="543">AE117+AG117+AH117+AI117+AJ117</f>
        <v>0</v>
      </c>
      <c r="AL117" s="7">
        <f t="shared" ref="AL117" si="544">AF117+AJ117</f>
        <v>0</v>
      </c>
      <c r="AM117" s="7"/>
      <c r="AN117" s="7"/>
      <c r="AO117" s="7"/>
      <c r="AP117" s="7"/>
      <c r="AQ117" s="7">
        <f t="shared" ref="AQ117" si="545">AK117+AM117+AN117+AO117+AP117</f>
        <v>0</v>
      </c>
      <c r="AR117" s="7">
        <f t="shared" ref="AR117" si="546">AL117+AP117</f>
        <v>0</v>
      </c>
      <c r="AS117" s="7"/>
      <c r="AT117" s="7"/>
      <c r="AU117" s="7"/>
      <c r="AV117" s="7"/>
      <c r="AW117" s="7">
        <f t="shared" ref="AW117" si="547">AQ117+AS117+AT117+AU117+AV117</f>
        <v>0</v>
      </c>
      <c r="AX117" s="7">
        <f t="shared" ref="AX117" si="548">AR117+AV117</f>
        <v>0</v>
      </c>
      <c r="AY117" s="7"/>
      <c r="AZ117" s="7"/>
      <c r="BA117" s="7"/>
      <c r="BB117" s="7"/>
      <c r="BC117" s="7">
        <f t="shared" ref="BC117" si="549">AW117+AY117+AZ117+BA117+BB117</f>
        <v>0</v>
      </c>
      <c r="BD117" s="7">
        <f t="shared" ref="BD117" si="550">AX117+BB117</f>
        <v>0</v>
      </c>
    </row>
    <row r="118" spans="1:56" ht="21" hidden="1" customHeight="1">
      <c r="A118" s="12" t="s">
        <v>31</v>
      </c>
      <c r="B118" s="13" t="s">
        <v>50</v>
      </c>
      <c r="C118" s="13" t="s">
        <v>41</v>
      </c>
      <c r="D118" s="13" t="s">
        <v>38</v>
      </c>
      <c r="E118" s="13" t="s">
        <v>114</v>
      </c>
      <c r="F118" s="13" t="s">
        <v>32</v>
      </c>
      <c r="G118" s="7">
        <f>G119</f>
        <v>17222</v>
      </c>
      <c r="H118" s="7"/>
      <c r="I118" s="7">
        <f t="shared" ref="I118" si="551">I119</f>
        <v>-17222</v>
      </c>
      <c r="J118" s="7"/>
      <c r="K118" s="7">
        <f t="shared" ref="K118" si="552">K119</f>
        <v>0</v>
      </c>
      <c r="L118" s="7"/>
      <c r="M118" s="7">
        <f t="shared" ref="M118" si="553">M119</f>
        <v>0</v>
      </c>
      <c r="N118" s="7"/>
      <c r="O118" s="7">
        <f t="shared" ref="O118" si="554">O119</f>
        <v>0</v>
      </c>
      <c r="P118" s="7"/>
      <c r="Q118" s="7">
        <f t="shared" ref="Q118" si="555">Q119</f>
        <v>0</v>
      </c>
      <c r="R118" s="7"/>
      <c r="S118" s="7">
        <f t="shared" ref="S118" si="556">S119</f>
        <v>0</v>
      </c>
      <c r="T118" s="7"/>
      <c r="U118" s="7">
        <f t="shared" ref="U118" si="557">U119</f>
        <v>0</v>
      </c>
      <c r="V118" s="7"/>
      <c r="W118" s="7">
        <f t="shared" ref="W118" si="558">W119</f>
        <v>0</v>
      </c>
      <c r="X118" s="7"/>
      <c r="Y118" s="7">
        <f t="shared" ref="Y118" si="559">Y119</f>
        <v>0</v>
      </c>
      <c r="Z118" s="7"/>
      <c r="AA118" s="7">
        <f t="shared" ref="AA118" si="560">AA119</f>
        <v>0</v>
      </c>
      <c r="AB118" s="7"/>
      <c r="AC118" s="7">
        <f t="shared" ref="AC118" si="561">AC119</f>
        <v>0</v>
      </c>
      <c r="AD118" s="7"/>
      <c r="AE118" s="7">
        <f t="shared" ref="AE118" si="562">AE119</f>
        <v>0</v>
      </c>
      <c r="AF118" s="7"/>
      <c r="AG118" s="7">
        <f t="shared" ref="AG118" si="563">AG119</f>
        <v>0</v>
      </c>
      <c r="AH118" s="7"/>
      <c r="AI118" s="7">
        <f t="shared" ref="AI118" si="564">AI119</f>
        <v>0</v>
      </c>
      <c r="AJ118" s="7"/>
      <c r="AK118" s="7">
        <f t="shared" ref="AK118" si="565">AK119</f>
        <v>0</v>
      </c>
      <c r="AL118" s="7"/>
      <c r="AM118" s="7">
        <f t="shared" ref="AM118" si="566">AM119</f>
        <v>0</v>
      </c>
      <c r="AN118" s="7"/>
      <c r="AO118" s="7">
        <f t="shared" ref="AO118" si="567">AO119</f>
        <v>0</v>
      </c>
      <c r="AP118" s="7"/>
      <c r="AQ118" s="7">
        <f t="shared" ref="AQ118" si="568">AQ119</f>
        <v>0</v>
      </c>
      <c r="AR118" s="7"/>
      <c r="AS118" s="7">
        <f t="shared" ref="AS118" si="569">AS119</f>
        <v>0</v>
      </c>
      <c r="AT118" s="7"/>
      <c r="AU118" s="7">
        <f t="shared" ref="AU118" si="570">AU119</f>
        <v>0</v>
      </c>
      <c r="AV118" s="7"/>
      <c r="AW118" s="7">
        <f t="shared" ref="AW118" si="571">AW119</f>
        <v>0</v>
      </c>
      <c r="AX118" s="7"/>
      <c r="AY118" s="7">
        <f t="shared" ref="AY118" si="572">AY119</f>
        <v>0</v>
      </c>
      <c r="AZ118" s="7"/>
      <c r="BA118" s="7">
        <f t="shared" ref="BA118" si="573">BA119</f>
        <v>0</v>
      </c>
      <c r="BB118" s="7"/>
      <c r="BC118" s="7">
        <f t="shared" ref="BC118" si="574">BC119</f>
        <v>0</v>
      </c>
      <c r="BD118" s="7"/>
    </row>
    <row r="119" spans="1:56" ht="49.5" hidden="1">
      <c r="A119" s="12" t="s">
        <v>106</v>
      </c>
      <c r="B119" s="13" t="s">
        <v>50</v>
      </c>
      <c r="C119" s="13" t="s">
        <v>41</v>
      </c>
      <c r="D119" s="13" t="s">
        <v>38</v>
      </c>
      <c r="E119" s="13" t="s">
        <v>114</v>
      </c>
      <c r="F119" s="13" t="s">
        <v>48</v>
      </c>
      <c r="G119" s="7">
        <v>17222</v>
      </c>
      <c r="H119" s="7"/>
      <c r="I119" s="7">
        <v>-17222</v>
      </c>
      <c r="J119" s="7"/>
      <c r="K119" s="7"/>
      <c r="L119" s="7"/>
      <c r="M119" s="7">
        <f t="shared" ref="M119" si="575">G119+I119+J119+K119+L119</f>
        <v>0</v>
      </c>
      <c r="N119" s="7">
        <f t="shared" ref="N119" si="576">H119+L119</f>
        <v>0</v>
      </c>
      <c r="O119" s="7"/>
      <c r="P119" s="7"/>
      <c r="Q119" s="7"/>
      <c r="R119" s="7"/>
      <c r="S119" s="7">
        <f t="shared" ref="S119" si="577">M119+O119+P119+Q119+R119</f>
        <v>0</v>
      </c>
      <c r="T119" s="7">
        <f t="shared" ref="T119" si="578">N119+R119</f>
        <v>0</v>
      </c>
      <c r="U119" s="7"/>
      <c r="V119" s="7"/>
      <c r="W119" s="7"/>
      <c r="X119" s="7"/>
      <c r="Y119" s="7">
        <f t="shared" ref="Y119" si="579">S119+U119+V119+W119+X119</f>
        <v>0</v>
      </c>
      <c r="Z119" s="7">
        <f t="shared" ref="Z119" si="580">T119+X119</f>
        <v>0</v>
      </c>
      <c r="AA119" s="7"/>
      <c r="AB119" s="7"/>
      <c r="AC119" s="7"/>
      <c r="AD119" s="7"/>
      <c r="AE119" s="7">
        <f t="shared" ref="AE119" si="581">Y119+AA119+AB119+AC119+AD119</f>
        <v>0</v>
      </c>
      <c r="AF119" s="7">
        <f t="shared" ref="AF119" si="582">Z119+AD119</f>
        <v>0</v>
      </c>
      <c r="AG119" s="7"/>
      <c r="AH119" s="7"/>
      <c r="AI119" s="7"/>
      <c r="AJ119" s="7"/>
      <c r="AK119" s="7">
        <f t="shared" ref="AK119" si="583">AE119+AG119+AH119+AI119+AJ119</f>
        <v>0</v>
      </c>
      <c r="AL119" s="7">
        <f t="shared" ref="AL119" si="584">AF119+AJ119</f>
        <v>0</v>
      </c>
      <c r="AM119" s="7"/>
      <c r="AN119" s="7"/>
      <c r="AO119" s="7"/>
      <c r="AP119" s="7"/>
      <c r="AQ119" s="7">
        <f t="shared" ref="AQ119" si="585">AK119+AM119+AN119+AO119+AP119</f>
        <v>0</v>
      </c>
      <c r="AR119" s="7">
        <f t="shared" ref="AR119" si="586">AL119+AP119</f>
        <v>0</v>
      </c>
      <c r="AS119" s="7"/>
      <c r="AT119" s="7"/>
      <c r="AU119" s="7"/>
      <c r="AV119" s="7"/>
      <c r="AW119" s="7">
        <f t="shared" ref="AW119" si="587">AQ119+AS119+AT119+AU119+AV119</f>
        <v>0</v>
      </c>
      <c r="AX119" s="7">
        <f t="shared" ref="AX119" si="588">AR119+AV119</f>
        <v>0</v>
      </c>
      <c r="AY119" s="7"/>
      <c r="AZ119" s="7"/>
      <c r="BA119" s="7"/>
      <c r="BB119" s="7"/>
      <c r="BC119" s="7">
        <f t="shared" ref="BC119" si="589">AW119+AY119+AZ119+BA119+BB119</f>
        <v>0</v>
      </c>
      <c r="BD119" s="7">
        <f t="shared" ref="BD119" si="590">AX119+BB119</f>
        <v>0</v>
      </c>
    </row>
    <row r="120" spans="1:56" ht="66" hidden="1">
      <c r="A120" s="12" t="s">
        <v>117</v>
      </c>
      <c r="B120" s="13" t="s">
        <v>50</v>
      </c>
      <c r="C120" s="13" t="s">
        <v>41</v>
      </c>
      <c r="D120" s="13" t="s">
        <v>38</v>
      </c>
      <c r="E120" s="13" t="s">
        <v>116</v>
      </c>
      <c r="F120" s="13"/>
      <c r="G120" s="7">
        <f>G121</f>
        <v>10120</v>
      </c>
      <c r="H120" s="7">
        <f>H121</f>
        <v>0</v>
      </c>
      <c r="I120" s="7">
        <f t="shared" ref="I120:X121" si="591">I121</f>
        <v>-6843</v>
      </c>
      <c r="J120" s="7">
        <f t="shared" si="591"/>
        <v>0</v>
      </c>
      <c r="K120" s="7">
        <f t="shared" si="591"/>
        <v>0</v>
      </c>
      <c r="L120" s="7">
        <f t="shared" si="591"/>
        <v>0</v>
      </c>
      <c r="M120" s="7">
        <f t="shared" si="591"/>
        <v>3277</v>
      </c>
      <c r="N120" s="7">
        <f t="shared" si="591"/>
        <v>0</v>
      </c>
      <c r="O120" s="7">
        <f t="shared" si="591"/>
        <v>0</v>
      </c>
      <c r="P120" s="7">
        <f t="shared" si="591"/>
        <v>0</v>
      </c>
      <c r="Q120" s="7">
        <f t="shared" si="591"/>
        <v>0</v>
      </c>
      <c r="R120" s="7">
        <f t="shared" si="591"/>
        <v>0</v>
      </c>
      <c r="S120" s="7">
        <f t="shared" si="591"/>
        <v>3277</v>
      </c>
      <c r="T120" s="7">
        <f t="shared" si="591"/>
        <v>0</v>
      </c>
      <c r="U120" s="7">
        <f t="shared" si="591"/>
        <v>0</v>
      </c>
      <c r="V120" s="7">
        <f t="shared" si="591"/>
        <v>0</v>
      </c>
      <c r="W120" s="7">
        <f t="shared" si="591"/>
        <v>0</v>
      </c>
      <c r="X120" s="7">
        <f t="shared" si="591"/>
        <v>0</v>
      </c>
      <c r="Y120" s="7">
        <f t="shared" ref="U120:AJ121" si="592">Y121</f>
        <v>3277</v>
      </c>
      <c r="Z120" s="7">
        <f t="shared" si="592"/>
        <v>0</v>
      </c>
      <c r="AA120" s="7">
        <f t="shared" si="592"/>
        <v>0</v>
      </c>
      <c r="AB120" s="7">
        <f t="shared" si="592"/>
        <v>0</v>
      </c>
      <c r="AC120" s="7">
        <f t="shared" si="592"/>
        <v>0</v>
      </c>
      <c r="AD120" s="7">
        <f t="shared" si="592"/>
        <v>0</v>
      </c>
      <c r="AE120" s="7">
        <f t="shared" si="592"/>
        <v>3277</v>
      </c>
      <c r="AF120" s="7">
        <f t="shared" si="592"/>
        <v>0</v>
      </c>
      <c r="AG120" s="7">
        <f t="shared" si="592"/>
        <v>0</v>
      </c>
      <c r="AH120" s="7">
        <f t="shared" si="592"/>
        <v>0</v>
      </c>
      <c r="AI120" s="7">
        <f t="shared" si="592"/>
        <v>0</v>
      </c>
      <c r="AJ120" s="7">
        <f t="shared" si="592"/>
        <v>0</v>
      </c>
      <c r="AK120" s="7">
        <f t="shared" ref="AG120:AV121" si="593">AK121</f>
        <v>3277</v>
      </c>
      <c r="AL120" s="7">
        <f t="shared" si="593"/>
        <v>0</v>
      </c>
      <c r="AM120" s="7">
        <f t="shared" si="593"/>
        <v>0</v>
      </c>
      <c r="AN120" s="7">
        <f t="shared" si="593"/>
        <v>0</v>
      </c>
      <c r="AO120" s="7">
        <f t="shared" si="593"/>
        <v>0</v>
      </c>
      <c r="AP120" s="7">
        <f t="shared" si="593"/>
        <v>0</v>
      </c>
      <c r="AQ120" s="7">
        <f t="shared" si="593"/>
        <v>3277</v>
      </c>
      <c r="AR120" s="7">
        <f t="shared" si="593"/>
        <v>0</v>
      </c>
      <c r="AS120" s="7">
        <f t="shared" si="593"/>
        <v>0</v>
      </c>
      <c r="AT120" s="7">
        <f t="shared" si="593"/>
        <v>0</v>
      </c>
      <c r="AU120" s="7">
        <f t="shared" si="593"/>
        <v>0</v>
      </c>
      <c r="AV120" s="7">
        <f t="shared" si="593"/>
        <v>0</v>
      </c>
      <c r="AW120" s="7">
        <f t="shared" ref="AS120:BD121" si="594">AW121</f>
        <v>3277</v>
      </c>
      <c r="AX120" s="7">
        <f t="shared" si="594"/>
        <v>0</v>
      </c>
      <c r="AY120" s="7">
        <f t="shared" si="594"/>
        <v>-3277</v>
      </c>
      <c r="AZ120" s="7">
        <f t="shared" si="594"/>
        <v>0</v>
      </c>
      <c r="BA120" s="7">
        <f t="shared" si="594"/>
        <v>0</v>
      </c>
      <c r="BB120" s="7">
        <f t="shared" si="594"/>
        <v>0</v>
      </c>
      <c r="BC120" s="7">
        <f t="shared" si="594"/>
        <v>0</v>
      </c>
      <c r="BD120" s="7">
        <f t="shared" si="594"/>
        <v>0</v>
      </c>
    </row>
    <row r="121" spans="1:56" ht="33" hidden="1">
      <c r="A121" s="12" t="s">
        <v>47</v>
      </c>
      <c r="B121" s="13" t="s">
        <v>50</v>
      </c>
      <c r="C121" s="13" t="s">
        <v>41</v>
      </c>
      <c r="D121" s="13" t="s">
        <v>38</v>
      </c>
      <c r="E121" s="13" t="s">
        <v>116</v>
      </c>
      <c r="F121" s="13" t="s">
        <v>15</v>
      </c>
      <c r="G121" s="7">
        <f>G122</f>
        <v>10120</v>
      </c>
      <c r="H121" s="7">
        <f>H122</f>
        <v>0</v>
      </c>
      <c r="I121" s="7">
        <f t="shared" si="591"/>
        <v>-6843</v>
      </c>
      <c r="J121" s="7">
        <f t="shared" si="591"/>
        <v>0</v>
      </c>
      <c r="K121" s="7">
        <f t="shared" si="591"/>
        <v>0</v>
      </c>
      <c r="L121" s="7">
        <f t="shared" si="591"/>
        <v>0</v>
      </c>
      <c r="M121" s="7">
        <f t="shared" si="591"/>
        <v>3277</v>
      </c>
      <c r="N121" s="7">
        <f t="shared" si="591"/>
        <v>0</v>
      </c>
      <c r="O121" s="7">
        <f t="shared" si="591"/>
        <v>0</v>
      </c>
      <c r="P121" s="7">
        <f t="shared" si="591"/>
        <v>0</v>
      </c>
      <c r="Q121" s="7">
        <f t="shared" si="591"/>
        <v>0</v>
      </c>
      <c r="R121" s="7">
        <f t="shared" si="591"/>
        <v>0</v>
      </c>
      <c r="S121" s="7">
        <f t="shared" si="591"/>
        <v>3277</v>
      </c>
      <c r="T121" s="7">
        <f t="shared" si="591"/>
        <v>0</v>
      </c>
      <c r="U121" s="7">
        <f t="shared" si="592"/>
        <v>0</v>
      </c>
      <c r="V121" s="7">
        <f t="shared" si="592"/>
        <v>0</v>
      </c>
      <c r="W121" s="7">
        <f t="shared" si="592"/>
        <v>0</v>
      </c>
      <c r="X121" s="7">
        <f t="shared" si="592"/>
        <v>0</v>
      </c>
      <c r="Y121" s="7">
        <f t="shared" si="592"/>
        <v>3277</v>
      </c>
      <c r="Z121" s="7">
        <f t="shared" si="592"/>
        <v>0</v>
      </c>
      <c r="AA121" s="7">
        <f t="shared" si="592"/>
        <v>0</v>
      </c>
      <c r="AB121" s="7">
        <f t="shared" si="592"/>
        <v>0</v>
      </c>
      <c r="AC121" s="7">
        <f t="shared" si="592"/>
        <v>0</v>
      </c>
      <c r="AD121" s="7">
        <f t="shared" si="592"/>
        <v>0</v>
      </c>
      <c r="AE121" s="7">
        <f t="shared" si="592"/>
        <v>3277</v>
      </c>
      <c r="AF121" s="7">
        <f t="shared" si="592"/>
        <v>0</v>
      </c>
      <c r="AG121" s="7">
        <f t="shared" si="593"/>
        <v>0</v>
      </c>
      <c r="AH121" s="7">
        <f t="shared" si="593"/>
        <v>0</v>
      </c>
      <c r="AI121" s="7">
        <f t="shared" si="593"/>
        <v>0</v>
      </c>
      <c r="AJ121" s="7">
        <f t="shared" si="593"/>
        <v>0</v>
      </c>
      <c r="AK121" s="7">
        <f t="shared" si="593"/>
        <v>3277</v>
      </c>
      <c r="AL121" s="7">
        <f t="shared" si="593"/>
        <v>0</v>
      </c>
      <c r="AM121" s="7">
        <f t="shared" si="593"/>
        <v>0</v>
      </c>
      <c r="AN121" s="7">
        <f t="shared" si="593"/>
        <v>0</v>
      </c>
      <c r="AO121" s="7">
        <f t="shared" si="593"/>
        <v>0</v>
      </c>
      <c r="AP121" s="7">
        <f t="shared" si="593"/>
        <v>0</v>
      </c>
      <c r="AQ121" s="7">
        <f t="shared" si="593"/>
        <v>3277</v>
      </c>
      <c r="AR121" s="7">
        <f t="shared" si="593"/>
        <v>0</v>
      </c>
      <c r="AS121" s="7">
        <f t="shared" si="594"/>
        <v>0</v>
      </c>
      <c r="AT121" s="7">
        <f t="shared" si="594"/>
        <v>0</v>
      </c>
      <c r="AU121" s="7">
        <f t="shared" si="594"/>
        <v>0</v>
      </c>
      <c r="AV121" s="7">
        <f t="shared" si="594"/>
        <v>0</v>
      </c>
      <c r="AW121" s="7">
        <f t="shared" si="594"/>
        <v>3277</v>
      </c>
      <c r="AX121" s="7">
        <f t="shared" si="594"/>
        <v>0</v>
      </c>
      <c r="AY121" s="7">
        <f t="shared" si="594"/>
        <v>-3277</v>
      </c>
      <c r="AZ121" s="7">
        <f t="shared" si="594"/>
        <v>0</v>
      </c>
      <c r="BA121" s="7">
        <f t="shared" si="594"/>
        <v>0</v>
      </c>
      <c r="BB121" s="7">
        <f t="shared" si="594"/>
        <v>0</v>
      </c>
      <c r="BC121" s="7">
        <f t="shared" si="594"/>
        <v>0</v>
      </c>
      <c r="BD121" s="7">
        <f t="shared" si="594"/>
        <v>0</v>
      </c>
    </row>
    <row r="122" spans="1:56" ht="33" hidden="1">
      <c r="A122" s="12" t="s">
        <v>19</v>
      </c>
      <c r="B122" s="13" t="s">
        <v>50</v>
      </c>
      <c r="C122" s="13" t="s">
        <v>41</v>
      </c>
      <c r="D122" s="13" t="s">
        <v>38</v>
      </c>
      <c r="E122" s="13" t="s">
        <v>116</v>
      </c>
      <c r="F122" s="13" t="s">
        <v>20</v>
      </c>
      <c r="G122" s="7">
        <v>10120</v>
      </c>
      <c r="H122" s="7"/>
      <c r="I122" s="7">
        <v>-6843</v>
      </c>
      <c r="J122" s="7"/>
      <c r="K122" s="7"/>
      <c r="L122" s="7"/>
      <c r="M122" s="7">
        <f t="shared" ref="M122" si="595">G122+I122+J122+K122+L122</f>
        <v>3277</v>
      </c>
      <c r="N122" s="7">
        <f t="shared" ref="N122" si="596">H122+L122</f>
        <v>0</v>
      </c>
      <c r="O122" s="7"/>
      <c r="P122" s="7"/>
      <c r="Q122" s="7"/>
      <c r="R122" s="7"/>
      <c r="S122" s="7">
        <f t="shared" ref="S122" si="597">M122+O122+P122+Q122+R122</f>
        <v>3277</v>
      </c>
      <c r="T122" s="7">
        <f t="shared" ref="T122" si="598">N122+R122</f>
        <v>0</v>
      </c>
      <c r="U122" s="7"/>
      <c r="V122" s="7"/>
      <c r="W122" s="7"/>
      <c r="X122" s="7"/>
      <c r="Y122" s="7">
        <f t="shared" ref="Y122" si="599">S122+U122+V122+W122+X122</f>
        <v>3277</v>
      </c>
      <c r="Z122" s="7">
        <f t="shared" ref="Z122" si="600">T122+X122</f>
        <v>0</v>
      </c>
      <c r="AA122" s="7"/>
      <c r="AB122" s="7"/>
      <c r="AC122" s="7"/>
      <c r="AD122" s="7"/>
      <c r="AE122" s="7">
        <f t="shared" ref="AE122" si="601">Y122+AA122+AB122+AC122+AD122</f>
        <v>3277</v>
      </c>
      <c r="AF122" s="7">
        <f t="shared" ref="AF122" si="602">Z122+AD122</f>
        <v>0</v>
      </c>
      <c r="AG122" s="7"/>
      <c r="AH122" s="7"/>
      <c r="AI122" s="7"/>
      <c r="AJ122" s="7"/>
      <c r="AK122" s="7">
        <f t="shared" ref="AK122" si="603">AE122+AG122+AH122+AI122+AJ122</f>
        <v>3277</v>
      </c>
      <c r="AL122" s="7">
        <f t="shared" ref="AL122" si="604">AF122+AJ122</f>
        <v>0</v>
      </c>
      <c r="AM122" s="7"/>
      <c r="AN122" s="7"/>
      <c r="AO122" s="7"/>
      <c r="AP122" s="7"/>
      <c r="AQ122" s="7">
        <f t="shared" ref="AQ122" si="605">AK122+AM122+AN122+AO122+AP122</f>
        <v>3277</v>
      </c>
      <c r="AR122" s="7">
        <f t="shared" ref="AR122" si="606">AL122+AP122</f>
        <v>0</v>
      </c>
      <c r="AS122" s="7"/>
      <c r="AT122" s="7"/>
      <c r="AU122" s="7"/>
      <c r="AV122" s="7"/>
      <c r="AW122" s="7">
        <f t="shared" ref="AW122" si="607">AQ122+AS122+AT122+AU122+AV122</f>
        <v>3277</v>
      </c>
      <c r="AX122" s="7">
        <f t="shared" ref="AX122" si="608">AR122+AV122</f>
        <v>0</v>
      </c>
      <c r="AY122" s="7">
        <v>-3277</v>
      </c>
      <c r="AZ122" s="7"/>
      <c r="BA122" s="7"/>
      <c r="BB122" s="7"/>
      <c r="BC122" s="7">
        <f t="shared" ref="BC122" si="609">AW122+AY122+AZ122+BA122+BB122</f>
        <v>0</v>
      </c>
      <c r="BD122" s="7">
        <f t="shared" ref="BD122" si="610">AX122+BB122</f>
        <v>0</v>
      </c>
    </row>
    <row r="123" spans="1:56" ht="67.5" customHeight="1">
      <c r="A123" s="12" t="s">
        <v>119</v>
      </c>
      <c r="B123" s="13" t="s">
        <v>50</v>
      </c>
      <c r="C123" s="13" t="s">
        <v>41</v>
      </c>
      <c r="D123" s="13" t="s">
        <v>38</v>
      </c>
      <c r="E123" s="13" t="s">
        <v>118</v>
      </c>
      <c r="F123" s="13"/>
      <c r="G123" s="7">
        <f>G124</f>
        <v>4840</v>
      </c>
      <c r="H123" s="7">
        <f>H124</f>
        <v>0</v>
      </c>
      <c r="I123" s="7">
        <f t="shared" ref="I123:X124" si="611">I124</f>
        <v>0</v>
      </c>
      <c r="J123" s="7">
        <f t="shared" si="611"/>
        <v>0</v>
      </c>
      <c r="K123" s="7">
        <f t="shared" si="611"/>
        <v>0</v>
      </c>
      <c r="L123" s="7">
        <f t="shared" si="611"/>
        <v>0</v>
      </c>
      <c r="M123" s="7">
        <f t="shared" si="611"/>
        <v>4840</v>
      </c>
      <c r="N123" s="7">
        <f t="shared" si="611"/>
        <v>0</v>
      </c>
      <c r="O123" s="7">
        <f t="shared" si="611"/>
        <v>0</v>
      </c>
      <c r="P123" s="7">
        <f t="shared" si="611"/>
        <v>0</v>
      </c>
      <c r="Q123" s="7">
        <f t="shared" si="611"/>
        <v>0</v>
      </c>
      <c r="R123" s="7">
        <f t="shared" si="611"/>
        <v>0</v>
      </c>
      <c r="S123" s="7">
        <f t="shared" si="611"/>
        <v>4840</v>
      </c>
      <c r="T123" s="7">
        <f t="shared" si="611"/>
        <v>0</v>
      </c>
      <c r="U123" s="7">
        <f t="shared" si="611"/>
        <v>0</v>
      </c>
      <c r="V123" s="7">
        <f t="shared" si="611"/>
        <v>0</v>
      </c>
      <c r="W123" s="7">
        <f t="shared" si="611"/>
        <v>0</v>
      </c>
      <c r="X123" s="7">
        <f t="shared" si="611"/>
        <v>0</v>
      </c>
      <c r="Y123" s="7">
        <f t="shared" ref="U123:AJ124" si="612">Y124</f>
        <v>4840</v>
      </c>
      <c r="Z123" s="7">
        <f t="shared" si="612"/>
        <v>0</v>
      </c>
      <c r="AA123" s="7">
        <f t="shared" si="612"/>
        <v>0</v>
      </c>
      <c r="AB123" s="7">
        <f t="shared" si="612"/>
        <v>0</v>
      </c>
      <c r="AC123" s="7">
        <f t="shared" si="612"/>
        <v>0</v>
      </c>
      <c r="AD123" s="7">
        <f t="shared" si="612"/>
        <v>0</v>
      </c>
      <c r="AE123" s="7">
        <f t="shared" si="612"/>
        <v>4840</v>
      </c>
      <c r="AF123" s="7">
        <f t="shared" si="612"/>
        <v>0</v>
      </c>
      <c r="AG123" s="7">
        <f t="shared" si="612"/>
        <v>0</v>
      </c>
      <c r="AH123" s="7">
        <f t="shared" si="612"/>
        <v>0</v>
      </c>
      <c r="AI123" s="7">
        <f t="shared" si="612"/>
        <v>0</v>
      </c>
      <c r="AJ123" s="7">
        <f t="shared" si="612"/>
        <v>0</v>
      </c>
      <c r="AK123" s="7">
        <f t="shared" ref="AG123:AV124" si="613">AK124</f>
        <v>4840</v>
      </c>
      <c r="AL123" s="7">
        <f t="shared" si="613"/>
        <v>0</v>
      </c>
      <c r="AM123" s="7">
        <f t="shared" si="613"/>
        <v>-1174</v>
      </c>
      <c r="AN123" s="7">
        <f t="shared" si="613"/>
        <v>0</v>
      </c>
      <c r="AO123" s="7">
        <f t="shared" si="613"/>
        <v>0</v>
      </c>
      <c r="AP123" s="7">
        <f t="shared" si="613"/>
        <v>12314</v>
      </c>
      <c r="AQ123" s="7">
        <f t="shared" si="613"/>
        <v>15980</v>
      </c>
      <c r="AR123" s="7">
        <f t="shared" si="613"/>
        <v>12314</v>
      </c>
      <c r="AS123" s="7">
        <f t="shared" si="613"/>
        <v>0</v>
      </c>
      <c r="AT123" s="7">
        <f t="shared" si="613"/>
        <v>0</v>
      </c>
      <c r="AU123" s="7">
        <f t="shared" si="613"/>
        <v>0</v>
      </c>
      <c r="AV123" s="7">
        <f t="shared" si="613"/>
        <v>0</v>
      </c>
      <c r="AW123" s="7">
        <f t="shared" ref="AS123:BD124" si="614">AW124</f>
        <v>15980</v>
      </c>
      <c r="AX123" s="7">
        <f t="shared" si="614"/>
        <v>12314</v>
      </c>
      <c r="AY123" s="7">
        <f t="shared" si="614"/>
        <v>0</v>
      </c>
      <c r="AZ123" s="7">
        <f t="shared" si="614"/>
        <v>0</v>
      </c>
      <c r="BA123" s="7">
        <f t="shared" si="614"/>
        <v>0</v>
      </c>
      <c r="BB123" s="7">
        <f t="shared" si="614"/>
        <v>0</v>
      </c>
      <c r="BC123" s="7">
        <f t="shared" si="614"/>
        <v>15980</v>
      </c>
      <c r="BD123" s="7">
        <f t="shared" si="614"/>
        <v>12314</v>
      </c>
    </row>
    <row r="124" spans="1:56" ht="33">
      <c r="A124" s="12" t="s">
        <v>47</v>
      </c>
      <c r="B124" s="13" t="s">
        <v>50</v>
      </c>
      <c r="C124" s="13" t="s">
        <v>41</v>
      </c>
      <c r="D124" s="13" t="s">
        <v>38</v>
      </c>
      <c r="E124" s="13" t="s">
        <v>118</v>
      </c>
      <c r="F124" s="13" t="s">
        <v>15</v>
      </c>
      <c r="G124" s="7">
        <f>G125</f>
        <v>4840</v>
      </c>
      <c r="H124" s="7">
        <f>H125</f>
        <v>0</v>
      </c>
      <c r="I124" s="7">
        <f t="shared" si="611"/>
        <v>0</v>
      </c>
      <c r="J124" s="7">
        <f t="shared" si="611"/>
        <v>0</v>
      </c>
      <c r="K124" s="7">
        <f t="shared" si="611"/>
        <v>0</v>
      </c>
      <c r="L124" s="7">
        <f t="shared" si="611"/>
        <v>0</v>
      </c>
      <c r="M124" s="7">
        <f t="shared" si="611"/>
        <v>4840</v>
      </c>
      <c r="N124" s="7">
        <f t="shared" si="611"/>
        <v>0</v>
      </c>
      <c r="O124" s="7">
        <f t="shared" si="611"/>
        <v>0</v>
      </c>
      <c r="P124" s="7">
        <f t="shared" si="611"/>
        <v>0</v>
      </c>
      <c r="Q124" s="7">
        <f t="shared" si="611"/>
        <v>0</v>
      </c>
      <c r="R124" s="7">
        <f t="shared" si="611"/>
        <v>0</v>
      </c>
      <c r="S124" s="7">
        <f t="shared" si="611"/>
        <v>4840</v>
      </c>
      <c r="T124" s="7">
        <f t="shared" si="611"/>
        <v>0</v>
      </c>
      <c r="U124" s="7">
        <f t="shared" si="612"/>
        <v>0</v>
      </c>
      <c r="V124" s="7">
        <f t="shared" si="612"/>
        <v>0</v>
      </c>
      <c r="W124" s="7">
        <f t="shared" si="612"/>
        <v>0</v>
      </c>
      <c r="X124" s="7">
        <f t="shared" si="612"/>
        <v>0</v>
      </c>
      <c r="Y124" s="7">
        <f t="shared" si="612"/>
        <v>4840</v>
      </c>
      <c r="Z124" s="7">
        <f t="shared" si="612"/>
        <v>0</v>
      </c>
      <c r="AA124" s="7">
        <f t="shared" si="612"/>
        <v>0</v>
      </c>
      <c r="AB124" s="7">
        <f t="shared" si="612"/>
        <v>0</v>
      </c>
      <c r="AC124" s="7">
        <f t="shared" si="612"/>
        <v>0</v>
      </c>
      <c r="AD124" s="7">
        <f t="shared" si="612"/>
        <v>0</v>
      </c>
      <c r="AE124" s="7">
        <f t="shared" si="612"/>
        <v>4840</v>
      </c>
      <c r="AF124" s="7">
        <f t="shared" si="612"/>
        <v>0</v>
      </c>
      <c r="AG124" s="7">
        <f t="shared" si="613"/>
        <v>0</v>
      </c>
      <c r="AH124" s="7">
        <f t="shared" si="613"/>
        <v>0</v>
      </c>
      <c r="AI124" s="7">
        <f t="shared" si="613"/>
        <v>0</v>
      </c>
      <c r="AJ124" s="7">
        <f t="shared" si="613"/>
        <v>0</v>
      </c>
      <c r="AK124" s="7">
        <f t="shared" si="613"/>
        <v>4840</v>
      </c>
      <c r="AL124" s="7">
        <f t="shared" si="613"/>
        <v>0</v>
      </c>
      <c r="AM124" s="7">
        <f t="shared" si="613"/>
        <v>-1174</v>
      </c>
      <c r="AN124" s="7">
        <f t="shared" si="613"/>
        <v>0</v>
      </c>
      <c r="AO124" s="7">
        <f t="shared" si="613"/>
        <v>0</v>
      </c>
      <c r="AP124" s="7">
        <f t="shared" si="613"/>
        <v>12314</v>
      </c>
      <c r="AQ124" s="7">
        <f t="shared" si="613"/>
        <v>15980</v>
      </c>
      <c r="AR124" s="7">
        <f t="shared" si="613"/>
        <v>12314</v>
      </c>
      <c r="AS124" s="7">
        <f t="shared" si="614"/>
        <v>0</v>
      </c>
      <c r="AT124" s="7">
        <f t="shared" si="614"/>
        <v>0</v>
      </c>
      <c r="AU124" s="7">
        <f t="shared" si="614"/>
        <v>0</v>
      </c>
      <c r="AV124" s="7">
        <f t="shared" si="614"/>
        <v>0</v>
      </c>
      <c r="AW124" s="7">
        <f t="shared" si="614"/>
        <v>15980</v>
      </c>
      <c r="AX124" s="7">
        <f t="shared" si="614"/>
        <v>12314</v>
      </c>
      <c r="AY124" s="7">
        <f t="shared" si="614"/>
        <v>0</v>
      </c>
      <c r="AZ124" s="7">
        <f t="shared" si="614"/>
        <v>0</v>
      </c>
      <c r="BA124" s="7">
        <f t="shared" si="614"/>
        <v>0</v>
      </c>
      <c r="BB124" s="7">
        <f t="shared" si="614"/>
        <v>0</v>
      </c>
      <c r="BC124" s="7">
        <f t="shared" si="614"/>
        <v>15980</v>
      </c>
      <c r="BD124" s="7">
        <f t="shared" si="614"/>
        <v>12314</v>
      </c>
    </row>
    <row r="125" spans="1:56" ht="33">
      <c r="A125" s="12" t="s">
        <v>19</v>
      </c>
      <c r="B125" s="13" t="s">
        <v>50</v>
      </c>
      <c r="C125" s="13" t="s">
        <v>41</v>
      </c>
      <c r="D125" s="13" t="s">
        <v>38</v>
      </c>
      <c r="E125" s="13" t="s">
        <v>118</v>
      </c>
      <c r="F125" s="13" t="s">
        <v>20</v>
      </c>
      <c r="G125" s="7">
        <v>4840</v>
      </c>
      <c r="H125" s="7"/>
      <c r="I125" s="7"/>
      <c r="J125" s="7"/>
      <c r="K125" s="7"/>
      <c r="L125" s="7"/>
      <c r="M125" s="7">
        <f t="shared" ref="M125" si="615">G125+I125+J125+K125+L125</f>
        <v>4840</v>
      </c>
      <c r="N125" s="7">
        <f t="shared" ref="N125" si="616">H125+L125</f>
        <v>0</v>
      </c>
      <c r="O125" s="7"/>
      <c r="P125" s="7"/>
      <c r="Q125" s="7"/>
      <c r="R125" s="7"/>
      <c r="S125" s="7">
        <f t="shared" ref="S125" si="617">M125+O125+P125+Q125+R125</f>
        <v>4840</v>
      </c>
      <c r="T125" s="7">
        <f t="shared" ref="T125" si="618">N125+R125</f>
        <v>0</v>
      </c>
      <c r="U125" s="7"/>
      <c r="V125" s="7"/>
      <c r="W125" s="7"/>
      <c r="X125" s="7"/>
      <c r="Y125" s="7">
        <f t="shared" ref="Y125" si="619">S125+U125+V125+W125+X125</f>
        <v>4840</v>
      </c>
      <c r="Z125" s="7">
        <f t="shared" ref="Z125" si="620">T125+X125</f>
        <v>0</v>
      </c>
      <c r="AA125" s="7"/>
      <c r="AB125" s="7"/>
      <c r="AC125" s="7"/>
      <c r="AD125" s="7"/>
      <c r="AE125" s="7">
        <f t="shared" ref="AE125" si="621">Y125+AA125+AB125+AC125+AD125</f>
        <v>4840</v>
      </c>
      <c r="AF125" s="7">
        <f t="shared" ref="AF125" si="622">Z125+AD125</f>
        <v>0</v>
      </c>
      <c r="AG125" s="7"/>
      <c r="AH125" s="7"/>
      <c r="AI125" s="7"/>
      <c r="AJ125" s="7"/>
      <c r="AK125" s="7">
        <f t="shared" ref="AK125" si="623">AE125+AG125+AH125+AI125+AJ125</f>
        <v>4840</v>
      </c>
      <c r="AL125" s="7">
        <f t="shared" ref="AL125" si="624">AF125+AJ125</f>
        <v>0</v>
      </c>
      <c r="AM125" s="7">
        <v>-1174</v>
      </c>
      <c r="AN125" s="7"/>
      <c r="AO125" s="7"/>
      <c r="AP125" s="7">
        <v>12314</v>
      </c>
      <c r="AQ125" s="7">
        <f t="shared" ref="AQ125" si="625">AK125+AM125+AN125+AO125+AP125</f>
        <v>15980</v>
      </c>
      <c r="AR125" s="7">
        <f t="shared" ref="AR125" si="626">AL125+AP125</f>
        <v>12314</v>
      </c>
      <c r="AS125" s="7"/>
      <c r="AT125" s="7"/>
      <c r="AU125" s="7"/>
      <c r="AV125" s="7"/>
      <c r="AW125" s="7">
        <f t="shared" ref="AW125" si="627">AQ125+AS125+AT125+AU125+AV125</f>
        <v>15980</v>
      </c>
      <c r="AX125" s="7">
        <f t="shared" ref="AX125" si="628">AR125+AV125</f>
        <v>12314</v>
      </c>
      <c r="AY125" s="7"/>
      <c r="AZ125" s="7"/>
      <c r="BA125" s="7"/>
      <c r="BB125" s="7"/>
      <c r="BC125" s="7">
        <f t="shared" ref="BC125" si="629">AW125+AY125+AZ125+BA125+BB125</f>
        <v>15980</v>
      </c>
      <c r="BD125" s="7">
        <f t="shared" ref="BD125" si="630">AX125+BB125</f>
        <v>12314</v>
      </c>
    </row>
    <row r="126" spans="1:56" ht="34.5">
      <c r="A126" s="12" t="s">
        <v>136</v>
      </c>
      <c r="B126" s="13" t="s">
        <v>50</v>
      </c>
      <c r="C126" s="13" t="s">
        <v>41</v>
      </c>
      <c r="D126" s="13" t="s">
        <v>38</v>
      </c>
      <c r="E126" s="13" t="s">
        <v>135</v>
      </c>
      <c r="F126" s="13"/>
      <c r="G126" s="7"/>
      <c r="H126" s="7"/>
      <c r="I126" s="7">
        <f>I131</f>
        <v>28510</v>
      </c>
      <c r="J126" s="7">
        <f t="shared" ref="J126:AF126" si="631">J131</f>
        <v>0</v>
      </c>
      <c r="K126" s="7">
        <f t="shared" si="631"/>
        <v>0</v>
      </c>
      <c r="L126" s="7">
        <f t="shared" si="631"/>
        <v>0</v>
      </c>
      <c r="M126" s="7">
        <f t="shared" si="631"/>
        <v>28510</v>
      </c>
      <c r="N126" s="7">
        <f t="shared" si="631"/>
        <v>0</v>
      </c>
      <c r="O126" s="7">
        <f>O131</f>
        <v>0</v>
      </c>
      <c r="P126" s="7">
        <f t="shared" si="631"/>
        <v>0</v>
      </c>
      <c r="Q126" s="7">
        <f t="shared" si="631"/>
        <v>0</v>
      </c>
      <c r="R126" s="7">
        <f t="shared" si="631"/>
        <v>84283</v>
      </c>
      <c r="S126" s="7">
        <f t="shared" si="631"/>
        <v>112793</v>
      </c>
      <c r="T126" s="7">
        <f t="shared" si="631"/>
        <v>84283</v>
      </c>
      <c r="U126" s="7">
        <f>U131</f>
        <v>0</v>
      </c>
      <c r="V126" s="7">
        <f t="shared" si="631"/>
        <v>0</v>
      </c>
      <c r="W126" s="7">
        <f t="shared" si="631"/>
        <v>0</v>
      </c>
      <c r="X126" s="7">
        <f t="shared" si="631"/>
        <v>0</v>
      </c>
      <c r="Y126" s="7">
        <f t="shared" si="631"/>
        <v>112793</v>
      </c>
      <c r="Z126" s="7">
        <f t="shared" si="631"/>
        <v>84283</v>
      </c>
      <c r="AA126" s="7">
        <f>AA131</f>
        <v>0</v>
      </c>
      <c r="AB126" s="7">
        <f t="shared" si="631"/>
        <v>0</v>
      </c>
      <c r="AC126" s="7">
        <f t="shared" si="631"/>
        <v>0</v>
      </c>
      <c r="AD126" s="7">
        <f t="shared" si="631"/>
        <v>0</v>
      </c>
      <c r="AE126" s="7">
        <f t="shared" si="631"/>
        <v>112793</v>
      </c>
      <c r="AF126" s="7">
        <f t="shared" si="631"/>
        <v>84283</v>
      </c>
      <c r="AG126" s="7">
        <f>AG127+AG131+AG136</f>
        <v>-1297</v>
      </c>
      <c r="AH126" s="7">
        <f t="shared" ref="AH126:AL126" si="632">AH127+AH131+AH136</f>
        <v>0</v>
      </c>
      <c r="AI126" s="7">
        <f t="shared" si="632"/>
        <v>0</v>
      </c>
      <c r="AJ126" s="7">
        <f t="shared" si="632"/>
        <v>77234</v>
      </c>
      <c r="AK126" s="7">
        <f t="shared" si="632"/>
        <v>188730</v>
      </c>
      <c r="AL126" s="7">
        <f t="shared" si="632"/>
        <v>161517</v>
      </c>
      <c r="AM126" s="7">
        <f>AM127+AM131+AM136</f>
        <v>0</v>
      </c>
      <c r="AN126" s="7">
        <f t="shared" ref="AN126:AR126" si="633">AN127+AN131+AN136</f>
        <v>0</v>
      </c>
      <c r="AO126" s="7">
        <f t="shared" si="633"/>
        <v>0</v>
      </c>
      <c r="AP126" s="7">
        <f t="shared" si="633"/>
        <v>0</v>
      </c>
      <c r="AQ126" s="7">
        <f t="shared" si="633"/>
        <v>188730</v>
      </c>
      <c r="AR126" s="7">
        <f t="shared" si="633"/>
        <v>161517</v>
      </c>
      <c r="AS126" s="7">
        <f>AS127+AS131+AS136</f>
        <v>0</v>
      </c>
      <c r="AT126" s="7">
        <f t="shared" ref="AT126:AX126" si="634">AT127+AT131+AT136</f>
        <v>-8937</v>
      </c>
      <c r="AU126" s="7">
        <f t="shared" si="634"/>
        <v>0</v>
      </c>
      <c r="AV126" s="7">
        <f t="shared" si="634"/>
        <v>0</v>
      </c>
      <c r="AW126" s="7">
        <f t="shared" si="634"/>
        <v>179793</v>
      </c>
      <c r="AX126" s="7">
        <f t="shared" si="634"/>
        <v>161517</v>
      </c>
      <c r="AY126" s="7">
        <f>AY127+AY131+AY136</f>
        <v>396</v>
      </c>
      <c r="AZ126" s="7">
        <f t="shared" ref="AZ126:BD126" si="635">AZ127+AZ131+AZ136</f>
        <v>0</v>
      </c>
      <c r="BA126" s="7">
        <f t="shared" si="635"/>
        <v>0</v>
      </c>
      <c r="BB126" s="7">
        <f t="shared" si="635"/>
        <v>3570</v>
      </c>
      <c r="BC126" s="7">
        <f t="shared" si="635"/>
        <v>183759</v>
      </c>
      <c r="BD126" s="7">
        <f t="shared" si="635"/>
        <v>165087</v>
      </c>
    </row>
    <row r="127" spans="1:56" ht="18" customHeight="1">
      <c r="A127" s="12" t="s">
        <v>11</v>
      </c>
      <c r="B127" s="13" t="s">
        <v>50</v>
      </c>
      <c r="C127" s="13" t="s">
        <v>41</v>
      </c>
      <c r="D127" s="13" t="s">
        <v>38</v>
      </c>
      <c r="E127" s="13" t="s">
        <v>144</v>
      </c>
      <c r="F127" s="1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>
        <f>AG128</f>
        <v>330</v>
      </c>
      <c r="AH127" s="7">
        <f t="shared" ref="AH127:AR128" si="636">AH128</f>
        <v>0</v>
      </c>
      <c r="AI127" s="7">
        <f t="shared" si="636"/>
        <v>0</v>
      </c>
      <c r="AJ127" s="7">
        <f t="shared" si="636"/>
        <v>0</v>
      </c>
      <c r="AK127" s="7">
        <f t="shared" si="636"/>
        <v>330</v>
      </c>
      <c r="AL127" s="7">
        <f t="shared" si="636"/>
        <v>0</v>
      </c>
      <c r="AM127" s="7">
        <f>AM128</f>
        <v>0</v>
      </c>
      <c r="AN127" s="7">
        <f t="shared" si="636"/>
        <v>0</v>
      </c>
      <c r="AO127" s="7">
        <f t="shared" si="636"/>
        <v>0</v>
      </c>
      <c r="AP127" s="7">
        <f t="shared" si="636"/>
        <v>0</v>
      </c>
      <c r="AQ127" s="7">
        <f t="shared" si="636"/>
        <v>330</v>
      </c>
      <c r="AR127" s="7">
        <f t="shared" si="636"/>
        <v>0</v>
      </c>
      <c r="AS127" s="7">
        <f>AS128</f>
        <v>0</v>
      </c>
      <c r="AT127" s="7">
        <f t="shared" ref="AT127:BD127" si="637">AT128</f>
        <v>0</v>
      </c>
      <c r="AU127" s="7">
        <f t="shared" si="637"/>
        <v>0</v>
      </c>
      <c r="AV127" s="7">
        <f t="shared" si="637"/>
        <v>0</v>
      </c>
      <c r="AW127" s="7">
        <f t="shared" si="637"/>
        <v>330</v>
      </c>
      <c r="AX127" s="7">
        <f t="shared" si="637"/>
        <v>0</v>
      </c>
      <c r="AY127" s="7">
        <f>AY128</f>
        <v>0</v>
      </c>
      <c r="AZ127" s="7">
        <f t="shared" si="637"/>
        <v>0</v>
      </c>
      <c r="BA127" s="7">
        <f t="shared" si="637"/>
        <v>0</v>
      </c>
      <c r="BB127" s="7">
        <f t="shared" si="637"/>
        <v>0</v>
      </c>
      <c r="BC127" s="7">
        <f t="shared" si="637"/>
        <v>330</v>
      </c>
      <c r="BD127" s="7">
        <f t="shared" si="637"/>
        <v>0</v>
      </c>
    </row>
    <row r="128" spans="1:56" ht="18.75" customHeight="1">
      <c r="A128" s="12" t="s">
        <v>59</v>
      </c>
      <c r="B128" s="13" t="s">
        <v>50</v>
      </c>
      <c r="C128" s="13" t="s">
        <v>41</v>
      </c>
      <c r="D128" s="13" t="s">
        <v>38</v>
      </c>
      <c r="E128" s="13" t="s">
        <v>145</v>
      </c>
      <c r="F128" s="1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>
        <f>AG129</f>
        <v>330</v>
      </c>
      <c r="AH128" s="7">
        <f t="shared" si="636"/>
        <v>0</v>
      </c>
      <c r="AI128" s="7">
        <f t="shared" si="636"/>
        <v>0</v>
      </c>
      <c r="AJ128" s="7">
        <f t="shared" si="636"/>
        <v>0</v>
      </c>
      <c r="AK128" s="7">
        <f t="shared" si="636"/>
        <v>330</v>
      </c>
      <c r="AL128" s="7">
        <f t="shared" si="636"/>
        <v>0</v>
      </c>
      <c r="AM128" s="7">
        <f>AM129</f>
        <v>0</v>
      </c>
      <c r="AN128" s="7">
        <f t="shared" si="636"/>
        <v>0</v>
      </c>
      <c r="AO128" s="7">
        <f t="shared" si="636"/>
        <v>0</v>
      </c>
      <c r="AP128" s="7">
        <f t="shared" si="636"/>
        <v>0</v>
      </c>
      <c r="AQ128" s="7">
        <f t="shared" si="636"/>
        <v>330</v>
      </c>
      <c r="AR128" s="7">
        <f t="shared" si="636"/>
        <v>0</v>
      </c>
      <c r="AS128" s="7">
        <f>AS129</f>
        <v>0</v>
      </c>
      <c r="AT128" s="7">
        <f t="shared" ref="AT128:BD128" si="638">AT129</f>
        <v>0</v>
      </c>
      <c r="AU128" s="7">
        <f t="shared" si="638"/>
        <v>0</v>
      </c>
      <c r="AV128" s="7">
        <f t="shared" si="638"/>
        <v>0</v>
      </c>
      <c r="AW128" s="7">
        <f t="shared" si="638"/>
        <v>330</v>
      </c>
      <c r="AX128" s="7">
        <f t="shared" si="638"/>
        <v>0</v>
      </c>
      <c r="AY128" s="7">
        <f>AY129</f>
        <v>0</v>
      </c>
      <c r="AZ128" s="7">
        <f t="shared" si="638"/>
        <v>0</v>
      </c>
      <c r="BA128" s="7">
        <f t="shared" si="638"/>
        <v>0</v>
      </c>
      <c r="BB128" s="7">
        <f t="shared" si="638"/>
        <v>0</v>
      </c>
      <c r="BC128" s="7">
        <f t="shared" si="638"/>
        <v>330</v>
      </c>
      <c r="BD128" s="7">
        <f t="shared" si="638"/>
        <v>0</v>
      </c>
    </row>
    <row r="129" spans="1:56" ht="33">
      <c r="A129" s="12" t="s">
        <v>47</v>
      </c>
      <c r="B129" s="13" t="s">
        <v>50</v>
      </c>
      <c r="C129" s="13" t="s">
        <v>41</v>
      </c>
      <c r="D129" s="13" t="s">
        <v>38</v>
      </c>
      <c r="E129" s="13" t="s">
        <v>145</v>
      </c>
      <c r="F129" s="13" t="s">
        <v>15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>
        <f>AG130</f>
        <v>330</v>
      </c>
      <c r="AH129" s="7">
        <f t="shared" ref="AH129:BD129" si="639">AH130</f>
        <v>0</v>
      </c>
      <c r="AI129" s="7">
        <f t="shared" si="639"/>
        <v>0</v>
      </c>
      <c r="AJ129" s="7">
        <f t="shared" si="639"/>
        <v>0</v>
      </c>
      <c r="AK129" s="7">
        <f t="shared" si="639"/>
        <v>330</v>
      </c>
      <c r="AL129" s="7">
        <f t="shared" si="639"/>
        <v>0</v>
      </c>
      <c r="AM129" s="7">
        <f>AM130</f>
        <v>0</v>
      </c>
      <c r="AN129" s="7">
        <f t="shared" si="639"/>
        <v>0</v>
      </c>
      <c r="AO129" s="7">
        <f t="shared" si="639"/>
        <v>0</v>
      </c>
      <c r="AP129" s="7">
        <f t="shared" si="639"/>
        <v>0</v>
      </c>
      <c r="AQ129" s="7">
        <f t="shared" si="639"/>
        <v>330</v>
      </c>
      <c r="AR129" s="7">
        <f t="shared" si="639"/>
        <v>0</v>
      </c>
      <c r="AS129" s="7">
        <f>AS130</f>
        <v>0</v>
      </c>
      <c r="AT129" s="7">
        <f t="shared" si="639"/>
        <v>0</v>
      </c>
      <c r="AU129" s="7">
        <f t="shared" si="639"/>
        <v>0</v>
      </c>
      <c r="AV129" s="7">
        <f t="shared" si="639"/>
        <v>0</v>
      </c>
      <c r="AW129" s="7">
        <f t="shared" si="639"/>
        <v>330</v>
      </c>
      <c r="AX129" s="7">
        <f t="shared" si="639"/>
        <v>0</v>
      </c>
      <c r="AY129" s="7">
        <f>AY130</f>
        <v>0</v>
      </c>
      <c r="AZ129" s="7">
        <f t="shared" si="639"/>
        <v>0</v>
      </c>
      <c r="BA129" s="7">
        <f t="shared" si="639"/>
        <v>0</v>
      </c>
      <c r="BB129" s="7">
        <f t="shared" si="639"/>
        <v>0</v>
      </c>
      <c r="BC129" s="7">
        <f t="shared" si="639"/>
        <v>330</v>
      </c>
      <c r="BD129" s="7">
        <f t="shared" si="639"/>
        <v>0</v>
      </c>
    </row>
    <row r="130" spans="1:56" ht="33">
      <c r="A130" s="12" t="s">
        <v>19</v>
      </c>
      <c r="B130" s="13" t="s">
        <v>50</v>
      </c>
      <c r="C130" s="13" t="s">
        <v>41</v>
      </c>
      <c r="D130" s="13" t="s">
        <v>38</v>
      </c>
      <c r="E130" s="13" t="s">
        <v>145</v>
      </c>
      <c r="F130" s="13" t="s">
        <v>20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>
        <v>330</v>
      </c>
      <c r="AH130" s="7"/>
      <c r="AI130" s="7"/>
      <c r="AJ130" s="7"/>
      <c r="AK130" s="7">
        <f t="shared" ref="AK130" si="640">AE130+AG130+AH130+AI130+AJ130</f>
        <v>330</v>
      </c>
      <c r="AL130" s="7">
        <f t="shared" ref="AL130" si="641">AF130+AJ130</f>
        <v>0</v>
      </c>
      <c r="AM130" s="7"/>
      <c r="AN130" s="7"/>
      <c r="AO130" s="7"/>
      <c r="AP130" s="7"/>
      <c r="AQ130" s="7">
        <f t="shared" ref="AQ130" si="642">AK130+AM130+AN130+AO130+AP130</f>
        <v>330</v>
      </c>
      <c r="AR130" s="7">
        <f t="shared" ref="AR130" si="643">AL130+AP130</f>
        <v>0</v>
      </c>
      <c r="AS130" s="7"/>
      <c r="AT130" s="7"/>
      <c r="AU130" s="7"/>
      <c r="AV130" s="7"/>
      <c r="AW130" s="7">
        <f t="shared" ref="AW130" si="644">AQ130+AS130+AT130+AU130+AV130</f>
        <v>330</v>
      </c>
      <c r="AX130" s="7">
        <f t="shared" ref="AX130" si="645">AR130+AV130</f>
        <v>0</v>
      </c>
      <c r="AY130" s="7"/>
      <c r="AZ130" s="7"/>
      <c r="BA130" s="7"/>
      <c r="BB130" s="7"/>
      <c r="BC130" s="7">
        <f t="shared" ref="BC130" si="646">AW130+AY130+AZ130+BA130+BB130</f>
        <v>330</v>
      </c>
      <c r="BD130" s="7">
        <f t="shared" ref="BD130" si="647">AX130+BB130</f>
        <v>0</v>
      </c>
    </row>
    <row r="131" spans="1:56" ht="35.25" customHeight="1">
      <c r="A131" s="12" t="s">
        <v>140</v>
      </c>
      <c r="B131" s="13" t="s">
        <v>50</v>
      </c>
      <c r="C131" s="13" t="s">
        <v>41</v>
      </c>
      <c r="D131" s="13" t="s">
        <v>38</v>
      </c>
      <c r="E131" s="13" t="s">
        <v>138</v>
      </c>
      <c r="F131" s="13"/>
      <c r="G131" s="7"/>
      <c r="H131" s="7"/>
      <c r="I131" s="7">
        <f>I132+I134</f>
        <v>28510</v>
      </c>
      <c r="J131" s="7">
        <f t="shared" ref="J131:N131" si="648">J132+J134</f>
        <v>0</v>
      </c>
      <c r="K131" s="7">
        <f t="shared" si="648"/>
        <v>0</v>
      </c>
      <c r="L131" s="7">
        <f t="shared" si="648"/>
        <v>0</v>
      </c>
      <c r="M131" s="7">
        <f t="shared" si="648"/>
        <v>28510</v>
      </c>
      <c r="N131" s="7">
        <f t="shared" si="648"/>
        <v>0</v>
      </c>
      <c r="O131" s="7">
        <f>O132+O134</f>
        <v>0</v>
      </c>
      <c r="P131" s="7">
        <f t="shared" ref="P131:T131" si="649">P132+P134</f>
        <v>0</v>
      </c>
      <c r="Q131" s="7">
        <f t="shared" si="649"/>
        <v>0</v>
      </c>
      <c r="R131" s="7">
        <f t="shared" si="649"/>
        <v>84283</v>
      </c>
      <c r="S131" s="7">
        <f t="shared" si="649"/>
        <v>112793</v>
      </c>
      <c r="T131" s="7">
        <f t="shared" si="649"/>
        <v>84283</v>
      </c>
      <c r="U131" s="7">
        <f>U132+U134</f>
        <v>0</v>
      </c>
      <c r="V131" s="7">
        <f t="shared" ref="V131:Z131" si="650">V132+V134</f>
        <v>0</v>
      </c>
      <c r="W131" s="7">
        <f t="shared" si="650"/>
        <v>0</v>
      </c>
      <c r="X131" s="7">
        <f t="shared" si="650"/>
        <v>0</v>
      </c>
      <c r="Y131" s="7">
        <f t="shared" si="650"/>
        <v>112793</v>
      </c>
      <c r="Z131" s="7">
        <f t="shared" si="650"/>
        <v>84283</v>
      </c>
      <c r="AA131" s="7">
        <f>AA132+AA134</f>
        <v>0</v>
      </c>
      <c r="AB131" s="7">
        <f t="shared" ref="AB131:AF131" si="651">AB132+AB134</f>
        <v>0</v>
      </c>
      <c r="AC131" s="7">
        <f t="shared" si="651"/>
        <v>0</v>
      </c>
      <c r="AD131" s="7">
        <f t="shared" si="651"/>
        <v>0</v>
      </c>
      <c r="AE131" s="7">
        <f t="shared" si="651"/>
        <v>112793</v>
      </c>
      <c r="AF131" s="7">
        <f t="shared" si="651"/>
        <v>84283</v>
      </c>
      <c r="AG131" s="7">
        <f>AG132+AG134</f>
        <v>-2810</v>
      </c>
      <c r="AH131" s="7">
        <f t="shared" ref="AH131:AL131" si="652">AH132+AH134</f>
        <v>0</v>
      </c>
      <c r="AI131" s="7">
        <f t="shared" si="652"/>
        <v>0</v>
      </c>
      <c r="AJ131" s="7">
        <f t="shared" si="652"/>
        <v>66588</v>
      </c>
      <c r="AK131" s="7">
        <f t="shared" si="652"/>
        <v>176571</v>
      </c>
      <c r="AL131" s="7">
        <f t="shared" si="652"/>
        <v>150871</v>
      </c>
      <c r="AM131" s="7">
        <f>AM132+AM134</f>
        <v>0</v>
      </c>
      <c r="AN131" s="7">
        <f t="shared" ref="AN131:AR131" si="653">AN132+AN134</f>
        <v>0</v>
      </c>
      <c r="AO131" s="7">
        <f t="shared" si="653"/>
        <v>0</v>
      </c>
      <c r="AP131" s="7">
        <f t="shared" si="653"/>
        <v>0</v>
      </c>
      <c r="AQ131" s="7">
        <f t="shared" si="653"/>
        <v>176571</v>
      </c>
      <c r="AR131" s="7">
        <f t="shared" si="653"/>
        <v>150871</v>
      </c>
      <c r="AS131" s="7">
        <f>AS132+AS134</f>
        <v>0</v>
      </c>
      <c r="AT131" s="7">
        <f t="shared" ref="AT131:AX131" si="654">AT132+AT134</f>
        <v>-8937</v>
      </c>
      <c r="AU131" s="7">
        <f t="shared" si="654"/>
        <v>0</v>
      </c>
      <c r="AV131" s="7">
        <f t="shared" si="654"/>
        <v>0</v>
      </c>
      <c r="AW131" s="7">
        <f t="shared" si="654"/>
        <v>167634</v>
      </c>
      <c r="AX131" s="7">
        <f t="shared" si="654"/>
        <v>150871</v>
      </c>
      <c r="AY131" s="7">
        <f>AY132+AY134</f>
        <v>0</v>
      </c>
      <c r="AZ131" s="7">
        <f t="shared" ref="AZ131:BD131" si="655">AZ132+AZ134</f>
        <v>0</v>
      </c>
      <c r="BA131" s="7">
        <f t="shared" si="655"/>
        <v>0</v>
      </c>
      <c r="BB131" s="7">
        <f t="shared" si="655"/>
        <v>0</v>
      </c>
      <c r="BC131" s="7">
        <f t="shared" si="655"/>
        <v>167634</v>
      </c>
      <c r="BD131" s="7">
        <f t="shared" si="655"/>
        <v>150871</v>
      </c>
    </row>
    <row r="132" spans="1:56" ht="33">
      <c r="A132" s="12" t="s">
        <v>47</v>
      </c>
      <c r="B132" s="13" t="s">
        <v>50</v>
      </c>
      <c r="C132" s="13" t="s">
        <v>41</v>
      </c>
      <c r="D132" s="13" t="s">
        <v>38</v>
      </c>
      <c r="E132" s="13" t="s">
        <v>138</v>
      </c>
      <c r="F132" s="13" t="s">
        <v>15</v>
      </c>
      <c r="G132" s="7"/>
      <c r="H132" s="7"/>
      <c r="I132" s="7">
        <f>I133</f>
        <v>11288</v>
      </c>
      <c r="J132" s="7">
        <f t="shared" ref="J132:BD132" si="656">J133</f>
        <v>0</v>
      </c>
      <c r="K132" s="7">
        <f t="shared" si="656"/>
        <v>0</v>
      </c>
      <c r="L132" s="7">
        <f t="shared" si="656"/>
        <v>0</v>
      </c>
      <c r="M132" s="7">
        <f t="shared" si="656"/>
        <v>11288</v>
      </c>
      <c r="N132" s="7">
        <f t="shared" si="656"/>
        <v>0</v>
      </c>
      <c r="O132" s="7">
        <f>O133</f>
        <v>0</v>
      </c>
      <c r="P132" s="7">
        <f t="shared" si="656"/>
        <v>0</v>
      </c>
      <c r="Q132" s="7">
        <f t="shared" si="656"/>
        <v>0</v>
      </c>
      <c r="R132" s="7">
        <f t="shared" si="656"/>
        <v>0</v>
      </c>
      <c r="S132" s="7">
        <f t="shared" si="656"/>
        <v>11288</v>
      </c>
      <c r="T132" s="7">
        <f t="shared" si="656"/>
        <v>0</v>
      </c>
      <c r="U132" s="7">
        <f>U133</f>
        <v>0</v>
      </c>
      <c r="V132" s="7">
        <f t="shared" si="656"/>
        <v>0</v>
      </c>
      <c r="W132" s="7">
        <f t="shared" si="656"/>
        <v>0</v>
      </c>
      <c r="X132" s="7">
        <f t="shared" si="656"/>
        <v>0</v>
      </c>
      <c r="Y132" s="7">
        <f t="shared" si="656"/>
        <v>11288</v>
      </c>
      <c r="Z132" s="7">
        <f t="shared" si="656"/>
        <v>0</v>
      </c>
      <c r="AA132" s="7">
        <f>AA133</f>
        <v>0</v>
      </c>
      <c r="AB132" s="7">
        <f t="shared" si="656"/>
        <v>0</v>
      </c>
      <c r="AC132" s="7">
        <f t="shared" si="656"/>
        <v>0</v>
      </c>
      <c r="AD132" s="7">
        <f t="shared" si="656"/>
        <v>0</v>
      </c>
      <c r="AE132" s="7">
        <f t="shared" si="656"/>
        <v>11288</v>
      </c>
      <c r="AF132" s="7">
        <f t="shared" si="656"/>
        <v>0</v>
      </c>
      <c r="AG132" s="7">
        <f>AG133</f>
        <v>-2810</v>
      </c>
      <c r="AH132" s="7">
        <f t="shared" si="656"/>
        <v>0</v>
      </c>
      <c r="AI132" s="7">
        <f t="shared" si="656"/>
        <v>0</v>
      </c>
      <c r="AJ132" s="7">
        <f t="shared" si="656"/>
        <v>66588</v>
      </c>
      <c r="AK132" s="7">
        <f t="shared" si="656"/>
        <v>75066</v>
      </c>
      <c r="AL132" s="7">
        <f t="shared" si="656"/>
        <v>66588</v>
      </c>
      <c r="AM132" s="7">
        <f>AM133</f>
        <v>0</v>
      </c>
      <c r="AN132" s="7">
        <f t="shared" si="656"/>
        <v>0</v>
      </c>
      <c r="AO132" s="7">
        <f t="shared" si="656"/>
        <v>0</v>
      </c>
      <c r="AP132" s="7">
        <f t="shared" si="656"/>
        <v>0</v>
      </c>
      <c r="AQ132" s="7">
        <f t="shared" si="656"/>
        <v>75066</v>
      </c>
      <c r="AR132" s="7">
        <f t="shared" si="656"/>
        <v>66588</v>
      </c>
      <c r="AS132" s="7">
        <f>AS133</f>
        <v>0</v>
      </c>
      <c r="AT132" s="7">
        <f t="shared" si="656"/>
        <v>-1079</v>
      </c>
      <c r="AU132" s="7">
        <f t="shared" si="656"/>
        <v>0</v>
      </c>
      <c r="AV132" s="7">
        <f t="shared" si="656"/>
        <v>0</v>
      </c>
      <c r="AW132" s="7">
        <f t="shared" si="656"/>
        <v>73987</v>
      </c>
      <c r="AX132" s="7">
        <f t="shared" si="656"/>
        <v>66588</v>
      </c>
      <c r="AY132" s="7">
        <f>AY133</f>
        <v>75</v>
      </c>
      <c r="AZ132" s="7">
        <f t="shared" si="656"/>
        <v>0</v>
      </c>
      <c r="BA132" s="7">
        <f t="shared" si="656"/>
        <v>0</v>
      </c>
      <c r="BB132" s="7">
        <f t="shared" si="656"/>
        <v>679</v>
      </c>
      <c r="BC132" s="7">
        <f t="shared" si="656"/>
        <v>74741</v>
      </c>
      <c r="BD132" s="7">
        <f t="shared" si="656"/>
        <v>67267</v>
      </c>
    </row>
    <row r="133" spans="1:56" ht="33">
      <c r="A133" s="12" t="s">
        <v>19</v>
      </c>
      <c r="B133" s="13" t="s">
        <v>50</v>
      </c>
      <c r="C133" s="13" t="s">
        <v>41</v>
      </c>
      <c r="D133" s="13" t="s">
        <v>38</v>
      </c>
      <c r="E133" s="13" t="s">
        <v>138</v>
      </c>
      <c r="F133" s="13" t="s">
        <v>20</v>
      </c>
      <c r="G133" s="7"/>
      <c r="H133" s="7"/>
      <c r="I133" s="7">
        <v>11288</v>
      </c>
      <c r="J133" s="7"/>
      <c r="K133" s="7"/>
      <c r="L133" s="7"/>
      <c r="M133" s="7">
        <f t="shared" ref="M133" si="657">G133+I133+J133+K133+L133</f>
        <v>11288</v>
      </c>
      <c r="N133" s="7">
        <f t="shared" ref="N133" si="658">H133+L133</f>
        <v>0</v>
      </c>
      <c r="O133" s="7"/>
      <c r="P133" s="7"/>
      <c r="Q133" s="7"/>
      <c r="R133" s="7"/>
      <c r="S133" s="7">
        <f t="shared" ref="S133" si="659">M133+O133+P133+Q133+R133</f>
        <v>11288</v>
      </c>
      <c r="T133" s="7">
        <f t="shared" ref="T133" si="660">N133+R133</f>
        <v>0</v>
      </c>
      <c r="U133" s="7"/>
      <c r="V133" s="7"/>
      <c r="W133" s="7"/>
      <c r="X133" s="7"/>
      <c r="Y133" s="7">
        <f t="shared" ref="Y133" si="661">S133+U133+V133+W133+X133</f>
        <v>11288</v>
      </c>
      <c r="Z133" s="7">
        <f t="shared" ref="Z133" si="662">T133+X133</f>
        <v>0</v>
      </c>
      <c r="AA133" s="7"/>
      <c r="AB133" s="7"/>
      <c r="AC133" s="7"/>
      <c r="AD133" s="7"/>
      <c r="AE133" s="7">
        <f t="shared" ref="AE133" si="663">Y133+AA133+AB133+AC133+AD133</f>
        <v>11288</v>
      </c>
      <c r="AF133" s="7">
        <f t="shared" ref="AF133" si="664">Z133+AD133</f>
        <v>0</v>
      </c>
      <c r="AG133" s="7">
        <f>-2480-330</f>
        <v>-2810</v>
      </c>
      <c r="AH133" s="7"/>
      <c r="AI133" s="7"/>
      <c r="AJ133" s="7">
        <v>66588</v>
      </c>
      <c r="AK133" s="7">
        <f t="shared" ref="AK133" si="665">AE133+AG133+AH133+AI133+AJ133</f>
        <v>75066</v>
      </c>
      <c r="AL133" s="7">
        <f t="shared" ref="AL133" si="666">AF133+AJ133</f>
        <v>66588</v>
      </c>
      <c r="AM133" s="7"/>
      <c r="AN133" s="7"/>
      <c r="AO133" s="7"/>
      <c r="AP133" s="7"/>
      <c r="AQ133" s="7">
        <f t="shared" ref="AQ133" si="667">AK133+AM133+AN133+AO133+AP133</f>
        <v>75066</v>
      </c>
      <c r="AR133" s="7">
        <f t="shared" ref="AR133" si="668">AL133+AP133</f>
        <v>66588</v>
      </c>
      <c r="AS133" s="7"/>
      <c r="AT133" s="7">
        <v>-1079</v>
      </c>
      <c r="AU133" s="7"/>
      <c r="AV133" s="7"/>
      <c r="AW133" s="7">
        <f t="shared" ref="AW133" si="669">AQ133+AS133+AT133+AU133+AV133</f>
        <v>73987</v>
      </c>
      <c r="AX133" s="7">
        <f t="shared" ref="AX133" si="670">AR133+AV133</f>
        <v>66588</v>
      </c>
      <c r="AY133" s="7">
        <v>75</v>
      </c>
      <c r="AZ133" s="7"/>
      <c r="BA133" s="7"/>
      <c r="BB133" s="7">
        <v>679</v>
      </c>
      <c r="BC133" s="7">
        <f t="shared" ref="BC133" si="671">AW133+AY133+AZ133+BA133+BB133</f>
        <v>74741</v>
      </c>
      <c r="BD133" s="7">
        <f t="shared" ref="BD133" si="672">AX133+BB133</f>
        <v>67267</v>
      </c>
    </row>
    <row r="134" spans="1:56" ht="20.25" customHeight="1">
      <c r="A134" s="12" t="s">
        <v>31</v>
      </c>
      <c r="B134" s="13" t="s">
        <v>50</v>
      </c>
      <c r="C134" s="13" t="s">
        <v>41</v>
      </c>
      <c r="D134" s="13" t="s">
        <v>38</v>
      </c>
      <c r="E134" s="13" t="s">
        <v>138</v>
      </c>
      <c r="F134" s="13" t="s">
        <v>32</v>
      </c>
      <c r="G134" s="7"/>
      <c r="H134" s="7"/>
      <c r="I134" s="7">
        <f>I135</f>
        <v>17222</v>
      </c>
      <c r="J134" s="7">
        <f t="shared" ref="J134:BD134" si="673">J135</f>
        <v>0</v>
      </c>
      <c r="K134" s="7">
        <f t="shared" si="673"/>
        <v>0</v>
      </c>
      <c r="L134" s="7">
        <f t="shared" si="673"/>
        <v>0</v>
      </c>
      <c r="M134" s="7">
        <f t="shared" si="673"/>
        <v>17222</v>
      </c>
      <c r="N134" s="7">
        <f t="shared" si="673"/>
        <v>0</v>
      </c>
      <c r="O134" s="7">
        <f>O135</f>
        <v>0</v>
      </c>
      <c r="P134" s="7">
        <f t="shared" si="673"/>
        <v>0</v>
      </c>
      <c r="Q134" s="7">
        <f t="shared" si="673"/>
        <v>0</v>
      </c>
      <c r="R134" s="7">
        <f t="shared" si="673"/>
        <v>84283</v>
      </c>
      <c r="S134" s="7">
        <f t="shared" si="673"/>
        <v>101505</v>
      </c>
      <c r="T134" s="7">
        <f t="shared" si="673"/>
        <v>84283</v>
      </c>
      <c r="U134" s="7">
        <f>U135</f>
        <v>0</v>
      </c>
      <c r="V134" s="7">
        <f t="shared" si="673"/>
        <v>0</v>
      </c>
      <c r="W134" s="7">
        <f t="shared" si="673"/>
        <v>0</v>
      </c>
      <c r="X134" s="7">
        <f t="shared" si="673"/>
        <v>0</v>
      </c>
      <c r="Y134" s="7">
        <f t="shared" si="673"/>
        <v>101505</v>
      </c>
      <c r="Z134" s="7">
        <f t="shared" si="673"/>
        <v>84283</v>
      </c>
      <c r="AA134" s="7">
        <f>AA135</f>
        <v>0</v>
      </c>
      <c r="AB134" s="7">
        <f t="shared" si="673"/>
        <v>0</v>
      </c>
      <c r="AC134" s="7">
        <f t="shared" si="673"/>
        <v>0</v>
      </c>
      <c r="AD134" s="7">
        <f t="shared" si="673"/>
        <v>0</v>
      </c>
      <c r="AE134" s="7">
        <f t="shared" si="673"/>
        <v>101505</v>
      </c>
      <c r="AF134" s="7">
        <f t="shared" si="673"/>
        <v>84283</v>
      </c>
      <c r="AG134" s="7">
        <f>AG135</f>
        <v>0</v>
      </c>
      <c r="AH134" s="7">
        <f t="shared" si="673"/>
        <v>0</v>
      </c>
      <c r="AI134" s="7">
        <f t="shared" si="673"/>
        <v>0</v>
      </c>
      <c r="AJ134" s="7">
        <f t="shared" si="673"/>
        <v>0</v>
      </c>
      <c r="AK134" s="7">
        <f t="shared" si="673"/>
        <v>101505</v>
      </c>
      <c r="AL134" s="7">
        <f t="shared" si="673"/>
        <v>84283</v>
      </c>
      <c r="AM134" s="7">
        <f>AM135</f>
        <v>0</v>
      </c>
      <c r="AN134" s="7">
        <f t="shared" si="673"/>
        <v>0</v>
      </c>
      <c r="AO134" s="7">
        <f t="shared" si="673"/>
        <v>0</v>
      </c>
      <c r="AP134" s="7">
        <f t="shared" si="673"/>
        <v>0</v>
      </c>
      <c r="AQ134" s="7">
        <f t="shared" si="673"/>
        <v>101505</v>
      </c>
      <c r="AR134" s="7">
        <f t="shared" si="673"/>
        <v>84283</v>
      </c>
      <c r="AS134" s="7">
        <f>AS135</f>
        <v>0</v>
      </c>
      <c r="AT134" s="7">
        <f t="shared" si="673"/>
        <v>-7858</v>
      </c>
      <c r="AU134" s="7">
        <f t="shared" si="673"/>
        <v>0</v>
      </c>
      <c r="AV134" s="7">
        <f t="shared" si="673"/>
        <v>0</v>
      </c>
      <c r="AW134" s="7">
        <f t="shared" si="673"/>
        <v>93647</v>
      </c>
      <c r="AX134" s="7">
        <f t="shared" si="673"/>
        <v>84283</v>
      </c>
      <c r="AY134" s="7">
        <f>AY135</f>
        <v>-75</v>
      </c>
      <c r="AZ134" s="7">
        <f t="shared" si="673"/>
        <v>0</v>
      </c>
      <c r="BA134" s="7">
        <f t="shared" si="673"/>
        <v>0</v>
      </c>
      <c r="BB134" s="7">
        <f t="shared" si="673"/>
        <v>-679</v>
      </c>
      <c r="BC134" s="7">
        <f t="shared" si="673"/>
        <v>92893</v>
      </c>
      <c r="BD134" s="7">
        <f t="shared" si="673"/>
        <v>83604</v>
      </c>
    </row>
    <row r="135" spans="1:56" ht="51.75" customHeight="1">
      <c r="A135" s="12" t="s">
        <v>106</v>
      </c>
      <c r="B135" s="13" t="s">
        <v>50</v>
      </c>
      <c r="C135" s="13" t="s">
        <v>41</v>
      </c>
      <c r="D135" s="13" t="s">
        <v>38</v>
      </c>
      <c r="E135" s="13" t="s">
        <v>138</v>
      </c>
      <c r="F135" s="13" t="s">
        <v>48</v>
      </c>
      <c r="G135" s="7"/>
      <c r="H135" s="7"/>
      <c r="I135" s="7">
        <v>17222</v>
      </c>
      <c r="J135" s="7"/>
      <c r="K135" s="7"/>
      <c r="L135" s="7"/>
      <c r="M135" s="7">
        <f t="shared" ref="M135" si="674">G135+I135+J135+K135+L135</f>
        <v>17222</v>
      </c>
      <c r="N135" s="7">
        <f t="shared" ref="N135" si="675">H135+L135</f>
        <v>0</v>
      </c>
      <c r="O135" s="7"/>
      <c r="P135" s="7"/>
      <c r="Q135" s="7"/>
      <c r="R135" s="7">
        <v>84283</v>
      </c>
      <c r="S135" s="7">
        <f t="shared" ref="S135" si="676">M135+O135+P135+Q135+R135</f>
        <v>101505</v>
      </c>
      <c r="T135" s="7">
        <f t="shared" ref="T135" si="677">N135+R135</f>
        <v>84283</v>
      </c>
      <c r="U135" s="7"/>
      <c r="V135" s="7"/>
      <c r="W135" s="7"/>
      <c r="X135" s="7"/>
      <c r="Y135" s="7">
        <f t="shared" ref="Y135" si="678">S135+U135+V135+W135+X135</f>
        <v>101505</v>
      </c>
      <c r="Z135" s="7">
        <f t="shared" ref="Z135" si="679">T135+X135</f>
        <v>84283</v>
      </c>
      <c r="AA135" s="7"/>
      <c r="AB135" s="7"/>
      <c r="AC135" s="7"/>
      <c r="AD135" s="7"/>
      <c r="AE135" s="7">
        <f t="shared" ref="AE135" si="680">Y135+AA135+AB135+AC135+AD135</f>
        <v>101505</v>
      </c>
      <c r="AF135" s="7">
        <f t="shared" ref="AF135" si="681">Z135+AD135</f>
        <v>84283</v>
      </c>
      <c r="AG135" s="7"/>
      <c r="AH135" s="7"/>
      <c r="AI135" s="7"/>
      <c r="AJ135" s="7"/>
      <c r="AK135" s="7">
        <f t="shared" ref="AK135" si="682">AE135+AG135+AH135+AI135+AJ135</f>
        <v>101505</v>
      </c>
      <c r="AL135" s="7">
        <f t="shared" ref="AL135" si="683">AF135+AJ135</f>
        <v>84283</v>
      </c>
      <c r="AM135" s="7"/>
      <c r="AN135" s="7"/>
      <c r="AO135" s="7"/>
      <c r="AP135" s="7"/>
      <c r="AQ135" s="7">
        <f t="shared" ref="AQ135" si="684">AK135+AM135+AN135+AO135+AP135</f>
        <v>101505</v>
      </c>
      <c r="AR135" s="7">
        <f t="shared" ref="AR135" si="685">AL135+AP135</f>
        <v>84283</v>
      </c>
      <c r="AS135" s="7"/>
      <c r="AT135" s="7">
        <v>-7858</v>
      </c>
      <c r="AU135" s="7"/>
      <c r="AV135" s="7"/>
      <c r="AW135" s="7">
        <f t="shared" ref="AW135" si="686">AQ135+AS135+AT135+AU135+AV135</f>
        <v>93647</v>
      </c>
      <c r="AX135" s="7">
        <f t="shared" ref="AX135" si="687">AR135+AV135</f>
        <v>84283</v>
      </c>
      <c r="AY135" s="7">
        <v>-75</v>
      </c>
      <c r="AZ135" s="7"/>
      <c r="BA135" s="7"/>
      <c r="BB135" s="7">
        <v>-679</v>
      </c>
      <c r="BC135" s="7">
        <f t="shared" ref="BC135" si="688">AW135+AY135+AZ135+BA135+BB135</f>
        <v>92893</v>
      </c>
      <c r="BD135" s="7">
        <f t="shared" ref="BD135" si="689">AX135+BB135</f>
        <v>83604</v>
      </c>
    </row>
    <row r="136" spans="1:56" ht="51.75" customHeight="1">
      <c r="A136" s="12" t="s">
        <v>143</v>
      </c>
      <c r="B136" s="13" t="s">
        <v>50</v>
      </c>
      <c r="C136" s="13" t="s">
        <v>41</v>
      </c>
      <c r="D136" s="13" t="s">
        <v>38</v>
      </c>
      <c r="E136" s="13" t="s">
        <v>142</v>
      </c>
      <c r="F136" s="1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>
        <f>AG137</f>
        <v>1183</v>
      </c>
      <c r="AH136" s="7">
        <f t="shared" ref="AH136:AW137" si="690">AH137</f>
        <v>0</v>
      </c>
      <c r="AI136" s="7">
        <f t="shared" si="690"/>
        <v>0</v>
      </c>
      <c r="AJ136" s="7">
        <f t="shared" si="690"/>
        <v>10646</v>
      </c>
      <c r="AK136" s="7">
        <f t="shared" si="690"/>
        <v>11829</v>
      </c>
      <c r="AL136" s="7">
        <f t="shared" si="690"/>
        <v>10646</v>
      </c>
      <c r="AM136" s="7">
        <f>AM137</f>
        <v>0</v>
      </c>
      <c r="AN136" s="7">
        <f t="shared" si="690"/>
        <v>0</v>
      </c>
      <c r="AO136" s="7">
        <f t="shared" si="690"/>
        <v>0</v>
      </c>
      <c r="AP136" s="7">
        <f t="shared" si="690"/>
        <v>0</v>
      </c>
      <c r="AQ136" s="7">
        <f t="shared" si="690"/>
        <v>11829</v>
      </c>
      <c r="AR136" s="7">
        <f t="shared" si="690"/>
        <v>10646</v>
      </c>
      <c r="AS136" s="7">
        <f>AS137</f>
        <v>0</v>
      </c>
      <c r="AT136" s="7">
        <f t="shared" si="690"/>
        <v>0</v>
      </c>
      <c r="AU136" s="7">
        <f t="shared" si="690"/>
        <v>0</v>
      </c>
      <c r="AV136" s="7">
        <f t="shared" si="690"/>
        <v>0</v>
      </c>
      <c r="AW136" s="7">
        <f t="shared" si="690"/>
        <v>11829</v>
      </c>
      <c r="AX136" s="7">
        <f t="shared" ref="AT136:AX137" si="691">AX137</f>
        <v>10646</v>
      </c>
      <c r="AY136" s="7">
        <f>AY137</f>
        <v>396</v>
      </c>
      <c r="AZ136" s="7">
        <f t="shared" ref="AZ136:BD137" si="692">AZ137</f>
        <v>0</v>
      </c>
      <c r="BA136" s="7">
        <f t="shared" si="692"/>
        <v>0</v>
      </c>
      <c r="BB136" s="7">
        <f t="shared" si="692"/>
        <v>3570</v>
      </c>
      <c r="BC136" s="7">
        <f t="shared" si="692"/>
        <v>15795</v>
      </c>
      <c r="BD136" s="7">
        <f t="shared" si="692"/>
        <v>14216</v>
      </c>
    </row>
    <row r="137" spans="1:56" ht="33">
      <c r="A137" s="12" t="s">
        <v>47</v>
      </c>
      <c r="B137" s="13" t="s">
        <v>50</v>
      </c>
      <c r="C137" s="13" t="s">
        <v>41</v>
      </c>
      <c r="D137" s="13" t="s">
        <v>38</v>
      </c>
      <c r="E137" s="13" t="s">
        <v>142</v>
      </c>
      <c r="F137" s="13" t="s">
        <v>15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>
        <f>AG138</f>
        <v>1183</v>
      </c>
      <c r="AH137" s="7">
        <f t="shared" si="690"/>
        <v>0</v>
      </c>
      <c r="AI137" s="7">
        <f t="shared" si="690"/>
        <v>0</v>
      </c>
      <c r="AJ137" s="7">
        <f t="shared" si="690"/>
        <v>10646</v>
      </c>
      <c r="AK137" s="7">
        <f t="shared" si="690"/>
        <v>11829</v>
      </c>
      <c r="AL137" s="7">
        <f t="shared" si="690"/>
        <v>10646</v>
      </c>
      <c r="AM137" s="7">
        <f>AM138</f>
        <v>0</v>
      </c>
      <c r="AN137" s="7">
        <f t="shared" si="690"/>
        <v>0</v>
      </c>
      <c r="AO137" s="7">
        <f t="shared" si="690"/>
        <v>0</v>
      </c>
      <c r="AP137" s="7">
        <f t="shared" si="690"/>
        <v>0</v>
      </c>
      <c r="AQ137" s="7">
        <f t="shared" si="690"/>
        <v>11829</v>
      </c>
      <c r="AR137" s="7">
        <f t="shared" si="690"/>
        <v>10646</v>
      </c>
      <c r="AS137" s="7">
        <f>AS138</f>
        <v>0</v>
      </c>
      <c r="AT137" s="7">
        <f t="shared" si="691"/>
        <v>0</v>
      </c>
      <c r="AU137" s="7">
        <f t="shared" si="691"/>
        <v>0</v>
      </c>
      <c r="AV137" s="7">
        <f t="shared" si="691"/>
        <v>0</v>
      </c>
      <c r="AW137" s="7">
        <f t="shared" si="691"/>
        <v>11829</v>
      </c>
      <c r="AX137" s="7">
        <f t="shared" si="691"/>
        <v>10646</v>
      </c>
      <c r="AY137" s="7">
        <f>AY138</f>
        <v>396</v>
      </c>
      <c r="AZ137" s="7">
        <f t="shared" si="692"/>
        <v>0</v>
      </c>
      <c r="BA137" s="7">
        <f t="shared" si="692"/>
        <v>0</v>
      </c>
      <c r="BB137" s="7">
        <f t="shared" si="692"/>
        <v>3570</v>
      </c>
      <c r="BC137" s="7">
        <f t="shared" si="692"/>
        <v>15795</v>
      </c>
      <c r="BD137" s="7">
        <f t="shared" si="692"/>
        <v>14216</v>
      </c>
    </row>
    <row r="138" spans="1:56" ht="33">
      <c r="A138" s="12" t="s">
        <v>19</v>
      </c>
      <c r="B138" s="13" t="s">
        <v>50</v>
      </c>
      <c r="C138" s="13" t="s">
        <v>41</v>
      </c>
      <c r="D138" s="13" t="s">
        <v>38</v>
      </c>
      <c r="E138" s="13" t="s">
        <v>142</v>
      </c>
      <c r="F138" s="13" t="s">
        <v>20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>
        <v>1183</v>
      </c>
      <c r="AH138" s="7"/>
      <c r="AI138" s="7"/>
      <c r="AJ138" s="7">
        <v>10646</v>
      </c>
      <c r="AK138" s="7">
        <f t="shared" ref="AK138" si="693">AE138+AG138+AH138+AI138+AJ138</f>
        <v>11829</v>
      </c>
      <c r="AL138" s="7">
        <f t="shared" ref="AL138" si="694">AF138+AJ138</f>
        <v>10646</v>
      </c>
      <c r="AM138" s="7"/>
      <c r="AN138" s="7"/>
      <c r="AO138" s="7"/>
      <c r="AP138" s="7"/>
      <c r="AQ138" s="7">
        <f t="shared" ref="AQ138" si="695">AK138+AM138+AN138+AO138+AP138</f>
        <v>11829</v>
      </c>
      <c r="AR138" s="7">
        <f t="shared" ref="AR138" si="696">AL138+AP138</f>
        <v>10646</v>
      </c>
      <c r="AS138" s="7"/>
      <c r="AT138" s="7"/>
      <c r="AU138" s="7"/>
      <c r="AV138" s="7"/>
      <c r="AW138" s="7">
        <f t="shared" ref="AW138" si="697">AQ138+AS138+AT138+AU138+AV138</f>
        <v>11829</v>
      </c>
      <c r="AX138" s="7">
        <f t="shared" ref="AX138" si="698">AR138+AV138</f>
        <v>10646</v>
      </c>
      <c r="AY138" s="7">
        <v>396</v>
      </c>
      <c r="AZ138" s="7"/>
      <c r="BA138" s="7"/>
      <c r="BB138" s="7">
        <v>3570</v>
      </c>
      <c r="BC138" s="7">
        <f t="shared" ref="BC138" si="699">AW138+AY138+AZ138+BA138+BB138</f>
        <v>15795</v>
      </c>
      <c r="BD138" s="7">
        <f t="shared" ref="BD138" si="700">AX138+BB138</f>
        <v>14216</v>
      </c>
    </row>
    <row r="139" spans="1:56" ht="18.75" customHeight="1">
      <c r="A139" s="12" t="s">
        <v>27</v>
      </c>
      <c r="B139" s="13" t="s">
        <v>50</v>
      </c>
      <c r="C139" s="13" t="s">
        <v>41</v>
      </c>
      <c r="D139" s="13" t="s">
        <v>38</v>
      </c>
      <c r="E139" s="13" t="s">
        <v>28</v>
      </c>
      <c r="F139" s="13"/>
      <c r="G139" s="7">
        <f t="shared" ref="G139:V142" si="701">G140</f>
        <v>4570</v>
      </c>
      <c r="H139" s="7">
        <f t="shared" si="701"/>
        <v>0</v>
      </c>
      <c r="I139" s="7">
        <f t="shared" si="701"/>
        <v>0</v>
      </c>
      <c r="J139" s="7">
        <f t="shared" si="701"/>
        <v>0</v>
      </c>
      <c r="K139" s="7">
        <f t="shared" si="701"/>
        <v>0</v>
      </c>
      <c r="L139" s="7">
        <f t="shared" si="701"/>
        <v>0</v>
      </c>
      <c r="M139" s="7">
        <f t="shared" si="701"/>
        <v>4570</v>
      </c>
      <c r="N139" s="7">
        <f t="shared" si="701"/>
        <v>0</v>
      </c>
      <c r="O139" s="7">
        <f t="shared" si="701"/>
        <v>0</v>
      </c>
      <c r="P139" s="7">
        <f t="shared" si="701"/>
        <v>0</v>
      </c>
      <c r="Q139" s="7">
        <f t="shared" si="701"/>
        <v>0</v>
      </c>
      <c r="R139" s="7">
        <f t="shared" si="701"/>
        <v>0</v>
      </c>
      <c r="S139" s="7">
        <f t="shared" si="701"/>
        <v>4570</v>
      </c>
      <c r="T139" s="7">
        <f t="shared" si="701"/>
        <v>0</v>
      </c>
      <c r="U139" s="7">
        <f t="shared" si="701"/>
        <v>0</v>
      </c>
      <c r="V139" s="7">
        <f t="shared" si="701"/>
        <v>0</v>
      </c>
      <c r="W139" s="7">
        <f t="shared" ref="U139:AJ142" si="702">W140</f>
        <v>0</v>
      </c>
      <c r="X139" s="7">
        <f t="shared" si="702"/>
        <v>0</v>
      </c>
      <c r="Y139" s="7">
        <f t="shared" si="702"/>
        <v>4570</v>
      </c>
      <c r="Z139" s="7">
        <f t="shared" si="702"/>
        <v>0</v>
      </c>
      <c r="AA139" s="7">
        <f t="shared" si="702"/>
        <v>0</v>
      </c>
      <c r="AB139" s="7">
        <f t="shared" si="702"/>
        <v>0</v>
      </c>
      <c r="AC139" s="7">
        <f t="shared" si="702"/>
        <v>0</v>
      </c>
      <c r="AD139" s="7">
        <f t="shared" si="702"/>
        <v>0</v>
      </c>
      <c r="AE139" s="7">
        <f t="shared" si="702"/>
        <v>4570</v>
      </c>
      <c r="AF139" s="7">
        <f t="shared" si="702"/>
        <v>0</v>
      </c>
      <c r="AG139" s="7">
        <f t="shared" si="702"/>
        <v>0</v>
      </c>
      <c r="AH139" s="7">
        <f t="shared" si="702"/>
        <v>0</v>
      </c>
      <c r="AI139" s="7">
        <f t="shared" si="702"/>
        <v>0</v>
      </c>
      <c r="AJ139" s="7">
        <f t="shared" si="702"/>
        <v>0</v>
      </c>
      <c r="AK139" s="7">
        <f t="shared" ref="AG139:AV142" si="703">AK140</f>
        <v>4570</v>
      </c>
      <c r="AL139" s="7">
        <f t="shared" si="703"/>
        <v>0</v>
      </c>
      <c r="AM139" s="7">
        <f t="shared" si="703"/>
        <v>0</v>
      </c>
      <c r="AN139" s="7">
        <f t="shared" si="703"/>
        <v>0</v>
      </c>
      <c r="AO139" s="7">
        <f t="shared" si="703"/>
        <v>0</v>
      </c>
      <c r="AP139" s="7">
        <f t="shared" si="703"/>
        <v>0</v>
      </c>
      <c r="AQ139" s="7">
        <f t="shared" si="703"/>
        <v>4570</v>
      </c>
      <c r="AR139" s="7">
        <f t="shared" si="703"/>
        <v>0</v>
      </c>
      <c r="AS139" s="7">
        <f t="shared" si="703"/>
        <v>0</v>
      </c>
      <c r="AT139" s="7">
        <f t="shared" si="703"/>
        <v>0</v>
      </c>
      <c r="AU139" s="7">
        <f t="shared" si="703"/>
        <v>0</v>
      </c>
      <c r="AV139" s="7">
        <f t="shared" si="703"/>
        <v>0</v>
      </c>
      <c r="AW139" s="7">
        <f t="shared" ref="AS139:BD142" si="704">AW140</f>
        <v>4570</v>
      </c>
      <c r="AX139" s="7">
        <f t="shared" si="704"/>
        <v>0</v>
      </c>
      <c r="AY139" s="7">
        <f t="shared" si="704"/>
        <v>0</v>
      </c>
      <c r="AZ139" s="7">
        <f t="shared" si="704"/>
        <v>0</v>
      </c>
      <c r="BA139" s="7">
        <f t="shared" si="704"/>
        <v>0</v>
      </c>
      <c r="BB139" s="7">
        <f t="shared" si="704"/>
        <v>0</v>
      </c>
      <c r="BC139" s="7">
        <f t="shared" si="704"/>
        <v>4570</v>
      </c>
      <c r="BD139" s="7">
        <f t="shared" si="704"/>
        <v>0</v>
      </c>
    </row>
    <row r="140" spans="1:56" ht="21" customHeight="1">
      <c r="A140" s="12" t="s">
        <v>11</v>
      </c>
      <c r="B140" s="13" t="s">
        <v>50</v>
      </c>
      <c r="C140" s="13" t="s">
        <v>41</v>
      </c>
      <c r="D140" s="13" t="s">
        <v>38</v>
      </c>
      <c r="E140" s="13" t="s">
        <v>29</v>
      </c>
      <c r="F140" s="13"/>
      <c r="G140" s="7">
        <f t="shared" si="701"/>
        <v>4570</v>
      </c>
      <c r="H140" s="7">
        <f t="shared" si="701"/>
        <v>0</v>
      </c>
      <c r="I140" s="7">
        <f t="shared" si="701"/>
        <v>0</v>
      </c>
      <c r="J140" s="7">
        <f t="shared" si="701"/>
        <v>0</v>
      </c>
      <c r="K140" s="7">
        <f t="shared" si="701"/>
        <v>0</v>
      </c>
      <c r="L140" s="7">
        <f t="shared" si="701"/>
        <v>0</v>
      </c>
      <c r="M140" s="7">
        <f t="shared" si="701"/>
        <v>4570</v>
      </c>
      <c r="N140" s="7">
        <f t="shared" si="701"/>
        <v>0</v>
      </c>
      <c r="O140" s="7">
        <f t="shared" si="701"/>
        <v>0</v>
      </c>
      <c r="P140" s="7">
        <f t="shared" si="701"/>
        <v>0</v>
      </c>
      <c r="Q140" s="7">
        <f t="shared" si="701"/>
        <v>0</v>
      </c>
      <c r="R140" s="7">
        <f t="shared" si="701"/>
        <v>0</v>
      </c>
      <c r="S140" s="7">
        <f t="shared" si="701"/>
        <v>4570</v>
      </c>
      <c r="T140" s="7">
        <f t="shared" si="701"/>
        <v>0</v>
      </c>
      <c r="U140" s="7">
        <f t="shared" si="702"/>
        <v>0</v>
      </c>
      <c r="V140" s="7">
        <f t="shared" si="702"/>
        <v>0</v>
      </c>
      <c r="W140" s="7">
        <f t="shared" si="702"/>
        <v>0</v>
      </c>
      <c r="X140" s="7">
        <f t="shared" si="702"/>
        <v>0</v>
      </c>
      <c r="Y140" s="7">
        <f t="shared" si="702"/>
        <v>4570</v>
      </c>
      <c r="Z140" s="7">
        <f t="shared" si="702"/>
        <v>0</v>
      </c>
      <c r="AA140" s="7">
        <f t="shared" si="702"/>
        <v>0</v>
      </c>
      <c r="AB140" s="7">
        <f t="shared" si="702"/>
        <v>0</v>
      </c>
      <c r="AC140" s="7">
        <f t="shared" si="702"/>
        <v>0</v>
      </c>
      <c r="AD140" s="7">
        <f t="shared" si="702"/>
        <v>0</v>
      </c>
      <c r="AE140" s="7">
        <f t="shared" si="702"/>
        <v>4570</v>
      </c>
      <c r="AF140" s="7">
        <f t="shared" si="702"/>
        <v>0</v>
      </c>
      <c r="AG140" s="7">
        <f t="shared" si="703"/>
        <v>0</v>
      </c>
      <c r="AH140" s="7">
        <f t="shared" si="703"/>
        <v>0</v>
      </c>
      <c r="AI140" s="7">
        <f t="shared" si="703"/>
        <v>0</v>
      </c>
      <c r="AJ140" s="7">
        <f t="shared" si="703"/>
        <v>0</v>
      </c>
      <c r="AK140" s="7">
        <f t="shared" si="703"/>
        <v>4570</v>
      </c>
      <c r="AL140" s="7">
        <f t="shared" si="703"/>
        <v>0</v>
      </c>
      <c r="AM140" s="7">
        <f t="shared" si="703"/>
        <v>0</v>
      </c>
      <c r="AN140" s="7">
        <f t="shared" si="703"/>
        <v>0</v>
      </c>
      <c r="AO140" s="7">
        <f t="shared" si="703"/>
        <v>0</v>
      </c>
      <c r="AP140" s="7">
        <f t="shared" si="703"/>
        <v>0</v>
      </c>
      <c r="AQ140" s="7">
        <f t="shared" si="703"/>
        <v>4570</v>
      </c>
      <c r="AR140" s="7">
        <f t="shared" si="703"/>
        <v>0</v>
      </c>
      <c r="AS140" s="7">
        <f t="shared" si="704"/>
        <v>0</v>
      </c>
      <c r="AT140" s="7">
        <f t="shared" si="704"/>
        <v>0</v>
      </c>
      <c r="AU140" s="7">
        <f t="shared" si="704"/>
        <v>0</v>
      </c>
      <c r="AV140" s="7">
        <f t="shared" si="704"/>
        <v>0</v>
      </c>
      <c r="AW140" s="7">
        <f t="shared" si="704"/>
        <v>4570</v>
      </c>
      <c r="AX140" s="7">
        <f t="shared" si="704"/>
        <v>0</v>
      </c>
      <c r="AY140" s="7">
        <f t="shared" si="704"/>
        <v>0</v>
      </c>
      <c r="AZ140" s="7">
        <f t="shared" si="704"/>
        <v>0</v>
      </c>
      <c r="BA140" s="7">
        <f t="shared" si="704"/>
        <v>0</v>
      </c>
      <c r="BB140" s="7">
        <f t="shared" si="704"/>
        <v>0</v>
      </c>
      <c r="BC140" s="7">
        <f t="shared" si="704"/>
        <v>4570</v>
      </c>
      <c r="BD140" s="7">
        <f t="shared" si="704"/>
        <v>0</v>
      </c>
    </row>
    <row r="141" spans="1:56" ht="17.25" customHeight="1">
      <c r="A141" s="12" t="s">
        <v>59</v>
      </c>
      <c r="B141" s="13" t="s">
        <v>50</v>
      </c>
      <c r="C141" s="13" t="s">
        <v>41</v>
      </c>
      <c r="D141" s="13" t="s">
        <v>38</v>
      </c>
      <c r="E141" s="13" t="s">
        <v>94</v>
      </c>
      <c r="F141" s="13"/>
      <c r="G141" s="7">
        <f t="shared" si="701"/>
        <v>4570</v>
      </c>
      <c r="H141" s="7">
        <f t="shared" si="701"/>
        <v>0</v>
      </c>
      <c r="I141" s="7">
        <f t="shared" si="701"/>
        <v>0</v>
      </c>
      <c r="J141" s="7">
        <f t="shared" si="701"/>
        <v>0</v>
      </c>
      <c r="K141" s="7">
        <f t="shared" si="701"/>
        <v>0</v>
      </c>
      <c r="L141" s="7">
        <f t="shared" si="701"/>
        <v>0</v>
      </c>
      <c r="M141" s="7">
        <f t="shared" si="701"/>
        <v>4570</v>
      </c>
      <c r="N141" s="7">
        <f t="shared" si="701"/>
        <v>0</v>
      </c>
      <c r="O141" s="7">
        <f t="shared" si="701"/>
        <v>0</v>
      </c>
      <c r="P141" s="7">
        <f t="shared" si="701"/>
        <v>0</v>
      </c>
      <c r="Q141" s="7">
        <f t="shared" si="701"/>
        <v>0</v>
      </c>
      <c r="R141" s="7">
        <f t="shared" si="701"/>
        <v>0</v>
      </c>
      <c r="S141" s="7">
        <f t="shared" si="701"/>
        <v>4570</v>
      </c>
      <c r="T141" s="7">
        <f t="shared" si="701"/>
        <v>0</v>
      </c>
      <c r="U141" s="7">
        <f t="shared" si="702"/>
        <v>0</v>
      </c>
      <c r="V141" s="7">
        <f t="shared" si="702"/>
        <v>0</v>
      </c>
      <c r="W141" s="7">
        <f t="shared" si="702"/>
        <v>0</v>
      </c>
      <c r="X141" s="7">
        <f t="shared" si="702"/>
        <v>0</v>
      </c>
      <c r="Y141" s="7">
        <f t="shared" si="702"/>
        <v>4570</v>
      </c>
      <c r="Z141" s="7">
        <f t="shared" si="702"/>
        <v>0</v>
      </c>
      <c r="AA141" s="7">
        <f t="shared" si="702"/>
        <v>0</v>
      </c>
      <c r="AB141" s="7">
        <f t="shared" si="702"/>
        <v>0</v>
      </c>
      <c r="AC141" s="7">
        <f t="shared" si="702"/>
        <v>0</v>
      </c>
      <c r="AD141" s="7">
        <f t="shared" si="702"/>
        <v>0</v>
      </c>
      <c r="AE141" s="7">
        <f t="shared" si="702"/>
        <v>4570</v>
      </c>
      <c r="AF141" s="7">
        <f t="shared" si="702"/>
        <v>0</v>
      </c>
      <c r="AG141" s="7">
        <f t="shared" si="703"/>
        <v>0</v>
      </c>
      <c r="AH141" s="7">
        <f t="shared" si="703"/>
        <v>0</v>
      </c>
      <c r="AI141" s="7">
        <f t="shared" si="703"/>
        <v>0</v>
      </c>
      <c r="AJ141" s="7">
        <f t="shared" si="703"/>
        <v>0</v>
      </c>
      <c r="AK141" s="7">
        <f t="shared" si="703"/>
        <v>4570</v>
      </c>
      <c r="AL141" s="7">
        <f t="shared" si="703"/>
        <v>0</v>
      </c>
      <c r="AM141" s="7">
        <f t="shared" si="703"/>
        <v>0</v>
      </c>
      <c r="AN141" s="7">
        <f t="shared" si="703"/>
        <v>0</v>
      </c>
      <c r="AO141" s="7">
        <f t="shared" si="703"/>
        <v>0</v>
      </c>
      <c r="AP141" s="7">
        <f t="shared" si="703"/>
        <v>0</v>
      </c>
      <c r="AQ141" s="7">
        <f t="shared" si="703"/>
        <v>4570</v>
      </c>
      <c r="AR141" s="7">
        <f t="shared" si="703"/>
        <v>0</v>
      </c>
      <c r="AS141" s="7">
        <f t="shared" si="704"/>
        <v>0</v>
      </c>
      <c r="AT141" s="7">
        <f t="shared" si="704"/>
        <v>0</v>
      </c>
      <c r="AU141" s="7">
        <f t="shared" si="704"/>
        <v>0</v>
      </c>
      <c r="AV141" s="7">
        <f t="shared" si="704"/>
        <v>0</v>
      </c>
      <c r="AW141" s="7">
        <f t="shared" si="704"/>
        <v>4570</v>
      </c>
      <c r="AX141" s="7">
        <f t="shared" si="704"/>
        <v>0</v>
      </c>
      <c r="AY141" s="7">
        <f t="shared" si="704"/>
        <v>0</v>
      </c>
      <c r="AZ141" s="7">
        <f t="shared" si="704"/>
        <v>0</v>
      </c>
      <c r="BA141" s="7">
        <f t="shared" si="704"/>
        <v>0</v>
      </c>
      <c r="BB141" s="7">
        <f t="shared" si="704"/>
        <v>0</v>
      </c>
      <c r="BC141" s="7">
        <f t="shared" si="704"/>
        <v>4570</v>
      </c>
      <c r="BD141" s="7">
        <f t="shared" si="704"/>
        <v>0</v>
      </c>
    </row>
    <row r="142" spans="1:56" ht="33">
      <c r="A142" s="12" t="s">
        <v>47</v>
      </c>
      <c r="B142" s="13" t="s">
        <v>50</v>
      </c>
      <c r="C142" s="13" t="s">
        <v>41</v>
      </c>
      <c r="D142" s="13" t="s">
        <v>38</v>
      </c>
      <c r="E142" s="13" t="s">
        <v>94</v>
      </c>
      <c r="F142" s="13" t="s">
        <v>15</v>
      </c>
      <c r="G142" s="7">
        <f t="shared" si="701"/>
        <v>4570</v>
      </c>
      <c r="H142" s="7">
        <f t="shared" si="701"/>
        <v>0</v>
      </c>
      <c r="I142" s="7">
        <f t="shared" si="701"/>
        <v>0</v>
      </c>
      <c r="J142" s="7">
        <f t="shared" si="701"/>
        <v>0</v>
      </c>
      <c r="K142" s="7">
        <f t="shared" si="701"/>
        <v>0</v>
      </c>
      <c r="L142" s="7">
        <f t="shared" si="701"/>
        <v>0</v>
      </c>
      <c r="M142" s="7">
        <f t="shared" si="701"/>
        <v>4570</v>
      </c>
      <c r="N142" s="7">
        <f t="shared" si="701"/>
        <v>0</v>
      </c>
      <c r="O142" s="7">
        <f t="shared" si="701"/>
        <v>0</v>
      </c>
      <c r="P142" s="7">
        <f t="shared" si="701"/>
        <v>0</v>
      </c>
      <c r="Q142" s="7">
        <f t="shared" si="701"/>
        <v>0</v>
      </c>
      <c r="R142" s="7">
        <f t="shared" si="701"/>
        <v>0</v>
      </c>
      <c r="S142" s="7">
        <f t="shared" si="701"/>
        <v>4570</v>
      </c>
      <c r="T142" s="7">
        <f t="shared" si="701"/>
        <v>0</v>
      </c>
      <c r="U142" s="7">
        <f t="shared" si="702"/>
        <v>0</v>
      </c>
      <c r="V142" s="7">
        <f t="shared" si="702"/>
        <v>0</v>
      </c>
      <c r="W142" s="7">
        <f t="shared" si="702"/>
        <v>0</v>
      </c>
      <c r="X142" s="7">
        <f t="shared" si="702"/>
        <v>0</v>
      </c>
      <c r="Y142" s="7">
        <f t="shared" si="702"/>
        <v>4570</v>
      </c>
      <c r="Z142" s="7">
        <f t="shared" si="702"/>
        <v>0</v>
      </c>
      <c r="AA142" s="7">
        <f t="shared" si="702"/>
        <v>0</v>
      </c>
      <c r="AB142" s="7">
        <f t="shared" si="702"/>
        <v>0</v>
      </c>
      <c r="AC142" s="7">
        <f t="shared" si="702"/>
        <v>0</v>
      </c>
      <c r="AD142" s="7">
        <f t="shared" si="702"/>
        <v>0</v>
      </c>
      <c r="AE142" s="7">
        <f t="shared" si="702"/>
        <v>4570</v>
      </c>
      <c r="AF142" s="7">
        <f t="shared" si="702"/>
        <v>0</v>
      </c>
      <c r="AG142" s="7">
        <f t="shared" si="703"/>
        <v>0</v>
      </c>
      <c r="AH142" s="7">
        <f t="shared" si="703"/>
        <v>0</v>
      </c>
      <c r="AI142" s="7">
        <f t="shared" si="703"/>
        <v>0</v>
      </c>
      <c r="AJ142" s="7">
        <f t="shared" si="703"/>
        <v>0</v>
      </c>
      <c r="AK142" s="7">
        <f t="shared" si="703"/>
        <v>4570</v>
      </c>
      <c r="AL142" s="7">
        <f t="shared" si="703"/>
        <v>0</v>
      </c>
      <c r="AM142" s="7">
        <f t="shared" si="703"/>
        <v>0</v>
      </c>
      <c r="AN142" s="7">
        <f t="shared" si="703"/>
        <v>0</v>
      </c>
      <c r="AO142" s="7">
        <f t="shared" si="703"/>
        <v>0</v>
      </c>
      <c r="AP142" s="7">
        <f t="shared" si="703"/>
        <v>0</v>
      </c>
      <c r="AQ142" s="7">
        <f t="shared" si="703"/>
        <v>4570</v>
      </c>
      <c r="AR142" s="7">
        <f t="shared" si="703"/>
        <v>0</v>
      </c>
      <c r="AS142" s="7">
        <f t="shared" si="704"/>
        <v>0</v>
      </c>
      <c r="AT142" s="7">
        <f t="shared" si="704"/>
        <v>0</v>
      </c>
      <c r="AU142" s="7">
        <f t="shared" si="704"/>
        <v>0</v>
      </c>
      <c r="AV142" s="7">
        <f t="shared" si="704"/>
        <v>0</v>
      </c>
      <c r="AW142" s="7">
        <f t="shared" si="704"/>
        <v>4570</v>
      </c>
      <c r="AX142" s="7">
        <f t="shared" si="704"/>
        <v>0</v>
      </c>
      <c r="AY142" s="7">
        <f t="shared" si="704"/>
        <v>0</v>
      </c>
      <c r="AZ142" s="7">
        <f t="shared" si="704"/>
        <v>0</v>
      </c>
      <c r="BA142" s="7">
        <f t="shared" si="704"/>
        <v>0</v>
      </c>
      <c r="BB142" s="7">
        <f t="shared" si="704"/>
        <v>0</v>
      </c>
      <c r="BC142" s="7">
        <f t="shared" si="704"/>
        <v>4570</v>
      </c>
      <c r="BD142" s="7">
        <f t="shared" si="704"/>
        <v>0</v>
      </c>
    </row>
    <row r="143" spans="1:56" ht="33">
      <c r="A143" s="12" t="s">
        <v>19</v>
      </c>
      <c r="B143" s="13" t="s">
        <v>50</v>
      </c>
      <c r="C143" s="13" t="s">
        <v>41</v>
      </c>
      <c r="D143" s="13" t="s">
        <v>38</v>
      </c>
      <c r="E143" s="13" t="s">
        <v>94</v>
      </c>
      <c r="F143" s="13" t="s">
        <v>20</v>
      </c>
      <c r="G143" s="7">
        <f>3575+995</f>
        <v>4570</v>
      </c>
      <c r="H143" s="7"/>
      <c r="I143" s="7"/>
      <c r="J143" s="7"/>
      <c r="K143" s="7"/>
      <c r="L143" s="7"/>
      <c r="M143" s="7">
        <f t="shared" ref="M143" si="705">G143+I143+J143+K143+L143</f>
        <v>4570</v>
      </c>
      <c r="N143" s="7">
        <f t="shared" ref="N143" si="706">H143+L143</f>
        <v>0</v>
      </c>
      <c r="O143" s="7"/>
      <c r="P143" s="7"/>
      <c r="Q143" s="7"/>
      <c r="R143" s="7"/>
      <c r="S143" s="7">
        <f t="shared" ref="S143" si="707">M143+O143+P143+Q143+R143</f>
        <v>4570</v>
      </c>
      <c r="T143" s="7">
        <f t="shared" ref="T143" si="708">N143+R143</f>
        <v>0</v>
      </c>
      <c r="U143" s="7"/>
      <c r="V143" s="7"/>
      <c r="W143" s="7"/>
      <c r="X143" s="7"/>
      <c r="Y143" s="7">
        <f t="shared" ref="Y143" si="709">S143+U143+V143+W143+X143</f>
        <v>4570</v>
      </c>
      <c r="Z143" s="7">
        <f t="shared" ref="Z143" si="710">T143+X143</f>
        <v>0</v>
      </c>
      <c r="AA143" s="7"/>
      <c r="AB143" s="7"/>
      <c r="AC143" s="7"/>
      <c r="AD143" s="7"/>
      <c r="AE143" s="7">
        <f t="shared" ref="AE143" si="711">Y143+AA143+AB143+AC143+AD143</f>
        <v>4570</v>
      </c>
      <c r="AF143" s="7">
        <f t="shared" ref="AF143" si="712">Z143+AD143</f>
        <v>0</v>
      </c>
      <c r="AG143" s="7"/>
      <c r="AH143" s="7"/>
      <c r="AI143" s="7"/>
      <c r="AJ143" s="7"/>
      <c r="AK143" s="7">
        <f t="shared" ref="AK143" si="713">AE143+AG143+AH143+AI143+AJ143</f>
        <v>4570</v>
      </c>
      <c r="AL143" s="7">
        <f t="shared" ref="AL143" si="714">AF143+AJ143</f>
        <v>0</v>
      </c>
      <c r="AM143" s="7"/>
      <c r="AN143" s="7"/>
      <c r="AO143" s="7"/>
      <c r="AP143" s="7"/>
      <c r="AQ143" s="7">
        <f t="shared" ref="AQ143" si="715">AK143+AM143+AN143+AO143+AP143</f>
        <v>4570</v>
      </c>
      <c r="AR143" s="7">
        <f t="shared" ref="AR143" si="716">AL143+AP143</f>
        <v>0</v>
      </c>
      <c r="AS143" s="7"/>
      <c r="AT143" s="7"/>
      <c r="AU143" s="7"/>
      <c r="AV143" s="7"/>
      <c r="AW143" s="7">
        <f t="shared" ref="AW143" si="717">AQ143+AS143+AT143+AU143+AV143</f>
        <v>4570</v>
      </c>
      <c r="AX143" s="7">
        <f t="shared" ref="AX143" si="718">AR143+AV143</f>
        <v>0</v>
      </c>
      <c r="AY143" s="7"/>
      <c r="AZ143" s="7"/>
      <c r="BA143" s="7"/>
      <c r="BB143" s="7"/>
      <c r="BC143" s="7">
        <f t="shared" ref="BC143" si="719">AW143+AY143+AZ143+BA143+BB143</f>
        <v>4570</v>
      </c>
      <c r="BD143" s="7">
        <f t="shared" ref="BD143" si="720">AX143+BB143</f>
        <v>0</v>
      </c>
    </row>
    <row r="144" spans="1:56" ht="20.25" customHeight="1">
      <c r="A144" s="12"/>
      <c r="B144" s="13"/>
      <c r="C144" s="13"/>
      <c r="D144" s="13"/>
      <c r="E144" s="13"/>
      <c r="F144" s="1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</row>
    <row r="145" spans="1:56" ht="38.25">
      <c r="A145" s="10" t="s">
        <v>60</v>
      </c>
      <c r="B145" s="11" t="s">
        <v>50</v>
      </c>
      <c r="C145" s="11" t="s">
        <v>41</v>
      </c>
      <c r="D145" s="11" t="s">
        <v>41</v>
      </c>
      <c r="E145" s="21"/>
      <c r="F145" s="21"/>
      <c r="G145" s="8">
        <f t="shared" ref="G145:H145" si="721">G151+G160+G146+G165</f>
        <v>118541</v>
      </c>
      <c r="H145" s="8">
        <f t="shared" si="721"/>
        <v>0</v>
      </c>
      <c r="I145" s="8">
        <f t="shared" ref="I145:N145" si="722">I151+I160+I146+I165</f>
        <v>0</v>
      </c>
      <c r="J145" s="8">
        <f t="shared" si="722"/>
        <v>3562</v>
      </c>
      <c r="K145" s="8">
        <f t="shared" si="722"/>
        <v>0</v>
      </c>
      <c r="L145" s="8">
        <f t="shared" si="722"/>
        <v>0</v>
      </c>
      <c r="M145" s="8">
        <f t="shared" si="722"/>
        <v>122103</v>
      </c>
      <c r="N145" s="8">
        <f t="shared" si="722"/>
        <v>0</v>
      </c>
      <c r="O145" s="8">
        <f t="shared" ref="O145:T145" si="723">O151+O160+O146+O165</f>
        <v>0</v>
      </c>
      <c r="P145" s="8">
        <f t="shared" si="723"/>
        <v>0</v>
      </c>
      <c r="Q145" s="8">
        <f t="shared" si="723"/>
        <v>0</v>
      </c>
      <c r="R145" s="8">
        <f t="shared" si="723"/>
        <v>0</v>
      </c>
      <c r="S145" s="8">
        <f t="shared" si="723"/>
        <v>122103</v>
      </c>
      <c r="T145" s="8">
        <f t="shared" si="723"/>
        <v>0</v>
      </c>
      <c r="U145" s="8">
        <f t="shared" ref="U145:Z145" si="724">U151+U160+U146+U165</f>
        <v>0</v>
      </c>
      <c r="V145" s="8">
        <f t="shared" si="724"/>
        <v>0</v>
      </c>
      <c r="W145" s="8">
        <f t="shared" si="724"/>
        <v>0</v>
      </c>
      <c r="X145" s="8">
        <f t="shared" si="724"/>
        <v>0</v>
      </c>
      <c r="Y145" s="8">
        <f t="shared" si="724"/>
        <v>122103</v>
      </c>
      <c r="Z145" s="8">
        <f t="shared" si="724"/>
        <v>0</v>
      </c>
      <c r="AA145" s="8">
        <f t="shared" ref="AA145:AF145" si="725">AA151+AA160+AA146+AA165</f>
        <v>0</v>
      </c>
      <c r="AB145" s="8">
        <f t="shared" si="725"/>
        <v>0</v>
      </c>
      <c r="AC145" s="8">
        <f t="shared" si="725"/>
        <v>0</v>
      </c>
      <c r="AD145" s="8">
        <f t="shared" si="725"/>
        <v>0</v>
      </c>
      <c r="AE145" s="8">
        <f t="shared" si="725"/>
        <v>122103</v>
      </c>
      <c r="AF145" s="8">
        <f t="shared" si="725"/>
        <v>0</v>
      </c>
      <c r="AG145" s="8">
        <f t="shared" ref="AG145:AL145" si="726">AG151+AG160+AG146+AG165</f>
        <v>0</v>
      </c>
      <c r="AH145" s="8">
        <f t="shared" si="726"/>
        <v>0</v>
      </c>
      <c r="AI145" s="8">
        <f t="shared" si="726"/>
        <v>0</v>
      </c>
      <c r="AJ145" s="8">
        <f t="shared" si="726"/>
        <v>0</v>
      </c>
      <c r="AK145" s="8">
        <f t="shared" si="726"/>
        <v>122103</v>
      </c>
      <c r="AL145" s="8">
        <f t="shared" si="726"/>
        <v>0</v>
      </c>
      <c r="AM145" s="8">
        <f t="shared" ref="AM145:AR145" si="727">AM151+AM160+AM146+AM165</f>
        <v>0</v>
      </c>
      <c r="AN145" s="8">
        <f t="shared" si="727"/>
        <v>0</v>
      </c>
      <c r="AO145" s="8">
        <f t="shared" si="727"/>
        <v>0</v>
      </c>
      <c r="AP145" s="8">
        <f t="shared" si="727"/>
        <v>0</v>
      </c>
      <c r="AQ145" s="8">
        <f t="shared" si="727"/>
        <v>122103</v>
      </c>
      <c r="AR145" s="8">
        <f t="shared" si="727"/>
        <v>0</v>
      </c>
      <c r="AS145" s="8">
        <f t="shared" ref="AS145:AX145" si="728">AS151+AS160+AS146+AS165</f>
        <v>0</v>
      </c>
      <c r="AT145" s="8">
        <f t="shared" si="728"/>
        <v>0</v>
      </c>
      <c r="AU145" s="8">
        <f t="shared" si="728"/>
        <v>0</v>
      </c>
      <c r="AV145" s="8">
        <f t="shared" si="728"/>
        <v>0</v>
      </c>
      <c r="AW145" s="8">
        <f t="shared" si="728"/>
        <v>122103</v>
      </c>
      <c r="AX145" s="8">
        <f t="shared" si="728"/>
        <v>0</v>
      </c>
      <c r="AY145" s="8">
        <f t="shared" ref="AY145:BD145" si="729">AY151+AY160+AY146+AY165</f>
        <v>0</v>
      </c>
      <c r="AZ145" s="8">
        <f t="shared" si="729"/>
        <v>0</v>
      </c>
      <c r="BA145" s="8">
        <f t="shared" si="729"/>
        <v>0</v>
      </c>
      <c r="BB145" s="8">
        <f t="shared" si="729"/>
        <v>0</v>
      </c>
      <c r="BC145" s="8">
        <f t="shared" si="729"/>
        <v>122103</v>
      </c>
      <c r="BD145" s="8">
        <f t="shared" si="729"/>
        <v>0</v>
      </c>
    </row>
    <row r="146" spans="1:56" ht="86.25" customHeight="1">
      <c r="A146" s="14" t="s">
        <v>39</v>
      </c>
      <c r="B146" s="13" t="s">
        <v>50</v>
      </c>
      <c r="C146" s="13" t="s">
        <v>41</v>
      </c>
      <c r="D146" s="13" t="s">
        <v>41</v>
      </c>
      <c r="E146" s="13" t="s">
        <v>40</v>
      </c>
      <c r="F146" s="17"/>
      <c r="G146" s="7">
        <f t="shared" ref="G146:V149" si="730">G147</f>
        <v>1785</v>
      </c>
      <c r="H146" s="7">
        <f t="shared" si="730"/>
        <v>0</v>
      </c>
      <c r="I146" s="7">
        <f t="shared" si="730"/>
        <v>0</v>
      </c>
      <c r="J146" s="7">
        <f t="shared" si="730"/>
        <v>0</v>
      </c>
      <c r="K146" s="7">
        <f t="shared" si="730"/>
        <v>0</v>
      </c>
      <c r="L146" s="7">
        <f t="shared" si="730"/>
        <v>0</v>
      </c>
      <c r="M146" s="7">
        <f t="shared" si="730"/>
        <v>1785</v>
      </c>
      <c r="N146" s="7">
        <f t="shared" si="730"/>
        <v>0</v>
      </c>
      <c r="O146" s="7">
        <f t="shared" si="730"/>
        <v>0</v>
      </c>
      <c r="P146" s="7">
        <f t="shared" si="730"/>
        <v>0</v>
      </c>
      <c r="Q146" s="7">
        <f t="shared" si="730"/>
        <v>0</v>
      </c>
      <c r="R146" s="7">
        <f t="shared" si="730"/>
        <v>0</v>
      </c>
      <c r="S146" s="7">
        <f t="shared" si="730"/>
        <v>1785</v>
      </c>
      <c r="T146" s="7">
        <f t="shared" si="730"/>
        <v>0</v>
      </c>
      <c r="U146" s="7">
        <f t="shared" si="730"/>
        <v>0</v>
      </c>
      <c r="V146" s="7">
        <f t="shared" si="730"/>
        <v>0</v>
      </c>
      <c r="W146" s="7">
        <f t="shared" ref="U146:AJ149" si="731">W147</f>
        <v>0</v>
      </c>
      <c r="X146" s="7">
        <f t="shared" si="731"/>
        <v>0</v>
      </c>
      <c r="Y146" s="7">
        <f t="shared" si="731"/>
        <v>1785</v>
      </c>
      <c r="Z146" s="7">
        <f t="shared" si="731"/>
        <v>0</v>
      </c>
      <c r="AA146" s="7">
        <f t="shared" si="731"/>
        <v>0</v>
      </c>
      <c r="AB146" s="7">
        <f t="shared" si="731"/>
        <v>0</v>
      </c>
      <c r="AC146" s="7">
        <f t="shared" si="731"/>
        <v>0</v>
      </c>
      <c r="AD146" s="7">
        <f t="shared" si="731"/>
        <v>0</v>
      </c>
      <c r="AE146" s="7">
        <f t="shared" si="731"/>
        <v>1785</v>
      </c>
      <c r="AF146" s="7">
        <f t="shared" si="731"/>
        <v>0</v>
      </c>
      <c r="AG146" s="7">
        <f t="shared" si="731"/>
        <v>0</v>
      </c>
      <c r="AH146" s="7">
        <f t="shared" si="731"/>
        <v>0</v>
      </c>
      <c r="AI146" s="7">
        <f t="shared" si="731"/>
        <v>0</v>
      </c>
      <c r="AJ146" s="7">
        <f t="shared" si="731"/>
        <v>0</v>
      </c>
      <c r="AK146" s="7">
        <f t="shared" ref="AG146:AV149" si="732">AK147</f>
        <v>1785</v>
      </c>
      <c r="AL146" s="7">
        <f t="shared" si="732"/>
        <v>0</v>
      </c>
      <c r="AM146" s="7">
        <f t="shared" si="732"/>
        <v>0</v>
      </c>
      <c r="AN146" s="7">
        <f t="shared" si="732"/>
        <v>0</v>
      </c>
      <c r="AO146" s="7">
        <f t="shared" si="732"/>
        <v>0</v>
      </c>
      <c r="AP146" s="7">
        <f t="shared" si="732"/>
        <v>0</v>
      </c>
      <c r="AQ146" s="7">
        <f t="shared" si="732"/>
        <v>1785</v>
      </c>
      <c r="AR146" s="7">
        <f t="shared" si="732"/>
        <v>0</v>
      </c>
      <c r="AS146" s="7">
        <f t="shared" si="732"/>
        <v>0</v>
      </c>
      <c r="AT146" s="7">
        <f t="shared" si="732"/>
        <v>0</v>
      </c>
      <c r="AU146" s="7">
        <f t="shared" si="732"/>
        <v>0</v>
      </c>
      <c r="AV146" s="7">
        <f t="shared" si="732"/>
        <v>0</v>
      </c>
      <c r="AW146" s="7">
        <f t="shared" ref="AS146:BD149" si="733">AW147</f>
        <v>1785</v>
      </c>
      <c r="AX146" s="7">
        <f t="shared" si="733"/>
        <v>0</v>
      </c>
      <c r="AY146" s="7">
        <f t="shared" si="733"/>
        <v>0</v>
      </c>
      <c r="AZ146" s="7">
        <f t="shared" si="733"/>
        <v>0</v>
      </c>
      <c r="BA146" s="7">
        <f t="shared" si="733"/>
        <v>0</v>
      </c>
      <c r="BB146" s="7">
        <f t="shared" si="733"/>
        <v>0</v>
      </c>
      <c r="BC146" s="7">
        <f t="shared" si="733"/>
        <v>1785</v>
      </c>
      <c r="BD146" s="7">
        <f t="shared" si="733"/>
        <v>0</v>
      </c>
    </row>
    <row r="147" spans="1:56" ht="36" customHeight="1">
      <c r="A147" s="14" t="s">
        <v>37</v>
      </c>
      <c r="B147" s="13" t="s">
        <v>50</v>
      </c>
      <c r="C147" s="13" t="s">
        <v>41</v>
      </c>
      <c r="D147" s="13" t="s">
        <v>41</v>
      </c>
      <c r="E147" s="13" t="s">
        <v>42</v>
      </c>
      <c r="F147" s="17"/>
      <c r="G147" s="7">
        <f t="shared" si="730"/>
        <v>1785</v>
      </c>
      <c r="H147" s="7">
        <f t="shared" si="730"/>
        <v>0</v>
      </c>
      <c r="I147" s="7">
        <f t="shared" si="730"/>
        <v>0</v>
      </c>
      <c r="J147" s="7">
        <f t="shared" si="730"/>
        <v>0</v>
      </c>
      <c r="K147" s="7">
        <f t="shared" si="730"/>
        <v>0</v>
      </c>
      <c r="L147" s="7">
        <f t="shared" si="730"/>
        <v>0</v>
      </c>
      <c r="M147" s="7">
        <f t="shared" si="730"/>
        <v>1785</v>
      </c>
      <c r="N147" s="7">
        <f t="shared" si="730"/>
        <v>0</v>
      </c>
      <c r="O147" s="7">
        <f t="shared" si="730"/>
        <v>0</v>
      </c>
      <c r="P147" s="7">
        <f t="shared" si="730"/>
        <v>0</v>
      </c>
      <c r="Q147" s="7">
        <f t="shared" si="730"/>
        <v>0</v>
      </c>
      <c r="R147" s="7">
        <f t="shared" si="730"/>
        <v>0</v>
      </c>
      <c r="S147" s="7">
        <f t="shared" si="730"/>
        <v>1785</v>
      </c>
      <c r="T147" s="7">
        <f t="shared" si="730"/>
        <v>0</v>
      </c>
      <c r="U147" s="7">
        <f t="shared" si="731"/>
        <v>0</v>
      </c>
      <c r="V147" s="7">
        <f t="shared" si="731"/>
        <v>0</v>
      </c>
      <c r="W147" s="7">
        <f t="shared" si="731"/>
        <v>0</v>
      </c>
      <c r="X147" s="7">
        <f t="shared" si="731"/>
        <v>0</v>
      </c>
      <c r="Y147" s="7">
        <f t="shared" si="731"/>
        <v>1785</v>
      </c>
      <c r="Z147" s="7">
        <f t="shared" si="731"/>
        <v>0</v>
      </c>
      <c r="AA147" s="7">
        <f t="shared" si="731"/>
        <v>0</v>
      </c>
      <c r="AB147" s="7">
        <f t="shared" si="731"/>
        <v>0</v>
      </c>
      <c r="AC147" s="7">
        <f t="shared" si="731"/>
        <v>0</v>
      </c>
      <c r="AD147" s="7">
        <f t="shared" si="731"/>
        <v>0</v>
      </c>
      <c r="AE147" s="7">
        <f t="shared" si="731"/>
        <v>1785</v>
      </c>
      <c r="AF147" s="7">
        <f t="shared" si="731"/>
        <v>0</v>
      </c>
      <c r="AG147" s="7">
        <f t="shared" si="732"/>
        <v>0</v>
      </c>
      <c r="AH147" s="7">
        <f t="shared" si="732"/>
        <v>0</v>
      </c>
      <c r="AI147" s="7">
        <f t="shared" si="732"/>
        <v>0</v>
      </c>
      <c r="AJ147" s="7">
        <f t="shared" si="732"/>
        <v>0</v>
      </c>
      <c r="AK147" s="7">
        <f t="shared" si="732"/>
        <v>1785</v>
      </c>
      <c r="AL147" s="7">
        <f t="shared" si="732"/>
        <v>0</v>
      </c>
      <c r="AM147" s="7">
        <f t="shared" si="732"/>
        <v>0</v>
      </c>
      <c r="AN147" s="7">
        <f t="shared" si="732"/>
        <v>0</v>
      </c>
      <c r="AO147" s="7">
        <f t="shared" si="732"/>
        <v>0</v>
      </c>
      <c r="AP147" s="7">
        <f t="shared" si="732"/>
        <v>0</v>
      </c>
      <c r="AQ147" s="7">
        <f t="shared" si="732"/>
        <v>1785</v>
      </c>
      <c r="AR147" s="7">
        <f t="shared" si="732"/>
        <v>0</v>
      </c>
      <c r="AS147" s="7">
        <f t="shared" si="733"/>
        <v>0</v>
      </c>
      <c r="AT147" s="7">
        <f t="shared" si="733"/>
        <v>0</v>
      </c>
      <c r="AU147" s="7">
        <f t="shared" si="733"/>
        <v>0</v>
      </c>
      <c r="AV147" s="7">
        <f t="shared" si="733"/>
        <v>0</v>
      </c>
      <c r="AW147" s="7">
        <f t="shared" si="733"/>
        <v>1785</v>
      </c>
      <c r="AX147" s="7">
        <f t="shared" si="733"/>
        <v>0</v>
      </c>
      <c r="AY147" s="7">
        <f t="shared" si="733"/>
        <v>0</v>
      </c>
      <c r="AZ147" s="7">
        <f t="shared" si="733"/>
        <v>0</v>
      </c>
      <c r="BA147" s="7">
        <f t="shared" si="733"/>
        <v>0</v>
      </c>
      <c r="BB147" s="7">
        <f t="shared" si="733"/>
        <v>0</v>
      </c>
      <c r="BC147" s="7">
        <f t="shared" si="733"/>
        <v>1785</v>
      </c>
      <c r="BD147" s="7">
        <f t="shared" si="733"/>
        <v>0</v>
      </c>
    </row>
    <row r="148" spans="1:56" ht="35.25" customHeight="1">
      <c r="A148" s="14" t="s">
        <v>61</v>
      </c>
      <c r="B148" s="13" t="s">
        <v>50</v>
      </c>
      <c r="C148" s="13" t="s">
        <v>41</v>
      </c>
      <c r="D148" s="13" t="s">
        <v>41</v>
      </c>
      <c r="E148" s="13" t="s">
        <v>76</v>
      </c>
      <c r="F148" s="17"/>
      <c r="G148" s="7">
        <f t="shared" si="730"/>
        <v>1785</v>
      </c>
      <c r="H148" s="7">
        <f t="shared" si="730"/>
        <v>0</v>
      </c>
      <c r="I148" s="7">
        <f t="shared" si="730"/>
        <v>0</v>
      </c>
      <c r="J148" s="7">
        <f t="shared" si="730"/>
        <v>0</v>
      </c>
      <c r="K148" s="7">
        <f t="shared" si="730"/>
        <v>0</v>
      </c>
      <c r="L148" s="7">
        <f t="shared" si="730"/>
        <v>0</v>
      </c>
      <c r="M148" s="7">
        <f t="shared" si="730"/>
        <v>1785</v>
      </c>
      <c r="N148" s="7">
        <f t="shared" si="730"/>
        <v>0</v>
      </c>
      <c r="O148" s="7">
        <f t="shared" si="730"/>
        <v>0</v>
      </c>
      <c r="P148" s="7">
        <f t="shared" si="730"/>
        <v>0</v>
      </c>
      <c r="Q148" s="7">
        <f t="shared" si="730"/>
        <v>0</v>
      </c>
      <c r="R148" s="7">
        <f t="shared" si="730"/>
        <v>0</v>
      </c>
      <c r="S148" s="7">
        <f t="shared" si="730"/>
        <v>1785</v>
      </c>
      <c r="T148" s="7">
        <f t="shared" si="730"/>
        <v>0</v>
      </c>
      <c r="U148" s="7">
        <f t="shared" si="731"/>
        <v>0</v>
      </c>
      <c r="V148" s="7">
        <f t="shared" si="731"/>
        <v>0</v>
      </c>
      <c r="W148" s="7">
        <f t="shared" si="731"/>
        <v>0</v>
      </c>
      <c r="X148" s="7">
        <f t="shared" si="731"/>
        <v>0</v>
      </c>
      <c r="Y148" s="7">
        <f t="shared" si="731"/>
        <v>1785</v>
      </c>
      <c r="Z148" s="7">
        <f t="shared" si="731"/>
        <v>0</v>
      </c>
      <c r="AA148" s="7">
        <f t="shared" si="731"/>
        <v>0</v>
      </c>
      <c r="AB148" s="7">
        <f t="shared" si="731"/>
        <v>0</v>
      </c>
      <c r="AC148" s="7">
        <f t="shared" si="731"/>
        <v>0</v>
      </c>
      <c r="AD148" s="7">
        <f t="shared" si="731"/>
        <v>0</v>
      </c>
      <c r="AE148" s="7">
        <f t="shared" si="731"/>
        <v>1785</v>
      </c>
      <c r="AF148" s="7">
        <f t="shared" si="731"/>
        <v>0</v>
      </c>
      <c r="AG148" s="7">
        <f t="shared" si="732"/>
        <v>0</v>
      </c>
      <c r="AH148" s="7">
        <f t="shared" si="732"/>
        <v>0</v>
      </c>
      <c r="AI148" s="7">
        <f t="shared" si="732"/>
        <v>0</v>
      </c>
      <c r="AJ148" s="7">
        <f t="shared" si="732"/>
        <v>0</v>
      </c>
      <c r="AK148" s="7">
        <f t="shared" si="732"/>
        <v>1785</v>
      </c>
      <c r="AL148" s="7">
        <f t="shared" si="732"/>
        <v>0</v>
      </c>
      <c r="AM148" s="7">
        <f t="shared" si="732"/>
        <v>0</v>
      </c>
      <c r="AN148" s="7">
        <f t="shared" si="732"/>
        <v>0</v>
      </c>
      <c r="AO148" s="7">
        <f t="shared" si="732"/>
        <v>0</v>
      </c>
      <c r="AP148" s="7">
        <f t="shared" si="732"/>
        <v>0</v>
      </c>
      <c r="AQ148" s="7">
        <f t="shared" si="732"/>
        <v>1785</v>
      </c>
      <c r="AR148" s="7">
        <f t="shared" si="732"/>
        <v>0</v>
      </c>
      <c r="AS148" s="7">
        <f t="shared" si="733"/>
        <v>0</v>
      </c>
      <c r="AT148" s="7">
        <f t="shared" si="733"/>
        <v>0</v>
      </c>
      <c r="AU148" s="7">
        <f t="shared" si="733"/>
        <v>0</v>
      </c>
      <c r="AV148" s="7">
        <f t="shared" si="733"/>
        <v>0</v>
      </c>
      <c r="AW148" s="7">
        <f t="shared" si="733"/>
        <v>1785</v>
      </c>
      <c r="AX148" s="7">
        <f t="shared" si="733"/>
        <v>0</v>
      </c>
      <c r="AY148" s="7">
        <f t="shared" si="733"/>
        <v>0</v>
      </c>
      <c r="AZ148" s="7">
        <f t="shared" si="733"/>
        <v>0</v>
      </c>
      <c r="BA148" s="7">
        <f t="shared" si="733"/>
        <v>0</v>
      </c>
      <c r="BB148" s="7">
        <f t="shared" si="733"/>
        <v>0</v>
      </c>
      <c r="BC148" s="7">
        <f t="shared" si="733"/>
        <v>1785</v>
      </c>
      <c r="BD148" s="7">
        <f t="shared" si="733"/>
        <v>0</v>
      </c>
    </row>
    <row r="149" spans="1:56" ht="35.25" customHeight="1">
      <c r="A149" s="12" t="s">
        <v>8</v>
      </c>
      <c r="B149" s="13" t="s">
        <v>50</v>
      </c>
      <c r="C149" s="13" t="s">
        <v>41</v>
      </c>
      <c r="D149" s="13" t="s">
        <v>41</v>
      </c>
      <c r="E149" s="13" t="s">
        <v>76</v>
      </c>
      <c r="F149" s="13">
        <v>600</v>
      </c>
      <c r="G149" s="7">
        <f t="shared" si="730"/>
        <v>1785</v>
      </c>
      <c r="H149" s="7">
        <f t="shared" si="730"/>
        <v>0</v>
      </c>
      <c r="I149" s="7">
        <f t="shared" si="730"/>
        <v>0</v>
      </c>
      <c r="J149" s="7">
        <f t="shared" si="730"/>
        <v>0</v>
      </c>
      <c r="K149" s="7">
        <f t="shared" si="730"/>
        <v>0</v>
      </c>
      <c r="L149" s="7">
        <f t="shared" si="730"/>
        <v>0</v>
      </c>
      <c r="M149" s="7">
        <f t="shared" si="730"/>
        <v>1785</v>
      </c>
      <c r="N149" s="7">
        <f t="shared" si="730"/>
        <v>0</v>
      </c>
      <c r="O149" s="7">
        <f t="shared" si="730"/>
        <v>0</v>
      </c>
      <c r="P149" s="7">
        <f t="shared" si="730"/>
        <v>0</v>
      </c>
      <c r="Q149" s="7">
        <f t="shared" si="730"/>
        <v>0</v>
      </c>
      <c r="R149" s="7">
        <f t="shared" si="730"/>
        <v>0</v>
      </c>
      <c r="S149" s="7">
        <f t="shared" si="730"/>
        <v>1785</v>
      </c>
      <c r="T149" s="7">
        <f t="shared" si="730"/>
        <v>0</v>
      </c>
      <c r="U149" s="7">
        <f t="shared" si="731"/>
        <v>0</v>
      </c>
      <c r="V149" s="7">
        <f t="shared" si="731"/>
        <v>0</v>
      </c>
      <c r="W149" s="7">
        <f t="shared" si="731"/>
        <v>0</v>
      </c>
      <c r="X149" s="7">
        <f t="shared" si="731"/>
        <v>0</v>
      </c>
      <c r="Y149" s="7">
        <f t="shared" si="731"/>
        <v>1785</v>
      </c>
      <c r="Z149" s="7">
        <f t="shared" si="731"/>
        <v>0</v>
      </c>
      <c r="AA149" s="7">
        <f t="shared" si="731"/>
        <v>0</v>
      </c>
      <c r="AB149" s="7">
        <f t="shared" si="731"/>
        <v>0</v>
      </c>
      <c r="AC149" s="7">
        <f t="shared" si="731"/>
        <v>0</v>
      </c>
      <c r="AD149" s="7">
        <f t="shared" si="731"/>
        <v>0</v>
      </c>
      <c r="AE149" s="7">
        <f t="shared" si="731"/>
        <v>1785</v>
      </c>
      <c r="AF149" s="7">
        <f t="shared" si="731"/>
        <v>0</v>
      </c>
      <c r="AG149" s="7">
        <f t="shared" si="732"/>
        <v>0</v>
      </c>
      <c r="AH149" s="7">
        <f t="shared" si="732"/>
        <v>0</v>
      </c>
      <c r="AI149" s="7">
        <f t="shared" si="732"/>
        <v>0</v>
      </c>
      <c r="AJ149" s="7">
        <f t="shared" si="732"/>
        <v>0</v>
      </c>
      <c r="AK149" s="7">
        <f t="shared" si="732"/>
        <v>1785</v>
      </c>
      <c r="AL149" s="7">
        <f t="shared" si="732"/>
        <v>0</v>
      </c>
      <c r="AM149" s="7">
        <f t="shared" si="732"/>
        <v>0</v>
      </c>
      <c r="AN149" s="7">
        <f t="shared" si="732"/>
        <v>0</v>
      </c>
      <c r="AO149" s="7">
        <f t="shared" si="732"/>
        <v>0</v>
      </c>
      <c r="AP149" s="7">
        <f t="shared" si="732"/>
        <v>0</v>
      </c>
      <c r="AQ149" s="7">
        <f t="shared" si="732"/>
        <v>1785</v>
      </c>
      <c r="AR149" s="7">
        <f t="shared" si="732"/>
        <v>0</v>
      </c>
      <c r="AS149" s="7">
        <f t="shared" si="733"/>
        <v>0</v>
      </c>
      <c r="AT149" s="7">
        <f t="shared" si="733"/>
        <v>0</v>
      </c>
      <c r="AU149" s="7">
        <f t="shared" si="733"/>
        <v>0</v>
      </c>
      <c r="AV149" s="7">
        <f t="shared" si="733"/>
        <v>0</v>
      </c>
      <c r="AW149" s="7">
        <f t="shared" si="733"/>
        <v>1785</v>
      </c>
      <c r="AX149" s="7">
        <f t="shared" si="733"/>
        <v>0</v>
      </c>
      <c r="AY149" s="7">
        <f t="shared" si="733"/>
        <v>0</v>
      </c>
      <c r="AZ149" s="7">
        <f t="shared" si="733"/>
        <v>0</v>
      </c>
      <c r="BA149" s="7">
        <f t="shared" si="733"/>
        <v>0</v>
      </c>
      <c r="BB149" s="7">
        <f t="shared" si="733"/>
        <v>0</v>
      </c>
      <c r="BC149" s="7">
        <f t="shared" si="733"/>
        <v>1785</v>
      </c>
      <c r="BD149" s="7">
        <f t="shared" si="733"/>
        <v>0</v>
      </c>
    </row>
    <row r="150" spans="1:56" ht="19.5" customHeight="1">
      <c r="A150" s="12" t="s">
        <v>10</v>
      </c>
      <c r="B150" s="13" t="s">
        <v>50</v>
      </c>
      <c r="C150" s="13" t="s">
        <v>41</v>
      </c>
      <c r="D150" s="13" t="s">
        <v>41</v>
      </c>
      <c r="E150" s="13" t="s">
        <v>76</v>
      </c>
      <c r="F150" s="13">
        <v>610</v>
      </c>
      <c r="G150" s="7">
        <v>1785</v>
      </c>
      <c r="H150" s="7"/>
      <c r="I150" s="7"/>
      <c r="J150" s="7"/>
      <c r="K150" s="7"/>
      <c r="L150" s="7"/>
      <c r="M150" s="7">
        <f t="shared" ref="M150" si="734">G150+I150+J150+K150+L150</f>
        <v>1785</v>
      </c>
      <c r="N150" s="7">
        <f t="shared" ref="N150" si="735">H150+L150</f>
        <v>0</v>
      </c>
      <c r="O150" s="7"/>
      <c r="P150" s="7"/>
      <c r="Q150" s="7"/>
      <c r="R150" s="7"/>
      <c r="S150" s="7">
        <f t="shared" ref="S150" si="736">M150+O150+P150+Q150+R150</f>
        <v>1785</v>
      </c>
      <c r="T150" s="7">
        <f t="shared" ref="T150" si="737">N150+R150</f>
        <v>0</v>
      </c>
      <c r="U150" s="7"/>
      <c r="V150" s="7"/>
      <c r="W150" s="7"/>
      <c r="X150" s="7"/>
      <c r="Y150" s="7">
        <f t="shared" ref="Y150" si="738">S150+U150+V150+W150+X150</f>
        <v>1785</v>
      </c>
      <c r="Z150" s="7">
        <f t="shared" ref="Z150" si="739">T150+X150</f>
        <v>0</v>
      </c>
      <c r="AA150" s="7"/>
      <c r="AB150" s="7"/>
      <c r="AC150" s="7"/>
      <c r="AD150" s="7"/>
      <c r="AE150" s="7">
        <f t="shared" ref="AE150" si="740">Y150+AA150+AB150+AC150+AD150</f>
        <v>1785</v>
      </c>
      <c r="AF150" s="7">
        <f t="shared" ref="AF150" si="741">Z150+AD150</f>
        <v>0</v>
      </c>
      <c r="AG150" s="7"/>
      <c r="AH150" s="7"/>
      <c r="AI150" s="7"/>
      <c r="AJ150" s="7"/>
      <c r="AK150" s="7">
        <f t="shared" ref="AK150" si="742">AE150+AG150+AH150+AI150+AJ150</f>
        <v>1785</v>
      </c>
      <c r="AL150" s="7">
        <f t="shared" ref="AL150" si="743">AF150+AJ150</f>
        <v>0</v>
      </c>
      <c r="AM150" s="7"/>
      <c r="AN150" s="7"/>
      <c r="AO150" s="7"/>
      <c r="AP150" s="7"/>
      <c r="AQ150" s="7">
        <f t="shared" ref="AQ150" si="744">AK150+AM150+AN150+AO150+AP150</f>
        <v>1785</v>
      </c>
      <c r="AR150" s="7">
        <f t="shared" ref="AR150" si="745">AL150+AP150</f>
        <v>0</v>
      </c>
      <c r="AS150" s="7"/>
      <c r="AT150" s="7"/>
      <c r="AU150" s="7"/>
      <c r="AV150" s="7"/>
      <c r="AW150" s="7">
        <f t="shared" ref="AW150" si="746">AQ150+AS150+AT150+AU150+AV150</f>
        <v>1785</v>
      </c>
      <c r="AX150" s="7">
        <f t="shared" ref="AX150" si="747">AR150+AV150</f>
        <v>0</v>
      </c>
      <c r="AY150" s="7"/>
      <c r="AZ150" s="7"/>
      <c r="BA150" s="7"/>
      <c r="BB150" s="7"/>
      <c r="BC150" s="7">
        <f t="shared" ref="BC150" si="748">AW150+AY150+AZ150+BA150+BB150</f>
        <v>1785</v>
      </c>
      <c r="BD150" s="7">
        <f t="shared" ref="BD150" si="749">AX150+BB150</f>
        <v>0</v>
      </c>
    </row>
    <row r="151" spans="1:56" ht="35.25" customHeight="1">
      <c r="A151" s="20" t="s">
        <v>111</v>
      </c>
      <c r="B151" s="13" t="s">
        <v>50</v>
      </c>
      <c r="C151" s="13" t="s">
        <v>41</v>
      </c>
      <c r="D151" s="13" t="s">
        <v>41</v>
      </c>
      <c r="E151" s="13" t="s">
        <v>77</v>
      </c>
      <c r="F151" s="19"/>
      <c r="G151" s="7">
        <f t="shared" ref="G151:H151" si="750">G152+G156</f>
        <v>115910</v>
      </c>
      <c r="H151" s="7">
        <f t="shared" si="750"/>
        <v>0</v>
      </c>
      <c r="I151" s="7">
        <f t="shared" ref="I151:N151" si="751">I152+I156</f>
        <v>0</v>
      </c>
      <c r="J151" s="7">
        <f t="shared" si="751"/>
        <v>3562</v>
      </c>
      <c r="K151" s="7">
        <f t="shared" si="751"/>
        <v>0</v>
      </c>
      <c r="L151" s="7">
        <f t="shared" si="751"/>
        <v>0</v>
      </c>
      <c r="M151" s="7">
        <f t="shared" si="751"/>
        <v>119472</v>
      </c>
      <c r="N151" s="7">
        <f t="shared" si="751"/>
        <v>0</v>
      </c>
      <c r="O151" s="7">
        <f t="shared" ref="O151:T151" si="752">O152+O156</f>
        <v>0</v>
      </c>
      <c r="P151" s="7">
        <f t="shared" si="752"/>
        <v>0</v>
      </c>
      <c r="Q151" s="7">
        <f t="shared" si="752"/>
        <v>0</v>
      </c>
      <c r="R151" s="7">
        <f t="shared" si="752"/>
        <v>0</v>
      </c>
      <c r="S151" s="7">
        <f t="shared" si="752"/>
        <v>119472</v>
      </c>
      <c r="T151" s="7">
        <f t="shared" si="752"/>
        <v>0</v>
      </c>
      <c r="U151" s="7">
        <f t="shared" ref="U151:Z151" si="753">U152+U156</f>
        <v>0</v>
      </c>
      <c r="V151" s="7">
        <f t="shared" si="753"/>
        <v>0</v>
      </c>
      <c r="W151" s="7">
        <f t="shared" si="753"/>
        <v>0</v>
      </c>
      <c r="X151" s="7">
        <f t="shared" si="753"/>
        <v>0</v>
      </c>
      <c r="Y151" s="7">
        <f t="shared" si="753"/>
        <v>119472</v>
      </c>
      <c r="Z151" s="7">
        <f t="shared" si="753"/>
        <v>0</v>
      </c>
      <c r="AA151" s="7">
        <f t="shared" ref="AA151:AF151" si="754">AA152+AA156</f>
        <v>0</v>
      </c>
      <c r="AB151" s="7">
        <f t="shared" si="754"/>
        <v>0</v>
      </c>
      <c r="AC151" s="7">
        <f t="shared" si="754"/>
        <v>0</v>
      </c>
      <c r="AD151" s="7">
        <f t="shared" si="754"/>
        <v>0</v>
      </c>
      <c r="AE151" s="7">
        <f t="shared" si="754"/>
        <v>119472</v>
      </c>
      <c r="AF151" s="7">
        <f t="shared" si="754"/>
        <v>0</v>
      </c>
      <c r="AG151" s="7">
        <f t="shared" ref="AG151:AL151" si="755">AG152+AG156</f>
        <v>0</v>
      </c>
      <c r="AH151" s="7">
        <f t="shared" si="755"/>
        <v>0</v>
      </c>
      <c r="AI151" s="7">
        <f t="shared" si="755"/>
        <v>0</v>
      </c>
      <c r="AJ151" s="7">
        <f t="shared" si="755"/>
        <v>0</v>
      </c>
      <c r="AK151" s="7">
        <f t="shared" si="755"/>
        <v>119472</v>
      </c>
      <c r="AL151" s="7">
        <f t="shared" si="755"/>
        <v>0</v>
      </c>
      <c r="AM151" s="7">
        <f t="shared" ref="AM151:AR151" si="756">AM152+AM156</f>
        <v>0</v>
      </c>
      <c r="AN151" s="7">
        <f t="shared" si="756"/>
        <v>0</v>
      </c>
      <c r="AO151" s="7">
        <f t="shared" si="756"/>
        <v>0</v>
      </c>
      <c r="AP151" s="7">
        <f t="shared" si="756"/>
        <v>0</v>
      </c>
      <c r="AQ151" s="7">
        <f t="shared" si="756"/>
        <v>119472</v>
      </c>
      <c r="AR151" s="7">
        <f t="shared" si="756"/>
        <v>0</v>
      </c>
      <c r="AS151" s="7">
        <f t="shared" ref="AS151:AX151" si="757">AS152+AS156</f>
        <v>0</v>
      </c>
      <c r="AT151" s="7">
        <f t="shared" si="757"/>
        <v>0</v>
      </c>
      <c r="AU151" s="7">
        <f t="shared" si="757"/>
        <v>0</v>
      </c>
      <c r="AV151" s="7">
        <f t="shared" si="757"/>
        <v>0</v>
      </c>
      <c r="AW151" s="7">
        <f t="shared" si="757"/>
        <v>119472</v>
      </c>
      <c r="AX151" s="7">
        <f t="shared" si="757"/>
        <v>0</v>
      </c>
      <c r="AY151" s="7">
        <f t="shared" ref="AY151:BD151" si="758">AY152+AY156</f>
        <v>0</v>
      </c>
      <c r="AZ151" s="7">
        <f t="shared" si="758"/>
        <v>0</v>
      </c>
      <c r="BA151" s="7">
        <f t="shared" si="758"/>
        <v>0</v>
      </c>
      <c r="BB151" s="7">
        <f t="shared" si="758"/>
        <v>0</v>
      </c>
      <c r="BC151" s="7">
        <f t="shared" si="758"/>
        <v>119472</v>
      </c>
      <c r="BD151" s="7">
        <f t="shared" si="758"/>
        <v>0</v>
      </c>
    </row>
    <row r="152" spans="1:56" ht="36" customHeight="1">
      <c r="A152" s="14" t="s">
        <v>37</v>
      </c>
      <c r="B152" s="13" t="s">
        <v>50</v>
      </c>
      <c r="C152" s="13" t="s">
        <v>41</v>
      </c>
      <c r="D152" s="13" t="s">
        <v>41</v>
      </c>
      <c r="E152" s="13" t="s">
        <v>80</v>
      </c>
      <c r="F152" s="19"/>
      <c r="G152" s="7">
        <f t="shared" ref="G152:V154" si="759">G153</f>
        <v>115878</v>
      </c>
      <c r="H152" s="7">
        <f t="shared" si="759"/>
        <v>0</v>
      </c>
      <c r="I152" s="7">
        <f t="shared" si="759"/>
        <v>0</v>
      </c>
      <c r="J152" s="7">
        <f t="shared" si="759"/>
        <v>3562</v>
      </c>
      <c r="K152" s="7">
        <f t="shared" si="759"/>
        <v>0</v>
      </c>
      <c r="L152" s="7">
        <f t="shared" si="759"/>
        <v>0</v>
      </c>
      <c r="M152" s="7">
        <f t="shared" si="759"/>
        <v>119440</v>
      </c>
      <c r="N152" s="7">
        <f t="shared" si="759"/>
        <v>0</v>
      </c>
      <c r="O152" s="7">
        <f t="shared" si="759"/>
        <v>0</v>
      </c>
      <c r="P152" s="7">
        <f t="shared" si="759"/>
        <v>0</v>
      </c>
      <c r="Q152" s="7">
        <f t="shared" si="759"/>
        <v>0</v>
      </c>
      <c r="R152" s="7">
        <f t="shared" si="759"/>
        <v>0</v>
      </c>
      <c r="S152" s="7">
        <f t="shared" si="759"/>
        <v>119440</v>
      </c>
      <c r="T152" s="7">
        <f t="shared" si="759"/>
        <v>0</v>
      </c>
      <c r="U152" s="7">
        <f t="shared" si="759"/>
        <v>0</v>
      </c>
      <c r="V152" s="7">
        <f t="shared" si="759"/>
        <v>0</v>
      </c>
      <c r="W152" s="7">
        <f t="shared" ref="U152:AJ154" si="760">W153</f>
        <v>0</v>
      </c>
      <c r="X152" s="7">
        <f t="shared" si="760"/>
        <v>0</v>
      </c>
      <c r="Y152" s="7">
        <f t="shared" si="760"/>
        <v>119440</v>
      </c>
      <c r="Z152" s="7">
        <f t="shared" si="760"/>
        <v>0</v>
      </c>
      <c r="AA152" s="7">
        <f t="shared" si="760"/>
        <v>0</v>
      </c>
      <c r="AB152" s="7">
        <f t="shared" si="760"/>
        <v>0</v>
      </c>
      <c r="AC152" s="7">
        <f t="shared" si="760"/>
        <v>0</v>
      </c>
      <c r="AD152" s="7">
        <f t="shared" si="760"/>
        <v>0</v>
      </c>
      <c r="AE152" s="7">
        <f t="shared" si="760"/>
        <v>119440</v>
      </c>
      <c r="AF152" s="7">
        <f t="shared" si="760"/>
        <v>0</v>
      </c>
      <c r="AG152" s="7">
        <f t="shared" si="760"/>
        <v>0</v>
      </c>
      <c r="AH152" s="7">
        <f t="shared" si="760"/>
        <v>0</v>
      </c>
      <c r="AI152" s="7">
        <f t="shared" si="760"/>
        <v>0</v>
      </c>
      <c r="AJ152" s="7">
        <f t="shared" si="760"/>
        <v>0</v>
      </c>
      <c r="AK152" s="7">
        <f t="shared" ref="AG152:AV154" si="761">AK153</f>
        <v>119440</v>
      </c>
      <c r="AL152" s="7">
        <f t="shared" si="761"/>
        <v>0</v>
      </c>
      <c r="AM152" s="7">
        <f t="shared" si="761"/>
        <v>0</v>
      </c>
      <c r="AN152" s="7">
        <f t="shared" si="761"/>
        <v>0</v>
      </c>
      <c r="AO152" s="7">
        <f t="shared" si="761"/>
        <v>0</v>
      </c>
      <c r="AP152" s="7">
        <f t="shared" si="761"/>
        <v>0</v>
      </c>
      <c r="AQ152" s="7">
        <f t="shared" si="761"/>
        <v>119440</v>
      </c>
      <c r="AR152" s="7">
        <f t="shared" si="761"/>
        <v>0</v>
      </c>
      <c r="AS152" s="7">
        <f t="shared" si="761"/>
        <v>0</v>
      </c>
      <c r="AT152" s="7">
        <f t="shared" si="761"/>
        <v>0</v>
      </c>
      <c r="AU152" s="7">
        <f t="shared" si="761"/>
        <v>0</v>
      </c>
      <c r="AV152" s="7">
        <f t="shared" si="761"/>
        <v>0</v>
      </c>
      <c r="AW152" s="7">
        <f t="shared" ref="AS152:BD154" si="762">AW153</f>
        <v>119440</v>
      </c>
      <c r="AX152" s="7">
        <f t="shared" si="762"/>
        <v>0</v>
      </c>
      <c r="AY152" s="7">
        <f t="shared" si="762"/>
        <v>0</v>
      </c>
      <c r="AZ152" s="7">
        <f t="shared" si="762"/>
        <v>0</v>
      </c>
      <c r="BA152" s="7">
        <f t="shared" si="762"/>
        <v>0</v>
      </c>
      <c r="BB152" s="7">
        <f t="shared" si="762"/>
        <v>0</v>
      </c>
      <c r="BC152" s="7">
        <f t="shared" si="762"/>
        <v>119440</v>
      </c>
      <c r="BD152" s="7">
        <f t="shared" si="762"/>
        <v>0</v>
      </c>
    </row>
    <row r="153" spans="1:56" ht="36.75" customHeight="1">
      <c r="A153" s="12" t="s">
        <v>61</v>
      </c>
      <c r="B153" s="13" t="s">
        <v>50</v>
      </c>
      <c r="C153" s="13" t="s">
        <v>41</v>
      </c>
      <c r="D153" s="13" t="s">
        <v>41</v>
      </c>
      <c r="E153" s="13" t="s">
        <v>81</v>
      </c>
      <c r="F153" s="19"/>
      <c r="G153" s="7">
        <f t="shared" si="759"/>
        <v>115878</v>
      </c>
      <c r="H153" s="7">
        <f t="shared" si="759"/>
        <v>0</v>
      </c>
      <c r="I153" s="7">
        <f t="shared" si="759"/>
        <v>0</v>
      </c>
      <c r="J153" s="7">
        <f t="shared" si="759"/>
        <v>3562</v>
      </c>
      <c r="K153" s="7">
        <f t="shared" si="759"/>
        <v>0</v>
      </c>
      <c r="L153" s="7">
        <f t="shared" si="759"/>
        <v>0</v>
      </c>
      <c r="M153" s="7">
        <f t="shared" si="759"/>
        <v>119440</v>
      </c>
      <c r="N153" s="7">
        <f t="shared" si="759"/>
        <v>0</v>
      </c>
      <c r="O153" s="7">
        <f t="shared" si="759"/>
        <v>0</v>
      </c>
      <c r="P153" s="7">
        <f t="shared" si="759"/>
        <v>0</v>
      </c>
      <c r="Q153" s="7">
        <f t="shared" si="759"/>
        <v>0</v>
      </c>
      <c r="R153" s="7">
        <f t="shared" si="759"/>
        <v>0</v>
      </c>
      <c r="S153" s="7">
        <f t="shared" si="759"/>
        <v>119440</v>
      </c>
      <c r="T153" s="7">
        <f t="shared" si="759"/>
        <v>0</v>
      </c>
      <c r="U153" s="7">
        <f t="shared" si="760"/>
        <v>0</v>
      </c>
      <c r="V153" s="7">
        <f t="shared" si="760"/>
        <v>0</v>
      </c>
      <c r="W153" s="7">
        <f t="shared" si="760"/>
        <v>0</v>
      </c>
      <c r="X153" s="7">
        <f t="shared" si="760"/>
        <v>0</v>
      </c>
      <c r="Y153" s="7">
        <f t="shared" si="760"/>
        <v>119440</v>
      </c>
      <c r="Z153" s="7">
        <f t="shared" si="760"/>
        <v>0</v>
      </c>
      <c r="AA153" s="7">
        <f t="shared" si="760"/>
        <v>0</v>
      </c>
      <c r="AB153" s="7">
        <f t="shared" si="760"/>
        <v>0</v>
      </c>
      <c r="AC153" s="7">
        <f t="shared" si="760"/>
        <v>0</v>
      </c>
      <c r="AD153" s="7">
        <f t="shared" si="760"/>
        <v>0</v>
      </c>
      <c r="AE153" s="7">
        <f t="shared" si="760"/>
        <v>119440</v>
      </c>
      <c r="AF153" s="7">
        <f t="shared" si="760"/>
        <v>0</v>
      </c>
      <c r="AG153" s="7">
        <f t="shared" si="761"/>
        <v>0</v>
      </c>
      <c r="AH153" s="7">
        <f t="shared" si="761"/>
        <v>0</v>
      </c>
      <c r="AI153" s="7">
        <f t="shared" si="761"/>
        <v>0</v>
      </c>
      <c r="AJ153" s="7">
        <f t="shared" si="761"/>
        <v>0</v>
      </c>
      <c r="AK153" s="7">
        <f t="shared" si="761"/>
        <v>119440</v>
      </c>
      <c r="AL153" s="7">
        <f t="shared" si="761"/>
        <v>0</v>
      </c>
      <c r="AM153" s="7">
        <f t="shared" si="761"/>
        <v>0</v>
      </c>
      <c r="AN153" s="7">
        <f t="shared" si="761"/>
        <v>0</v>
      </c>
      <c r="AO153" s="7">
        <f t="shared" si="761"/>
        <v>0</v>
      </c>
      <c r="AP153" s="7">
        <f t="shared" si="761"/>
        <v>0</v>
      </c>
      <c r="AQ153" s="7">
        <f t="shared" si="761"/>
        <v>119440</v>
      </c>
      <c r="AR153" s="7">
        <f t="shared" si="761"/>
        <v>0</v>
      </c>
      <c r="AS153" s="7">
        <f t="shared" si="762"/>
        <v>0</v>
      </c>
      <c r="AT153" s="7">
        <f t="shared" si="762"/>
        <v>0</v>
      </c>
      <c r="AU153" s="7">
        <f t="shared" si="762"/>
        <v>0</v>
      </c>
      <c r="AV153" s="7">
        <f t="shared" si="762"/>
        <v>0</v>
      </c>
      <c r="AW153" s="7">
        <f t="shared" si="762"/>
        <v>119440</v>
      </c>
      <c r="AX153" s="7">
        <f t="shared" si="762"/>
        <v>0</v>
      </c>
      <c r="AY153" s="7">
        <f t="shared" si="762"/>
        <v>0</v>
      </c>
      <c r="AZ153" s="7">
        <f t="shared" si="762"/>
        <v>0</v>
      </c>
      <c r="BA153" s="7">
        <f t="shared" si="762"/>
        <v>0</v>
      </c>
      <c r="BB153" s="7">
        <f t="shared" si="762"/>
        <v>0</v>
      </c>
      <c r="BC153" s="7">
        <f t="shared" si="762"/>
        <v>119440</v>
      </c>
      <c r="BD153" s="7">
        <f t="shared" si="762"/>
        <v>0</v>
      </c>
    </row>
    <row r="154" spans="1:56" ht="35.25" customHeight="1">
      <c r="A154" s="12" t="s">
        <v>8</v>
      </c>
      <c r="B154" s="13" t="s">
        <v>50</v>
      </c>
      <c r="C154" s="13" t="s">
        <v>41</v>
      </c>
      <c r="D154" s="13" t="s">
        <v>41</v>
      </c>
      <c r="E154" s="13" t="s">
        <v>81</v>
      </c>
      <c r="F154" s="13" t="s">
        <v>9</v>
      </c>
      <c r="G154" s="7">
        <f t="shared" si="759"/>
        <v>115878</v>
      </c>
      <c r="H154" s="7">
        <f t="shared" si="759"/>
        <v>0</v>
      </c>
      <c r="I154" s="7">
        <f t="shared" si="759"/>
        <v>0</v>
      </c>
      <c r="J154" s="7">
        <f t="shared" si="759"/>
        <v>3562</v>
      </c>
      <c r="K154" s="7">
        <f t="shared" si="759"/>
        <v>0</v>
      </c>
      <c r="L154" s="7">
        <f t="shared" si="759"/>
        <v>0</v>
      </c>
      <c r="M154" s="7">
        <f t="shared" si="759"/>
        <v>119440</v>
      </c>
      <c r="N154" s="7">
        <f t="shared" si="759"/>
        <v>0</v>
      </c>
      <c r="O154" s="7">
        <f t="shared" si="759"/>
        <v>0</v>
      </c>
      <c r="P154" s="7">
        <f t="shared" si="759"/>
        <v>0</v>
      </c>
      <c r="Q154" s="7">
        <f t="shared" si="759"/>
        <v>0</v>
      </c>
      <c r="R154" s="7">
        <f t="shared" si="759"/>
        <v>0</v>
      </c>
      <c r="S154" s="7">
        <f t="shared" si="759"/>
        <v>119440</v>
      </c>
      <c r="T154" s="7">
        <f t="shared" si="759"/>
        <v>0</v>
      </c>
      <c r="U154" s="7">
        <f t="shared" si="760"/>
        <v>0</v>
      </c>
      <c r="V154" s="7">
        <f t="shared" si="760"/>
        <v>0</v>
      </c>
      <c r="W154" s="7">
        <f t="shared" si="760"/>
        <v>0</v>
      </c>
      <c r="X154" s="7">
        <f t="shared" si="760"/>
        <v>0</v>
      </c>
      <c r="Y154" s="7">
        <f t="shared" si="760"/>
        <v>119440</v>
      </c>
      <c r="Z154" s="7">
        <f t="shared" si="760"/>
        <v>0</v>
      </c>
      <c r="AA154" s="7">
        <f t="shared" si="760"/>
        <v>0</v>
      </c>
      <c r="AB154" s="7">
        <f t="shared" si="760"/>
        <v>0</v>
      </c>
      <c r="AC154" s="7">
        <f t="shared" si="760"/>
        <v>0</v>
      </c>
      <c r="AD154" s="7">
        <f t="shared" si="760"/>
        <v>0</v>
      </c>
      <c r="AE154" s="7">
        <f t="shared" si="760"/>
        <v>119440</v>
      </c>
      <c r="AF154" s="7">
        <f t="shared" si="760"/>
        <v>0</v>
      </c>
      <c r="AG154" s="7">
        <f t="shared" si="761"/>
        <v>0</v>
      </c>
      <c r="AH154" s="7">
        <f t="shared" si="761"/>
        <v>0</v>
      </c>
      <c r="AI154" s="7">
        <f t="shared" si="761"/>
        <v>0</v>
      </c>
      <c r="AJ154" s="7">
        <f t="shared" si="761"/>
        <v>0</v>
      </c>
      <c r="AK154" s="7">
        <f t="shared" si="761"/>
        <v>119440</v>
      </c>
      <c r="AL154" s="7">
        <f t="shared" si="761"/>
        <v>0</v>
      </c>
      <c r="AM154" s="7">
        <f t="shared" si="761"/>
        <v>0</v>
      </c>
      <c r="AN154" s="7">
        <f t="shared" si="761"/>
        <v>0</v>
      </c>
      <c r="AO154" s="7">
        <f t="shared" si="761"/>
        <v>0</v>
      </c>
      <c r="AP154" s="7">
        <f t="shared" si="761"/>
        <v>0</v>
      </c>
      <c r="AQ154" s="7">
        <f t="shared" si="761"/>
        <v>119440</v>
      </c>
      <c r="AR154" s="7">
        <f t="shared" si="761"/>
        <v>0</v>
      </c>
      <c r="AS154" s="7">
        <f t="shared" si="762"/>
        <v>0</v>
      </c>
      <c r="AT154" s="7">
        <f t="shared" si="762"/>
        <v>0</v>
      </c>
      <c r="AU154" s="7">
        <f t="shared" si="762"/>
        <v>0</v>
      </c>
      <c r="AV154" s="7">
        <f t="shared" si="762"/>
        <v>0</v>
      </c>
      <c r="AW154" s="7">
        <f t="shared" si="762"/>
        <v>119440</v>
      </c>
      <c r="AX154" s="7">
        <f t="shared" si="762"/>
        <v>0</v>
      </c>
      <c r="AY154" s="7">
        <f t="shared" si="762"/>
        <v>0</v>
      </c>
      <c r="AZ154" s="7">
        <f t="shared" si="762"/>
        <v>0</v>
      </c>
      <c r="BA154" s="7">
        <f t="shared" si="762"/>
        <v>0</v>
      </c>
      <c r="BB154" s="7">
        <f t="shared" si="762"/>
        <v>0</v>
      </c>
      <c r="BC154" s="7">
        <f t="shared" si="762"/>
        <v>119440</v>
      </c>
      <c r="BD154" s="7">
        <f t="shared" si="762"/>
        <v>0</v>
      </c>
    </row>
    <row r="155" spans="1:56" ht="21" customHeight="1">
      <c r="A155" s="12" t="s">
        <v>10</v>
      </c>
      <c r="B155" s="13" t="s">
        <v>50</v>
      </c>
      <c r="C155" s="13" t="s">
        <v>41</v>
      </c>
      <c r="D155" s="13" t="s">
        <v>41</v>
      </c>
      <c r="E155" s="13" t="s">
        <v>81</v>
      </c>
      <c r="F155" s="13" t="s">
        <v>18</v>
      </c>
      <c r="G155" s="7">
        <v>115878</v>
      </c>
      <c r="H155" s="7"/>
      <c r="I155" s="7"/>
      <c r="J155" s="7">
        <v>3562</v>
      </c>
      <c r="K155" s="7"/>
      <c r="L155" s="7"/>
      <c r="M155" s="7">
        <f t="shared" ref="M155" si="763">G155+I155+J155+K155+L155</f>
        <v>119440</v>
      </c>
      <c r="N155" s="7">
        <f t="shared" ref="N155" si="764">H155+L155</f>
        <v>0</v>
      </c>
      <c r="O155" s="7"/>
      <c r="P155" s="7"/>
      <c r="Q155" s="7"/>
      <c r="R155" s="7"/>
      <c r="S155" s="7">
        <f t="shared" ref="S155" si="765">M155+O155+P155+Q155+R155</f>
        <v>119440</v>
      </c>
      <c r="T155" s="7">
        <f t="shared" ref="T155" si="766">N155+R155</f>
        <v>0</v>
      </c>
      <c r="U155" s="7"/>
      <c r="V155" s="7"/>
      <c r="W155" s="7"/>
      <c r="X155" s="7"/>
      <c r="Y155" s="7">
        <f t="shared" ref="Y155" si="767">S155+U155+V155+W155+X155</f>
        <v>119440</v>
      </c>
      <c r="Z155" s="7">
        <f t="shared" ref="Z155" si="768">T155+X155</f>
        <v>0</v>
      </c>
      <c r="AA155" s="7"/>
      <c r="AB155" s="7"/>
      <c r="AC155" s="7"/>
      <c r="AD155" s="7"/>
      <c r="AE155" s="7">
        <f t="shared" ref="AE155" si="769">Y155+AA155+AB155+AC155+AD155</f>
        <v>119440</v>
      </c>
      <c r="AF155" s="7">
        <f t="shared" ref="AF155" si="770">Z155+AD155</f>
        <v>0</v>
      </c>
      <c r="AG155" s="7"/>
      <c r="AH155" s="7"/>
      <c r="AI155" s="7"/>
      <c r="AJ155" s="7"/>
      <c r="AK155" s="7">
        <f t="shared" ref="AK155" si="771">AE155+AG155+AH155+AI155+AJ155</f>
        <v>119440</v>
      </c>
      <c r="AL155" s="7">
        <f t="shared" ref="AL155" si="772">AF155+AJ155</f>
        <v>0</v>
      </c>
      <c r="AM155" s="7"/>
      <c r="AN155" s="7"/>
      <c r="AO155" s="7"/>
      <c r="AP155" s="7"/>
      <c r="AQ155" s="7">
        <f t="shared" ref="AQ155" si="773">AK155+AM155+AN155+AO155+AP155</f>
        <v>119440</v>
      </c>
      <c r="AR155" s="7">
        <f t="shared" ref="AR155" si="774">AL155+AP155</f>
        <v>0</v>
      </c>
      <c r="AS155" s="7"/>
      <c r="AT155" s="7"/>
      <c r="AU155" s="7"/>
      <c r="AV155" s="7"/>
      <c r="AW155" s="7">
        <f t="shared" ref="AW155" si="775">AQ155+AS155+AT155+AU155+AV155</f>
        <v>119440</v>
      </c>
      <c r="AX155" s="7">
        <f t="shared" ref="AX155" si="776">AR155+AV155</f>
        <v>0</v>
      </c>
      <c r="AY155" s="7"/>
      <c r="AZ155" s="7"/>
      <c r="BA155" s="7"/>
      <c r="BB155" s="7"/>
      <c r="BC155" s="7">
        <f t="shared" ref="BC155" si="777">AW155+AY155+AZ155+BA155+BB155</f>
        <v>119440</v>
      </c>
      <c r="BD155" s="7">
        <f t="shared" ref="BD155" si="778">AX155+BB155</f>
        <v>0</v>
      </c>
    </row>
    <row r="156" spans="1:56" ht="19.5" customHeight="1">
      <c r="A156" s="12" t="s">
        <v>11</v>
      </c>
      <c r="B156" s="13" t="s">
        <v>50</v>
      </c>
      <c r="C156" s="13" t="s">
        <v>41</v>
      </c>
      <c r="D156" s="13" t="s">
        <v>41</v>
      </c>
      <c r="E156" s="13" t="s">
        <v>78</v>
      </c>
      <c r="F156" s="13"/>
      <c r="G156" s="7">
        <f t="shared" ref="G156:V158" si="779">G157</f>
        <v>32</v>
      </c>
      <c r="H156" s="7">
        <f t="shared" si="779"/>
        <v>0</v>
      </c>
      <c r="I156" s="7">
        <f t="shared" si="779"/>
        <v>0</v>
      </c>
      <c r="J156" s="7">
        <f t="shared" si="779"/>
        <v>0</v>
      </c>
      <c r="K156" s="7">
        <f t="shared" si="779"/>
        <v>0</v>
      </c>
      <c r="L156" s="7">
        <f t="shared" si="779"/>
        <v>0</v>
      </c>
      <c r="M156" s="7">
        <f t="shared" si="779"/>
        <v>32</v>
      </c>
      <c r="N156" s="7">
        <f t="shared" si="779"/>
        <v>0</v>
      </c>
      <c r="O156" s="7">
        <f t="shared" si="779"/>
        <v>0</v>
      </c>
      <c r="P156" s="7">
        <f t="shared" si="779"/>
        <v>0</v>
      </c>
      <c r="Q156" s="7">
        <f t="shared" si="779"/>
        <v>0</v>
      </c>
      <c r="R156" s="7">
        <f t="shared" si="779"/>
        <v>0</v>
      </c>
      <c r="S156" s="7">
        <f t="shared" si="779"/>
        <v>32</v>
      </c>
      <c r="T156" s="7">
        <f t="shared" si="779"/>
        <v>0</v>
      </c>
      <c r="U156" s="7">
        <f t="shared" si="779"/>
        <v>0</v>
      </c>
      <c r="V156" s="7">
        <f t="shared" si="779"/>
        <v>0</v>
      </c>
      <c r="W156" s="7">
        <f t="shared" ref="U156:AJ158" si="780">W157</f>
        <v>0</v>
      </c>
      <c r="X156" s="7">
        <f t="shared" si="780"/>
        <v>0</v>
      </c>
      <c r="Y156" s="7">
        <f t="shared" si="780"/>
        <v>32</v>
      </c>
      <c r="Z156" s="7">
        <f t="shared" si="780"/>
        <v>0</v>
      </c>
      <c r="AA156" s="7">
        <f t="shared" si="780"/>
        <v>0</v>
      </c>
      <c r="AB156" s="7">
        <f t="shared" si="780"/>
        <v>0</v>
      </c>
      <c r="AC156" s="7">
        <f t="shared" si="780"/>
        <v>0</v>
      </c>
      <c r="AD156" s="7">
        <f t="shared" si="780"/>
        <v>0</v>
      </c>
      <c r="AE156" s="7">
        <f t="shared" si="780"/>
        <v>32</v>
      </c>
      <c r="AF156" s="7">
        <f t="shared" si="780"/>
        <v>0</v>
      </c>
      <c r="AG156" s="7">
        <f t="shared" si="780"/>
        <v>0</v>
      </c>
      <c r="AH156" s="7">
        <f t="shared" si="780"/>
        <v>0</v>
      </c>
      <c r="AI156" s="7">
        <f t="shared" si="780"/>
        <v>0</v>
      </c>
      <c r="AJ156" s="7">
        <f t="shared" si="780"/>
        <v>0</v>
      </c>
      <c r="AK156" s="7">
        <f t="shared" ref="AG156:AV158" si="781">AK157</f>
        <v>32</v>
      </c>
      <c r="AL156" s="7">
        <f t="shared" si="781"/>
        <v>0</v>
      </c>
      <c r="AM156" s="7">
        <f t="shared" si="781"/>
        <v>0</v>
      </c>
      <c r="AN156" s="7">
        <f t="shared" si="781"/>
        <v>0</v>
      </c>
      <c r="AO156" s="7">
        <f t="shared" si="781"/>
        <v>0</v>
      </c>
      <c r="AP156" s="7">
        <f t="shared" si="781"/>
        <v>0</v>
      </c>
      <c r="AQ156" s="7">
        <f t="shared" si="781"/>
        <v>32</v>
      </c>
      <c r="AR156" s="7">
        <f t="shared" si="781"/>
        <v>0</v>
      </c>
      <c r="AS156" s="7">
        <f t="shared" si="781"/>
        <v>0</v>
      </c>
      <c r="AT156" s="7">
        <f t="shared" si="781"/>
        <v>0</v>
      </c>
      <c r="AU156" s="7">
        <f t="shared" si="781"/>
        <v>0</v>
      </c>
      <c r="AV156" s="7">
        <f t="shared" si="781"/>
        <v>0</v>
      </c>
      <c r="AW156" s="7">
        <f t="shared" ref="AS156:BD158" si="782">AW157</f>
        <v>32</v>
      </c>
      <c r="AX156" s="7">
        <f t="shared" si="782"/>
        <v>0</v>
      </c>
      <c r="AY156" s="7">
        <f t="shared" si="782"/>
        <v>0</v>
      </c>
      <c r="AZ156" s="7">
        <f t="shared" si="782"/>
        <v>0</v>
      </c>
      <c r="BA156" s="7">
        <f t="shared" si="782"/>
        <v>0</v>
      </c>
      <c r="BB156" s="7">
        <f t="shared" si="782"/>
        <v>0</v>
      </c>
      <c r="BC156" s="7">
        <f t="shared" si="782"/>
        <v>32</v>
      </c>
      <c r="BD156" s="7">
        <f t="shared" si="782"/>
        <v>0</v>
      </c>
    </row>
    <row r="157" spans="1:56" ht="35.25" customHeight="1">
      <c r="A157" s="12" t="s">
        <v>62</v>
      </c>
      <c r="B157" s="13" t="s">
        <v>50</v>
      </c>
      <c r="C157" s="13" t="s">
        <v>41</v>
      </c>
      <c r="D157" s="13" t="s">
        <v>41</v>
      </c>
      <c r="E157" s="13" t="s">
        <v>82</v>
      </c>
      <c r="F157" s="13"/>
      <c r="G157" s="7">
        <f t="shared" si="779"/>
        <v>32</v>
      </c>
      <c r="H157" s="7">
        <f t="shared" si="779"/>
        <v>0</v>
      </c>
      <c r="I157" s="7">
        <f t="shared" si="779"/>
        <v>0</v>
      </c>
      <c r="J157" s="7">
        <f t="shared" si="779"/>
        <v>0</v>
      </c>
      <c r="K157" s="7">
        <f t="shared" si="779"/>
        <v>0</v>
      </c>
      <c r="L157" s="7">
        <f t="shared" si="779"/>
        <v>0</v>
      </c>
      <c r="M157" s="7">
        <f t="shared" si="779"/>
        <v>32</v>
      </c>
      <c r="N157" s="7">
        <f t="shared" si="779"/>
        <v>0</v>
      </c>
      <c r="O157" s="7">
        <f t="shared" si="779"/>
        <v>0</v>
      </c>
      <c r="P157" s="7">
        <f t="shared" si="779"/>
        <v>0</v>
      </c>
      <c r="Q157" s="7">
        <f t="shared" si="779"/>
        <v>0</v>
      </c>
      <c r="R157" s="7">
        <f t="shared" si="779"/>
        <v>0</v>
      </c>
      <c r="S157" s="7">
        <f t="shared" si="779"/>
        <v>32</v>
      </c>
      <c r="T157" s="7">
        <f t="shared" si="779"/>
        <v>0</v>
      </c>
      <c r="U157" s="7">
        <f t="shared" si="780"/>
        <v>0</v>
      </c>
      <c r="V157" s="7">
        <f t="shared" si="780"/>
        <v>0</v>
      </c>
      <c r="W157" s="7">
        <f t="shared" si="780"/>
        <v>0</v>
      </c>
      <c r="X157" s="7">
        <f t="shared" si="780"/>
        <v>0</v>
      </c>
      <c r="Y157" s="7">
        <f t="shared" si="780"/>
        <v>32</v>
      </c>
      <c r="Z157" s="7">
        <f t="shared" si="780"/>
        <v>0</v>
      </c>
      <c r="AA157" s="7">
        <f t="shared" si="780"/>
        <v>0</v>
      </c>
      <c r="AB157" s="7">
        <f t="shared" si="780"/>
        <v>0</v>
      </c>
      <c r="AC157" s="7">
        <f t="shared" si="780"/>
        <v>0</v>
      </c>
      <c r="AD157" s="7">
        <f t="shared" si="780"/>
        <v>0</v>
      </c>
      <c r="AE157" s="7">
        <f t="shared" si="780"/>
        <v>32</v>
      </c>
      <c r="AF157" s="7">
        <f t="shared" si="780"/>
        <v>0</v>
      </c>
      <c r="AG157" s="7">
        <f t="shared" si="781"/>
        <v>0</v>
      </c>
      <c r="AH157" s="7">
        <f t="shared" si="781"/>
        <v>0</v>
      </c>
      <c r="AI157" s="7">
        <f t="shared" si="781"/>
        <v>0</v>
      </c>
      <c r="AJ157" s="7">
        <f t="shared" si="781"/>
        <v>0</v>
      </c>
      <c r="AK157" s="7">
        <f t="shared" si="781"/>
        <v>32</v>
      </c>
      <c r="AL157" s="7">
        <f t="shared" si="781"/>
        <v>0</v>
      </c>
      <c r="AM157" s="7">
        <f t="shared" si="781"/>
        <v>0</v>
      </c>
      <c r="AN157" s="7">
        <f t="shared" si="781"/>
        <v>0</v>
      </c>
      <c r="AO157" s="7">
        <f t="shared" si="781"/>
        <v>0</v>
      </c>
      <c r="AP157" s="7">
        <f t="shared" si="781"/>
        <v>0</v>
      </c>
      <c r="AQ157" s="7">
        <f t="shared" si="781"/>
        <v>32</v>
      </c>
      <c r="AR157" s="7">
        <f t="shared" si="781"/>
        <v>0</v>
      </c>
      <c r="AS157" s="7">
        <f t="shared" si="782"/>
        <v>0</v>
      </c>
      <c r="AT157" s="7">
        <f t="shared" si="782"/>
        <v>0</v>
      </c>
      <c r="AU157" s="7">
        <f t="shared" si="782"/>
        <v>0</v>
      </c>
      <c r="AV157" s="7">
        <f t="shared" si="782"/>
        <v>0</v>
      </c>
      <c r="AW157" s="7">
        <f t="shared" si="782"/>
        <v>32</v>
      </c>
      <c r="AX157" s="7">
        <f t="shared" si="782"/>
        <v>0</v>
      </c>
      <c r="AY157" s="7">
        <f t="shared" si="782"/>
        <v>0</v>
      </c>
      <c r="AZ157" s="7">
        <f t="shared" si="782"/>
        <v>0</v>
      </c>
      <c r="BA157" s="7">
        <f t="shared" si="782"/>
        <v>0</v>
      </c>
      <c r="BB157" s="7">
        <f t="shared" si="782"/>
        <v>0</v>
      </c>
      <c r="BC157" s="7">
        <f t="shared" si="782"/>
        <v>32</v>
      </c>
      <c r="BD157" s="7">
        <f t="shared" si="782"/>
        <v>0</v>
      </c>
    </row>
    <row r="158" spans="1:56" ht="36" customHeight="1">
      <c r="A158" s="12" t="s">
        <v>8</v>
      </c>
      <c r="B158" s="13" t="s">
        <v>50</v>
      </c>
      <c r="C158" s="13" t="s">
        <v>41</v>
      </c>
      <c r="D158" s="13" t="s">
        <v>41</v>
      </c>
      <c r="E158" s="13" t="s">
        <v>82</v>
      </c>
      <c r="F158" s="13" t="s">
        <v>9</v>
      </c>
      <c r="G158" s="7">
        <f t="shared" si="779"/>
        <v>32</v>
      </c>
      <c r="H158" s="7">
        <f t="shared" si="779"/>
        <v>0</v>
      </c>
      <c r="I158" s="7">
        <f t="shared" si="779"/>
        <v>0</v>
      </c>
      <c r="J158" s="7">
        <f t="shared" si="779"/>
        <v>0</v>
      </c>
      <c r="K158" s="7">
        <f t="shared" si="779"/>
        <v>0</v>
      </c>
      <c r="L158" s="7">
        <f t="shared" si="779"/>
        <v>0</v>
      </c>
      <c r="M158" s="7">
        <f t="shared" si="779"/>
        <v>32</v>
      </c>
      <c r="N158" s="7">
        <f t="shared" si="779"/>
        <v>0</v>
      </c>
      <c r="O158" s="7">
        <f t="shared" si="779"/>
        <v>0</v>
      </c>
      <c r="P158" s="7">
        <f t="shared" si="779"/>
        <v>0</v>
      </c>
      <c r="Q158" s="7">
        <f t="shared" si="779"/>
        <v>0</v>
      </c>
      <c r="R158" s="7">
        <f t="shared" si="779"/>
        <v>0</v>
      </c>
      <c r="S158" s="7">
        <f t="shared" si="779"/>
        <v>32</v>
      </c>
      <c r="T158" s="7">
        <f t="shared" si="779"/>
        <v>0</v>
      </c>
      <c r="U158" s="7">
        <f t="shared" si="780"/>
        <v>0</v>
      </c>
      <c r="V158" s="7">
        <f t="shared" si="780"/>
        <v>0</v>
      </c>
      <c r="W158" s="7">
        <f t="shared" si="780"/>
        <v>0</v>
      </c>
      <c r="X158" s="7">
        <f t="shared" si="780"/>
        <v>0</v>
      </c>
      <c r="Y158" s="7">
        <f t="shared" si="780"/>
        <v>32</v>
      </c>
      <c r="Z158" s="7">
        <f t="shared" si="780"/>
        <v>0</v>
      </c>
      <c r="AA158" s="7">
        <f t="shared" si="780"/>
        <v>0</v>
      </c>
      <c r="AB158" s="7">
        <f t="shared" si="780"/>
        <v>0</v>
      </c>
      <c r="AC158" s="7">
        <f t="shared" si="780"/>
        <v>0</v>
      </c>
      <c r="AD158" s="7">
        <f t="shared" si="780"/>
        <v>0</v>
      </c>
      <c r="AE158" s="7">
        <f t="shared" si="780"/>
        <v>32</v>
      </c>
      <c r="AF158" s="7">
        <f t="shared" si="780"/>
        <v>0</v>
      </c>
      <c r="AG158" s="7">
        <f t="shared" si="781"/>
        <v>0</v>
      </c>
      <c r="AH158" s="7">
        <f t="shared" si="781"/>
        <v>0</v>
      </c>
      <c r="AI158" s="7">
        <f t="shared" si="781"/>
        <v>0</v>
      </c>
      <c r="AJ158" s="7">
        <f t="shared" si="781"/>
        <v>0</v>
      </c>
      <c r="AK158" s="7">
        <f t="shared" si="781"/>
        <v>32</v>
      </c>
      <c r="AL158" s="7">
        <f t="shared" si="781"/>
        <v>0</v>
      </c>
      <c r="AM158" s="7">
        <f t="shared" si="781"/>
        <v>0</v>
      </c>
      <c r="AN158" s="7">
        <f t="shared" si="781"/>
        <v>0</v>
      </c>
      <c r="AO158" s="7">
        <f t="shared" si="781"/>
        <v>0</v>
      </c>
      <c r="AP158" s="7">
        <f t="shared" si="781"/>
        <v>0</v>
      </c>
      <c r="AQ158" s="7">
        <f t="shared" si="781"/>
        <v>32</v>
      </c>
      <c r="AR158" s="7">
        <f t="shared" si="781"/>
        <v>0</v>
      </c>
      <c r="AS158" s="7">
        <f t="shared" si="782"/>
        <v>0</v>
      </c>
      <c r="AT158" s="7">
        <f t="shared" si="782"/>
        <v>0</v>
      </c>
      <c r="AU158" s="7">
        <f t="shared" si="782"/>
        <v>0</v>
      </c>
      <c r="AV158" s="7">
        <f t="shared" si="782"/>
        <v>0</v>
      </c>
      <c r="AW158" s="7">
        <f t="shared" si="782"/>
        <v>32</v>
      </c>
      <c r="AX158" s="7">
        <f t="shared" si="782"/>
        <v>0</v>
      </c>
      <c r="AY158" s="7">
        <f t="shared" si="782"/>
        <v>0</v>
      </c>
      <c r="AZ158" s="7">
        <f t="shared" si="782"/>
        <v>0</v>
      </c>
      <c r="BA158" s="7">
        <f t="shared" si="782"/>
        <v>0</v>
      </c>
      <c r="BB158" s="7">
        <f t="shared" si="782"/>
        <v>0</v>
      </c>
      <c r="BC158" s="7">
        <f t="shared" si="782"/>
        <v>32</v>
      </c>
      <c r="BD158" s="7">
        <f t="shared" si="782"/>
        <v>0</v>
      </c>
    </row>
    <row r="159" spans="1:56" ht="20.25" customHeight="1">
      <c r="A159" s="12" t="s">
        <v>10</v>
      </c>
      <c r="B159" s="13" t="s">
        <v>50</v>
      </c>
      <c r="C159" s="13" t="s">
        <v>41</v>
      </c>
      <c r="D159" s="13" t="s">
        <v>41</v>
      </c>
      <c r="E159" s="13" t="s">
        <v>82</v>
      </c>
      <c r="F159" s="13" t="s">
        <v>18</v>
      </c>
      <c r="G159" s="7">
        <v>32</v>
      </c>
      <c r="H159" s="7"/>
      <c r="I159" s="7"/>
      <c r="J159" s="7"/>
      <c r="K159" s="7"/>
      <c r="L159" s="7"/>
      <c r="M159" s="7">
        <f t="shared" ref="M159" si="783">G159+I159+J159+K159+L159</f>
        <v>32</v>
      </c>
      <c r="N159" s="7">
        <f t="shared" ref="N159" si="784">H159+L159</f>
        <v>0</v>
      </c>
      <c r="O159" s="7"/>
      <c r="P159" s="7"/>
      <c r="Q159" s="7"/>
      <c r="R159" s="7"/>
      <c r="S159" s="7">
        <f t="shared" ref="S159" si="785">M159+O159+P159+Q159+R159</f>
        <v>32</v>
      </c>
      <c r="T159" s="7">
        <f t="shared" ref="T159" si="786">N159+R159</f>
        <v>0</v>
      </c>
      <c r="U159" s="7"/>
      <c r="V159" s="7"/>
      <c r="W159" s="7"/>
      <c r="X159" s="7"/>
      <c r="Y159" s="7">
        <f t="shared" ref="Y159" si="787">S159+U159+V159+W159+X159</f>
        <v>32</v>
      </c>
      <c r="Z159" s="7">
        <f t="shared" ref="Z159" si="788">T159+X159</f>
        <v>0</v>
      </c>
      <c r="AA159" s="7"/>
      <c r="AB159" s="7"/>
      <c r="AC159" s="7"/>
      <c r="AD159" s="7"/>
      <c r="AE159" s="7">
        <f t="shared" ref="AE159" si="789">Y159+AA159+AB159+AC159+AD159</f>
        <v>32</v>
      </c>
      <c r="AF159" s="7">
        <f t="shared" ref="AF159" si="790">Z159+AD159</f>
        <v>0</v>
      </c>
      <c r="AG159" s="7"/>
      <c r="AH159" s="7"/>
      <c r="AI159" s="7"/>
      <c r="AJ159" s="7"/>
      <c r="AK159" s="7">
        <f t="shared" ref="AK159" si="791">AE159+AG159+AH159+AI159+AJ159</f>
        <v>32</v>
      </c>
      <c r="AL159" s="7">
        <f t="shared" ref="AL159" si="792">AF159+AJ159</f>
        <v>0</v>
      </c>
      <c r="AM159" s="7"/>
      <c r="AN159" s="7"/>
      <c r="AO159" s="7"/>
      <c r="AP159" s="7"/>
      <c r="AQ159" s="7">
        <f t="shared" ref="AQ159" si="793">AK159+AM159+AN159+AO159+AP159</f>
        <v>32</v>
      </c>
      <c r="AR159" s="7">
        <f t="shared" ref="AR159" si="794">AL159+AP159</f>
        <v>0</v>
      </c>
      <c r="AS159" s="7"/>
      <c r="AT159" s="7"/>
      <c r="AU159" s="7"/>
      <c r="AV159" s="7"/>
      <c r="AW159" s="7">
        <f t="shared" ref="AW159" si="795">AQ159+AS159+AT159+AU159+AV159</f>
        <v>32</v>
      </c>
      <c r="AX159" s="7">
        <f t="shared" ref="AX159" si="796">AR159+AV159</f>
        <v>0</v>
      </c>
      <c r="AY159" s="7"/>
      <c r="AZ159" s="7"/>
      <c r="BA159" s="7"/>
      <c r="BB159" s="7"/>
      <c r="BC159" s="7">
        <f t="shared" ref="BC159" si="797">AW159+AY159+AZ159+BA159+BB159</f>
        <v>32</v>
      </c>
      <c r="BD159" s="7">
        <f t="shared" ref="BD159" si="798">AX159+BB159</f>
        <v>0</v>
      </c>
    </row>
    <row r="160" spans="1:56" ht="52.5" customHeight="1">
      <c r="A160" s="12" t="s">
        <v>52</v>
      </c>
      <c r="B160" s="13" t="s">
        <v>50</v>
      </c>
      <c r="C160" s="13" t="s">
        <v>41</v>
      </c>
      <c r="D160" s="13" t="s">
        <v>41</v>
      </c>
      <c r="E160" s="13" t="s">
        <v>83</v>
      </c>
      <c r="F160" s="13"/>
      <c r="G160" s="7">
        <f>G161</f>
        <v>166</v>
      </c>
      <c r="H160" s="7">
        <f>H161</f>
        <v>0</v>
      </c>
      <c r="I160" s="7">
        <f t="shared" ref="I160:AA168" si="799">I161</f>
        <v>0</v>
      </c>
      <c r="J160" s="7">
        <f t="shared" si="799"/>
        <v>0</v>
      </c>
      <c r="K160" s="7">
        <f t="shared" si="799"/>
        <v>0</v>
      </c>
      <c r="L160" s="7">
        <f t="shared" si="799"/>
        <v>0</v>
      </c>
      <c r="M160" s="7">
        <f t="shared" si="799"/>
        <v>166</v>
      </c>
      <c r="N160" s="7">
        <f t="shared" si="799"/>
        <v>0</v>
      </c>
      <c r="O160" s="7">
        <f t="shared" si="799"/>
        <v>0</v>
      </c>
      <c r="P160" s="7">
        <f t="shared" si="799"/>
        <v>0</v>
      </c>
      <c r="Q160" s="7">
        <f t="shared" si="799"/>
        <v>0</v>
      </c>
      <c r="R160" s="7">
        <f t="shared" si="799"/>
        <v>0</v>
      </c>
      <c r="S160" s="7">
        <f t="shared" si="799"/>
        <v>166</v>
      </c>
      <c r="T160" s="7">
        <f t="shared" si="799"/>
        <v>0</v>
      </c>
      <c r="U160" s="7">
        <f t="shared" si="799"/>
        <v>0</v>
      </c>
      <c r="V160" s="7">
        <f t="shared" si="799"/>
        <v>0</v>
      </c>
      <c r="W160" s="7">
        <f t="shared" si="799"/>
        <v>0</v>
      </c>
      <c r="X160" s="7">
        <f t="shared" si="799"/>
        <v>0</v>
      </c>
      <c r="Y160" s="7">
        <f t="shared" si="799"/>
        <v>166</v>
      </c>
      <c r="Z160" s="7">
        <f t="shared" si="799"/>
        <v>0</v>
      </c>
      <c r="AA160" s="7">
        <f t="shared" si="799"/>
        <v>0</v>
      </c>
      <c r="AB160" s="7">
        <f t="shared" ref="AA160:AP168" si="800">AB161</f>
        <v>0</v>
      </c>
      <c r="AC160" s="7">
        <f t="shared" si="800"/>
        <v>0</v>
      </c>
      <c r="AD160" s="7">
        <f t="shared" si="800"/>
        <v>0</v>
      </c>
      <c r="AE160" s="7">
        <f t="shared" si="800"/>
        <v>166</v>
      </c>
      <c r="AF160" s="7">
        <f t="shared" si="800"/>
        <v>0</v>
      </c>
      <c r="AG160" s="7">
        <f t="shared" si="800"/>
        <v>0</v>
      </c>
      <c r="AH160" s="7">
        <f t="shared" si="800"/>
        <v>0</v>
      </c>
      <c r="AI160" s="7">
        <f t="shared" si="800"/>
        <v>0</v>
      </c>
      <c r="AJ160" s="7">
        <f t="shared" si="800"/>
        <v>0</v>
      </c>
      <c r="AK160" s="7">
        <f t="shared" si="800"/>
        <v>166</v>
      </c>
      <c r="AL160" s="7">
        <f t="shared" si="800"/>
        <v>0</v>
      </c>
      <c r="AM160" s="7">
        <f t="shared" si="800"/>
        <v>0</v>
      </c>
      <c r="AN160" s="7">
        <f t="shared" si="800"/>
        <v>0</v>
      </c>
      <c r="AO160" s="7">
        <f t="shared" si="800"/>
        <v>0</v>
      </c>
      <c r="AP160" s="7">
        <f t="shared" si="800"/>
        <v>0</v>
      </c>
      <c r="AQ160" s="7">
        <f t="shared" ref="AM160:BB168" si="801">AQ161</f>
        <v>166</v>
      </c>
      <c r="AR160" s="7">
        <f t="shared" si="801"/>
        <v>0</v>
      </c>
      <c r="AS160" s="7">
        <f t="shared" si="801"/>
        <v>0</v>
      </c>
      <c r="AT160" s="7">
        <f t="shared" si="801"/>
        <v>0</v>
      </c>
      <c r="AU160" s="7">
        <f t="shared" si="801"/>
        <v>0</v>
      </c>
      <c r="AV160" s="7">
        <f t="shared" si="801"/>
        <v>0</v>
      </c>
      <c r="AW160" s="7">
        <f t="shared" si="801"/>
        <v>166</v>
      </c>
      <c r="AX160" s="7">
        <f t="shared" si="801"/>
        <v>0</v>
      </c>
      <c r="AY160" s="7">
        <f t="shared" si="801"/>
        <v>0</v>
      </c>
      <c r="AZ160" s="7">
        <f t="shared" si="801"/>
        <v>0</v>
      </c>
      <c r="BA160" s="7">
        <f t="shared" si="801"/>
        <v>0</v>
      </c>
      <c r="BB160" s="7">
        <f t="shared" si="801"/>
        <v>0</v>
      </c>
      <c r="BC160" s="7">
        <f t="shared" ref="AY160:BD168" si="802">BC161</f>
        <v>166</v>
      </c>
      <c r="BD160" s="7">
        <f t="shared" si="802"/>
        <v>0</v>
      </c>
    </row>
    <row r="161" spans="1:56" ht="33.75" customHeight="1">
      <c r="A161" s="12" t="s">
        <v>37</v>
      </c>
      <c r="B161" s="13" t="s">
        <v>50</v>
      </c>
      <c r="C161" s="13" t="s">
        <v>41</v>
      </c>
      <c r="D161" s="13" t="s">
        <v>41</v>
      </c>
      <c r="E161" s="13" t="s">
        <v>87</v>
      </c>
      <c r="F161" s="13"/>
      <c r="G161" s="7">
        <f t="shared" ref="G161:V168" si="803">G162</f>
        <v>166</v>
      </c>
      <c r="H161" s="7">
        <f t="shared" si="803"/>
        <v>0</v>
      </c>
      <c r="I161" s="7">
        <f t="shared" si="803"/>
        <v>0</v>
      </c>
      <c r="J161" s="7">
        <f t="shared" si="803"/>
        <v>0</v>
      </c>
      <c r="K161" s="7">
        <f t="shared" si="803"/>
        <v>0</v>
      </c>
      <c r="L161" s="7">
        <f t="shared" si="803"/>
        <v>0</v>
      </c>
      <c r="M161" s="7">
        <f t="shared" si="803"/>
        <v>166</v>
      </c>
      <c r="N161" s="7">
        <f t="shared" si="803"/>
        <v>0</v>
      </c>
      <c r="O161" s="7">
        <f t="shared" si="803"/>
        <v>0</v>
      </c>
      <c r="P161" s="7">
        <f t="shared" si="803"/>
        <v>0</v>
      </c>
      <c r="Q161" s="7">
        <f t="shared" si="803"/>
        <v>0</v>
      </c>
      <c r="R161" s="7">
        <f t="shared" si="803"/>
        <v>0</v>
      </c>
      <c r="S161" s="7">
        <f t="shared" si="803"/>
        <v>166</v>
      </c>
      <c r="T161" s="7">
        <f t="shared" si="803"/>
        <v>0</v>
      </c>
      <c r="U161" s="7">
        <f t="shared" si="803"/>
        <v>0</v>
      </c>
      <c r="V161" s="7">
        <f t="shared" si="803"/>
        <v>0</v>
      </c>
      <c r="W161" s="7">
        <f t="shared" si="799"/>
        <v>0</v>
      </c>
      <c r="X161" s="7">
        <f t="shared" si="799"/>
        <v>0</v>
      </c>
      <c r="Y161" s="7">
        <f t="shared" si="799"/>
        <v>166</v>
      </c>
      <c r="Z161" s="7">
        <f t="shared" si="799"/>
        <v>0</v>
      </c>
      <c r="AA161" s="7">
        <f t="shared" si="799"/>
        <v>0</v>
      </c>
      <c r="AB161" s="7">
        <f t="shared" si="800"/>
        <v>0</v>
      </c>
      <c r="AC161" s="7">
        <f t="shared" si="800"/>
        <v>0</v>
      </c>
      <c r="AD161" s="7">
        <f t="shared" si="800"/>
        <v>0</v>
      </c>
      <c r="AE161" s="7">
        <f t="shared" si="800"/>
        <v>166</v>
      </c>
      <c r="AF161" s="7">
        <f t="shared" si="800"/>
        <v>0</v>
      </c>
      <c r="AG161" s="7">
        <f t="shared" si="800"/>
        <v>0</v>
      </c>
      <c r="AH161" s="7">
        <f t="shared" si="800"/>
        <v>0</v>
      </c>
      <c r="AI161" s="7">
        <f t="shared" si="800"/>
        <v>0</v>
      </c>
      <c r="AJ161" s="7">
        <f t="shared" si="800"/>
        <v>0</v>
      </c>
      <c r="AK161" s="7">
        <f t="shared" si="800"/>
        <v>166</v>
      </c>
      <c r="AL161" s="7">
        <f t="shared" si="800"/>
        <v>0</v>
      </c>
      <c r="AM161" s="7">
        <f t="shared" si="801"/>
        <v>0</v>
      </c>
      <c r="AN161" s="7">
        <f t="shared" si="801"/>
        <v>0</v>
      </c>
      <c r="AO161" s="7">
        <f t="shared" si="801"/>
        <v>0</v>
      </c>
      <c r="AP161" s="7">
        <f t="shared" si="801"/>
        <v>0</v>
      </c>
      <c r="AQ161" s="7">
        <f t="shared" si="801"/>
        <v>166</v>
      </c>
      <c r="AR161" s="7">
        <f t="shared" si="801"/>
        <v>0</v>
      </c>
      <c r="AS161" s="7">
        <f t="shared" si="801"/>
        <v>0</v>
      </c>
      <c r="AT161" s="7">
        <f t="shared" si="801"/>
        <v>0</v>
      </c>
      <c r="AU161" s="7">
        <f t="shared" si="801"/>
        <v>0</v>
      </c>
      <c r="AV161" s="7">
        <f t="shared" si="801"/>
        <v>0</v>
      </c>
      <c r="AW161" s="7">
        <f t="shared" si="801"/>
        <v>166</v>
      </c>
      <c r="AX161" s="7">
        <f t="shared" si="801"/>
        <v>0</v>
      </c>
      <c r="AY161" s="7">
        <f t="shared" si="802"/>
        <v>0</v>
      </c>
      <c r="AZ161" s="7">
        <f t="shared" si="802"/>
        <v>0</v>
      </c>
      <c r="BA161" s="7">
        <f t="shared" si="802"/>
        <v>0</v>
      </c>
      <c r="BB161" s="7">
        <f t="shared" si="802"/>
        <v>0</v>
      </c>
      <c r="BC161" s="7">
        <f t="shared" si="802"/>
        <v>166</v>
      </c>
      <c r="BD161" s="7">
        <f t="shared" si="802"/>
        <v>0</v>
      </c>
    </row>
    <row r="162" spans="1:56" ht="35.25" customHeight="1">
      <c r="A162" s="12" t="s">
        <v>61</v>
      </c>
      <c r="B162" s="13" t="s">
        <v>50</v>
      </c>
      <c r="C162" s="13" t="s">
        <v>41</v>
      </c>
      <c r="D162" s="13" t="s">
        <v>41</v>
      </c>
      <c r="E162" s="13" t="s">
        <v>86</v>
      </c>
      <c r="F162" s="13"/>
      <c r="G162" s="7">
        <f t="shared" si="803"/>
        <v>166</v>
      </c>
      <c r="H162" s="7">
        <f t="shared" si="803"/>
        <v>0</v>
      </c>
      <c r="I162" s="7">
        <f t="shared" si="803"/>
        <v>0</v>
      </c>
      <c r="J162" s="7">
        <f t="shared" si="803"/>
        <v>0</v>
      </c>
      <c r="K162" s="7">
        <f t="shared" si="803"/>
        <v>0</v>
      </c>
      <c r="L162" s="7">
        <f t="shared" si="803"/>
        <v>0</v>
      </c>
      <c r="M162" s="7">
        <f t="shared" si="803"/>
        <v>166</v>
      </c>
      <c r="N162" s="7">
        <f t="shared" si="803"/>
        <v>0</v>
      </c>
      <c r="O162" s="7">
        <f t="shared" si="803"/>
        <v>0</v>
      </c>
      <c r="P162" s="7">
        <f t="shared" si="803"/>
        <v>0</v>
      </c>
      <c r="Q162" s="7">
        <f t="shared" si="803"/>
        <v>0</v>
      </c>
      <c r="R162" s="7">
        <f t="shared" si="803"/>
        <v>0</v>
      </c>
      <c r="S162" s="7">
        <f t="shared" si="803"/>
        <v>166</v>
      </c>
      <c r="T162" s="7">
        <f t="shared" si="803"/>
        <v>0</v>
      </c>
      <c r="U162" s="7">
        <f t="shared" si="799"/>
        <v>0</v>
      </c>
      <c r="V162" s="7">
        <f t="shared" si="799"/>
        <v>0</v>
      </c>
      <c r="W162" s="7">
        <f t="shared" si="799"/>
        <v>0</v>
      </c>
      <c r="X162" s="7">
        <f t="shared" si="799"/>
        <v>0</v>
      </c>
      <c r="Y162" s="7">
        <f t="shared" si="799"/>
        <v>166</v>
      </c>
      <c r="Z162" s="7">
        <f t="shared" si="799"/>
        <v>0</v>
      </c>
      <c r="AA162" s="7">
        <f t="shared" si="800"/>
        <v>0</v>
      </c>
      <c r="AB162" s="7">
        <f t="shared" si="800"/>
        <v>0</v>
      </c>
      <c r="AC162" s="7">
        <f t="shared" si="800"/>
        <v>0</v>
      </c>
      <c r="AD162" s="7">
        <f t="shared" si="800"/>
        <v>0</v>
      </c>
      <c r="AE162" s="7">
        <f t="shared" si="800"/>
        <v>166</v>
      </c>
      <c r="AF162" s="7">
        <f t="shared" si="800"/>
        <v>0</v>
      </c>
      <c r="AG162" s="7">
        <f t="shared" si="800"/>
        <v>0</v>
      </c>
      <c r="AH162" s="7">
        <f t="shared" si="800"/>
        <v>0</v>
      </c>
      <c r="AI162" s="7">
        <f t="shared" si="800"/>
        <v>0</v>
      </c>
      <c r="AJ162" s="7">
        <f t="shared" si="800"/>
        <v>0</v>
      </c>
      <c r="AK162" s="7">
        <f t="shared" si="800"/>
        <v>166</v>
      </c>
      <c r="AL162" s="7">
        <f t="shared" si="800"/>
        <v>0</v>
      </c>
      <c r="AM162" s="7">
        <f t="shared" si="801"/>
        <v>0</v>
      </c>
      <c r="AN162" s="7">
        <f t="shared" si="801"/>
        <v>0</v>
      </c>
      <c r="AO162" s="7">
        <f t="shared" si="801"/>
        <v>0</v>
      </c>
      <c r="AP162" s="7">
        <f t="shared" si="801"/>
        <v>0</v>
      </c>
      <c r="AQ162" s="7">
        <f t="shared" si="801"/>
        <v>166</v>
      </c>
      <c r="AR162" s="7">
        <f t="shared" si="801"/>
        <v>0</v>
      </c>
      <c r="AS162" s="7">
        <f t="shared" si="801"/>
        <v>0</v>
      </c>
      <c r="AT162" s="7">
        <f t="shared" si="801"/>
        <v>0</v>
      </c>
      <c r="AU162" s="7">
        <f t="shared" si="801"/>
        <v>0</v>
      </c>
      <c r="AV162" s="7">
        <f t="shared" si="801"/>
        <v>0</v>
      </c>
      <c r="AW162" s="7">
        <f t="shared" si="801"/>
        <v>166</v>
      </c>
      <c r="AX162" s="7">
        <f t="shared" si="801"/>
        <v>0</v>
      </c>
      <c r="AY162" s="7">
        <f t="shared" si="802"/>
        <v>0</v>
      </c>
      <c r="AZ162" s="7">
        <f t="shared" si="802"/>
        <v>0</v>
      </c>
      <c r="BA162" s="7">
        <f t="shared" si="802"/>
        <v>0</v>
      </c>
      <c r="BB162" s="7">
        <f t="shared" si="802"/>
        <v>0</v>
      </c>
      <c r="BC162" s="7">
        <f t="shared" si="802"/>
        <v>166</v>
      </c>
      <c r="BD162" s="7">
        <f t="shared" si="802"/>
        <v>0</v>
      </c>
    </row>
    <row r="163" spans="1:56" ht="35.25" customHeight="1">
      <c r="A163" s="12" t="s">
        <v>8</v>
      </c>
      <c r="B163" s="13" t="s">
        <v>50</v>
      </c>
      <c r="C163" s="13" t="s">
        <v>41</v>
      </c>
      <c r="D163" s="13" t="s">
        <v>41</v>
      </c>
      <c r="E163" s="13" t="s">
        <v>86</v>
      </c>
      <c r="F163" s="13" t="s">
        <v>9</v>
      </c>
      <c r="G163" s="7">
        <f t="shared" si="803"/>
        <v>166</v>
      </c>
      <c r="H163" s="7">
        <f t="shared" si="803"/>
        <v>0</v>
      </c>
      <c r="I163" s="7">
        <f t="shared" si="803"/>
        <v>0</v>
      </c>
      <c r="J163" s="7">
        <f t="shared" si="803"/>
        <v>0</v>
      </c>
      <c r="K163" s="7">
        <f t="shared" si="803"/>
        <v>0</v>
      </c>
      <c r="L163" s="7">
        <f t="shared" si="803"/>
        <v>0</v>
      </c>
      <c r="M163" s="7">
        <f t="shared" si="803"/>
        <v>166</v>
      </c>
      <c r="N163" s="7">
        <f t="shared" si="803"/>
        <v>0</v>
      </c>
      <c r="O163" s="7">
        <f t="shared" si="803"/>
        <v>0</v>
      </c>
      <c r="P163" s="7">
        <f t="shared" si="803"/>
        <v>0</v>
      </c>
      <c r="Q163" s="7">
        <f t="shared" si="803"/>
        <v>0</v>
      </c>
      <c r="R163" s="7">
        <f t="shared" si="803"/>
        <v>0</v>
      </c>
      <c r="S163" s="7">
        <f t="shared" si="803"/>
        <v>166</v>
      </c>
      <c r="T163" s="7">
        <f t="shared" si="803"/>
        <v>0</v>
      </c>
      <c r="U163" s="7">
        <f t="shared" si="799"/>
        <v>0</v>
      </c>
      <c r="V163" s="7">
        <f t="shared" si="799"/>
        <v>0</v>
      </c>
      <c r="W163" s="7">
        <f t="shared" si="799"/>
        <v>0</v>
      </c>
      <c r="X163" s="7">
        <f t="shared" si="799"/>
        <v>0</v>
      </c>
      <c r="Y163" s="7">
        <f t="shared" si="799"/>
        <v>166</v>
      </c>
      <c r="Z163" s="7">
        <f t="shared" si="799"/>
        <v>0</v>
      </c>
      <c r="AA163" s="7">
        <f t="shared" si="800"/>
        <v>0</v>
      </c>
      <c r="AB163" s="7">
        <f t="shared" si="800"/>
        <v>0</v>
      </c>
      <c r="AC163" s="7">
        <f t="shared" si="800"/>
        <v>0</v>
      </c>
      <c r="AD163" s="7">
        <f t="shared" si="800"/>
        <v>0</v>
      </c>
      <c r="AE163" s="7">
        <f t="shared" si="800"/>
        <v>166</v>
      </c>
      <c r="AF163" s="7">
        <f t="shared" si="800"/>
        <v>0</v>
      </c>
      <c r="AG163" s="7">
        <f t="shared" si="800"/>
        <v>0</v>
      </c>
      <c r="AH163" s="7">
        <f t="shared" si="800"/>
        <v>0</v>
      </c>
      <c r="AI163" s="7">
        <f t="shared" si="800"/>
        <v>0</v>
      </c>
      <c r="AJ163" s="7">
        <f t="shared" si="800"/>
        <v>0</v>
      </c>
      <c r="AK163" s="7">
        <f t="shared" si="800"/>
        <v>166</v>
      </c>
      <c r="AL163" s="7">
        <f t="shared" si="800"/>
        <v>0</v>
      </c>
      <c r="AM163" s="7">
        <f t="shared" si="801"/>
        <v>0</v>
      </c>
      <c r="AN163" s="7">
        <f t="shared" si="801"/>
        <v>0</v>
      </c>
      <c r="AO163" s="7">
        <f t="shared" si="801"/>
        <v>0</v>
      </c>
      <c r="AP163" s="7">
        <f t="shared" si="801"/>
        <v>0</v>
      </c>
      <c r="AQ163" s="7">
        <f t="shared" si="801"/>
        <v>166</v>
      </c>
      <c r="AR163" s="7">
        <f t="shared" si="801"/>
        <v>0</v>
      </c>
      <c r="AS163" s="7">
        <f t="shared" si="801"/>
        <v>0</v>
      </c>
      <c r="AT163" s="7">
        <f t="shared" si="801"/>
        <v>0</v>
      </c>
      <c r="AU163" s="7">
        <f t="shared" si="801"/>
        <v>0</v>
      </c>
      <c r="AV163" s="7">
        <f t="shared" si="801"/>
        <v>0</v>
      </c>
      <c r="AW163" s="7">
        <f t="shared" si="801"/>
        <v>166</v>
      </c>
      <c r="AX163" s="7">
        <f t="shared" si="801"/>
        <v>0</v>
      </c>
      <c r="AY163" s="7">
        <f t="shared" si="802"/>
        <v>0</v>
      </c>
      <c r="AZ163" s="7">
        <f t="shared" si="802"/>
        <v>0</v>
      </c>
      <c r="BA163" s="7">
        <f t="shared" si="802"/>
        <v>0</v>
      </c>
      <c r="BB163" s="7">
        <f t="shared" si="802"/>
        <v>0</v>
      </c>
      <c r="BC163" s="7">
        <f t="shared" si="802"/>
        <v>166</v>
      </c>
      <c r="BD163" s="7">
        <f t="shared" si="802"/>
        <v>0</v>
      </c>
    </row>
    <row r="164" spans="1:56" ht="17.25" customHeight="1">
      <c r="A164" s="12" t="s">
        <v>10</v>
      </c>
      <c r="B164" s="13" t="s">
        <v>50</v>
      </c>
      <c r="C164" s="13" t="s">
        <v>41</v>
      </c>
      <c r="D164" s="13" t="s">
        <v>41</v>
      </c>
      <c r="E164" s="13" t="s">
        <v>86</v>
      </c>
      <c r="F164" s="13" t="s">
        <v>18</v>
      </c>
      <c r="G164" s="7">
        <v>166</v>
      </c>
      <c r="H164" s="7"/>
      <c r="I164" s="7"/>
      <c r="J164" s="7"/>
      <c r="K164" s="7"/>
      <c r="L164" s="7"/>
      <c r="M164" s="7">
        <f t="shared" ref="M164" si="804">G164+I164+J164+K164+L164</f>
        <v>166</v>
      </c>
      <c r="N164" s="7">
        <f t="shared" ref="N164" si="805">H164+L164</f>
        <v>0</v>
      </c>
      <c r="O164" s="7"/>
      <c r="P164" s="7"/>
      <c r="Q164" s="7"/>
      <c r="R164" s="7"/>
      <c r="S164" s="7">
        <f t="shared" ref="S164" si="806">M164+O164+P164+Q164+R164</f>
        <v>166</v>
      </c>
      <c r="T164" s="7">
        <f t="shared" ref="T164" si="807">N164+R164</f>
        <v>0</v>
      </c>
      <c r="U164" s="7"/>
      <c r="V164" s="7"/>
      <c r="W164" s="7"/>
      <c r="X164" s="7"/>
      <c r="Y164" s="7">
        <f t="shared" ref="Y164" si="808">S164+U164+V164+W164+X164</f>
        <v>166</v>
      </c>
      <c r="Z164" s="7">
        <f t="shared" ref="Z164" si="809">T164+X164</f>
        <v>0</v>
      </c>
      <c r="AA164" s="7"/>
      <c r="AB164" s="7"/>
      <c r="AC164" s="7"/>
      <c r="AD164" s="7"/>
      <c r="AE164" s="7">
        <f t="shared" ref="AE164" si="810">Y164+AA164+AB164+AC164+AD164</f>
        <v>166</v>
      </c>
      <c r="AF164" s="7">
        <f t="shared" ref="AF164" si="811">Z164+AD164</f>
        <v>0</v>
      </c>
      <c r="AG164" s="7"/>
      <c r="AH164" s="7"/>
      <c r="AI164" s="7"/>
      <c r="AJ164" s="7"/>
      <c r="AK164" s="7">
        <f t="shared" ref="AK164" si="812">AE164+AG164+AH164+AI164+AJ164</f>
        <v>166</v>
      </c>
      <c r="AL164" s="7">
        <f t="shared" ref="AL164" si="813">AF164+AJ164</f>
        <v>0</v>
      </c>
      <c r="AM164" s="7"/>
      <c r="AN164" s="7"/>
      <c r="AO164" s="7"/>
      <c r="AP164" s="7"/>
      <c r="AQ164" s="7">
        <f t="shared" ref="AQ164" si="814">AK164+AM164+AN164+AO164+AP164</f>
        <v>166</v>
      </c>
      <c r="AR164" s="7">
        <f t="shared" ref="AR164" si="815">AL164+AP164</f>
        <v>0</v>
      </c>
      <c r="AS164" s="7"/>
      <c r="AT164" s="7"/>
      <c r="AU164" s="7"/>
      <c r="AV164" s="7"/>
      <c r="AW164" s="7">
        <f t="shared" ref="AW164" si="816">AQ164+AS164+AT164+AU164+AV164</f>
        <v>166</v>
      </c>
      <c r="AX164" s="7">
        <f t="shared" ref="AX164" si="817">AR164+AV164</f>
        <v>0</v>
      </c>
      <c r="AY164" s="7"/>
      <c r="AZ164" s="7"/>
      <c r="BA164" s="7"/>
      <c r="BB164" s="7"/>
      <c r="BC164" s="7">
        <f t="shared" ref="BC164" si="818">AW164+AY164+AZ164+BA164+BB164</f>
        <v>166</v>
      </c>
      <c r="BD164" s="7">
        <f t="shared" ref="BD164" si="819">AX164+BB164</f>
        <v>0</v>
      </c>
    </row>
    <row r="165" spans="1:56" ht="53.25" customHeight="1">
      <c r="A165" s="20" t="s">
        <v>115</v>
      </c>
      <c r="B165" s="13" t="s">
        <v>50</v>
      </c>
      <c r="C165" s="13" t="s">
        <v>41</v>
      </c>
      <c r="D165" s="13" t="s">
        <v>41</v>
      </c>
      <c r="E165" s="13" t="s">
        <v>95</v>
      </c>
      <c r="F165" s="13"/>
      <c r="G165" s="7">
        <f t="shared" si="803"/>
        <v>680</v>
      </c>
      <c r="H165" s="7">
        <f t="shared" si="803"/>
        <v>0</v>
      </c>
      <c r="I165" s="7">
        <f t="shared" si="803"/>
        <v>0</v>
      </c>
      <c r="J165" s="7">
        <f t="shared" si="803"/>
        <v>0</v>
      </c>
      <c r="K165" s="7">
        <f t="shared" si="803"/>
        <v>0</v>
      </c>
      <c r="L165" s="7">
        <f t="shared" si="803"/>
        <v>0</v>
      </c>
      <c r="M165" s="7">
        <f t="shared" si="803"/>
        <v>680</v>
      </c>
      <c r="N165" s="7">
        <f t="shared" si="803"/>
        <v>0</v>
      </c>
      <c r="O165" s="7">
        <f t="shared" si="803"/>
        <v>0</v>
      </c>
      <c r="P165" s="7">
        <f t="shared" si="803"/>
        <v>0</v>
      </c>
      <c r="Q165" s="7">
        <f t="shared" si="803"/>
        <v>0</v>
      </c>
      <c r="R165" s="7">
        <f t="shared" si="803"/>
        <v>0</v>
      </c>
      <c r="S165" s="7">
        <f t="shared" si="803"/>
        <v>680</v>
      </c>
      <c r="T165" s="7">
        <f t="shared" si="803"/>
        <v>0</v>
      </c>
      <c r="U165" s="7">
        <f t="shared" si="799"/>
        <v>0</v>
      </c>
      <c r="V165" s="7">
        <f t="shared" si="799"/>
        <v>0</v>
      </c>
      <c r="W165" s="7">
        <f t="shared" si="799"/>
        <v>0</v>
      </c>
      <c r="X165" s="7">
        <f t="shared" si="799"/>
        <v>0</v>
      </c>
      <c r="Y165" s="7">
        <f t="shared" si="799"/>
        <v>680</v>
      </c>
      <c r="Z165" s="7">
        <f t="shared" si="799"/>
        <v>0</v>
      </c>
      <c r="AA165" s="7">
        <f t="shared" si="800"/>
        <v>0</v>
      </c>
      <c r="AB165" s="7">
        <f t="shared" si="800"/>
        <v>0</v>
      </c>
      <c r="AC165" s="7">
        <f t="shared" si="800"/>
        <v>0</v>
      </c>
      <c r="AD165" s="7">
        <f t="shared" si="800"/>
        <v>0</v>
      </c>
      <c r="AE165" s="7">
        <f t="shared" si="800"/>
        <v>680</v>
      </c>
      <c r="AF165" s="7">
        <f t="shared" si="800"/>
        <v>0</v>
      </c>
      <c r="AG165" s="7">
        <f t="shared" si="800"/>
        <v>0</v>
      </c>
      <c r="AH165" s="7">
        <f t="shared" si="800"/>
        <v>0</v>
      </c>
      <c r="AI165" s="7">
        <f t="shared" si="800"/>
        <v>0</v>
      </c>
      <c r="AJ165" s="7">
        <f t="shared" si="800"/>
        <v>0</v>
      </c>
      <c r="AK165" s="7">
        <f t="shared" si="800"/>
        <v>680</v>
      </c>
      <c r="AL165" s="7">
        <f t="shared" si="800"/>
        <v>0</v>
      </c>
      <c r="AM165" s="7">
        <f t="shared" si="801"/>
        <v>0</v>
      </c>
      <c r="AN165" s="7">
        <f t="shared" si="801"/>
        <v>0</v>
      </c>
      <c r="AO165" s="7">
        <f t="shared" si="801"/>
        <v>0</v>
      </c>
      <c r="AP165" s="7">
        <f t="shared" si="801"/>
        <v>0</v>
      </c>
      <c r="AQ165" s="7">
        <f t="shared" si="801"/>
        <v>680</v>
      </c>
      <c r="AR165" s="7">
        <f t="shared" si="801"/>
        <v>0</v>
      </c>
      <c r="AS165" s="7">
        <f t="shared" si="801"/>
        <v>0</v>
      </c>
      <c r="AT165" s="7">
        <f t="shared" si="801"/>
        <v>0</v>
      </c>
      <c r="AU165" s="7">
        <f t="shared" si="801"/>
        <v>0</v>
      </c>
      <c r="AV165" s="7">
        <f t="shared" si="801"/>
        <v>0</v>
      </c>
      <c r="AW165" s="7">
        <f t="shared" si="801"/>
        <v>680</v>
      </c>
      <c r="AX165" s="7">
        <f t="shared" si="801"/>
        <v>0</v>
      </c>
      <c r="AY165" s="7">
        <f t="shared" si="802"/>
        <v>0</v>
      </c>
      <c r="AZ165" s="7">
        <f t="shared" si="802"/>
        <v>0</v>
      </c>
      <c r="BA165" s="7">
        <f t="shared" si="802"/>
        <v>0</v>
      </c>
      <c r="BB165" s="7">
        <f t="shared" si="802"/>
        <v>0</v>
      </c>
      <c r="BC165" s="7">
        <f t="shared" si="802"/>
        <v>680</v>
      </c>
      <c r="BD165" s="7">
        <f t="shared" si="802"/>
        <v>0</v>
      </c>
    </row>
    <row r="166" spans="1:56" ht="36.75" customHeight="1">
      <c r="A166" s="12" t="s">
        <v>37</v>
      </c>
      <c r="B166" s="13" t="s">
        <v>50</v>
      </c>
      <c r="C166" s="13" t="s">
        <v>41</v>
      </c>
      <c r="D166" s="13" t="s">
        <v>41</v>
      </c>
      <c r="E166" s="13" t="s">
        <v>100</v>
      </c>
      <c r="F166" s="13"/>
      <c r="G166" s="7">
        <f t="shared" si="803"/>
        <v>680</v>
      </c>
      <c r="H166" s="7">
        <f t="shared" si="803"/>
        <v>0</v>
      </c>
      <c r="I166" s="7">
        <f t="shared" si="803"/>
        <v>0</v>
      </c>
      <c r="J166" s="7">
        <f t="shared" si="803"/>
        <v>0</v>
      </c>
      <c r="K166" s="7">
        <f t="shared" si="803"/>
        <v>0</v>
      </c>
      <c r="L166" s="7">
        <f t="shared" si="803"/>
        <v>0</v>
      </c>
      <c r="M166" s="7">
        <f t="shared" si="803"/>
        <v>680</v>
      </c>
      <c r="N166" s="7">
        <f t="shared" si="803"/>
        <v>0</v>
      </c>
      <c r="O166" s="7">
        <f t="shared" si="803"/>
        <v>0</v>
      </c>
      <c r="P166" s="7">
        <f t="shared" si="803"/>
        <v>0</v>
      </c>
      <c r="Q166" s="7">
        <f t="shared" si="803"/>
        <v>0</v>
      </c>
      <c r="R166" s="7">
        <f t="shared" si="803"/>
        <v>0</v>
      </c>
      <c r="S166" s="7">
        <f t="shared" si="803"/>
        <v>680</v>
      </c>
      <c r="T166" s="7">
        <f t="shared" si="803"/>
        <v>0</v>
      </c>
      <c r="U166" s="7">
        <f t="shared" si="799"/>
        <v>0</v>
      </c>
      <c r="V166" s="7">
        <f t="shared" si="799"/>
        <v>0</v>
      </c>
      <c r="W166" s="7">
        <f t="shared" si="799"/>
        <v>0</v>
      </c>
      <c r="X166" s="7">
        <f t="shared" si="799"/>
        <v>0</v>
      </c>
      <c r="Y166" s="7">
        <f t="shared" si="799"/>
        <v>680</v>
      </c>
      <c r="Z166" s="7">
        <f t="shared" si="799"/>
        <v>0</v>
      </c>
      <c r="AA166" s="7">
        <f t="shared" si="800"/>
        <v>0</v>
      </c>
      <c r="AB166" s="7">
        <f t="shared" si="800"/>
        <v>0</v>
      </c>
      <c r="AC166" s="7">
        <f t="shared" si="800"/>
        <v>0</v>
      </c>
      <c r="AD166" s="7">
        <f t="shared" si="800"/>
        <v>0</v>
      </c>
      <c r="AE166" s="7">
        <f t="shared" si="800"/>
        <v>680</v>
      </c>
      <c r="AF166" s="7">
        <f t="shared" si="800"/>
        <v>0</v>
      </c>
      <c r="AG166" s="7">
        <f t="shared" si="800"/>
        <v>0</v>
      </c>
      <c r="AH166" s="7">
        <f t="shared" si="800"/>
        <v>0</v>
      </c>
      <c r="AI166" s="7">
        <f t="shared" si="800"/>
        <v>0</v>
      </c>
      <c r="AJ166" s="7">
        <f t="shared" si="800"/>
        <v>0</v>
      </c>
      <c r="AK166" s="7">
        <f t="shared" si="800"/>
        <v>680</v>
      </c>
      <c r="AL166" s="7">
        <f t="shared" si="800"/>
        <v>0</v>
      </c>
      <c r="AM166" s="7">
        <f t="shared" si="801"/>
        <v>0</v>
      </c>
      <c r="AN166" s="7">
        <f t="shared" si="801"/>
        <v>0</v>
      </c>
      <c r="AO166" s="7">
        <f t="shared" si="801"/>
        <v>0</v>
      </c>
      <c r="AP166" s="7">
        <f t="shared" si="801"/>
        <v>0</v>
      </c>
      <c r="AQ166" s="7">
        <f t="shared" si="801"/>
        <v>680</v>
      </c>
      <c r="AR166" s="7">
        <f t="shared" si="801"/>
        <v>0</v>
      </c>
      <c r="AS166" s="7">
        <f t="shared" si="801"/>
        <v>0</v>
      </c>
      <c r="AT166" s="7">
        <f t="shared" si="801"/>
        <v>0</v>
      </c>
      <c r="AU166" s="7">
        <f t="shared" si="801"/>
        <v>0</v>
      </c>
      <c r="AV166" s="7">
        <f t="shared" si="801"/>
        <v>0</v>
      </c>
      <c r="AW166" s="7">
        <f t="shared" si="801"/>
        <v>680</v>
      </c>
      <c r="AX166" s="7">
        <f t="shared" si="801"/>
        <v>0</v>
      </c>
      <c r="AY166" s="7">
        <f t="shared" si="802"/>
        <v>0</v>
      </c>
      <c r="AZ166" s="7">
        <f t="shared" si="802"/>
        <v>0</v>
      </c>
      <c r="BA166" s="7">
        <f t="shared" si="802"/>
        <v>0</v>
      </c>
      <c r="BB166" s="7">
        <f t="shared" si="802"/>
        <v>0</v>
      </c>
      <c r="BC166" s="7">
        <f t="shared" si="802"/>
        <v>680</v>
      </c>
      <c r="BD166" s="7">
        <f t="shared" si="802"/>
        <v>0</v>
      </c>
    </row>
    <row r="167" spans="1:56" ht="37.5" customHeight="1">
      <c r="A167" s="12" t="s">
        <v>61</v>
      </c>
      <c r="B167" s="13" t="s">
        <v>50</v>
      </c>
      <c r="C167" s="13" t="s">
        <v>41</v>
      </c>
      <c r="D167" s="13" t="s">
        <v>41</v>
      </c>
      <c r="E167" s="13" t="s">
        <v>101</v>
      </c>
      <c r="F167" s="13"/>
      <c r="G167" s="7">
        <f t="shared" si="803"/>
        <v>680</v>
      </c>
      <c r="H167" s="7">
        <f t="shared" si="803"/>
        <v>0</v>
      </c>
      <c r="I167" s="7">
        <f t="shared" si="803"/>
        <v>0</v>
      </c>
      <c r="J167" s="7">
        <f t="shared" si="803"/>
        <v>0</v>
      </c>
      <c r="K167" s="7">
        <f t="shared" si="803"/>
        <v>0</v>
      </c>
      <c r="L167" s="7">
        <f t="shared" si="803"/>
        <v>0</v>
      </c>
      <c r="M167" s="7">
        <f t="shared" si="803"/>
        <v>680</v>
      </c>
      <c r="N167" s="7">
        <f t="shared" si="803"/>
        <v>0</v>
      </c>
      <c r="O167" s="7">
        <f t="shared" si="803"/>
        <v>0</v>
      </c>
      <c r="P167" s="7">
        <f t="shared" si="803"/>
        <v>0</v>
      </c>
      <c r="Q167" s="7">
        <f t="shared" si="803"/>
        <v>0</v>
      </c>
      <c r="R167" s="7">
        <f t="shared" si="803"/>
        <v>0</v>
      </c>
      <c r="S167" s="7">
        <f t="shared" si="803"/>
        <v>680</v>
      </c>
      <c r="T167" s="7">
        <f t="shared" si="803"/>
        <v>0</v>
      </c>
      <c r="U167" s="7">
        <f t="shared" si="799"/>
        <v>0</v>
      </c>
      <c r="V167" s="7">
        <f t="shared" si="799"/>
        <v>0</v>
      </c>
      <c r="W167" s="7">
        <f t="shared" si="799"/>
        <v>0</v>
      </c>
      <c r="X167" s="7">
        <f t="shared" si="799"/>
        <v>0</v>
      </c>
      <c r="Y167" s="7">
        <f t="shared" si="799"/>
        <v>680</v>
      </c>
      <c r="Z167" s="7">
        <f t="shared" si="799"/>
        <v>0</v>
      </c>
      <c r="AA167" s="7">
        <f t="shared" si="800"/>
        <v>0</v>
      </c>
      <c r="AB167" s="7">
        <f t="shared" si="800"/>
        <v>0</v>
      </c>
      <c r="AC167" s="7">
        <f t="shared" si="800"/>
        <v>0</v>
      </c>
      <c r="AD167" s="7">
        <f t="shared" si="800"/>
        <v>0</v>
      </c>
      <c r="AE167" s="7">
        <f t="shared" si="800"/>
        <v>680</v>
      </c>
      <c r="AF167" s="7">
        <f t="shared" si="800"/>
        <v>0</v>
      </c>
      <c r="AG167" s="7">
        <f t="shared" si="800"/>
        <v>0</v>
      </c>
      <c r="AH167" s="7">
        <f t="shared" si="800"/>
        <v>0</v>
      </c>
      <c r="AI167" s="7">
        <f t="shared" si="800"/>
        <v>0</v>
      </c>
      <c r="AJ167" s="7">
        <f t="shared" si="800"/>
        <v>0</v>
      </c>
      <c r="AK167" s="7">
        <f t="shared" si="800"/>
        <v>680</v>
      </c>
      <c r="AL167" s="7">
        <f t="shared" si="800"/>
        <v>0</v>
      </c>
      <c r="AM167" s="7">
        <f t="shared" si="801"/>
        <v>0</v>
      </c>
      <c r="AN167" s="7">
        <f t="shared" si="801"/>
        <v>0</v>
      </c>
      <c r="AO167" s="7">
        <f t="shared" si="801"/>
        <v>0</v>
      </c>
      <c r="AP167" s="7">
        <f t="shared" si="801"/>
        <v>0</v>
      </c>
      <c r="AQ167" s="7">
        <f t="shared" si="801"/>
        <v>680</v>
      </c>
      <c r="AR167" s="7">
        <f t="shared" si="801"/>
        <v>0</v>
      </c>
      <c r="AS167" s="7">
        <f t="shared" si="801"/>
        <v>0</v>
      </c>
      <c r="AT167" s="7">
        <f t="shared" si="801"/>
        <v>0</v>
      </c>
      <c r="AU167" s="7">
        <f t="shared" si="801"/>
        <v>0</v>
      </c>
      <c r="AV167" s="7">
        <f t="shared" si="801"/>
        <v>0</v>
      </c>
      <c r="AW167" s="7">
        <f t="shared" si="801"/>
        <v>680</v>
      </c>
      <c r="AX167" s="7">
        <f t="shared" si="801"/>
        <v>0</v>
      </c>
      <c r="AY167" s="7">
        <f t="shared" si="802"/>
        <v>0</v>
      </c>
      <c r="AZ167" s="7">
        <f t="shared" si="802"/>
        <v>0</v>
      </c>
      <c r="BA167" s="7">
        <f t="shared" si="802"/>
        <v>0</v>
      </c>
      <c r="BB167" s="7">
        <f t="shared" si="802"/>
        <v>0</v>
      </c>
      <c r="BC167" s="7">
        <f t="shared" si="802"/>
        <v>680</v>
      </c>
      <c r="BD167" s="7">
        <f t="shared" si="802"/>
        <v>0</v>
      </c>
    </row>
    <row r="168" spans="1:56" ht="36" customHeight="1">
      <c r="A168" s="12" t="s">
        <v>8</v>
      </c>
      <c r="B168" s="13" t="s">
        <v>50</v>
      </c>
      <c r="C168" s="13" t="s">
        <v>41</v>
      </c>
      <c r="D168" s="13" t="s">
        <v>41</v>
      </c>
      <c r="E168" s="13" t="s">
        <v>101</v>
      </c>
      <c r="F168" s="13" t="s">
        <v>9</v>
      </c>
      <c r="G168" s="7">
        <f t="shared" si="803"/>
        <v>680</v>
      </c>
      <c r="H168" s="7">
        <f t="shared" si="803"/>
        <v>0</v>
      </c>
      <c r="I168" s="7">
        <f t="shared" si="803"/>
        <v>0</v>
      </c>
      <c r="J168" s="7">
        <f t="shared" si="803"/>
        <v>0</v>
      </c>
      <c r="K168" s="7">
        <f t="shared" si="803"/>
        <v>0</v>
      </c>
      <c r="L168" s="7">
        <f t="shared" si="803"/>
        <v>0</v>
      </c>
      <c r="M168" s="7">
        <f t="shared" si="803"/>
        <v>680</v>
      </c>
      <c r="N168" s="7">
        <f t="shared" si="803"/>
        <v>0</v>
      </c>
      <c r="O168" s="7">
        <f t="shared" si="803"/>
        <v>0</v>
      </c>
      <c r="P168" s="7">
        <f t="shared" si="803"/>
        <v>0</v>
      </c>
      <c r="Q168" s="7">
        <f t="shared" si="803"/>
        <v>0</v>
      </c>
      <c r="R168" s="7">
        <f t="shared" si="803"/>
        <v>0</v>
      </c>
      <c r="S168" s="7">
        <f t="shared" si="803"/>
        <v>680</v>
      </c>
      <c r="T168" s="7">
        <f t="shared" si="803"/>
        <v>0</v>
      </c>
      <c r="U168" s="7">
        <f t="shared" si="799"/>
        <v>0</v>
      </c>
      <c r="V168" s="7">
        <f t="shared" si="799"/>
        <v>0</v>
      </c>
      <c r="W168" s="7">
        <f t="shared" si="799"/>
        <v>0</v>
      </c>
      <c r="X168" s="7">
        <f t="shared" si="799"/>
        <v>0</v>
      </c>
      <c r="Y168" s="7">
        <f t="shared" si="799"/>
        <v>680</v>
      </c>
      <c r="Z168" s="7">
        <f t="shared" si="799"/>
        <v>0</v>
      </c>
      <c r="AA168" s="7">
        <f t="shared" si="800"/>
        <v>0</v>
      </c>
      <c r="AB168" s="7">
        <f t="shared" si="800"/>
        <v>0</v>
      </c>
      <c r="AC168" s="7">
        <f t="shared" si="800"/>
        <v>0</v>
      </c>
      <c r="AD168" s="7">
        <f t="shared" si="800"/>
        <v>0</v>
      </c>
      <c r="AE168" s="7">
        <f t="shared" si="800"/>
        <v>680</v>
      </c>
      <c r="AF168" s="7">
        <f t="shared" si="800"/>
        <v>0</v>
      </c>
      <c r="AG168" s="7">
        <f t="shared" si="800"/>
        <v>0</v>
      </c>
      <c r="AH168" s="7">
        <f t="shared" si="800"/>
        <v>0</v>
      </c>
      <c r="AI168" s="7">
        <f t="shared" si="800"/>
        <v>0</v>
      </c>
      <c r="AJ168" s="7">
        <f t="shared" si="800"/>
        <v>0</v>
      </c>
      <c r="AK168" s="7">
        <f t="shared" si="800"/>
        <v>680</v>
      </c>
      <c r="AL168" s="7">
        <f t="shared" si="800"/>
        <v>0</v>
      </c>
      <c r="AM168" s="7">
        <f t="shared" si="801"/>
        <v>0</v>
      </c>
      <c r="AN168" s="7">
        <f t="shared" si="801"/>
        <v>0</v>
      </c>
      <c r="AO168" s="7">
        <f t="shared" si="801"/>
        <v>0</v>
      </c>
      <c r="AP168" s="7">
        <f t="shared" si="801"/>
        <v>0</v>
      </c>
      <c r="AQ168" s="7">
        <f t="shared" si="801"/>
        <v>680</v>
      </c>
      <c r="AR168" s="7">
        <f t="shared" si="801"/>
        <v>0</v>
      </c>
      <c r="AS168" s="7">
        <f t="shared" si="801"/>
        <v>0</v>
      </c>
      <c r="AT168" s="7">
        <f t="shared" si="801"/>
        <v>0</v>
      </c>
      <c r="AU168" s="7">
        <f t="shared" si="801"/>
        <v>0</v>
      </c>
      <c r="AV168" s="7">
        <f t="shared" si="801"/>
        <v>0</v>
      </c>
      <c r="AW168" s="7">
        <f t="shared" si="801"/>
        <v>680</v>
      </c>
      <c r="AX168" s="7">
        <f t="shared" si="801"/>
        <v>0</v>
      </c>
      <c r="AY168" s="7">
        <f t="shared" si="802"/>
        <v>0</v>
      </c>
      <c r="AZ168" s="7">
        <f t="shared" si="802"/>
        <v>0</v>
      </c>
      <c r="BA168" s="7">
        <f t="shared" si="802"/>
        <v>0</v>
      </c>
      <c r="BB168" s="7">
        <f t="shared" si="802"/>
        <v>0</v>
      </c>
      <c r="BC168" s="7">
        <f t="shared" si="802"/>
        <v>680</v>
      </c>
      <c r="BD168" s="7">
        <f t="shared" si="802"/>
        <v>0</v>
      </c>
    </row>
    <row r="169" spans="1:56" ht="20.25" customHeight="1">
      <c r="A169" s="12" t="s">
        <v>10</v>
      </c>
      <c r="B169" s="13" t="s">
        <v>50</v>
      </c>
      <c r="C169" s="13" t="s">
        <v>41</v>
      </c>
      <c r="D169" s="13" t="s">
        <v>41</v>
      </c>
      <c r="E169" s="13" t="s">
        <v>101</v>
      </c>
      <c r="F169" s="13" t="s">
        <v>18</v>
      </c>
      <c r="G169" s="7">
        <v>680</v>
      </c>
      <c r="H169" s="7"/>
      <c r="I169" s="7"/>
      <c r="J169" s="7"/>
      <c r="K169" s="7"/>
      <c r="L169" s="7"/>
      <c r="M169" s="7">
        <f t="shared" ref="M169" si="820">G169+I169+J169+K169+L169</f>
        <v>680</v>
      </c>
      <c r="N169" s="7">
        <f t="shared" ref="N169" si="821">H169+L169</f>
        <v>0</v>
      </c>
      <c r="O169" s="7"/>
      <c r="P169" s="7"/>
      <c r="Q169" s="7"/>
      <c r="R169" s="7"/>
      <c r="S169" s="7">
        <f t="shared" ref="S169" si="822">M169+O169+P169+Q169+R169</f>
        <v>680</v>
      </c>
      <c r="T169" s="7">
        <f t="shared" ref="T169" si="823">N169+R169</f>
        <v>0</v>
      </c>
      <c r="U169" s="7"/>
      <c r="V169" s="7"/>
      <c r="W169" s="7"/>
      <c r="X169" s="7"/>
      <c r="Y169" s="7">
        <f t="shared" ref="Y169" si="824">S169+U169+V169+W169+X169</f>
        <v>680</v>
      </c>
      <c r="Z169" s="7">
        <f t="shared" ref="Z169" si="825">T169+X169</f>
        <v>0</v>
      </c>
      <c r="AA169" s="7"/>
      <c r="AB169" s="7"/>
      <c r="AC169" s="7"/>
      <c r="AD169" s="7"/>
      <c r="AE169" s="7">
        <f t="shared" ref="AE169" si="826">Y169+AA169+AB169+AC169+AD169</f>
        <v>680</v>
      </c>
      <c r="AF169" s="7">
        <f t="shared" ref="AF169" si="827">Z169+AD169</f>
        <v>0</v>
      </c>
      <c r="AG169" s="7"/>
      <c r="AH169" s="7"/>
      <c r="AI169" s="7"/>
      <c r="AJ169" s="7"/>
      <c r="AK169" s="7">
        <f t="shared" ref="AK169" si="828">AE169+AG169+AH169+AI169+AJ169</f>
        <v>680</v>
      </c>
      <c r="AL169" s="7">
        <f t="shared" ref="AL169" si="829">AF169+AJ169</f>
        <v>0</v>
      </c>
      <c r="AM169" s="7"/>
      <c r="AN169" s="7"/>
      <c r="AO169" s="7"/>
      <c r="AP169" s="7"/>
      <c r="AQ169" s="7">
        <f t="shared" ref="AQ169" si="830">AK169+AM169+AN169+AO169+AP169</f>
        <v>680</v>
      </c>
      <c r="AR169" s="7">
        <f t="shared" ref="AR169" si="831">AL169+AP169</f>
        <v>0</v>
      </c>
      <c r="AS169" s="7"/>
      <c r="AT169" s="7"/>
      <c r="AU169" s="7"/>
      <c r="AV169" s="7"/>
      <c r="AW169" s="7">
        <f t="shared" ref="AW169" si="832">AQ169+AS169+AT169+AU169+AV169</f>
        <v>680</v>
      </c>
      <c r="AX169" s="7">
        <f t="shared" ref="AX169" si="833">AR169+AV169</f>
        <v>0</v>
      </c>
      <c r="AY169" s="7"/>
      <c r="AZ169" s="7"/>
      <c r="BA169" s="7"/>
      <c r="BB169" s="7"/>
      <c r="BC169" s="7">
        <f t="shared" ref="BC169" si="834">AW169+AY169+AZ169+BA169+BB169</f>
        <v>680</v>
      </c>
      <c r="BD169" s="7">
        <f t="shared" ref="BD169" si="835">AX169+BB169</f>
        <v>0</v>
      </c>
    </row>
    <row r="170" spans="1:56" ht="21" customHeight="1">
      <c r="A170" s="12"/>
      <c r="B170" s="13"/>
      <c r="C170" s="13"/>
      <c r="D170" s="13"/>
      <c r="E170" s="13"/>
      <c r="F170" s="1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</row>
    <row r="171" spans="1:56" ht="18.75">
      <c r="A171" s="16" t="s">
        <v>63</v>
      </c>
      <c r="B171" s="11" t="s">
        <v>50</v>
      </c>
      <c r="C171" s="11" t="s">
        <v>12</v>
      </c>
      <c r="D171" s="11" t="s">
        <v>7</v>
      </c>
      <c r="E171" s="11"/>
      <c r="F171" s="11"/>
      <c r="G171" s="8">
        <f t="shared" ref="G171:V175" si="836">G172</f>
        <v>50</v>
      </c>
      <c r="H171" s="8">
        <f t="shared" si="836"/>
        <v>0</v>
      </c>
      <c r="I171" s="8">
        <f t="shared" si="836"/>
        <v>0</v>
      </c>
      <c r="J171" s="8">
        <f t="shared" si="836"/>
        <v>0</v>
      </c>
      <c r="K171" s="8">
        <f t="shared" si="836"/>
        <v>0</v>
      </c>
      <c r="L171" s="8">
        <f t="shared" si="836"/>
        <v>0</v>
      </c>
      <c r="M171" s="8">
        <f t="shared" si="836"/>
        <v>50</v>
      </c>
      <c r="N171" s="8">
        <f t="shared" si="836"/>
        <v>0</v>
      </c>
      <c r="O171" s="8">
        <f t="shared" si="836"/>
        <v>0</v>
      </c>
      <c r="P171" s="8">
        <f t="shared" si="836"/>
        <v>0</v>
      </c>
      <c r="Q171" s="8">
        <f t="shared" si="836"/>
        <v>0</v>
      </c>
      <c r="R171" s="8">
        <f t="shared" si="836"/>
        <v>0</v>
      </c>
      <c r="S171" s="8">
        <f t="shared" si="836"/>
        <v>50</v>
      </c>
      <c r="T171" s="8">
        <f t="shared" si="836"/>
        <v>0</v>
      </c>
      <c r="U171" s="8">
        <f t="shared" si="836"/>
        <v>0</v>
      </c>
      <c r="V171" s="8">
        <f t="shared" si="836"/>
        <v>0</v>
      </c>
      <c r="W171" s="8">
        <f t="shared" ref="U171:AJ175" si="837">W172</f>
        <v>0</v>
      </c>
      <c r="X171" s="8">
        <f t="shared" si="837"/>
        <v>0</v>
      </c>
      <c r="Y171" s="8">
        <f t="shared" si="837"/>
        <v>50</v>
      </c>
      <c r="Z171" s="8">
        <f t="shared" si="837"/>
        <v>0</v>
      </c>
      <c r="AA171" s="8">
        <f t="shared" si="837"/>
        <v>0</v>
      </c>
      <c r="AB171" s="8">
        <f t="shared" si="837"/>
        <v>0</v>
      </c>
      <c r="AC171" s="8">
        <f t="shared" si="837"/>
        <v>0</v>
      </c>
      <c r="AD171" s="8">
        <f t="shared" si="837"/>
        <v>0</v>
      </c>
      <c r="AE171" s="8">
        <f t="shared" si="837"/>
        <v>50</v>
      </c>
      <c r="AF171" s="8">
        <f t="shared" si="837"/>
        <v>0</v>
      </c>
      <c r="AG171" s="8">
        <f t="shared" si="837"/>
        <v>0</v>
      </c>
      <c r="AH171" s="8">
        <f t="shared" si="837"/>
        <v>0</v>
      </c>
      <c r="AI171" s="8">
        <f t="shared" si="837"/>
        <v>0</v>
      </c>
      <c r="AJ171" s="8">
        <f t="shared" si="837"/>
        <v>0</v>
      </c>
      <c r="AK171" s="8">
        <f t="shared" ref="AG171:AV175" si="838">AK172</f>
        <v>50</v>
      </c>
      <c r="AL171" s="8">
        <f t="shared" si="838"/>
        <v>0</v>
      </c>
      <c r="AM171" s="8">
        <f t="shared" si="838"/>
        <v>0</v>
      </c>
      <c r="AN171" s="8">
        <f t="shared" si="838"/>
        <v>0</v>
      </c>
      <c r="AO171" s="8">
        <f t="shared" si="838"/>
        <v>0</v>
      </c>
      <c r="AP171" s="8">
        <f t="shared" si="838"/>
        <v>0</v>
      </c>
      <c r="AQ171" s="8">
        <f t="shared" si="838"/>
        <v>50</v>
      </c>
      <c r="AR171" s="8">
        <f t="shared" si="838"/>
        <v>0</v>
      </c>
      <c r="AS171" s="8">
        <f t="shared" si="838"/>
        <v>0</v>
      </c>
      <c r="AT171" s="8">
        <f t="shared" si="838"/>
        <v>0</v>
      </c>
      <c r="AU171" s="8">
        <f t="shared" si="838"/>
        <v>0</v>
      </c>
      <c r="AV171" s="8">
        <f t="shared" si="838"/>
        <v>0</v>
      </c>
      <c r="AW171" s="8">
        <f t="shared" ref="AS171:BD175" si="839">AW172</f>
        <v>50</v>
      </c>
      <c r="AX171" s="8">
        <f t="shared" si="839"/>
        <v>0</v>
      </c>
      <c r="AY171" s="8">
        <f t="shared" si="839"/>
        <v>0</v>
      </c>
      <c r="AZ171" s="8">
        <f t="shared" si="839"/>
        <v>0</v>
      </c>
      <c r="BA171" s="8">
        <f t="shared" si="839"/>
        <v>0</v>
      </c>
      <c r="BB171" s="8">
        <f t="shared" si="839"/>
        <v>0</v>
      </c>
      <c r="BC171" s="8">
        <f t="shared" si="839"/>
        <v>50</v>
      </c>
      <c r="BD171" s="8">
        <f t="shared" si="839"/>
        <v>0</v>
      </c>
    </row>
    <row r="172" spans="1:56" ht="33">
      <c r="A172" s="14" t="s">
        <v>107</v>
      </c>
      <c r="B172" s="13" t="s">
        <v>50</v>
      </c>
      <c r="C172" s="13" t="s">
        <v>12</v>
      </c>
      <c r="D172" s="13" t="s">
        <v>7</v>
      </c>
      <c r="E172" s="13" t="s">
        <v>72</v>
      </c>
      <c r="F172" s="13" t="s">
        <v>54</v>
      </c>
      <c r="G172" s="7">
        <f t="shared" si="836"/>
        <v>50</v>
      </c>
      <c r="H172" s="7">
        <f t="shared" si="836"/>
        <v>0</v>
      </c>
      <c r="I172" s="7">
        <f t="shared" si="836"/>
        <v>0</v>
      </c>
      <c r="J172" s="7">
        <f t="shared" si="836"/>
        <v>0</v>
      </c>
      <c r="K172" s="7">
        <f t="shared" si="836"/>
        <v>0</v>
      </c>
      <c r="L172" s="7">
        <f t="shared" si="836"/>
        <v>0</v>
      </c>
      <c r="M172" s="7">
        <f t="shared" si="836"/>
        <v>50</v>
      </c>
      <c r="N172" s="7">
        <f t="shared" si="836"/>
        <v>0</v>
      </c>
      <c r="O172" s="7">
        <f t="shared" si="836"/>
        <v>0</v>
      </c>
      <c r="P172" s="7">
        <f t="shared" si="836"/>
        <v>0</v>
      </c>
      <c r="Q172" s="7">
        <f t="shared" si="836"/>
        <v>0</v>
      </c>
      <c r="R172" s="7">
        <f t="shared" si="836"/>
        <v>0</v>
      </c>
      <c r="S172" s="7">
        <f t="shared" si="836"/>
        <v>50</v>
      </c>
      <c r="T172" s="7">
        <f t="shared" si="836"/>
        <v>0</v>
      </c>
      <c r="U172" s="7">
        <f t="shared" si="837"/>
        <v>0</v>
      </c>
      <c r="V172" s="7">
        <f t="shared" si="837"/>
        <v>0</v>
      </c>
      <c r="W172" s="7">
        <f t="shared" si="837"/>
        <v>0</v>
      </c>
      <c r="X172" s="7">
        <f t="shared" si="837"/>
        <v>0</v>
      </c>
      <c r="Y172" s="7">
        <f t="shared" si="837"/>
        <v>50</v>
      </c>
      <c r="Z172" s="7">
        <f t="shared" si="837"/>
        <v>0</v>
      </c>
      <c r="AA172" s="7">
        <f t="shared" si="837"/>
        <v>0</v>
      </c>
      <c r="AB172" s="7">
        <f t="shared" si="837"/>
        <v>0</v>
      </c>
      <c r="AC172" s="7">
        <f t="shared" si="837"/>
        <v>0</v>
      </c>
      <c r="AD172" s="7">
        <f t="shared" si="837"/>
        <v>0</v>
      </c>
      <c r="AE172" s="7">
        <f t="shared" si="837"/>
        <v>50</v>
      </c>
      <c r="AF172" s="7">
        <f t="shared" si="837"/>
        <v>0</v>
      </c>
      <c r="AG172" s="7">
        <f t="shared" si="838"/>
        <v>0</v>
      </c>
      <c r="AH172" s="7">
        <f t="shared" si="838"/>
        <v>0</v>
      </c>
      <c r="AI172" s="7">
        <f t="shared" si="838"/>
        <v>0</v>
      </c>
      <c r="AJ172" s="7">
        <f t="shared" si="838"/>
        <v>0</v>
      </c>
      <c r="AK172" s="7">
        <f t="shared" si="838"/>
        <v>50</v>
      </c>
      <c r="AL172" s="7">
        <f t="shared" si="838"/>
        <v>0</v>
      </c>
      <c r="AM172" s="7">
        <f t="shared" si="838"/>
        <v>0</v>
      </c>
      <c r="AN172" s="7">
        <f t="shared" si="838"/>
        <v>0</v>
      </c>
      <c r="AO172" s="7">
        <f t="shared" si="838"/>
        <v>0</v>
      </c>
      <c r="AP172" s="7">
        <f t="shared" si="838"/>
        <v>0</v>
      </c>
      <c r="AQ172" s="7">
        <f t="shared" si="838"/>
        <v>50</v>
      </c>
      <c r="AR172" s="7">
        <f t="shared" si="838"/>
        <v>0</v>
      </c>
      <c r="AS172" s="7">
        <f t="shared" si="839"/>
        <v>0</v>
      </c>
      <c r="AT172" s="7">
        <f t="shared" si="839"/>
        <v>0</v>
      </c>
      <c r="AU172" s="7">
        <f t="shared" si="839"/>
        <v>0</v>
      </c>
      <c r="AV172" s="7">
        <f t="shared" si="839"/>
        <v>0</v>
      </c>
      <c r="AW172" s="7">
        <f t="shared" si="839"/>
        <v>50</v>
      </c>
      <c r="AX172" s="7">
        <f t="shared" si="839"/>
        <v>0</v>
      </c>
      <c r="AY172" s="7">
        <f t="shared" si="839"/>
        <v>0</v>
      </c>
      <c r="AZ172" s="7">
        <f t="shared" si="839"/>
        <v>0</v>
      </c>
      <c r="BA172" s="7">
        <f t="shared" si="839"/>
        <v>0</v>
      </c>
      <c r="BB172" s="7">
        <f t="shared" si="839"/>
        <v>0</v>
      </c>
      <c r="BC172" s="7">
        <f t="shared" si="839"/>
        <v>50</v>
      </c>
      <c r="BD172" s="7">
        <f t="shared" si="839"/>
        <v>0</v>
      </c>
    </row>
    <row r="173" spans="1:56" ht="17.25" customHeight="1">
      <c r="A173" s="12" t="s">
        <v>11</v>
      </c>
      <c r="B173" s="13" t="s">
        <v>50</v>
      </c>
      <c r="C173" s="13" t="s">
        <v>12</v>
      </c>
      <c r="D173" s="13" t="s">
        <v>7</v>
      </c>
      <c r="E173" s="13" t="s">
        <v>73</v>
      </c>
      <c r="F173" s="13"/>
      <c r="G173" s="7">
        <f t="shared" si="836"/>
        <v>50</v>
      </c>
      <c r="H173" s="7">
        <f t="shared" si="836"/>
        <v>0</v>
      </c>
      <c r="I173" s="7">
        <f t="shared" si="836"/>
        <v>0</v>
      </c>
      <c r="J173" s="7">
        <f t="shared" si="836"/>
        <v>0</v>
      </c>
      <c r="K173" s="7">
        <f t="shared" si="836"/>
        <v>0</v>
      </c>
      <c r="L173" s="7">
        <f t="shared" si="836"/>
        <v>0</v>
      </c>
      <c r="M173" s="7">
        <f t="shared" si="836"/>
        <v>50</v>
      </c>
      <c r="N173" s="7">
        <f t="shared" si="836"/>
        <v>0</v>
      </c>
      <c r="O173" s="7">
        <f t="shared" si="836"/>
        <v>0</v>
      </c>
      <c r="P173" s="7">
        <f t="shared" si="836"/>
        <v>0</v>
      </c>
      <c r="Q173" s="7">
        <f t="shared" si="836"/>
        <v>0</v>
      </c>
      <c r="R173" s="7">
        <f t="shared" si="836"/>
        <v>0</v>
      </c>
      <c r="S173" s="7">
        <f t="shared" si="836"/>
        <v>50</v>
      </c>
      <c r="T173" s="7">
        <f t="shared" si="836"/>
        <v>0</v>
      </c>
      <c r="U173" s="7">
        <f t="shared" si="837"/>
        <v>0</v>
      </c>
      <c r="V173" s="7">
        <f t="shared" si="837"/>
        <v>0</v>
      </c>
      <c r="W173" s="7">
        <f t="shared" si="837"/>
        <v>0</v>
      </c>
      <c r="X173" s="7">
        <f t="shared" si="837"/>
        <v>0</v>
      </c>
      <c r="Y173" s="7">
        <f t="shared" si="837"/>
        <v>50</v>
      </c>
      <c r="Z173" s="7">
        <f t="shared" si="837"/>
        <v>0</v>
      </c>
      <c r="AA173" s="7">
        <f t="shared" si="837"/>
        <v>0</v>
      </c>
      <c r="AB173" s="7">
        <f t="shared" si="837"/>
        <v>0</v>
      </c>
      <c r="AC173" s="7">
        <f t="shared" si="837"/>
        <v>0</v>
      </c>
      <c r="AD173" s="7">
        <f t="shared" si="837"/>
        <v>0</v>
      </c>
      <c r="AE173" s="7">
        <f t="shared" si="837"/>
        <v>50</v>
      </c>
      <c r="AF173" s="7">
        <f t="shared" si="837"/>
        <v>0</v>
      </c>
      <c r="AG173" s="7">
        <f t="shared" si="838"/>
        <v>0</v>
      </c>
      <c r="AH173" s="7">
        <f t="shared" si="838"/>
        <v>0</v>
      </c>
      <c r="AI173" s="7">
        <f t="shared" si="838"/>
        <v>0</v>
      </c>
      <c r="AJ173" s="7">
        <f t="shared" si="838"/>
        <v>0</v>
      </c>
      <c r="AK173" s="7">
        <f t="shared" si="838"/>
        <v>50</v>
      </c>
      <c r="AL173" s="7">
        <f t="shared" si="838"/>
        <v>0</v>
      </c>
      <c r="AM173" s="7">
        <f t="shared" si="838"/>
        <v>0</v>
      </c>
      <c r="AN173" s="7">
        <f t="shared" si="838"/>
        <v>0</v>
      </c>
      <c r="AO173" s="7">
        <f t="shared" si="838"/>
        <v>0</v>
      </c>
      <c r="AP173" s="7">
        <f t="shared" si="838"/>
        <v>0</v>
      </c>
      <c r="AQ173" s="7">
        <f t="shared" si="838"/>
        <v>50</v>
      </c>
      <c r="AR173" s="7">
        <f t="shared" si="838"/>
        <v>0</v>
      </c>
      <c r="AS173" s="7">
        <f t="shared" si="839"/>
        <v>0</v>
      </c>
      <c r="AT173" s="7">
        <f t="shared" si="839"/>
        <v>0</v>
      </c>
      <c r="AU173" s="7">
        <f t="shared" si="839"/>
        <v>0</v>
      </c>
      <c r="AV173" s="7">
        <f t="shared" si="839"/>
        <v>0</v>
      </c>
      <c r="AW173" s="7">
        <f t="shared" si="839"/>
        <v>50</v>
      </c>
      <c r="AX173" s="7">
        <f t="shared" si="839"/>
        <v>0</v>
      </c>
      <c r="AY173" s="7">
        <f t="shared" si="839"/>
        <v>0</v>
      </c>
      <c r="AZ173" s="7">
        <f t="shared" si="839"/>
        <v>0</v>
      </c>
      <c r="BA173" s="7">
        <f t="shared" si="839"/>
        <v>0</v>
      </c>
      <c r="BB173" s="7">
        <f t="shared" si="839"/>
        <v>0</v>
      </c>
      <c r="BC173" s="7">
        <f t="shared" si="839"/>
        <v>50</v>
      </c>
      <c r="BD173" s="7">
        <f t="shared" si="839"/>
        <v>0</v>
      </c>
    </row>
    <row r="174" spans="1:56" ht="33">
      <c r="A174" s="12" t="s">
        <v>64</v>
      </c>
      <c r="B174" s="13" t="s">
        <v>50</v>
      </c>
      <c r="C174" s="13" t="s">
        <v>12</v>
      </c>
      <c r="D174" s="13" t="s">
        <v>7</v>
      </c>
      <c r="E174" s="13" t="s">
        <v>75</v>
      </c>
      <c r="F174" s="13"/>
      <c r="G174" s="7">
        <f t="shared" si="836"/>
        <v>50</v>
      </c>
      <c r="H174" s="7">
        <f t="shared" si="836"/>
        <v>0</v>
      </c>
      <c r="I174" s="7">
        <f t="shared" si="836"/>
        <v>0</v>
      </c>
      <c r="J174" s="7">
        <f t="shared" si="836"/>
        <v>0</v>
      </c>
      <c r="K174" s="7">
        <f t="shared" si="836"/>
        <v>0</v>
      </c>
      <c r="L174" s="7">
        <f t="shared" si="836"/>
        <v>0</v>
      </c>
      <c r="M174" s="7">
        <f t="shared" si="836"/>
        <v>50</v>
      </c>
      <c r="N174" s="7">
        <f t="shared" si="836"/>
        <v>0</v>
      </c>
      <c r="O174" s="7">
        <f t="shared" si="836"/>
        <v>0</v>
      </c>
      <c r="P174" s="7">
        <f t="shared" si="836"/>
        <v>0</v>
      </c>
      <c r="Q174" s="7">
        <f t="shared" si="836"/>
        <v>0</v>
      </c>
      <c r="R174" s="7">
        <f t="shared" si="836"/>
        <v>0</v>
      </c>
      <c r="S174" s="7">
        <f t="shared" si="836"/>
        <v>50</v>
      </c>
      <c r="T174" s="7">
        <f t="shared" si="836"/>
        <v>0</v>
      </c>
      <c r="U174" s="7">
        <f t="shared" si="837"/>
        <v>0</v>
      </c>
      <c r="V174" s="7">
        <f t="shared" si="837"/>
        <v>0</v>
      </c>
      <c r="W174" s="7">
        <f t="shared" si="837"/>
        <v>0</v>
      </c>
      <c r="X174" s="7">
        <f t="shared" si="837"/>
        <v>0</v>
      </c>
      <c r="Y174" s="7">
        <f t="shared" si="837"/>
        <v>50</v>
      </c>
      <c r="Z174" s="7">
        <f t="shared" si="837"/>
        <v>0</v>
      </c>
      <c r="AA174" s="7">
        <f t="shared" si="837"/>
        <v>0</v>
      </c>
      <c r="AB174" s="7">
        <f t="shared" si="837"/>
        <v>0</v>
      </c>
      <c r="AC174" s="7">
        <f t="shared" si="837"/>
        <v>0</v>
      </c>
      <c r="AD174" s="7">
        <f t="shared" si="837"/>
        <v>0</v>
      </c>
      <c r="AE174" s="7">
        <f t="shared" si="837"/>
        <v>50</v>
      </c>
      <c r="AF174" s="7">
        <f t="shared" si="837"/>
        <v>0</v>
      </c>
      <c r="AG174" s="7">
        <f t="shared" si="838"/>
        <v>0</v>
      </c>
      <c r="AH174" s="7">
        <f t="shared" si="838"/>
        <v>0</v>
      </c>
      <c r="AI174" s="7">
        <f t="shared" si="838"/>
        <v>0</v>
      </c>
      <c r="AJ174" s="7">
        <f t="shared" si="838"/>
        <v>0</v>
      </c>
      <c r="AK174" s="7">
        <f t="shared" si="838"/>
        <v>50</v>
      </c>
      <c r="AL174" s="7">
        <f t="shared" si="838"/>
        <v>0</v>
      </c>
      <c r="AM174" s="7">
        <f t="shared" si="838"/>
        <v>0</v>
      </c>
      <c r="AN174" s="7">
        <f t="shared" si="838"/>
        <v>0</v>
      </c>
      <c r="AO174" s="7">
        <f t="shared" si="838"/>
        <v>0</v>
      </c>
      <c r="AP174" s="7">
        <f t="shared" si="838"/>
        <v>0</v>
      </c>
      <c r="AQ174" s="7">
        <f t="shared" si="838"/>
        <v>50</v>
      </c>
      <c r="AR174" s="7">
        <f t="shared" si="838"/>
        <v>0</v>
      </c>
      <c r="AS174" s="7">
        <f t="shared" si="839"/>
        <v>0</v>
      </c>
      <c r="AT174" s="7">
        <f t="shared" si="839"/>
        <v>0</v>
      </c>
      <c r="AU174" s="7">
        <f t="shared" si="839"/>
        <v>0</v>
      </c>
      <c r="AV174" s="7">
        <f t="shared" si="839"/>
        <v>0</v>
      </c>
      <c r="AW174" s="7">
        <f t="shared" si="839"/>
        <v>50</v>
      </c>
      <c r="AX174" s="7">
        <f t="shared" si="839"/>
        <v>0</v>
      </c>
      <c r="AY174" s="7">
        <f t="shared" si="839"/>
        <v>0</v>
      </c>
      <c r="AZ174" s="7">
        <f t="shared" si="839"/>
        <v>0</v>
      </c>
      <c r="BA174" s="7">
        <f t="shared" si="839"/>
        <v>0</v>
      </c>
      <c r="BB174" s="7">
        <f t="shared" si="839"/>
        <v>0</v>
      </c>
      <c r="BC174" s="7">
        <f t="shared" si="839"/>
        <v>50</v>
      </c>
      <c r="BD174" s="7">
        <f t="shared" si="839"/>
        <v>0</v>
      </c>
    </row>
    <row r="175" spans="1:56" ht="33">
      <c r="A175" s="12" t="s">
        <v>47</v>
      </c>
      <c r="B175" s="13" t="s">
        <v>50</v>
      </c>
      <c r="C175" s="13" t="s">
        <v>12</v>
      </c>
      <c r="D175" s="13" t="s">
        <v>7</v>
      </c>
      <c r="E175" s="13" t="s">
        <v>75</v>
      </c>
      <c r="F175" s="13" t="s">
        <v>15</v>
      </c>
      <c r="G175" s="7">
        <f t="shared" si="836"/>
        <v>50</v>
      </c>
      <c r="H175" s="7">
        <f t="shared" si="836"/>
        <v>0</v>
      </c>
      <c r="I175" s="7">
        <f t="shared" si="836"/>
        <v>0</v>
      </c>
      <c r="J175" s="7">
        <f t="shared" si="836"/>
        <v>0</v>
      </c>
      <c r="K175" s="7">
        <f t="shared" si="836"/>
        <v>0</v>
      </c>
      <c r="L175" s="7">
        <f t="shared" si="836"/>
        <v>0</v>
      </c>
      <c r="M175" s="7">
        <f t="shared" si="836"/>
        <v>50</v>
      </c>
      <c r="N175" s="7">
        <f t="shared" si="836"/>
        <v>0</v>
      </c>
      <c r="O175" s="7">
        <f t="shared" si="836"/>
        <v>0</v>
      </c>
      <c r="P175" s="7">
        <f t="shared" si="836"/>
        <v>0</v>
      </c>
      <c r="Q175" s="7">
        <f t="shared" si="836"/>
        <v>0</v>
      </c>
      <c r="R175" s="7">
        <f t="shared" si="836"/>
        <v>0</v>
      </c>
      <c r="S175" s="7">
        <f t="shared" si="836"/>
        <v>50</v>
      </c>
      <c r="T175" s="7">
        <f t="shared" si="836"/>
        <v>0</v>
      </c>
      <c r="U175" s="7">
        <f t="shared" si="837"/>
        <v>0</v>
      </c>
      <c r="V175" s="7">
        <f t="shared" si="837"/>
        <v>0</v>
      </c>
      <c r="W175" s="7">
        <f t="shared" si="837"/>
        <v>0</v>
      </c>
      <c r="X175" s="7">
        <f t="shared" si="837"/>
        <v>0</v>
      </c>
      <c r="Y175" s="7">
        <f t="shared" si="837"/>
        <v>50</v>
      </c>
      <c r="Z175" s="7">
        <f t="shared" si="837"/>
        <v>0</v>
      </c>
      <c r="AA175" s="7">
        <f t="shared" si="837"/>
        <v>0</v>
      </c>
      <c r="AB175" s="7">
        <f t="shared" si="837"/>
        <v>0</v>
      </c>
      <c r="AC175" s="7">
        <f t="shared" si="837"/>
        <v>0</v>
      </c>
      <c r="AD175" s="7">
        <f t="shared" si="837"/>
        <v>0</v>
      </c>
      <c r="AE175" s="7">
        <f t="shared" si="837"/>
        <v>50</v>
      </c>
      <c r="AF175" s="7">
        <f t="shared" si="837"/>
        <v>0</v>
      </c>
      <c r="AG175" s="7">
        <f t="shared" si="838"/>
        <v>0</v>
      </c>
      <c r="AH175" s="7">
        <f t="shared" si="838"/>
        <v>0</v>
      </c>
      <c r="AI175" s="7">
        <f t="shared" si="838"/>
        <v>0</v>
      </c>
      <c r="AJ175" s="7">
        <f t="shared" si="838"/>
        <v>0</v>
      </c>
      <c r="AK175" s="7">
        <f t="shared" si="838"/>
        <v>50</v>
      </c>
      <c r="AL175" s="7">
        <f t="shared" si="838"/>
        <v>0</v>
      </c>
      <c r="AM175" s="7">
        <f t="shared" si="838"/>
        <v>0</v>
      </c>
      <c r="AN175" s="7">
        <f t="shared" si="838"/>
        <v>0</v>
      </c>
      <c r="AO175" s="7">
        <f t="shared" si="838"/>
        <v>0</v>
      </c>
      <c r="AP175" s="7">
        <f t="shared" si="838"/>
        <v>0</v>
      </c>
      <c r="AQ175" s="7">
        <f t="shared" si="838"/>
        <v>50</v>
      </c>
      <c r="AR175" s="7">
        <f t="shared" si="838"/>
        <v>0</v>
      </c>
      <c r="AS175" s="7">
        <f t="shared" si="839"/>
        <v>0</v>
      </c>
      <c r="AT175" s="7">
        <f t="shared" si="839"/>
        <v>0</v>
      </c>
      <c r="AU175" s="7">
        <f t="shared" si="839"/>
        <v>0</v>
      </c>
      <c r="AV175" s="7">
        <f t="shared" si="839"/>
        <v>0</v>
      </c>
      <c r="AW175" s="7">
        <f t="shared" si="839"/>
        <v>50</v>
      </c>
      <c r="AX175" s="7">
        <f t="shared" si="839"/>
        <v>0</v>
      </c>
      <c r="AY175" s="7">
        <f t="shared" si="839"/>
        <v>0</v>
      </c>
      <c r="AZ175" s="7">
        <f t="shared" si="839"/>
        <v>0</v>
      </c>
      <c r="BA175" s="7">
        <f t="shared" si="839"/>
        <v>0</v>
      </c>
      <c r="BB175" s="7">
        <f t="shared" si="839"/>
        <v>0</v>
      </c>
      <c r="BC175" s="7">
        <f t="shared" si="839"/>
        <v>50</v>
      </c>
      <c r="BD175" s="7">
        <f t="shared" si="839"/>
        <v>0</v>
      </c>
    </row>
    <row r="176" spans="1:56" ht="33">
      <c r="A176" s="12" t="s">
        <v>19</v>
      </c>
      <c r="B176" s="13" t="s">
        <v>50</v>
      </c>
      <c r="C176" s="13" t="s">
        <v>12</v>
      </c>
      <c r="D176" s="13" t="s">
        <v>7</v>
      </c>
      <c r="E176" s="13" t="s">
        <v>75</v>
      </c>
      <c r="F176" s="13" t="s">
        <v>20</v>
      </c>
      <c r="G176" s="7">
        <v>50</v>
      </c>
      <c r="H176" s="7"/>
      <c r="I176" s="7"/>
      <c r="J176" s="7"/>
      <c r="K176" s="7"/>
      <c r="L176" s="7"/>
      <c r="M176" s="7">
        <f t="shared" ref="M176" si="840">G176+I176+J176+K176+L176</f>
        <v>50</v>
      </c>
      <c r="N176" s="7">
        <f t="shared" ref="N176" si="841">H176+L176</f>
        <v>0</v>
      </c>
      <c r="O176" s="7"/>
      <c r="P176" s="7"/>
      <c r="Q176" s="7"/>
      <c r="R176" s="7"/>
      <c r="S176" s="7">
        <f t="shared" ref="S176" si="842">M176+O176+P176+Q176+R176</f>
        <v>50</v>
      </c>
      <c r="T176" s="7">
        <f t="shared" ref="T176" si="843">N176+R176</f>
        <v>0</v>
      </c>
      <c r="U176" s="7"/>
      <c r="V176" s="7"/>
      <c r="W176" s="7"/>
      <c r="X176" s="7"/>
      <c r="Y176" s="7">
        <f t="shared" ref="Y176" si="844">S176+U176+V176+W176+X176</f>
        <v>50</v>
      </c>
      <c r="Z176" s="7">
        <f t="shared" ref="Z176" si="845">T176+X176</f>
        <v>0</v>
      </c>
      <c r="AA176" s="7"/>
      <c r="AB176" s="7"/>
      <c r="AC176" s="7"/>
      <c r="AD176" s="7"/>
      <c r="AE176" s="7">
        <f t="shared" ref="AE176" si="846">Y176+AA176+AB176+AC176+AD176</f>
        <v>50</v>
      </c>
      <c r="AF176" s="7">
        <f t="shared" ref="AF176" si="847">Z176+AD176</f>
        <v>0</v>
      </c>
      <c r="AG176" s="7"/>
      <c r="AH176" s="7"/>
      <c r="AI176" s="7"/>
      <c r="AJ176" s="7"/>
      <c r="AK176" s="7">
        <f t="shared" ref="AK176" si="848">AE176+AG176+AH176+AI176+AJ176</f>
        <v>50</v>
      </c>
      <c r="AL176" s="7">
        <f t="shared" ref="AL176" si="849">AF176+AJ176</f>
        <v>0</v>
      </c>
      <c r="AM176" s="7"/>
      <c r="AN176" s="7"/>
      <c r="AO176" s="7"/>
      <c r="AP176" s="7"/>
      <c r="AQ176" s="7">
        <f t="shared" ref="AQ176" si="850">AK176+AM176+AN176+AO176+AP176</f>
        <v>50</v>
      </c>
      <c r="AR176" s="7">
        <f t="shared" ref="AR176" si="851">AL176+AP176</f>
        <v>0</v>
      </c>
      <c r="AS176" s="7"/>
      <c r="AT176" s="7"/>
      <c r="AU176" s="7"/>
      <c r="AV176" s="7"/>
      <c r="AW176" s="7">
        <f t="shared" ref="AW176" si="852">AQ176+AS176+AT176+AU176+AV176</f>
        <v>50</v>
      </c>
      <c r="AX176" s="7">
        <f t="shared" ref="AX176" si="853">AR176+AV176</f>
        <v>0</v>
      </c>
      <c r="AY176" s="7"/>
      <c r="AZ176" s="7"/>
      <c r="BA176" s="7"/>
      <c r="BB176" s="7"/>
      <c r="BC176" s="7">
        <f t="shared" ref="BC176" si="854">AW176+AY176+AZ176+BA176+BB176</f>
        <v>50</v>
      </c>
      <c r="BD176" s="7">
        <f t="shared" ref="BD176" si="855">AX176+BB176</f>
        <v>0</v>
      </c>
    </row>
    <row r="177" spans="1:56" ht="20.25" customHeight="1">
      <c r="A177" s="12"/>
      <c r="B177" s="13"/>
      <c r="C177" s="13"/>
      <c r="D177" s="13"/>
      <c r="E177" s="13"/>
      <c r="F177" s="1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1:56" ht="37.5">
      <c r="A178" s="10" t="s">
        <v>65</v>
      </c>
      <c r="B178" s="11" t="s">
        <v>50</v>
      </c>
      <c r="C178" s="11" t="s">
        <v>12</v>
      </c>
      <c r="D178" s="11" t="s">
        <v>41</v>
      </c>
      <c r="E178" s="11" t="s">
        <v>54</v>
      </c>
      <c r="F178" s="11" t="s">
        <v>54</v>
      </c>
      <c r="G178" s="8">
        <f>G179</f>
        <v>4493</v>
      </c>
      <c r="H178" s="8">
        <f>H179</f>
        <v>0</v>
      </c>
      <c r="I178" s="8">
        <f t="shared" ref="I178:X179" si="856">I179</f>
        <v>0</v>
      </c>
      <c r="J178" s="8">
        <f t="shared" si="856"/>
        <v>0</v>
      </c>
      <c r="K178" s="8">
        <f t="shared" si="856"/>
        <v>0</v>
      </c>
      <c r="L178" s="8">
        <f t="shared" si="856"/>
        <v>0</v>
      </c>
      <c r="M178" s="8">
        <f t="shared" si="856"/>
        <v>4493</v>
      </c>
      <c r="N178" s="8">
        <f t="shared" si="856"/>
        <v>0</v>
      </c>
      <c r="O178" s="8">
        <f t="shared" si="856"/>
        <v>0</v>
      </c>
      <c r="P178" s="8">
        <f t="shared" si="856"/>
        <v>0</v>
      </c>
      <c r="Q178" s="8">
        <f t="shared" si="856"/>
        <v>0</v>
      </c>
      <c r="R178" s="8">
        <f t="shared" si="856"/>
        <v>0</v>
      </c>
      <c r="S178" s="8">
        <f t="shared" si="856"/>
        <v>4493</v>
      </c>
      <c r="T178" s="8">
        <f t="shared" si="856"/>
        <v>0</v>
      </c>
      <c r="U178" s="8">
        <f t="shared" si="856"/>
        <v>0</v>
      </c>
      <c r="V178" s="8">
        <f t="shared" si="856"/>
        <v>0</v>
      </c>
      <c r="W178" s="8">
        <f t="shared" si="856"/>
        <v>0</v>
      </c>
      <c r="X178" s="8">
        <f t="shared" si="856"/>
        <v>0</v>
      </c>
      <c r="Y178" s="8">
        <f t="shared" ref="U178:AJ182" si="857">Y179</f>
        <v>4493</v>
      </c>
      <c r="Z178" s="8">
        <f t="shared" si="857"/>
        <v>0</v>
      </c>
      <c r="AA178" s="8">
        <f t="shared" si="857"/>
        <v>0</v>
      </c>
      <c r="AB178" s="8">
        <f t="shared" si="857"/>
        <v>0</v>
      </c>
      <c r="AC178" s="8">
        <f t="shared" si="857"/>
        <v>0</v>
      </c>
      <c r="AD178" s="8">
        <f t="shared" si="857"/>
        <v>0</v>
      </c>
      <c r="AE178" s="8">
        <f t="shared" si="857"/>
        <v>4493</v>
      </c>
      <c r="AF178" s="8">
        <f t="shared" si="857"/>
        <v>0</v>
      </c>
      <c r="AG178" s="8">
        <f t="shared" si="857"/>
        <v>0</v>
      </c>
      <c r="AH178" s="8">
        <f t="shared" si="857"/>
        <v>0</v>
      </c>
      <c r="AI178" s="8">
        <f t="shared" si="857"/>
        <v>0</v>
      </c>
      <c r="AJ178" s="8">
        <f t="shared" si="857"/>
        <v>0</v>
      </c>
      <c r="AK178" s="8">
        <f t="shared" ref="AG178:AV182" si="858">AK179</f>
        <v>4493</v>
      </c>
      <c r="AL178" s="8">
        <f t="shared" si="858"/>
        <v>0</v>
      </c>
      <c r="AM178" s="8">
        <f t="shared" si="858"/>
        <v>0</v>
      </c>
      <c r="AN178" s="8">
        <f t="shared" si="858"/>
        <v>0</v>
      </c>
      <c r="AO178" s="8">
        <f t="shared" si="858"/>
        <v>0</v>
      </c>
      <c r="AP178" s="8">
        <f t="shared" si="858"/>
        <v>0</v>
      </c>
      <c r="AQ178" s="8">
        <f t="shared" si="858"/>
        <v>4493</v>
      </c>
      <c r="AR178" s="8">
        <f t="shared" si="858"/>
        <v>0</v>
      </c>
      <c r="AS178" s="8">
        <f t="shared" si="858"/>
        <v>0</v>
      </c>
      <c r="AT178" s="8">
        <f t="shared" si="858"/>
        <v>0</v>
      </c>
      <c r="AU178" s="8">
        <f t="shared" si="858"/>
        <v>0</v>
      </c>
      <c r="AV178" s="8">
        <f t="shared" si="858"/>
        <v>0</v>
      </c>
      <c r="AW178" s="8">
        <f t="shared" ref="AS178:BD182" si="859">AW179</f>
        <v>4493</v>
      </c>
      <c r="AX178" s="8">
        <f t="shared" si="859"/>
        <v>0</v>
      </c>
      <c r="AY178" s="8">
        <f t="shared" si="859"/>
        <v>122</v>
      </c>
      <c r="AZ178" s="8">
        <f t="shared" si="859"/>
        <v>0</v>
      </c>
      <c r="BA178" s="8">
        <f t="shared" si="859"/>
        <v>-23</v>
      </c>
      <c r="BB178" s="8">
        <f t="shared" si="859"/>
        <v>0</v>
      </c>
      <c r="BC178" s="8">
        <f t="shared" si="859"/>
        <v>4592</v>
      </c>
      <c r="BD178" s="8">
        <f t="shared" si="859"/>
        <v>0</v>
      </c>
    </row>
    <row r="179" spans="1:56" ht="36.75" customHeight="1">
      <c r="A179" s="14" t="s">
        <v>107</v>
      </c>
      <c r="B179" s="13" t="s">
        <v>50</v>
      </c>
      <c r="C179" s="13" t="s">
        <v>12</v>
      </c>
      <c r="D179" s="13" t="s">
        <v>41</v>
      </c>
      <c r="E179" s="13" t="s">
        <v>72</v>
      </c>
      <c r="F179" s="13" t="s">
        <v>54</v>
      </c>
      <c r="G179" s="7">
        <f>G180</f>
        <v>4493</v>
      </c>
      <c r="H179" s="7">
        <f>H180</f>
        <v>0</v>
      </c>
      <c r="I179" s="7">
        <f t="shared" si="856"/>
        <v>0</v>
      </c>
      <c r="J179" s="7">
        <f t="shared" si="856"/>
        <v>0</v>
      </c>
      <c r="K179" s="7">
        <f t="shared" si="856"/>
        <v>0</v>
      </c>
      <c r="L179" s="7">
        <f t="shared" si="856"/>
        <v>0</v>
      </c>
      <c r="M179" s="7">
        <f t="shared" si="856"/>
        <v>4493</v>
      </c>
      <c r="N179" s="7">
        <f t="shared" si="856"/>
        <v>0</v>
      </c>
      <c r="O179" s="7">
        <f t="shared" si="856"/>
        <v>0</v>
      </c>
      <c r="P179" s="7">
        <f t="shared" si="856"/>
        <v>0</v>
      </c>
      <c r="Q179" s="7">
        <f t="shared" si="856"/>
        <v>0</v>
      </c>
      <c r="R179" s="7">
        <f t="shared" si="856"/>
        <v>0</v>
      </c>
      <c r="S179" s="7">
        <f t="shared" si="856"/>
        <v>4493</v>
      </c>
      <c r="T179" s="7">
        <f t="shared" si="856"/>
        <v>0</v>
      </c>
      <c r="U179" s="7">
        <f t="shared" si="857"/>
        <v>0</v>
      </c>
      <c r="V179" s="7">
        <f t="shared" si="857"/>
        <v>0</v>
      </c>
      <c r="W179" s="7">
        <f t="shared" si="857"/>
        <v>0</v>
      </c>
      <c r="X179" s="7">
        <f t="shared" si="857"/>
        <v>0</v>
      </c>
      <c r="Y179" s="7">
        <f t="shared" si="857"/>
        <v>4493</v>
      </c>
      <c r="Z179" s="7">
        <f t="shared" si="857"/>
        <v>0</v>
      </c>
      <c r="AA179" s="7">
        <f t="shared" si="857"/>
        <v>0</v>
      </c>
      <c r="AB179" s="7">
        <f t="shared" si="857"/>
        <v>0</v>
      </c>
      <c r="AC179" s="7">
        <f t="shared" si="857"/>
        <v>0</v>
      </c>
      <c r="AD179" s="7">
        <f t="shared" si="857"/>
        <v>0</v>
      </c>
      <c r="AE179" s="7">
        <f t="shared" si="857"/>
        <v>4493</v>
      </c>
      <c r="AF179" s="7">
        <f t="shared" si="857"/>
        <v>0</v>
      </c>
      <c r="AG179" s="7">
        <f t="shared" si="858"/>
        <v>0</v>
      </c>
      <c r="AH179" s="7">
        <f t="shared" si="858"/>
        <v>0</v>
      </c>
      <c r="AI179" s="7">
        <f t="shared" si="858"/>
        <v>0</v>
      </c>
      <c r="AJ179" s="7">
        <f t="shared" si="858"/>
        <v>0</v>
      </c>
      <c r="AK179" s="7">
        <f t="shared" si="858"/>
        <v>4493</v>
      </c>
      <c r="AL179" s="7">
        <f t="shared" si="858"/>
        <v>0</v>
      </c>
      <c r="AM179" s="7">
        <f t="shared" si="858"/>
        <v>0</v>
      </c>
      <c r="AN179" s="7">
        <f t="shared" si="858"/>
        <v>0</v>
      </c>
      <c r="AO179" s="7">
        <f t="shared" si="858"/>
        <v>0</v>
      </c>
      <c r="AP179" s="7">
        <f t="shared" si="858"/>
        <v>0</v>
      </c>
      <c r="AQ179" s="7">
        <f t="shared" si="858"/>
        <v>4493</v>
      </c>
      <c r="AR179" s="7">
        <f t="shared" si="858"/>
        <v>0</v>
      </c>
      <c r="AS179" s="7">
        <f t="shared" si="859"/>
        <v>0</v>
      </c>
      <c r="AT179" s="7">
        <f t="shared" si="859"/>
        <v>0</v>
      </c>
      <c r="AU179" s="7">
        <f t="shared" si="859"/>
        <v>0</v>
      </c>
      <c r="AV179" s="7">
        <f t="shared" si="859"/>
        <v>0</v>
      </c>
      <c r="AW179" s="7">
        <f t="shared" si="859"/>
        <v>4493</v>
      </c>
      <c r="AX179" s="7">
        <f t="shared" si="859"/>
        <v>0</v>
      </c>
      <c r="AY179" s="7">
        <f t="shared" si="859"/>
        <v>122</v>
      </c>
      <c r="AZ179" s="7">
        <f t="shared" si="859"/>
        <v>0</v>
      </c>
      <c r="BA179" s="7">
        <f t="shared" si="859"/>
        <v>-23</v>
      </c>
      <c r="BB179" s="7">
        <f t="shared" si="859"/>
        <v>0</v>
      </c>
      <c r="BC179" s="7">
        <f t="shared" si="859"/>
        <v>4592</v>
      </c>
      <c r="BD179" s="7">
        <f t="shared" si="859"/>
        <v>0</v>
      </c>
    </row>
    <row r="180" spans="1:56" ht="22.5" customHeight="1">
      <c r="A180" s="12" t="s">
        <v>11</v>
      </c>
      <c r="B180" s="13" t="s">
        <v>50</v>
      </c>
      <c r="C180" s="13" t="s">
        <v>12</v>
      </c>
      <c r="D180" s="13" t="s">
        <v>41</v>
      </c>
      <c r="E180" s="13" t="s">
        <v>73</v>
      </c>
      <c r="F180" s="13"/>
      <c r="G180" s="7">
        <f t="shared" ref="G180:V182" si="860">G181</f>
        <v>4493</v>
      </c>
      <c r="H180" s="7">
        <f t="shared" si="860"/>
        <v>0</v>
      </c>
      <c r="I180" s="7">
        <f t="shared" si="860"/>
        <v>0</v>
      </c>
      <c r="J180" s="7">
        <f t="shared" si="860"/>
        <v>0</v>
      </c>
      <c r="K180" s="7">
        <f t="shared" si="860"/>
        <v>0</v>
      </c>
      <c r="L180" s="7">
        <f t="shared" si="860"/>
        <v>0</v>
      </c>
      <c r="M180" s="7">
        <f t="shared" si="860"/>
        <v>4493</v>
      </c>
      <c r="N180" s="7">
        <f t="shared" si="860"/>
        <v>0</v>
      </c>
      <c r="O180" s="7">
        <f t="shared" si="860"/>
        <v>0</v>
      </c>
      <c r="P180" s="7">
        <f t="shared" si="860"/>
        <v>0</v>
      </c>
      <c r="Q180" s="7">
        <f t="shared" si="860"/>
        <v>0</v>
      </c>
      <c r="R180" s="7">
        <f t="shared" si="860"/>
        <v>0</v>
      </c>
      <c r="S180" s="7">
        <f t="shared" si="860"/>
        <v>4493</v>
      </c>
      <c r="T180" s="7">
        <f t="shared" si="860"/>
        <v>0</v>
      </c>
      <c r="U180" s="7">
        <f t="shared" si="860"/>
        <v>0</v>
      </c>
      <c r="V180" s="7">
        <f t="shared" si="860"/>
        <v>0</v>
      </c>
      <c r="W180" s="7">
        <f t="shared" si="857"/>
        <v>0</v>
      </c>
      <c r="X180" s="7">
        <f t="shared" si="857"/>
        <v>0</v>
      </c>
      <c r="Y180" s="7">
        <f t="shared" si="857"/>
        <v>4493</v>
      </c>
      <c r="Z180" s="7">
        <f t="shared" si="857"/>
        <v>0</v>
      </c>
      <c r="AA180" s="7">
        <f t="shared" si="857"/>
        <v>0</v>
      </c>
      <c r="AB180" s="7">
        <f t="shared" si="857"/>
        <v>0</v>
      </c>
      <c r="AC180" s="7">
        <f t="shared" si="857"/>
        <v>0</v>
      </c>
      <c r="AD180" s="7">
        <f t="shared" si="857"/>
        <v>0</v>
      </c>
      <c r="AE180" s="7">
        <f t="shared" si="857"/>
        <v>4493</v>
      </c>
      <c r="AF180" s="7">
        <f t="shared" si="857"/>
        <v>0</v>
      </c>
      <c r="AG180" s="7">
        <f t="shared" si="858"/>
        <v>0</v>
      </c>
      <c r="AH180" s="7">
        <f t="shared" si="858"/>
        <v>0</v>
      </c>
      <c r="AI180" s="7">
        <f t="shared" si="858"/>
        <v>0</v>
      </c>
      <c r="AJ180" s="7">
        <f t="shared" si="858"/>
        <v>0</v>
      </c>
      <c r="AK180" s="7">
        <f t="shared" si="858"/>
        <v>4493</v>
      </c>
      <c r="AL180" s="7">
        <f t="shared" si="858"/>
        <v>0</v>
      </c>
      <c r="AM180" s="7">
        <f t="shared" si="858"/>
        <v>0</v>
      </c>
      <c r="AN180" s="7">
        <f t="shared" si="858"/>
        <v>0</v>
      </c>
      <c r="AO180" s="7">
        <f t="shared" si="858"/>
        <v>0</v>
      </c>
      <c r="AP180" s="7">
        <f t="shared" si="858"/>
        <v>0</v>
      </c>
      <c r="AQ180" s="7">
        <f t="shared" si="858"/>
        <v>4493</v>
      </c>
      <c r="AR180" s="7">
        <f t="shared" si="858"/>
        <v>0</v>
      </c>
      <c r="AS180" s="7">
        <f t="shared" si="859"/>
        <v>0</v>
      </c>
      <c r="AT180" s="7">
        <f t="shared" si="859"/>
        <v>0</v>
      </c>
      <c r="AU180" s="7">
        <f t="shared" si="859"/>
        <v>0</v>
      </c>
      <c r="AV180" s="7">
        <f t="shared" si="859"/>
        <v>0</v>
      </c>
      <c r="AW180" s="7">
        <f t="shared" si="859"/>
        <v>4493</v>
      </c>
      <c r="AX180" s="7">
        <f t="shared" si="859"/>
        <v>0</v>
      </c>
      <c r="AY180" s="7">
        <f t="shared" si="859"/>
        <v>122</v>
      </c>
      <c r="AZ180" s="7">
        <f t="shared" si="859"/>
        <v>0</v>
      </c>
      <c r="BA180" s="7">
        <f t="shared" si="859"/>
        <v>-23</v>
      </c>
      <c r="BB180" s="7">
        <f t="shared" si="859"/>
        <v>0</v>
      </c>
      <c r="BC180" s="7">
        <f t="shared" si="859"/>
        <v>4592</v>
      </c>
      <c r="BD180" s="7">
        <f t="shared" si="859"/>
        <v>0</v>
      </c>
    </row>
    <row r="181" spans="1:56" ht="35.25" customHeight="1">
      <c r="A181" s="12" t="s">
        <v>66</v>
      </c>
      <c r="B181" s="13" t="s">
        <v>50</v>
      </c>
      <c r="C181" s="13" t="s">
        <v>12</v>
      </c>
      <c r="D181" s="13" t="s">
        <v>41</v>
      </c>
      <c r="E181" s="13" t="s">
        <v>120</v>
      </c>
      <c r="F181" s="13"/>
      <c r="G181" s="7">
        <f t="shared" si="860"/>
        <v>4493</v>
      </c>
      <c r="H181" s="7">
        <f t="shared" si="860"/>
        <v>0</v>
      </c>
      <c r="I181" s="7">
        <f t="shared" si="860"/>
        <v>0</v>
      </c>
      <c r="J181" s="7">
        <f t="shared" si="860"/>
        <v>0</v>
      </c>
      <c r="K181" s="7">
        <f t="shared" si="860"/>
        <v>0</v>
      </c>
      <c r="L181" s="7">
        <f t="shared" si="860"/>
        <v>0</v>
      </c>
      <c r="M181" s="7">
        <f t="shared" si="860"/>
        <v>4493</v>
      </c>
      <c r="N181" s="7">
        <f t="shared" si="860"/>
        <v>0</v>
      </c>
      <c r="O181" s="7">
        <f t="shared" si="860"/>
        <v>0</v>
      </c>
      <c r="P181" s="7">
        <f t="shared" si="860"/>
        <v>0</v>
      </c>
      <c r="Q181" s="7">
        <f t="shared" si="860"/>
        <v>0</v>
      </c>
      <c r="R181" s="7">
        <f t="shared" si="860"/>
        <v>0</v>
      </c>
      <c r="S181" s="7">
        <f t="shared" si="860"/>
        <v>4493</v>
      </c>
      <c r="T181" s="7">
        <f t="shared" si="860"/>
        <v>0</v>
      </c>
      <c r="U181" s="7">
        <f t="shared" si="857"/>
        <v>0</v>
      </c>
      <c r="V181" s="7">
        <f t="shared" si="857"/>
        <v>0</v>
      </c>
      <c r="W181" s="7">
        <f t="shared" si="857"/>
        <v>0</v>
      </c>
      <c r="X181" s="7">
        <f t="shared" si="857"/>
        <v>0</v>
      </c>
      <c r="Y181" s="7">
        <f t="shared" si="857"/>
        <v>4493</v>
      </c>
      <c r="Z181" s="7">
        <f t="shared" si="857"/>
        <v>0</v>
      </c>
      <c r="AA181" s="7">
        <f t="shared" si="857"/>
        <v>0</v>
      </c>
      <c r="AB181" s="7">
        <f t="shared" si="857"/>
        <v>0</v>
      </c>
      <c r="AC181" s="7">
        <f t="shared" si="857"/>
        <v>0</v>
      </c>
      <c r="AD181" s="7">
        <f t="shared" si="857"/>
        <v>0</v>
      </c>
      <c r="AE181" s="7">
        <f t="shared" si="857"/>
        <v>4493</v>
      </c>
      <c r="AF181" s="7">
        <f t="shared" si="857"/>
        <v>0</v>
      </c>
      <c r="AG181" s="7">
        <f t="shared" si="858"/>
        <v>0</v>
      </c>
      <c r="AH181" s="7">
        <f t="shared" si="858"/>
        <v>0</v>
      </c>
      <c r="AI181" s="7">
        <f t="shared" si="858"/>
        <v>0</v>
      </c>
      <c r="AJ181" s="7">
        <f t="shared" si="858"/>
        <v>0</v>
      </c>
      <c r="AK181" s="7">
        <f t="shared" si="858"/>
        <v>4493</v>
      </c>
      <c r="AL181" s="7">
        <f t="shared" si="858"/>
        <v>0</v>
      </c>
      <c r="AM181" s="7">
        <f t="shared" si="858"/>
        <v>0</v>
      </c>
      <c r="AN181" s="7">
        <f t="shared" si="858"/>
        <v>0</v>
      </c>
      <c r="AO181" s="7">
        <f t="shared" si="858"/>
        <v>0</v>
      </c>
      <c r="AP181" s="7">
        <f t="shared" si="858"/>
        <v>0</v>
      </c>
      <c r="AQ181" s="7">
        <f t="shared" si="858"/>
        <v>4493</v>
      </c>
      <c r="AR181" s="7">
        <f t="shared" si="858"/>
        <v>0</v>
      </c>
      <c r="AS181" s="7">
        <f t="shared" si="859"/>
        <v>0</v>
      </c>
      <c r="AT181" s="7">
        <f t="shared" si="859"/>
        <v>0</v>
      </c>
      <c r="AU181" s="7">
        <f t="shared" si="859"/>
        <v>0</v>
      </c>
      <c r="AV181" s="7">
        <f t="shared" si="859"/>
        <v>0</v>
      </c>
      <c r="AW181" s="7">
        <f t="shared" si="859"/>
        <v>4493</v>
      </c>
      <c r="AX181" s="7">
        <f t="shared" si="859"/>
        <v>0</v>
      </c>
      <c r="AY181" s="7">
        <f t="shared" si="859"/>
        <v>122</v>
      </c>
      <c r="AZ181" s="7">
        <f t="shared" si="859"/>
        <v>0</v>
      </c>
      <c r="BA181" s="7">
        <f t="shared" si="859"/>
        <v>-23</v>
      </c>
      <c r="BB181" s="7">
        <f t="shared" si="859"/>
        <v>0</v>
      </c>
      <c r="BC181" s="7">
        <f t="shared" si="859"/>
        <v>4592</v>
      </c>
      <c r="BD181" s="7">
        <f t="shared" si="859"/>
        <v>0</v>
      </c>
    </row>
    <row r="182" spans="1:56" ht="36" customHeight="1">
      <c r="A182" s="12" t="s">
        <v>47</v>
      </c>
      <c r="B182" s="13" t="s">
        <v>50</v>
      </c>
      <c r="C182" s="13" t="s">
        <v>12</v>
      </c>
      <c r="D182" s="13" t="s">
        <v>41</v>
      </c>
      <c r="E182" s="13" t="s">
        <v>120</v>
      </c>
      <c r="F182" s="13" t="s">
        <v>15</v>
      </c>
      <c r="G182" s="7">
        <f t="shared" si="860"/>
        <v>4493</v>
      </c>
      <c r="H182" s="7">
        <f t="shared" si="860"/>
        <v>0</v>
      </c>
      <c r="I182" s="7">
        <f t="shared" si="860"/>
        <v>0</v>
      </c>
      <c r="J182" s="7">
        <f t="shared" si="860"/>
        <v>0</v>
      </c>
      <c r="K182" s="7">
        <f t="shared" si="860"/>
        <v>0</v>
      </c>
      <c r="L182" s="7">
        <f t="shared" si="860"/>
        <v>0</v>
      </c>
      <c r="M182" s="7">
        <f t="shared" si="860"/>
        <v>4493</v>
      </c>
      <c r="N182" s="7">
        <f t="shared" si="860"/>
        <v>0</v>
      </c>
      <c r="O182" s="7">
        <f t="shared" si="860"/>
        <v>0</v>
      </c>
      <c r="P182" s="7">
        <f t="shared" si="860"/>
        <v>0</v>
      </c>
      <c r="Q182" s="7">
        <f t="shared" si="860"/>
        <v>0</v>
      </c>
      <c r="R182" s="7">
        <f t="shared" si="860"/>
        <v>0</v>
      </c>
      <c r="S182" s="7">
        <f t="shared" si="860"/>
        <v>4493</v>
      </c>
      <c r="T182" s="7">
        <f t="shared" si="860"/>
        <v>0</v>
      </c>
      <c r="U182" s="7">
        <f t="shared" si="857"/>
        <v>0</v>
      </c>
      <c r="V182" s="7">
        <f t="shared" si="857"/>
        <v>0</v>
      </c>
      <c r="W182" s="7">
        <f t="shared" si="857"/>
        <v>0</v>
      </c>
      <c r="X182" s="7">
        <f t="shared" si="857"/>
        <v>0</v>
      </c>
      <c r="Y182" s="7">
        <f t="shared" si="857"/>
        <v>4493</v>
      </c>
      <c r="Z182" s="7">
        <f t="shared" si="857"/>
        <v>0</v>
      </c>
      <c r="AA182" s="7">
        <f t="shared" si="857"/>
        <v>0</v>
      </c>
      <c r="AB182" s="7">
        <f t="shared" si="857"/>
        <v>0</v>
      </c>
      <c r="AC182" s="7">
        <f t="shared" si="857"/>
        <v>0</v>
      </c>
      <c r="AD182" s="7">
        <f t="shared" si="857"/>
        <v>0</v>
      </c>
      <c r="AE182" s="7">
        <f t="shared" si="857"/>
        <v>4493</v>
      </c>
      <c r="AF182" s="7">
        <f t="shared" si="857"/>
        <v>0</v>
      </c>
      <c r="AG182" s="7">
        <f t="shared" si="858"/>
        <v>0</v>
      </c>
      <c r="AH182" s="7">
        <f t="shared" si="858"/>
        <v>0</v>
      </c>
      <c r="AI182" s="7">
        <f t="shared" si="858"/>
        <v>0</v>
      </c>
      <c r="AJ182" s="7">
        <f t="shared" si="858"/>
        <v>0</v>
      </c>
      <c r="AK182" s="7">
        <f t="shared" si="858"/>
        <v>4493</v>
      </c>
      <c r="AL182" s="7">
        <f t="shared" si="858"/>
        <v>0</v>
      </c>
      <c r="AM182" s="7">
        <f t="shared" si="858"/>
        <v>0</v>
      </c>
      <c r="AN182" s="7">
        <f t="shared" si="858"/>
        <v>0</v>
      </c>
      <c r="AO182" s="7">
        <f t="shared" si="858"/>
        <v>0</v>
      </c>
      <c r="AP182" s="7">
        <f t="shared" si="858"/>
        <v>0</v>
      </c>
      <c r="AQ182" s="7">
        <f t="shared" si="858"/>
        <v>4493</v>
      </c>
      <c r="AR182" s="7">
        <f t="shared" si="858"/>
        <v>0</v>
      </c>
      <c r="AS182" s="7">
        <f t="shared" si="859"/>
        <v>0</v>
      </c>
      <c r="AT182" s="7">
        <f t="shared" si="859"/>
        <v>0</v>
      </c>
      <c r="AU182" s="7">
        <f t="shared" si="859"/>
        <v>0</v>
      </c>
      <c r="AV182" s="7">
        <f t="shared" si="859"/>
        <v>0</v>
      </c>
      <c r="AW182" s="7">
        <f t="shared" si="859"/>
        <v>4493</v>
      </c>
      <c r="AX182" s="7">
        <f t="shared" si="859"/>
        <v>0</v>
      </c>
      <c r="AY182" s="7">
        <f t="shared" si="859"/>
        <v>122</v>
      </c>
      <c r="AZ182" s="7">
        <f t="shared" si="859"/>
        <v>0</v>
      </c>
      <c r="BA182" s="7">
        <f t="shared" si="859"/>
        <v>-23</v>
      </c>
      <c r="BB182" s="7">
        <f t="shared" si="859"/>
        <v>0</v>
      </c>
      <c r="BC182" s="7">
        <f t="shared" si="859"/>
        <v>4592</v>
      </c>
      <c r="BD182" s="7">
        <f t="shared" si="859"/>
        <v>0</v>
      </c>
    </row>
    <row r="183" spans="1:56" ht="35.25" customHeight="1">
      <c r="A183" s="12" t="s">
        <v>19</v>
      </c>
      <c r="B183" s="13" t="s">
        <v>50</v>
      </c>
      <c r="C183" s="13" t="s">
        <v>12</v>
      </c>
      <c r="D183" s="13" t="s">
        <v>41</v>
      </c>
      <c r="E183" s="13" t="s">
        <v>120</v>
      </c>
      <c r="F183" s="13" t="s">
        <v>20</v>
      </c>
      <c r="G183" s="7">
        <v>4493</v>
      </c>
      <c r="H183" s="7"/>
      <c r="I183" s="7"/>
      <c r="J183" s="7"/>
      <c r="K183" s="7"/>
      <c r="L183" s="7"/>
      <c r="M183" s="7">
        <f t="shared" ref="M183" si="861">G183+I183+J183+K183+L183</f>
        <v>4493</v>
      </c>
      <c r="N183" s="7">
        <f t="shared" ref="N183" si="862">H183+L183</f>
        <v>0</v>
      </c>
      <c r="O183" s="7"/>
      <c r="P183" s="7"/>
      <c r="Q183" s="7"/>
      <c r="R183" s="7"/>
      <c r="S183" s="7">
        <f t="shared" ref="S183" si="863">M183+O183+P183+Q183+R183</f>
        <v>4493</v>
      </c>
      <c r="T183" s="7">
        <f t="shared" ref="T183" si="864">N183+R183</f>
        <v>0</v>
      </c>
      <c r="U183" s="7"/>
      <c r="V183" s="7"/>
      <c r="W183" s="7"/>
      <c r="X183" s="7"/>
      <c r="Y183" s="7">
        <f t="shared" ref="Y183" si="865">S183+U183+V183+W183+X183</f>
        <v>4493</v>
      </c>
      <c r="Z183" s="7">
        <f t="shared" ref="Z183" si="866">T183+X183</f>
        <v>0</v>
      </c>
      <c r="AA183" s="7"/>
      <c r="AB183" s="7"/>
      <c r="AC183" s="7"/>
      <c r="AD183" s="7"/>
      <c r="AE183" s="7">
        <f t="shared" ref="AE183" si="867">Y183+AA183+AB183+AC183+AD183</f>
        <v>4493</v>
      </c>
      <c r="AF183" s="7">
        <f t="shared" ref="AF183" si="868">Z183+AD183</f>
        <v>0</v>
      </c>
      <c r="AG183" s="7"/>
      <c r="AH183" s="7"/>
      <c r="AI183" s="7"/>
      <c r="AJ183" s="7"/>
      <c r="AK183" s="7">
        <f t="shared" ref="AK183" si="869">AE183+AG183+AH183+AI183+AJ183</f>
        <v>4493</v>
      </c>
      <c r="AL183" s="7">
        <f t="shared" ref="AL183" si="870">AF183+AJ183</f>
        <v>0</v>
      </c>
      <c r="AM183" s="7"/>
      <c r="AN183" s="7"/>
      <c r="AO183" s="7"/>
      <c r="AP183" s="7"/>
      <c r="AQ183" s="7">
        <f t="shared" ref="AQ183" si="871">AK183+AM183+AN183+AO183+AP183</f>
        <v>4493</v>
      </c>
      <c r="AR183" s="7">
        <f t="shared" ref="AR183" si="872">AL183+AP183</f>
        <v>0</v>
      </c>
      <c r="AS183" s="7"/>
      <c r="AT183" s="7"/>
      <c r="AU183" s="7"/>
      <c r="AV183" s="7"/>
      <c r="AW183" s="7">
        <f t="shared" ref="AW183" si="873">AQ183+AS183+AT183+AU183+AV183</f>
        <v>4493</v>
      </c>
      <c r="AX183" s="7">
        <f t="shared" ref="AX183" si="874">AR183+AV183</f>
        <v>0</v>
      </c>
      <c r="AY183" s="7">
        <v>122</v>
      </c>
      <c r="AZ183" s="7"/>
      <c r="BA183" s="7">
        <v>-23</v>
      </c>
      <c r="BB183" s="7"/>
      <c r="BC183" s="7">
        <f t="shared" ref="BC183" si="875">AW183+AY183+AZ183+BA183+BB183</f>
        <v>4592</v>
      </c>
      <c r="BD183" s="7">
        <f t="shared" ref="BD183" si="876">AX183+BB183</f>
        <v>0</v>
      </c>
    </row>
    <row r="184" spans="1:56" ht="18.75" customHeight="1">
      <c r="A184" s="12"/>
      <c r="B184" s="13"/>
      <c r="C184" s="13"/>
      <c r="D184" s="13"/>
      <c r="E184" s="13"/>
      <c r="F184" s="1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</row>
    <row r="185" spans="1:56">
      <c r="H185" s="2"/>
    </row>
    <row r="186" spans="1:56">
      <c r="E186" s="5"/>
      <c r="G186" s="2"/>
      <c r="J186" s="22"/>
      <c r="K186" s="2"/>
    </row>
    <row r="187" spans="1:56">
      <c r="G187" s="2"/>
    </row>
    <row r="188" spans="1:56">
      <c r="G188" s="2">
        <f>G186-G187</f>
        <v>0</v>
      </c>
    </row>
    <row r="190" spans="1:56">
      <c r="G190" s="2"/>
    </row>
  </sheetData>
  <autoFilter ref="A10:F186"/>
  <mergeCells count="73">
    <mergeCell ref="AY10:AY12"/>
    <mergeCell ref="AZ10:AZ12"/>
    <mergeCell ref="BA10:BA12"/>
    <mergeCell ref="BB10:BB12"/>
    <mergeCell ref="BC10:BD10"/>
    <mergeCell ref="BC11:BC12"/>
    <mergeCell ref="BD11:BD12"/>
    <mergeCell ref="A4:N4"/>
    <mergeCell ref="A9:BD9"/>
    <mergeCell ref="A5:BD5"/>
    <mergeCell ref="A6:BD6"/>
    <mergeCell ref="A7:BD7"/>
    <mergeCell ref="A1:BD1"/>
    <mergeCell ref="A2:BD2"/>
    <mergeCell ref="A3:BD3"/>
    <mergeCell ref="AS10:AS12"/>
    <mergeCell ref="AT10:AT12"/>
    <mergeCell ref="AU10:AU12"/>
    <mergeCell ref="AV10:AV12"/>
    <mergeCell ref="AW10:AX10"/>
    <mergeCell ref="AW11:AW12"/>
    <mergeCell ref="AX11:AX12"/>
    <mergeCell ref="AG10:AG12"/>
    <mergeCell ref="AH10:AH12"/>
    <mergeCell ref="AI10:AI12"/>
    <mergeCell ref="AJ10:AJ12"/>
    <mergeCell ref="AK10:AL10"/>
    <mergeCell ref="AK11:AK12"/>
    <mergeCell ref="AL11:AL12"/>
    <mergeCell ref="AA10:AA12"/>
    <mergeCell ref="AB10:AB12"/>
    <mergeCell ref="AC10:AC12"/>
    <mergeCell ref="AD10:AD12"/>
    <mergeCell ref="AE10:AF10"/>
    <mergeCell ref="AE11:AE12"/>
    <mergeCell ref="AF11:AF12"/>
    <mergeCell ref="X10:X12"/>
    <mergeCell ref="Y10:Z10"/>
    <mergeCell ref="Y11:Y12"/>
    <mergeCell ref="Z11:Z12"/>
    <mergeCell ref="U10:U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V10:V12"/>
    <mergeCell ref="W10:W12"/>
    <mergeCell ref="O10:O12"/>
    <mergeCell ref="P10:P12"/>
    <mergeCell ref="Q10:Q12"/>
    <mergeCell ref="L10:L12"/>
    <mergeCell ref="M10:N10"/>
    <mergeCell ref="M11:M12"/>
    <mergeCell ref="N11:N12"/>
    <mergeCell ref="R10:R12"/>
    <mergeCell ref="S11:S12"/>
    <mergeCell ref="T11:T12"/>
    <mergeCell ref="S10:T10"/>
    <mergeCell ref="AM10:AM12"/>
    <mergeCell ref="AN10:AN12"/>
    <mergeCell ref="AO10:AO12"/>
    <mergeCell ref="AP10:AP12"/>
    <mergeCell ref="AQ10:AR10"/>
    <mergeCell ref="AQ11:AQ12"/>
    <mergeCell ref="AR11:AR12"/>
  </mergeCells>
  <phoneticPr fontId="3" type="noConversion"/>
  <pageMargins left="0.39370078740157483" right="0.15748031496062992" top="0.35433070866141736" bottom="0.31496062992125984" header="0.19685039370078741" footer="0"/>
  <pageSetup paperSize="9" scale="71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2018-07-03T12:54:25Z</cp:lastPrinted>
  <dcterms:created xsi:type="dcterms:W3CDTF">2015-05-28T09:44:52Z</dcterms:created>
  <dcterms:modified xsi:type="dcterms:W3CDTF">2018-08-06T06:02:43Z</dcterms:modified>
</cp:coreProperties>
</file>