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7" sheetId="1" r:id="rId1"/>
  </sheets>
  <definedNames>
    <definedName name="_xlnm._FilterDatabase" localSheetId="0" hidden="1">'2017'!$A$2:$F$190</definedName>
    <definedName name="_xlnm.Print_Titles" localSheetId="0">'2017'!$2:$4</definedName>
    <definedName name="_xlnm.Print_Area" localSheetId="0">'2017'!$A$1:$CN$187</definedName>
  </definedNames>
  <calcPr calcId="124519"/>
</workbook>
</file>

<file path=xl/calcChain.xml><?xml version="1.0" encoding="utf-8"?>
<calcChain xmlns="http://schemas.openxmlformats.org/spreadsheetml/2006/main">
  <c r="CL186" i="1"/>
  <c r="CK186"/>
  <c r="CJ186"/>
  <c r="CI186"/>
  <c r="CL185"/>
  <c r="CK185"/>
  <c r="CJ185"/>
  <c r="CI185"/>
  <c r="CL184"/>
  <c r="CK184"/>
  <c r="CJ184"/>
  <c r="CI184"/>
  <c r="CL182"/>
  <c r="CK182"/>
  <c r="CK181" s="1"/>
  <c r="CK180" s="1"/>
  <c r="CJ182"/>
  <c r="CI182"/>
  <c r="CI181" s="1"/>
  <c r="CI180" s="1"/>
  <c r="CI179" s="1"/>
  <c r="CI178" s="1"/>
  <c r="CL181"/>
  <c r="CL180" s="1"/>
  <c r="CL179" s="1"/>
  <c r="CL178" s="1"/>
  <c r="CJ181"/>
  <c r="CJ180" s="1"/>
  <c r="CJ179" s="1"/>
  <c r="CJ178" s="1"/>
  <c r="CL176"/>
  <c r="CK176"/>
  <c r="CK175" s="1"/>
  <c r="CK174" s="1"/>
  <c r="CK173" s="1"/>
  <c r="CK172" s="1"/>
  <c r="CJ176"/>
  <c r="CJ175" s="1"/>
  <c r="CJ174" s="1"/>
  <c r="CJ173" s="1"/>
  <c r="CJ172" s="1"/>
  <c r="CI176"/>
  <c r="CL175"/>
  <c r="CL174" s="1"/>
  <c r="CL173" s="1"/>
  <c r="CL172" s="1"/>
  <c r="CI175"/>
  <c r="CI174" s="1"/>
  <c r="CI173" s="1"/>
  <c r="CI172" s="1"/>
  <c r="CL170"/>
  <c r="CK170"/>
  <c r="CK169" s="1"/>
  <c r="CK168" s="1"/>
  <c r="CK167" s="1"/>
  <c r="CJ170"/>
  <c r="CJ169" s="1"/>
  <c r="CJ168" s="1"/>
  <c r="CJ167" s="1"/>
  <c r="CI170"/>
  <c r="CI169" s="1"/>
  <c r="CI168" s="1"/>
  <c r="CI167" s="1"/>
  <c r="CL169"/>
  <c r="CL168"/>
  <c r="CL167" s="1"/>
  <c r="CL165"/>
  <c r="CK165"/>
  <c r="CJ165"/>
  <c r="CI165"/>
  <c r="CL164"/>
  <c r="CK164"/>
  <c r="CJ164"/>
  <c r="CI164"/>
  <c r="CL162"/>
  <c r="CK162"/>
  <c r="CK161" s="1"/>
  <c r="CK160" s="1"/>
  <c r="CJ162"/>
  <c r="CJ161" s="1"/>
  <c r="CJ160" s="1"/>
  <c r="CI162"/>
  <c r="CI161" s="1"/>
  <c r="CI160" s="1"/>
  <c r="CL161"/>
  <c r="CL160"/>
  <c r="CL158"/>
  <c r="CK158"/>
  <c r="CK157" s="1"/>
  <c r="CK156" s="1"/>
  <c r="CJ158"/>
  <c r="CI158"/>
  <c r="CI157" s="1"/>
  <c r="CI156" s="1"/>
  <c r="CL157"/>
  <c r="CL156" s="1"/>
  <c r="CL155" s="1"/>
  <c r="CJ157"/>
  <c r="CJ156" s="1"/>
  <c r="CL153"/>
  <c r="CK153"/>
  <c r="CJ153"/>
  <c r="CI153"/>
  <c r="CL152"/>
  <c r="CK152"/>
  <c r="CJ152"/>
  <c r="CI152"/>
  <c r="CL151"/>
  <c r="CK151"/>
  <c r="CJ151"/>
  <c r="CI151"/>
  <c r="CL149"/>
  <c r="CK149"/>
  <c r="CJ149"/>
  <c r="CI149"/>
  <c r="CL148"/>
  <c r="CK148"/>
  <c r="CJ148"/>
  <c r="CI148"/>
  <c r="CL147"/>
  <c r="CK147"/>
  <c r="CJ147"/>
  <c r="CJ146" s="1"/>
  <c r="CI147"/>
  <c r="CK146"/>
  <c r="CI146"/>
  <c r="CL144"/>
  <c r="CK144"/>
  <c r="CK143" s="1"/>
  <c r="CK142" s="1"/>
  <c r="CK141" s="1"/>
  <c r="CJ144"/>
  <c r="CJ143" s="1"/>
  <c r="CJ142" s="1"/>
  <c r="CJ141" s="1"/>
  <c r="CI144"/>
  <c r="CI143" s="1"/>
  <c r="CI142" s="1"/>
  <c r="CI141" s="1"/>
  <c r="CL143"/>
  <c r="CL142"/>
  <c r="CL141" s="1"/>
  <c r="CL138"/>
  <c r="CK138"/>
  <c r="CK137" s="1"/>
  <c r="CK136" s="1"/>
  <c r="CK135" s="1"/>
  <c r="CJ138"/>
  <c r="CI138"/>
  <c r="CI137" s="1"/>
  <c r="CI136" s="1"/>
  <c r="CI135" s="1"/>
  <c r="CL137"/>
  <c r="CL136" s="1"/>
  <c r="CL135" s="1"/>
  <c r="CJ137"/>
  <c r="CJ136" s="1"/>
  <c r="CJ135" s="1"/>
  <c r="CL133"/>
  <c r="CK133"/>
  <c r="CJ133"/>
  <c r="CI133"/>
  <c r="CL131"/>
  <c r="CK131"/>
  <c r="CK130" s="1"/>
  <c r="CJ131"/>
  <c r="CJ130" s="1"/>
  <c r="CI131"/>
  <c r="CI130" s="1"/>
  <c r="CL128"/>
  <c r="CL127" s="1"/>
  <c r="CK128"/>
  <c r="CJ128"/>
  <c r="CJ127" s="1"/>
  <c r="CI128"/>
  <c r="CK127"/>
  <c r="CI127"/>
  <c r="CL125"/>
  <c r="CK125"/>
  <c r="CJ125"/>
  <c r="CI125"/>
  <c r="CL123"/>
  <c r="CK123"/>
  <c r="CK122" s="1"/>
  <c r="CJ123"/>
  <c r="CJ122" s="1"/>
  <c r="CI123"/>
  <c r="CI122" s="1"/>
  <c r="CL120"/>
  <c r="CK120"/>
  <c r="CJ120"/>
  <c r="CI120"/>
  <c r="CI119" s="1"/>
  <c r="CL119"/>
  <c r="CK119"/>
  <c r="CJ119"/>
  <c r="CL117"/>
  <c r="CK117"/>
  <c r="CK116" s="1"/>
  <c r="CK115" s="1"/>
  <c r="CK114" s="1"/>
  <c r="CJ117"/>
  <c r="CI117"/>
  <c r="CI116" s="1"/>
  <c r="CI115" s="1"/>
  <c r="CL116"/>
  <c r="CL115" s="1"/>
  <c r="CJ116"/>
  <c r="CJ115" s="1"/>
  <c r="CL112"/>
  <c r="CL111" s="1"/>
  <c r="CL110" s="1"/>
  <c r="CL109" s="1"/>
  <c r="CK112"/>
  <c r="CK111" s="1"/>
  <c r="CK110" s="1"/>
  <c r="CK109" s="1"/>
  <c r="CJ112"/>
  <c r="CJ111" s="1"/>
  <c r="CJ110" s="1"/>
  <c r="CJ109" s="1"/>
  <c r="CI112"/>
  <c r="CI111" s="1"/>
  <c r="CI110" s="1"/>
  <c r="CI109" s="1"/>
  <c r="CL107"/>
  <c r="CK107"/>
  <c r="CJ107"/>
  <c r="CI107"/>
  <c r="CL106"/>
  <c r="CK106"/>
  <c r="CJ106"/>
  <c r="CJ105" s="1"/>
  <c r="CJ104" s="1"/>
  <c r="CI106"/>
  <c r="CI105" s="1"/>
  <c r="CI104" s="1"/>
  <c r="CL105"/>
  <c r="CL104" s="1"/>
  <c r="CK105"/>
  <c r="CK104" s="1"/>
  <c r="CL102"/>
  <c r="CL101" s="1"/>
  <c r="CL100" s="1"/>
  <c r="CL99" s="1"/>
  <c r="CK102"/>
  <c r="CJ102"/>
  <c r="CJ101" s="1"/>
  <c r="CJ100" s="1"/>
  <c r="CJ99" s="1"/>
  <c r="CI102"/>
  <c r="CK101"/>
  <c r="CK100" s="1"/>
  <c r="CK99" s="1"/>
  <c r="CI101"/>
  <c r="CI100" s="1"/>
  <c r="CI99" s="1"/>
  <c r="CL96"/>
  <c r="CK96"/>
  <c r="CJ96"/>
  <c r="CI96"/>
  <c r="CL95"/>
  <c r="CK95"/>
  <c r="CJ95"/>
  <c r="CI95"/>
  <c r="CL94"/>
  <c r="CK94"/>
  <c r="CJ94"/>
  <c r="CI94"/>
  <c r="CL93"/>
  <c r="CK93"/>
  <c r="CJ93"/>
  <c r="CI93"/>
  <c r="CL91"/>
  <c r="CK91"/>
  <c r="CK90" s="1"/>
  <c r="CK89" s="1"/>
  <c r="CK88" s="1"/>
  <c r="CJ91"/>
  <c r="CI91"/>
  <c r="CI90" s="1"/>
  <c r="CI89" s="1"/>
  <c r="CI88" s="1"/>
  <c r="CL90"/>
  <c r="CL89" s="1"/>
  <c r="CL88" s="1"/>
  <c r="CJ90"/>
  <c r="CJ89" s="1"/>
  <c r="CJ88" s="1"/>
  <c r="CL86"/>
  <c r="CK86"/>
  <c r="CJ86"/>
  <c r="CI86"/>
  <c r="CL85"/>
  <c r="CK85"/>
  <c r="CJ85"/>
  <c r="CI85"/>
  <c r="CL84"/>
  <c r="CK84"/>
  <c r="CJ84"/>
  <c r="CJ83" s="1"/>
  <c r="CI84"/>
  <c r="CI83" s="1"/>
  <c r="CL83"/>
  <c r="CK83"/>
  <c r="CL81"/>
  <c r="CL80" s="1"/>
  <c r="CL79" s="1"/>
  <c r="CL78" s="1"/>
  <c r="CK81"/>
  <c r="CK80" s="1"/>
  <c r="CK79" s="1"/>
  <c r="CK78" s="1"/>
  <c r="CJ81"/>
  <c r="CI81"/>
  <c r="CJ80"/>
  <c r="CJ79" s="1"/>
  <c r="CJ78" s="1"/>
  <c r="CI80"/>
  <c r="CI79" s="1"/>
  <c r="CI78" s="1"/>
  <c r="CL75"/>
  <c r="CK75"/>
  <c r="CK74" s="1"/>
  <c r="CK73" s="1"/>
  <c r="CK72" s="1"/>
  <c r="CJ75"/>
  <c r="CJ74" s="1"/>
  <c r="CJ73" s="1"/>
  <c r="CJ72" s="1"/>
  <c r="CI75"/>
  <c r="CI74" s="1"/>
  <c r="CI73" s="1"/>
  <c r="CI72" s="1"/>
  <c r="CL74"/>
  <c r="CL73"/>
  <c r="CL72" s="1"/>
  <c r="CL70"/>
  <c r="CK70"/>
  <c r="CJ70"/>
  <c r="CI70"/>
  <c r="CL69"/>
  <c r="CK69"/>
  <c r="CJ69"/>
  <c r="CI69"/>
  <c r="CL67"/>
  <c r="CK67"/>
  <c r="CK66" s="1"/>
  <c r="CJ67"/>
  <c r="CI67"/>
  <c r="CI66" s="1"/>
  <c r="CL66"/>
  <c r="CJ66"/>
  <c r="CL64"/>
  <c r="CK64"/>
  <c r="CJ64"/>
  <c r="CI64"/>
  <c r="CL63"/>
  <c r="CK63"/>
  <c r="CJ63"/>
  <c r="CI63"/>
  <c r="CL61"/>
  <c r="CL60" s="1"/>
  <c r="CK61"/>
  <c r="CK60" s="1"/>
  <c r="CJ61"/>
  <c r="CJ60" s="1"/>
  <c r="CL58"/>
  <c r="CL57" s="1"/>
  <c r="CL56" s="1"/>
  <c r="CK58"/>
  <c r="CK57" s="1"/>
  <c r="CK56" s="1"/>
  <c r="CK55" s="1"/>
  <c r="CJ58"/>
  <c r="CI58"/>
  <c r="CJ57"/>
  <c r="CJ56" s="1"/>
  <c r="CI57"/>
  <c r="CI56" s="1"/>
  <c r="CL53"/>
  <c r="CL52" s="1"/>
  <c r="CL51" s="1"/>
  <c r="CL50" s="1"/>
  <c r="CK53"/>
  <c r="CJ53"/>
  <c r="CJ52" s="1"/>
  <c r="CJ51" s="1"/>
  <c r="CJ50" s="1"/>
  <c r="CI53"/>
  <c r="CI52" s="1"/>
  <c r="CI51" s="1"/>
  <c r="CI50" s="1"/>
  <c r="CK52"/>
  <c r="CK51" s="1"/>
  <c r="CK50" s="1"/>
  <c r="CL48"/>
  <c r="CL47" s="1"/>
  <c r="CL46" s="1"/>
  <c r="CL45" s="1"/>
  <c r="CK48"/>
  <c r="CK47" s="1"/>
  <c r="CK46" s="1"/>
  <c r="CK45" s="1"/>
  <c r="CJ48"/>
  <c r="CJ47" s="1"/>
  <c r="CJ46" s="1"/>
  <c r="CJ45" s="1"/>
  <c r="CI48"/>
  <c r="CI47"/>
  <c r="CI46" s="1"/>
  <c r="CI45" s="1"/>
  <c r="CL43"/>
  <c r="CK43"/>
  <c r="CJ43"/>
  <c r="CJ42" s="1"/>
  <c r="CJ41" s="1"/>
  <c r="CJ40" s="1"/>
  <c r="CI43"/>
  <c r="CI42" s="1"/>
  <c r="CI41" s="1"/>
  <c r="CI40" s="1"/>
  <c r="CL42"/>
  <c r="CL41" s="1"/>
  <c r="CL40" s="1"/>
  <c r="CK42"/>
  <c r="CK41" s="1"/>
  <c r="CK40" s="1"/>
  <c r="CL37"/>
  <c r="CK37"/>
  <c r="CJ37"/>
  <c r="CJ36" s="1"/>
  <c r="CJ35" s="1"/>
  <c r="CJ34" s="1"/>
  <c r="CJ33" s="1"/>
  <c r="CI37"/>
  <c r="CL36"/>
  <c r="CL35" s="1"/>
  <c r="CL34" s="1"/>
  <c r="CL33" s="1"/>
  <c r="CK36"/>
  <c r="CK35" s="1"/>
  <c r="CK34" s="1"/>
  <c r="CK33" s="1"/>
  <c r="CI36"/>
  <c r="CI35" s="1"/>
  <c r="CI34" s="1"/>
  <c r="CI33" s="1"/>
  <c r="CL31"/>
  <c r="CK31"/>
  <c r="CK30" s="1"/>
  <c r="CK29" s="1"/>
  <c r="CK28" s="1"/>
  <c r="CK27" s="1"/>
  <c r="CJ31"/>
  <c r="CJ30" s="1"/>
  <c r="CJ29" s="1"/>
  <c r="CJ28" s="1"/>
  <c r="CJ27" s="1"/>
  <c r="CI31"/>
  <c r="CL30"/>
  <c r="CI30"/>
  <c r="CI29" s="1"/>
  <c r="CI28" s="1"/>
  <c r="CI27" s="1"/>
  <c r="CL29"/>
  <c r="CL28" s="1"/>
  <c r="CL27" s="1"/>
  <c r="CL25"/>
  <c r="CK25"/>
  <c r="CK24" s="1"/>
  <c r="CJ25"/>
  <c r="CJ24" s="1"/>
  <c r="CI25"/>
  <c r="CL24"/>
  <c r="CI24"/>
  <c r="CL22"/>
  <c r="CK22"/>
  <c r="CJ22"/>
  <c r="CI22"/>
  <c r="CL20"/>
  <c r="CL19" s="1"/>
  <c r="CL18" s="1"/>
  <c r="CK20"/>
  <c r="CK19" s="1"/>
  <c r="CK18" s="1"/>
  <c r="CJ20"/>
  <c r="CJ19" s="1"/>
  <c r="CJ18" s="1"/>
  <c r="CI20"/>
  <c r="CI19" s="1"/>
  <c r="CI18" s="1"/>
  <c r="CL16"/>
  <c r="CL15" s="1"/>
  <c r="CL14" s="1"/>
  <c r="CK16"/>
  <c r="CK15" s="1"/>
  <c r="CK14" s="1"/>
  <c r="CJ16"/>
  <c r="CI16"/>
  <c r="CI15" s="1"/>
  <c r="CI14" s="1"/>
  <c r="CJ15"/>
  <c r="CJ14" s="1"/>
  <c r="CL10"/>
  <c r="CL9" s="1"/>
  <c r="CL8" s="1"/>
  <c r="CL7" s="1"/>
  <c r="CL6" s="1"/>
  <c r="CK10"/>
  <c r="CK9" s="1"/>
  <c r="CK8" s="1"/>
  <c r="CK7" s="1"/>
  <c r="CK6" s="1"/>
  <c r="CJ10"/>
  <c r="CI10"/>
  <c r="CJ9"/>
  <c r="CJ8" s="1"/>
  <c r="CJ7" s="1"/>
  <c r="CJ6" s="1"/>
  <c r="CI9"/>
  <c r="CI8" s="1"/>
  <c r="CI7" s="1"/>
  <c r="CI6" s="1"/>
  <c r="CF186"/>
  <c r="CF185" s="1"/>
  <c r="CF184" s="1"/>
  <c r="CE186"/>
  <c r="CE185" s="1"/>
  <c r="CE184" s="1"/>
  <c r="CD186"/>
  <c r="CD185" s="1"/>
  <c r="CD184" s="1"/>
  <c r="CC186"/>
  <c r="CC185"/>
  <c r="CC184" s="1"/>
  <c r="CF182"/>
  <c r="CF181" s="1"/>
  <c r="CF180" s="1"/>
  <c r="CF179" s="1"/>
  <c r="CF178" s="1"/>
  <c r="CE182"/>
  <c r="CE181" s="1"/>
  <c r="CE180" s="1"/>
  <c r="CE179" s="1"/>
  <c r="CE178" s="1"/>
  <c r="CD182"/>
  <c r="CC182"/>
  <c r="CD181"/>
  <c r="CD180" s="1"/>
  <c r="CC181"/>
  <c r="CC180" s="1"/>
  <c r="CC179" s="1"/>
  <c r="CC178" s="1"/>
  <c r="CF176"/>
  <c r="CF175" s="1"/>
  <c r="CF174" s="1"/>
  <c r="CF173" s="1"/>
  <c r="CF172" s="1"/>
  <c r="CE176"/>
  <c r="CE175" s="1"/>
  <c r="CE174" s="1"/>
  <c r="CE173" s="1"/>
  <c r="CE172" s="1"/>
  <c r="CD176"/>
  <c r="CD175" s="1"/>
  <c r="CD174" s="1"/>
  <c r="CD173" s="1"/>
  <c r="CD172" s="1"/>
  <c r="CC176"/>
  <c r="CC175" s="1"/>
  <c r="CC174" s="1"/>
  <c r="CC173" s="1"/>
  <c r="CC172" s="1"/>
  <c r="CF170"/>
  <c r="CF169" s="1"/>
  <c r="CF168" s="1"/>
  <c r="CF167" s="1"/>
  <c r="CE170"/>
  <c r="CE169" s="1"/>
  <c r="CE168" s="1"/>
  <c r="CE167" s="1"/>
  <c r="CD170"/>
  <c r="CC170"/>
  <c r="CD169"/>
  <c r="CD168" s="1"/>
  <c r="CD167" s="1"/>
  <c r="CC169"/>
  <c r="CC168" s="1"/>
  <c r="CC167" s="1"/>
  <c r="CF165"/>
  <c r="CE165"/>
  <c r="CD165"/>
  <c r="CD164" s="1"/>
  <c r="CC165"/>
  <c r="CC164" s="1"/>
  <c r="CF164"/>
  <c r="CE164"/>
  <c r="CF162"/>
  <c r="CF161" s="1"/>
  <c r="CF160" s="1"/>
  <c r="CE162"/>
  <c r="CE161" s="1"/>
  <c r="CE160" s="1"/>
  <c r="CD162"/>
  <c r="CD161" s="1"/>
  <c r="CD160" s="1"/>
  <c r="CC162"/>
  <c r="CC161" s="1"/>
  <c r="CC160" s="1"/>
  <c r="CF158"/>
  <c r="CF157" s="1"/>
  <c r="CE158"/>
  <c r="CE157" s="1"/>
  <c r="CE156" s="1"/>
  <c r="CD158"/>
  <c r="CC158"/>
  <c r="CC157" s="1"/>
  <c r="CC156" s="1"/>
  <c r="CD157"/>
  <c r="CD156" s="1"/>
  <c r="CF156"/>
  <c r="CF153"/>
  <c r="CE153"/>
  <c r="CD153"/>
  <c r="CD152" s="1"/>
  <c r="CC153"/>
  <c r="CC152" s="1"/>
  <c r="CC151" s="1"/>
  <c r="CF152"/>
  <c r="CE152"/>
  <c r="CF151"/>
  <c r="CE151"/>
  <c r="CD151"/>
  <c r="CF149"/>
  <c r="CE149"/>
  <c r="CE148" s="1"/>
  <c r="CE147" s="1"/>
  <c r="CD149"/>
  <c r="CD148" s="1"/>
  <c r="CD147" s="1"/>
  <c r="CD146" s="1"/>
  <c r="CC149"/>
  <c r="CC148" s="1"/>
  <c r="CC147" s="1"/>
  <c r="CF148"/>
  <c r="CF147" s="1"/>
  <c r="CF146" s="1"/>
  <c r="CF144"/>
  <c r="CF143" s="1"/>
  <c r="CF142" s="1"/>
  <c r="CF141" s="1"/>
  <c r="CE144"/>
  <c r="CE143" s="1"/>
  <c r="CE142" s="1"/>
  <c r="CE141" s="1"/>
  <c r="CD144"/>
  <c r="CD143" s="1"/>
  <c r="CD142" s="1"/>
  <c r="CD141" s="1"/>
  <c r="CC144"/>
  <c r="CC143" s="1"/>
  <c r="CC142" s="1"/>
  <c r="CC141" s="1"/>
  <c r="CF138"/>
  <c r="CF137" s="1"/>
  <c r="CF136" s="1"/>
  <c r="CF135" s="1"/>
  <c r="CE138"/>
  <c r="CD138"/>
  <c r="CD137" s="1"/>
  <c r="CD136" s="1"/>
  <c r="CD135" s="1"/>
  <c r="CC138"/>
  <c r="CC137" s="1"/>
  <c r="CC136" s="1"/>
  <c r="CC135" s="1"/>
  <c r="CE137"/>
  <c r="CE136" s="1"/>
  <c r="CE135" s="1"/>
  <c r="CF133"/>
  <c r="CE133"/>
  <c r="CD133"/>
  <c r="CC133"/>
  <c r="CF131"/>
  <c r="CE131"/>
  <c r="CE130" s="1"/>
  <c r="CD131"/>
  <c r="CC131"/>
  <c r="CC130" s="1"/>
  <c r="CF128"/>
  <c r="CF127" s="1"/>
  <c r="CE128"/>
  <c r="CE127" s="1"/>
  <c r="CD128"/>
  <c r="CD127" s="1"/>
  <c r="CC128"/>
  <c r="CC127" s="1"/>
  <c r="CF125"/>
  <c r="CE125"/>
  <c r="CD125"/>
  <c r="CC125"/>
  <c r="CF123"/>
  <c r="CE123"/>
  <c r="CE122" s="1"/>
  <c r="CD123"/>
  <c r="CD122" s="1"/>
  <c r="CC123"/>
  <c r="CF122"/>
  <c r="CF120"/>
  <c r="CF119" s="1"/>
  <c r="CE120"/>
  <c r="CD120"/>
  <c r="CD119" s="1"/>
  <c r="CC120"/>
  <c r="CC119" s="1"/>
  <c r="CE119"/>
  <c r="CF117"/>
  <c r="CE117"/>
  <c r="CE116" s="1"/>
  <c r="CE115" s="1"/>
  <c r="CD117"/>
  <c r="CD116" s="1"/>
  <c r="CD115" s="1"/>
  <c r="CC117"/>
  <c r="CC116" s="1"/>
  <c r="CC115" s="1"/>
  <c r="CF116"/>
  <c r="CF115" s="1"/>
  <c r="CF112"/>
  <c r="CF111" s="1"/>
  <c r="CF110" s="1"/>
  <c r="CF109" s="1"/>
  <c r="CE112"/>
  <c r="CE111" s="1"/>
  <c r="CE110" s="1"/>
  <c r="CE109" s="1"/>
  <c r="CD112"/>
  <c r="CD111" s="1"/>
  <c r="CD110" s="1"/>
  <c r="CD109" s="1"/>
  <c r="CC112"/>
  <c r="CC111" s="1"/>
  <c r="CC110" s="1"/>
  <c r="CC109" s="1"/>
  <c r="CF107"/>
  <c r="CE107"/>
  <c r="CE106" s="1"/>
  <c r="CE105" s="1"/>
  <c r="CE104" s="1"/>
  <c r="CD107"/>
  <c r="CD106" s="1"/>
  <c r="CD105" s="1"/>
  <c r="CD104" s="1"/>
  <c r="CC107"/>
  <c r="CF106"/>
  <c r="CF105" s="1"/>
  <c r="CF104" s="1"/>
  <c r="CC106"/>
  <c r="CC105" s="1"/>
  <c r="CC104" s="1"/>
  <c r="CF102"/>
  <c r="CF101" s="1"/>
  <c r="CF100" s="1"/>
  <c r="CF99" s="1"/>
  <c r="CE102"/>
  <c r="CD102"/>
  <c r="CD101" s="1"/>
  <c r="CD100" s="1"/>
  <c r="CD99" s="1"/>
  <c r="CC102"/>
  <c r="CC101" s="1"/>
  <c r="CC100" s="1"/>
  <c r="CC99" s="1"/>
  <c r="CE101"/>
  <c r="CE100" s="1"/>
  <c r="CE99" s="1"/>
  <c r="CF96"/>
  <c r="CF95" s="1"/>
  <c r="CF94" s="1"/>
  <c r="CF93" s="1"/>
  <c r="CE96"/>
  <c r="CE95" s="1"/>
  <c r="CE94" s="1"/>
  <c r="CE93" s="1"/>
  <c r="CD96"/>
  <c r="CC96"/>
  <c r="CC95" s="1"/>
  <c r="CC94" s="1"/>
  <c r="CC93" s="1"/>
  <c r="CD95"/>
  <c r="CD94" s="1"/>
  <c r="CD93" s="1"/>
  <c r="CF91"/>
  <c r="CE91"/>
  <c r="CE90" s="1"/>
  <c r="CE89" s="1"/>
  <c r="CE88" s="1"/>
  <c r="CD91"/>
  <c r="CD90" s="1"/>
  <c r="CD89" s="1"/>
  <c r="CD88" s="1"/>
  <c r="CC91"/>
  <c r="CC90" s="1"/>
  <c r="CC89" s="1"/>
  <c r="CC88" s="1"/>
  <c r="CF90"/>
  <c r="CF89" s="1"/>
  <c r="CF88" s="1"/>
  <c r="CF86"/>
  <c r="CF85" s="1"/>
  <c r="CF84" s="1"/>
  <c r="CF83" s="1"/>
  <c r="CE86"/>
  <c r="CE85" s="1"/>
  <c r="CE84" s="1"/>
  <c r="CE83" s="1"/>
  <c r="CD86"/>
  <c r="CD85" s="1"/>
  <c r="CD84" s="1"/>
  <c r="CD83" s="1"/>
  <c r="CC86"/>
  <c r="CC85" s="1"/>
  <c r="CC84" s="1"/>
  <c r="CC83" s="1"/>
  <c r="CF81"/>
  <c r="CE81"/>
  <c r="CE80" s="1"/>
  <c r="CE79" s="1"/>
  <c r="CE78" s="1"/>
  <c r="CD81"/>
  <c r="CD80" s="1"/>
  <c r="CD79" s="1"/>
  <c r="CD78" s="1"/>
  <c r="CC81"/>
  <c r="CC80" s="1"/>
  <c r="CC79" s="1"/>
  <c r="CC78" s="1"/>
  <c r="CF80"/>
  <c r="CF79" s="1"/>
  <c r="CF78" s="1"/>
  <c r="CF75"/>
  <c r="CE75"/>
  <c r="CE74" s="1"/>
  <c r="CE73" s="1"/>
  <c r="CE72" s="1"/>
  <c r="CD75"/>
  <c r="CC75"/>
  <c r="CC74" s="1"/>
  <c r="CC73" s="1"/>
  <c r="CC72" s="1"/>
  <c r="CF74"/>
  <c r="CF73" s="1"/>
  <c r="CF72" s="1"/>
  <c r="CD74"/>
  <c r="CD73" s="1"/>
  <c r="CD72" s="1"/>
  <c r="CF70"/>
  <c r="CF69" s="1"/>
  <c r="CE70"/>
  <c r="CE69" s="1"/>
  <c r="CD70"/>
  <c r="CD69" s="1"/>
  <c r="CC70"/>
  <c r="CC69" s="1"/>
  <c r="CF67"/>
  <c r="CE67"/>
  <c r="CE66" s="1"/>
  <c r="CD67"/>
  <c r="CD66" s="1"/>
  <c r="CC67"/>
  <c r="CC66" s="1"/>
  <c r="CF66"/>
  <c r="CF64"/>
  <c r="CF63" s="1"/>
  <c r="CE64"/>
  <c r="CE63" s="1"/>
  <c r="CD64"/>
  <c r="CD63" s="1"/>
  <c r="CC64"/>
  <c r="CC63" s="1"/>
  <c r="CF61"/>
  <c r="CF60" s="1"/>
  <c r="CE61"/>
  <c r="CE60" s="1"/>
  <c r="CD61"/>
  <c r="CD60" s="1"/>
  <c r="CF58"/>
  <c r="CE58"/>
  <c r="CE57" s="1"/>
  <c r="CE56" s="1"/>
  <c r="CD58"/>
  <c r="CD57" s="1"/>
  <c r="CD56" s="1"/>
  <c r="CC58"/>
  <c r="CF57"/>
  <c r="CF56" s="1"/>
  <c r="CC57"/>
  <c r="CC56" s="1"/>
  <c r="CF53"/>
  <c r="CF52" s="1"/>
  <c r="CF51" s="1"/>
  <c r="CF50" s="1"/>
  <c r="CE53"/>
  <c r="CD53"/>
  <c r="CD52" s="1"/>
  <c r="CD51" s="1"/>
  <c r="CD50" s="1"/>
  <c r="CC53"/>
  <c r="CC52" s="1"/>
  <c r="CC51" s="1"/>
  <c r="CC50" s="1"/>
  <c r="CE52"/>
  <c r="CE51" s="1"/>
  <c r="CE50" s="1"/>
  <c r="CF48"/>
  <c r="CE48"/>
  <c r="CE47" s="1"/>
  <c r="CE46" s="1"/>
  <c r="CE45" s="1"/>
  <c r="CD48"/>
  <c r="CD47" s="1"/>
  <c r="CD46" s="1"/>
  <c r="CD45" s="1"/>
  <c r="CC48"/>
  <c r="CC47" s="1"/>
  <c r="CC46" s="1"/>
  <c r="CC45" s="1"/>
  <c r="CF47"/>
  <c r="CF46" s="1"/>
  <c r="CF45" s="1"/>
  <c r="CF43"/>
  <c r="CF42" s="1"/>
  <c r="CF41" s="1"/>
  <c r="CF40" s="1"/>
  <c r="CE43"/>
  <c r="CE42" s="1"/>
  <c r="CE41" s="1"/>
  <c r="CE40" s="1"/>
  <c r="CD43"/>
  <c r="CD42" s="1"/>
  <c r="CD41" s="1"/>
  <c r="CD40" s="1"/>
  <c r="CC43"/>
  <c r="CC42" s="1"/>
  <c r="CC41" s="1"/>
  <c r="CC40" s="1"/>
  <c r="CF37"/>
  <c r="CF36" s="1"/>
  <c r="CF35" s="1"/>
  <c r="CF34" s="1"/>
  <c r="CF33" s="1"/>
  <c r="CE37"/>
  <c r="CD37"/>
  <c r="CC37"/>
  <c r="CC36" s="1"/>
  <c r="CC35" s="1"/>
  <c r="CC34" s="1"/>
  <c r="CC33" s="1"/>
  <c r="CE36"/>
  <c r="CE35" s="1"/>
  <c r="CE34" s="1"/>
  <c r="CE33" s="1"/>
  <c r="CD36"/>
  <c r="CD35" s="1"/>
  <c r="CD34" s="1"/>
  <c r="CD33" s="1"/>
  <c r="CF31"/>
  <c r="CF30" s="1"/>
  <c r="CF29" s="1"/>
  <c r="CF28" s="1"/>
  <c r="CF27" s="1"/>
  <c r="CE31"/>
  <c r="CD31"/>
  <c r="CD30" s="1"/>
  <c r="CD29" s="1"/>
  <c r="CD28" s="1"/>
  <c r="CD27" s="1"/>
  <c r="CC31"/>
  <c r="CC30" s="1"/>
  <c r="CC29" s="1"/>
  <c r="CC28" s="1"/>
  <c r="CC27" s="1"/>
  <c r="CE30"/>
  <c r="CE29" s="1"/>
  <c r="CE28" s="1"/>
  <c r="CE27" s="1"/>
  <c r="CF25"/>
  <c r="CF24" s="1"/>
  <c r="CE25"/>
  <c r="CE24" s="1"/>
  <c r="CD25"/>
  <c r="CD24" s="1"/>
  <c r="CC25"/>
  <c r="CC24" s="1"/>
  <c r="CF22"/>
  <c r="CE22"/>
  <c r="CD22"/>
  <c r="CC22"/>
  <c r="CF20"/>
  <c r="CE20"/>
  <c r="CD20"/>
  <c r="CD19" s="1"/>
  <c r="CD18" s="1"/>
  <c r="CC20"/>
  <c r="CC19" s="1"/>
  <c r="CC18" s="1"/>
  <c r="CF16"/>
  <c r="CE16"/>
  <c r="CE15" s="1"/>
  <c r="CE14" s="1"/>
  <c r="CD16"/>
  <c r="CD15" s="1"/>
  <c r="CD14" s="1"/>
  <c r="CC16"/>
  <c r="CC15" s="1"/>
  <c r="CC14" s="1"/>
  <c r="CC13" s="1"/>
  <c r="CC12" s="1"/>
  <c r="CF15"/>
  <c r="CF14" s="1"/>
  <c r="CF10"/>
  <c r="CF9" s="1"/>
  <c r="CF8" s="1"/>
  <c r="CF7" s="1"/>
  <c r="CF6" s="1"/>
  <c r="CE10"/>
  <c r="CE9" s="1"/>
  <c r="CD10"/>
  <c r="CD9" s="1"/>
  <c r="CD8" s="1"/>
  <c r="CD7" s="1"/>
  <c r="CD6" s="1"/>
  <c r="CC10"/>
  <c r="CC9" s="1"/>
  <c r="CC8" s="1"/>
  <c r="CC7" s="1"/>
  <c r="CC6" s="1"/>
  <c r="CE8"/>
  <c r="CE7" s="1"/>
  <c r="CE6" s="1"/>
  <c r="CE146" l="1"/>
  <c r="CJ55"/>
  <c r="CD155"/>
  <c r="CI13"/>
  <c r="CI12" s="1"/>
  <c r="CF19"/>
  <c r="CF18" s="1"/>
  <c r="CF130"/>
  <c r="CL55"/>
  <c r="CI155"/>
  <c r="CI55"/>
  <c r="CL130"/>
  <c r="CD179"/>
  <c r="CD178" s="1"/>
  <c r="CJ155"/>
  <c r="CJ140" s="1"/>
  <c r="CC155"/>
  <c r="CF13"/>
  <c r="CF12" s="1"/>
  <c r="CE19"/>
  <c r="CE18" s="1"/>
  <c r="CE13" s="1"/>
  <c r="CE12" s="1"/>
  <c r="CD13"/>
  <c r="CD12" s="1"/>
  <c r="CC55"/>
  <c r="CF114"/>
  <c r="CE77"/>
  <c r="CC146"/>
  <c r="CC140" s="1"/>
  <c r="CI39"/>
  <c r="CI114"/>
  <c r="CJ77"/>
  <c r="CJ114"/>
  <c r="CJ39"/>
  <c r="CL122"/>
  <c r="CL114" s="1"/>
  <c r="CL98" s="1"/>
  <c r="CL146"/>
  <c r="CL140" s="1"/>
  <c r="CK179"/>
  <c r="CK178" s="1"/>
  <c r="CL77"/>
  <c r="CI140"/>
  <c r="CJ98"/>
  <c r="CJ13"/>
  <c r="CJ12" s="1"/>
  <c r="CL13"/>
  <c r="CL12" s="1"/>
  <c r="CL39"/>
  <c r="CK13"/>
  <c r="CK12" s="1"/>
  <c r="CK39"/>
  <c r="CK98"/>
  <c r="CI77"/>
  <c r="CK77"/>
  <c r="CI98"/>
  <c r="CK155"/>
  <c r="CK140" s="1"/>
  <c r="CC122"/>
  <c r="CC114" s="1"/>
  <c r="CC98" s="1"/>
  <c r="CC77"/>
  <c r="CD130"/>
  <c r="CD114" s="1"/>
  <c r="CD98" s="1"/>
  <c r="CF55"/>
  <c r="CF39" s="1"/>
  <c r="CE55"/>
  <c r="CE39" s="1"/>
  <c r="CC39"/>
  <c r="CD55"/>
  <c r="CD39" s="1"/>
  <c r="CD77"/>
  <c r="CF98"/>
  <c r="CE114"/>
  <c r="CE98" s="1"/>
  <c r="CD140"/>
  <c r="CF77"/>
  <c r="CE155"/>
  <c r="CE140" s="1"/>
  <c r="CF155"/>
  <c r="CF140" s="1"/>
  <c r="CB134"/>
  <c r="CA134"/>
  <c r="BZ133"/>
  <c r="BY133"/>
  <c r="BX133"/>
  <c r="BW133"/>
  <c r="CB126"/>
  <c r="CH126" s="1"/>
  <c r="CA126"/>
  <c r="CG126" s="1"/>
  <c r="BX125"/>
  <c r="BY125"/>
  <c r="BZ125"/>
  <c r="CA125"/>
  <c r="CB125"/>
  <c r="BW125"/>
  <c r="BZ186"/>
  <c r="BY186"/>
  <c r="BY185" s="1"/>
  <c r="BY184" s="1"/>
  <c r="BX186"/>
  <c r="BX185" s="1"/>
  <c r="BX184" s="1"/>
  <c r="BW186"/>
  <c r="BW185" s="1"/>
  <c r="BW184" s="1"/>
  <c r="BZ185"/>
  <c r="BZ184" s="1"/>
  <c r="BZ182"/>
  <c r="BZ181" s="1"/>
  <c r="BZ180" s="1"/>
  <c r="BY182"/>
  <c r="BY181" s="1"/>
  <c r="BY180" s="1"/>
  <c r="BX182"/>
  <c r="BX181" s="1"/>
  <c r="BX180" s="1"/>
  <c r="BW182"/>
  <c r="BW181" s="1"/>
  <c r="BW180" s="1"/>
  <c r="BZ176"/>
  <c r="BY176"/>
  <c r="BY175" s="1"/>
  <c r="BY174" s="1"/>
  <c r="BY173" s="1"/>
  <c r="BY172" s="1"/>
  <c r="BX176"/>
  <c r="BW176"/>
  <c r="BW175" s="1"/>
  <c r="BW174" s="1"/>
  <c r="BW173" s="1"/>
  <c r="BW172" s="1"/>
  <c r="BZ175"/>
  <c r="BX175"/>
  <c r="BX174" s="1"/>
  <c r="BX173" s="1"/>
  <c r="BX172" s="1"/>
  <c r="BZ174"/>
  <c r="BZ173" s="1"/>
  <c r="BZ172" s="1"/>
  <c r="BZ170"/>
  <c r="BY170"/>
  <c r="BY169" s="1"/>
  <c r="BY168" s="1"/>
  <c r="BY167" s="1"/>
  <c r="BX170"/>
  <c r="BX169" s="1"/>
  <c r="BX168" s="1"/>
  <c r="BX167" s="1"/>
  <c r="BW170"/>
  <c r="BW169" s="1"/>
  <c r="BW168" s="1"/>
  <c r="BW167" s="1"/>
  <c r="BZ169"/>
  <c r="BZ168" s="1"/>
  <c r="BZ167" s="1"/>
  <c r="BZ165"/>
  <c r="BZ164" s="1"/>
  <c r="BY165"/>
  <c r="BY164" s="1"/>
  <c r="BX165"/>
  <c r="BW165"/>
  <c r="BW164" s="1"/>
  <c r="BX164"/>
  <c r="BZ162"/>
  <c r="BZ161" s="1"/>
  <c r="BZ160" s="1"/>
  <c r="BY162"/>
  <c r="BY161" s="1"/>
  <c r="BY160" s="1"/>
  <c r="BX162"/>
  <c r="BX161" s="1"/>
  <c r="BX160" s="1"/>
  <c r="BW162"/>
  <c r="BW161" s="1"/>
  <c r="BW160" s="1"/>
  <c r="BZ158"/>
  <c r="BY158"/>
  <c r="BY157" s="1"/>
  <c r="BY156" s="1"/>
  <c r="BX158"/>
  <c r="BX157" s="1"/>
  <c r="BX156" s="1"/>
  <c r="BW158"/>
  <c r="BW157" s="1"/>
  <c r="BW156" s="1"/>
  <c r="BZ157"/>
  <c r="BZ156"/>
  <c r="BZ153"/>
  <c r="BY153"/>
  <c r="BX153"/>
  <c r="BW153"/>
  <c r="BW152" s="1"/>
  <c r="BW151" s="1"/>
  <c r="BZ152"/>
  <c r="BY152"/>
  <c r="BY151" s="1"/>
  <c r="BX152"/>
  <c r="BX151" s="1"/>
  <c r="BZ151"/>
  <c r="BZ149"/>
  <c r="BY149"/>
  <c r="BX149"/>
  <c r="BW149"/>
  <c r="BZ148"/>
  <c r="BY148"/>
  <c r="BY147" s="1"/>
  <c r="BY146" s="1"/>
  <c r="BX148"/>
  <c r="BX147" s="1"/>
  <c r="BW148"/>
  <c r="BW147" s="1"/>
  <c r="BW146" s="1"/>
  <c r="BZ147"/>
  <c r="BZ144"/>
  <c r="BY144"/>
  <c r="BX144"/>
  <c r="BX143" s="1"/>
  <c r="BX142" s="1"/>
  <c r="BX141" s="1"/>
  <c r="BW144"/>
  <c r="BW143" s="1"/>
  <c r="BW142" s="1"/>
  <c r="BW141" s="1"/>
  <c r="BZ143"/>
  <c r="BZ142" s="1"/>
  <c r="BZ141" s="1"/>
  <c r="BY143"/>
  <c r="BY142" s="1"/>
  <c r="BY141" s="1"/>
  <c r="BZ138"/>
  <c r="BY138"/>
  <c r="BX138"/>
  <c r="BX137" s="1"/>
  <c r="BX136" s="1"/>
  <c r="BX135" s="1"/>
  <c r="BW138"/>
  <c r="BW137" s="1"/>
  <c r="BW136" s="1"/>
  <c r="BW135" s="1"/>
  <c r="BZ137"/>
  <c r="BZ136" s="1"/>
  <c r="BZ135" s="1"/>
  <c r="BY137"/>
  <c r="BY136" s="1"/>
  <c r="BY135" s="1"/>
  <c r="BZ131"/>
  <c r="BZ130" s="1"/>
  <c r="BY131"/>
  <c r="BY130" s="1"/>
  <c r="BX131"/>
  <c r="BX130" s="1"/>
  <c r="BW131"/>
  <c r="BW130" s="1"/>
  <c r="BZ128"/>
  <c r="BY128"/>
  <c r="BX128"/>
  <c r="BX127" s="1"/>
  <c r="BW128"/>
  <c r="BW127" s="1"/>
  <c r="BZ127"/>
  <c r="BY127"/>
  <c r="BZ123"/>
  <c r="BZ122" s="1"/>
  <c r="BY123"/>
  <c r="BY122" s="1"/>
  <c r="BX123"/>
  <c r="BX122" s="1"/>
  <c r="BW123"/>
  <c r="BW122" s="1"/>
  <c r="BZ120"/>
  <c r="BZ119" s="1"/>
  <c r="BY120"/>
  <c r="BX120"/>
  <c r="BX119" s="1"/>
  <c r="BW120"/>
  <c r="BW119" s="1"/>
  <c r="BY119"/>
  <c r="BZ117"/>
  <c r="BZ116" s="1"/>
  <c r="BZ115" s="1"/>
  <c r="BY117"/>
  <c r="BY116" s="1"/>
  <c r="BY115" s="1"/>
  <c r="BX117"/>
  <c r="BW117"/>
  <c r="BX116"/>
  <c r="BX115" s="1"/>
  <c r="BW116"/>
  <c r="BW115" s="1"/>
  <c r="BZ112"/>
  <c r="BY112"/>
  <c r="BX112"/>
  <c r="BX111" s="1"/>
  <c r="BX110" s="1"/>
  <c r="BX109" s="1"/>
  <c r="BW112"/>
  <c r="BW111" s="1"/>
  <c r="BW110" s="1"/>
  <c r="BW109" s="1"/>
  <c r="BZ111"/>
  <c r="BZ110" s="1"/>
  <c r="BZ109" s="1"/>
  <c r="BY111"/>
  <c r="BY110" s="1"/>
  <c r="BY109" s="1"/>
  <c r="BZ107"/>
  <c r="BZ106" s="1"/>
  <c r="BZ105" s="1"/>
  <c r="BZ104" s="1"/>
  <c r="BY107"/>
  <c r="BY106" s="1"/>
  <c r="BY105" s="1"/>
  <c r="BY104" s="1"/>
  <c r="BX107"/>
  <c r="BX106" s="1"/>
  <c r="BX105" s="1"/>
  <c r="BX104" s="1"/>
  <c r="BW107"/>
  <c r="BW106" s="1"/>
  <c r="BW105" s="1"/>
  <c r="BW104" s="1"/>
  <c r="BZ102"/>
  <c r="BY102"/>
  <c r="BX102"/>
  <c r="BX101" s="1"/>
  <c r="BX100" s="1"/>
  <c r="BX99" s="1"/>
  <c r="BW102"/>
  <c r="BW101" s="1"/>
  <c r="BW100" s="1"/>
  <c r="BW99" s="1"/>
  <c r="BZ101"/>
  <c r="BZ100" s="1"/>
  <c r="BZ99" s="1"/>
  <c r="BY101"/>
  <c r="BY100" s="1"/>
  <c r="BY99" s="1"/>
  <c r="BZ96"/>
  <c r="BY96"/>
  <c r="BX96"/>
  <c r="BX95" s="1"/>
  <c r="BX94" s="1"/>
  <c r="BX93" s="1"/>
  <c r="BW96"/>
  <c r="BW95" s="1"/>
  <c r="BW94" s="1"/>
  <c r="BW93" s="1"/>
  <c r="BZ95"/>
  <c r="BZ94" s="1"/>
  <c r="BZ93" s="1"/>
  <c r="BY95"/>
  <c r="BY94" s="1"/>
  <c r="BY93" s="1"/>
  <c r="BZ91"/>
  <c r="BZ90" s="1"/>
  <c r="BZ89" s="1"/>
  <c r="BZ88" s="1"/>
  <c r="BY91"/>
  <c r="BY90" s="1"/>
  <c r="BY89" s="1"/>
  <c r="BY88" s="1"/>
  <c r="BX91"/>
  <c r="BX90" s="1"/>
  <c r="BX89" s="1"/>
  <c r="BX88" s="1"/>
  <c r="BW91"/>
  <c r="BW90" s="1"/>
  <c r="BW89" s="1"/>
  <c r="BW88" s="1"/>
  <c r="BZ86"/>
  <c r="BY86"/>
  <c r="BX86"/>
  <c r="BX85" s="1"/>
  <c r="BX84" s="1"/>
  <c r="BX83" s="1"/>
  <c r="BW86"/>
  <c r="BW85" s="1"/>
  <c r="BW84" s="1"/>
  <c r="BW83" s="1"/>
  <c r="BZ85"/>
  <c r="BZ84" s="1"/>
  <c r="BZ83" s="1"/>
  <c r="BY85"/>
  <c r="BY84" s="1"/>
  <c r="BY83" s="1"/>
  <c r="BZ81"/>
  <c r="BZ80" s="1"/>
  <c r="BZ79" s="1"/>
  <c r="BZ78" s="1"/>
  <c r="BY81"/>
  <c r="BY80" s="1"/>
  <c r="BY79" s="1"/>
  <c r="BY78" s="1"/>
  <c r="BY77" s="1"/>
  <c r="BX81"/>
  <c r="BW81"/>
  <c r="BX80"/>
  <c r="BX79" s="1"/>
  <c r="BX78" s="1"/>
  <c r="BW80"/>
  <c r="BW79" s="1"/>
  <c r="BW78" s="1"/>
  <c r="BZ75"/>
  <c r="BZ74" s="1"/>
  <c r="BZ73" s="1"/>
  <c r="BZ72" s="1"/>
  <c r="BY75"/>
  <c r="BY74" s="1"/>
  <c r="BY73" s="1"/>
  <c r="BY72" s="1"/>
  <c r="BX75"/>
  <c r="BX74" s="1"/>
  <c r="BX73" s="1"/>
  <c r="BX72" s="1"/>
  <c r="BW75"/>
  <c r="BW74" s="1"/>
  <c r="BW73" s="1"/>
  <c r="BW72" s="1"/>
  <c r="BZ70"/>
  <c r="BY70"/>
  <c r="BX70"/>
  <c r="BX69" s="1"/>
  <c r="BW70"/>
  <c r="BW69" s="1"/>
  <c r="BZ69"/>
  <c r="BY69"/>
  <c r="BZ67"/>
  <c r="BZ66" s="1"/>
  <c r="BY67"/>
  <c r="BY66" s="1"/>
  <c r="BX67"/>
  <c r="BX66" s="1"/>
  <c r="BW67"/>
  <c r="BW66" s="1"/>
  <c r="BZ64"/>
  <c r="BY64"/>
  <c r="BX64"/>
  <c r="BX63" s="1"/>
  <c r="BW64"/>
  <c r="BW63" s="1"/>
  <c r="BZ63"/>
  <c r="BY63"/>
  <c r="BZ61"/>
  <c r="BZ60" s="1"/>
  <c r="BY61"/>
  <c r="BY60" s="1"/>
  <c r="BX61"/>
  <c r="BX60" s="1"/>
  <c r="BZ58"/>
  <c r="BZ57" s="1"/>
  <c r="BZ56" s="1"/>
  <c r="BY58"/>
  <c r="BY57" s="1"/>
  <c r="BY56" s="1"/>
  <c r="BX58"/>
  <c r="BX57" s="1"/>
  <c r="BX56" s="1"/>
  <c r="BW58"/>
  <c r="BW57" s="1"/>
  <c r="BW56" s="1"/>
  <c r="BZ53"/>
  <c r="BY53"/>
  <c r="BX53"/>
  <c r="BX52" s="1"/>
  <c r="BX51" s="1"/>
  <c r="BX50" s="1"/>
  <c r="BW53"/>
  <c r="BW52" s="1"/>
  <c r="BW51" s="1"/>
  <c r="BW50" s="1"/>
  <c r="BZ52"/>
  <c r="BZ51" s="1"/>
  <c r="BZ50" s="1"/>
  <c r="BY52"/>
  <c r="BY51" s="1"/>
  <c r="BY50" s="1"/>
  <c r="BZ48"/>
  <c r="BZ47" s="1"/>
  <c r="BZ46" s="1"/>
  <c r="BZ45" s="1"/>
  <c r="BY48"/>
  <c r="BY47" s="1"/>
  <c r="BY46" s="1"/>
  <c r="BY45" s="1"/>
  <c r="BX48"/>
  <c r="BW48"/>
  <c r="BW47" s="1"/>
  <c r="BW46" s="1"/>
  <c r="BW45" s="1"/>
  <c r="BX47"/>
  <c r="BX46" s="1"/>
  <c r="BX45" s="1"/>
  <c r="BZ43"/>
  <c r="BY43"/>
  <c r="BX43"/>
  <c r="BX42" s="1"/>
  <c r="BX41" s="1"/>
  <c r="BX40" s="1"/>
  <c r="BW43"/>
  <c r="BW42" s="1"/>
  <c r="BW41" s="1"/>
  <c r="BW40" s="1"/>
  <c r="BZ42"/>
  <c r="BZ41" s="1"/>
  <c r="BZ40" s="1"/>
  <c r="BY42"/>
  <c r="BY41" s="1"/>
  <c r="BY40" s="1"/>
  <c r="BZ37"/>
  <c r="BY37"/>
  <c r="BX37"/>
  <c r="BX36" s="1"/>
  <c r="BX35" s="1"/>
  <c r="BX34" s="1"/>
  <c r="BX33" s="1"/>
  <c r="BW37"/>
  <c r="BW36" s="1"/>
  <c r="BW35" s="1"/>
  <c r="BW34" s="1"/>
  <c r="BW33" s="1"/>
  <c r="BZ36"/>
  <c r="BZ35" s="1"/>
  <c r="BZ34" s="1"/>
  <c r="BZ33" s="1"/>
  <c r="BY36"/>
  <c r="BY35" s="1"/>
  <c r="BY34" s="1"/>
  <c r="BY33" s="1"/>
  <c r="BZ31"/>
  <c r="BY31"/>
  <c r="BX31"/>
  <c r="BX30" s="1"/>
  <c r="BX29" s="1"/>
  <c r="BX28" s="1"/>
  <c r="BX27" s="1"/>
  <c r="BW31"/>
  <c r="BW30" s="1"/>
  <c r="BW29" s="1"/>
  <c r="BW28" s="1"/>
  <c r="BW27" s="1"/>
  <c r="BZ30"/>
  <c r="BZ29" s="1"/>
  <c r="BZ28" s="1"/>
  <c r="BZ27" s="1"/>
  <c r="BY30"/>
  <c r="BY29" s="1"/>
  <c r="BY28" s="1"/>
  <c r="BY27" s="1"/>
  <c r="BZ25"/>
  <c r="BY25"/>
  <c r="BX25"/>
  <c r="BX24" s="1"/>
  <c r="BW25"/>
  <c r="BW24" s="1"/>
  <c r="BZ24"/>
  <c r="BY24"/>
  <c r="BZ22"/>
  <c r="BY22"/>
  <c r="BX22"/>
  <c r="BW22"/>
  <c r="BZ20"/>
  <c r="BZ19" s="1"/>
  <c r="BZ18" s="1"/>
  <c r="BY20"/>
  <c r="BY19" s="1"/>
  <c r="BY18" s="1"/>
  <c r="BX20"/>
  <c r="BW20"/>
  <c r="BW19" s="1"/>
  <c r="BW18" s="1"/>
  <c r="BX19"/>
  <c r="BX18" s="1"/>
  <c r="BZ16"/>
  <c r="BZ15" s="1"/>
  <c r="BZ14" s="1"/>
  <c r="BY16"/>
  <c r="BY15" s="1"/>
  <c r="BY14" s="1"/>
  <c r="BY13" s="1"/>
  <c r="BY12" s="1"/>
  <c r="BX16"/>
  <c r="BW16"/>
  <c r="BX15"/>
  <c r="BX14" s="1"/>
  <c r="BW15"/>
  <c r="BW14" s="1"/>
  <c r="BZ10"/>
  <c r="BZ9" s="1"/>
  <c r="BZ8" s="1"/>
  <c r="BZ7" s="1"/>
  <c r="BZ6" s="1"/>
  <c r="BY10"/>
  <c r="BY9" s="1"/>
  <c r="BY8" s="1"/>
  <c r="BY7" s="1"/>
  <c r="BY6" s="1"/>
  <c r="BX10"/>
  <c r="BX9" s="1"/>
  <c r="BX8" s="1"/>
  <c r="BX7" s="1"/>
  <c r="BX6" s="1"/>
  <c r="BW10"/>
  <c r="BW9" s="1"/>
  <c r="BW8" s="1"/>
  <c r="BW7" s="1"/>
  <c r="BW6" s="1"/>
  <c r="BX13" l="1"/>
  <c r="BX12" s="1"/>
  <c r="BZ13"/>
  <c r="BZ12" s="1"/>
  <c r="BW179"/>
  <c r="BW178" s="1"/>
  <c r="CJ5"/>
  <c r="CG125"/>
  <c r="CM126"/>
  <c r="CM125" s="1"/>
  <c r="CB133"/>
  <c r="CH134"/>
  <c r="CK5"/>
  <c r="CA133"/>
  <c r="CG134"/>
  <c r="BW13"/>
  <c r="BW12" s="1"/>
  <c r="CF5"/>
  <c r="CN126"/>
  <c r="CN125" s="1"/>
  <c r="CH125"/>
  <c r="BY179"/>
  <c r="BY178" s="1"/>
  <c r="CL5"/>
  <c r="CI5"/>
  <c r="CD5"/>
  <c r="CC5"/>
  <c r="CE5"/>
  <c r="BX179"/>
  <c r="BX178" s="1"/>
  <c r="BX155"/>
  <c r="BZ146"/>
  <c r="BZ155"/>
  <c r="BZ179"/>
  <c r="BZ178" s="1"/>
  <c r="BY155"/>
  <c r="BY140" s="1"/>
  <c r="BW77"/>
  <c r="BY114"/>
  <c r="BX146"/>
  <c r="BX140" s="1"/>
  <c r="BW114"/>
  <c r="BW98" s="1"/>
  <c r="BX55"/>
  <c r="BX39" s="1"/>
  <c r="BZ55"/>
  <c r="BZ39" s="1"/>
  <c r="BY98"/>
  <c r="BW55"/>
  <c r="BW39" s="1"/>
  <c r="BY55"/>
  <c r="BY39" s="1"/>
  <c r="BX77"/>
  <c r="BZ77"/>
  <c r="BX114"/>
  <c r="BX98" s="1"/>
  <c r="BZ114"/>
  <c r="BZ98" s="1"/>
  <c r="BW155"/>
  <c r="BW140" s="1"/>
  <c r="BT186"/>
  <c r="BS186"/>
  <c r="BR186"/>
  <c r="BQ186"/>
  <c r="BQ185" s="1"/>
  <c r="BQ184" s="1"/>
  <c r="BT185"/>
  <c r="BT184" s="1"/>
  <c r="BS185"/>
  <c r="BS184" s="1"/>
  <c r="BR185"/>
  <c r="BR184" s="1"/>
  <c r="BT182"/>
  <c r="BT181" s="1"/>
  <c r="BT180" s="1"/>
  <c r="BS182"/>
  <c r="BS181" s="1"/>
  <c r="BS180" s="1"/>
  <c r="BR182"/>
  <c r="BR181" s="1"/>
  <c r="BR180" s="1"/>
  <c r="BQ182"/>
  <c r="BQ181" s="1"/>
  <c r="BQ180" s="1"/>
  <c r="BT176"/>
  <c r="BT175" s="1"/>
  <c r="BT174" s="1"/>
  <c r="BT173" s="1"/>
  <c r="BT172" s="1"/>
  <c r="BS176"/>
  <c r="BS175" s="1"/>
  <c r="BS174" s="1"/>
  <c r="BS173" s="1"/>
  <c r="BS172" s="1"/>
  <c r="BR176"/>
  <c r="BR175" s="1"/>
  <c r="BR174" s="1"/>
  <c r="BR173" s="1"/>
  <c r="BR172" s="1"/>
  <c r="BQ176"/>
  <c r="BQ175" s="1"/>
  <c r="BQ174" s="1"/>
  <c r="BQ173" s="1"/>
  <c r="BQ172" s="1"/>
  <c r="BT170"/>
  <c r="BS170"/>
  <c r="BR170"/>
  <c r="BQ170"/>
  <c r="BQ169" s="1"/>
  <c r="BQ168" s="1"/>
  <c r="BQ167" s="1"/>
  <c r="BT169"/>
  <c r="BT168" s="1"/>
  <c r="BT167" s="1"/>
  <c r="BS169"/>
  <c r="BS168" s="1"/>
  <c r="BS167" s="1"/>
  <c r="BR169"/>
  <c r="BR168" s="1"/>
  <c r="BR167" s="1"/>
  <c r="BT165"/>
  <c r="BS165"/>
  <c r="BS164" s="1"/>
  <c r="BR165"/>
  <c r="BR164" s="1"/>
  <c r="BQ165"/>
  <c r="BQ164" s="1"/>
  <c r="BT164"/>
  <c r="BT162"/>
  <c r="BS162"/>
  <c r="BR162"/>
  <c r="BQ162"/>
  <c r="BQ161" s="1"/>
  <c r="BQ160" s="1"/>
  <c r="BT161"/>
  <c r="BT160" s="1"/>
  <c r="BS161"/>
  <c r="BS160" s="1"/>
  <c r="BR161"/>
  <c r="BR160" s="1"/>
  <c r="BT158"/>
  <c r="BS158"/>
  <c r="BR158"/>
  <c r="BQ158"/>
  <c r="BQ157" s="1"/>
  <c r="BQ156" s="1"/>
  <c r="BT157"/>
  <c r="BS157"/>
  <c r="BS156" s="1"/>
  <c r="BS155" s="1"/>
  <c r="BR157"/>
  <c r="BR156" s="1"/>
  <c r="BT156"/>
  <c r="BT153"/>
  <c r="BT152" s="1"/>
  <c r="BT151" s="1"/>
  <c r="BS153"/>
  <c r="BS152" s="1"/>
  <c r="BS151" s="1"/>
  <c r="BR153"/>
  <c r="BR152" s="1"/>
  <c r="BR151" s="1"/>
  <c r="BQ153"/>
  <c r="BQ152" s="1"/>
  <c r="BQ151" s="1"/>
  <c r="BT149"/>
  <c r="BS149"/>
  <c r="BS148" s="1"/>
  <c r="BS147" s="1"/>
  <c r="BR149"/>
  <c r="BR148" s="1"/>
  <c r="BR147" s="1"/>
  <c r="BQ149"/>
  <c r="BQ148" s="1"/>
  <c r="BQ147" s="1"/>
  <c r="BT148"/>
  <c r="BT147" s="1"/>
  <c r="BT144"/>
  <c r="BT143" s="1"/>
  <c r="BT142" s="1"/>
  <c r="BT141" s="1"/>
  <c r="BS144"/>
  <c r="BS143" s="1"/>
  <c r="BS142" s="1"/>
  <c r="BS141" s="1"/>
  <c r="BR144"/>
  <c r="BQ144"/>
  <c r="BR143"/>
  <c r="BR142" s="1"/>
  <c r="BR141" s="1"/>
  <c r="BQ143"/>
  <c r="BQ142" s="1"/>
  <c r="BQ141" s="1"/>
  <c r="BT138"/>
  <c r="BT137" s="1"/>
  <c r="BT136" s="1"/>
  <c r="BT135" s="1"/>
  <c r="BS138"/>
  <c r="BS137" s="1"/>
  <c r="BS136" s="1"/>
  <c r="BS135" s="1"/>
  <c r="BR138"/>
  <c r="BR137" s="1"/>
  <c r="BR136" s="1"/>
  <c r="BR135" s="1"/>
  <c r="BQ138"/>
  <c r="BQ137" s="1"/>
  <c r="BQ136" s="1"/>
  <c r="BQ135" s="1"/>
  <c r="BT131"/>
  <c r="BS131"/>
  <c r="BR131"/>
  <c r="BR130" s="1"/>
  <c r="BQ131"/>
  <c r="BQ130" s="1"/>
  <c r="BT130"/>
  <c r="BS130"/>
  <c r="BT128"/>
  <c r="BT127" s="1"/>
  <c r="BS128"/>
  <c r="BS127" s="1"/>
  <c r="BR128"/>
  <c r="BR127" s="1"/>
  <c r="BQ128"/>
  <c r="BQ127" s="1"/>
  <c r="BT123"/>
  <c r="BS123"/>
  <c r="BR123"/>
  <c r="BR122" s="1"/>
  <c r="BQ123"/>
  <c r="BQ122" s="1"/>
  <c r="BT122"/>
  <c r="BS122"/>
  <c r="BT120"/>
  <c r="BT119" s="1"/>
  <c r="BS120"/>
  <c r="BS119" s="1"/>
  <c r="BR120"/>
  <c r="BR119" s="1"/>
  <c r="BQ120"/>
  <c r="BQ119" s="1"/>
  <c r="BT117"/>
  <c r="BS117"/>
  <c r="BR117"/>
  <c r="BR116" s="1"/>
  <c r="BR115" s="1"/>
  <c r="BQ117"/>
  <c r="BQ116" s="1"/>
  <c r="BQ115" s="1"/>
  <c r="BT116"/>
  <c r="BT115" s="1"/>
  <c r="BS116"/>
  <c r="BS115" s="1"/>
  <c r="BT112"/>
  <c r="BS112"/>
  <c r="BS111" s="1"/>
  <c r="BS110" s="1"/>
  <c r="BS109" s="1"/>
  <c r="BR112"/>
  <c r="BQ112"/>
  <c r="BQ111" s="1"/>
  <c r="BQ110" s="1"/>
  <c r="BQ109" s="1"/>
  <c r="BT111"/>
  <c r="BT110" s="1"/>
  <c r="BT109" s="1"/>
  <c r="BR111"/>
  <c r="BR110" s="1"/>
  <c r="BR109" s="1"/>
  <c r="BT107"/>
  <c r="BT106" s="1"/>
  <c r="BT105" s="1"/>
  <c r="BT104" s="1"/>
  <c r="BS107"/>
  <c r="BS106" s="1"/>
  <c r="BS105" s="1"/>
  <c r="BS104" s="1"/>
  <c r="BR107"/>
  <c r="BR106" s="1"/>
  <c r="BR105" s="1"/>
  <c r="BR104" s="1"/>
  <c r="BQ107"/>
  <c r="BQ106" s="1"/>
  <c r="BQ105" s="1"/>
  <c r="BQ104" s="1"/>
  <c r="BT102"/>
  <c r="BS102"/>
  <c r="BS101" s="1"/>
  <c r="BS100" s="1"/>
  <c r="BS99" s="1"/>
  <c r="BR102"/>
  <c r="BR101" s="1"/>
  <c r="BR100" s="1"/>
  <c r="BR99" s="1"/>
  <c r="BQ102"/>
  <c r="BQ101" s="1"/>
  <c r="BQ100" s="1"/>
  <c r="BQ99" s="1"/>
  <c r="BT101"/>
  <c r="BT100" s="1"/>
  <c r="BT99" s="1"/>
  <c r="BT96"/>
  <c r="BS96"/>
  <c r="BS95" s="1"/>
  <c r="BS94" s="1"/>
  <c r="BS93" s="1"/>
  <c r="BR96"/>
  <c r="BR95" s="1"/>
  <c r="BR94" s="1"/>
  <c r="BR93" s="1"/>
  <c r="BQ96"/>
  <c r="BT95"/>
  <c r="BT94" s="1"/>
  <c r="BT93" s="1"/>
  <c r="BQ95"/>
  <c r="BQ94" s="1"/>
  <c r="BQ93" s="1"/>
  <c r="BT91"/>
  <c r="BS91"/>
  <c r="BR91"/>
  <c r="BQ91"/>
  <c r="BQ90" s="1"/>
  <c r="BQ89" s="1"/>
  <c r="BQ88" s="1"/>
  <c r="BT90"/>
  <c r="BS90"/>
  <c r="BS89" s="1"/>
  <c r="BS88" s="1"/>
  <c r="BR90"/>
  <c r="BR89" s="1"/>
  <c r="BR88" s="1"/>
  <c r="BT89"/>
  <c r="BT88" s="1"/>
  <c r="BT86"/>
  <c r="BS86"/>
  <c r="BS85" s="1"/>
  <c r="BS84" s="1"/>
  <c r="BS83" s="1"/>
  <c r="BR86"/>
  <c r="BR85" s="1"/>
  <c r="BR84" s="1"/>
  <c r="BR83" s="1"/>
  <c r="BQ86"/>
  <c r="BQ85" s="1"/>
  <c r="BQ84" s="1"/>
  <c r="BQ83" s="1"/>
  <c r="BT85"/>
  <c r="BT84" s="1"/>
  <c r="BT83" s="1"/>
  <c r="BT81"/>
  <c r="BT80" s="1"/>
  <c r="BT79" s="1"/>
  <c r="BT78" s="1"/>
  <c r="BS81"/>
  <c r="BS80" s="1"/>
  <c r="BS79" s="1"/>
  <c r="BS78" s="1"/>
  <c r="BR81"/>
  <c r="BR80" s="1"/>
  <c r="BR79" s="1"/>
  <c r="BR78" s="1"/>
  <c r="BQ81"/>
  <c r="BQ80" s="1"/>
  <c r="BQ79" s="1"/>
  <c r="BQ78" s="1"/>
  <c r="BT75"/>
  <c r="BS75"/>
  <c r="BR75"/>
  <c r="BR74" s="1"/>
  <c r="BR73" s="1"/>
  <c r="BR72" s="1"/>
  <c r="BQ75"/>
  <c r="BQ74" s="1"/>
  <c r="BQ73" s="1"/>
  <c r="BQ72" s="1"/>
  <c r="BT74"/>
  <c r="BT73" s="1"/>
  <c r="BT72" s="1"/>
  <c r="BS74"/>
  <c r="BS73" s="1"/>
  <c r="BS72" s="1"/>
  <c r="BT70"/>
  <c r="BS70"/>
  <c r="BS69" s="1"/>
  <c r="BR70"/>
  <c r="BR69" s="1"/>
  <c r="BQ70"/>
  <c r="BQ69" s="1"/>
  <c r="BT69"/>
  <c r="BT67"/>
  <c r="BS67"/>
  <c r="BR67"/>
  <c r="BR66" s="1"/>
  <c r="BQ67"/>
  <c r="BQ66" s="1"/>
  <c r="BT66"/>
  <c r="BS66"/>
  <c r="BT64"/>
  <c r="BS64"/>
  <c r="BS63" s="1"/>
  <c r="BR64"/>
  <c r="BR63" s="1"/>
  <c r="BQ64"/>
  <c r="BQ63" s="1"/>
  <c r="BT63"/>
  <c r="BT61"/>
  <c r="BT60" s="1"/>
  <c r="BS61"/>
  <c r="BS60" s="1"/>
  <c r="BR61"/>
  <c r="BR60" s="1"/>
  <c r="BT58"/>
  <c r="BS58"/>
  <c r="BR58"/>
  <c r="BR57" s="1"/>
  <c r="BR56" s="1"/>
  <c r="BQ58"/>
  <c r="BQ57" s="1"/>
  <c r="BQ56" s="1"/>
  <c r="BT57"/>
  <c r="BT56" s="1"/>
  <c r="BS57"/>
  <c r="BS56" s="1"/>
  <c r="BT53"/>
  <c r="BS53"/>
  <c r="BS52" s="1"/>
  <c r="BS51" s="1"/>
  <c r="BS50" s="1"/>
  <c r="BR53"/>
  <c r="BR52" s="1"/>
  <c r="BR51" s="1"/>
  <c r="BR50" s="1"/>
  <c r="BQ53"/>
  <c r="BQ52" s="1"/>
  <c r="BQ51" s="1"/>
  <c r="BQ50" s="1"/>
  <c r="BT52"/>
  <c r="BT51" s="1"/>
  <c r="BT50" s="1"/>
  <c r="BT48"/>
  <c r="BT47" s="1"/>
  <c r="BT46" s="1"/>
  <c r="BT45" s="1"/>
  <c r="BS48"/>
  <c r="BS47" s="1"/>
  <c r="BS46" s="1"/>
  <c r="BS45" s="1"/>
  <c r="BR48"/>
  <c r="BR47" s="1"/>
  <c r="BR46" s="1"/>
  <c r="BR45" s="1"/>
  <c r="BQ48"/>
  <c r="BQ47" s="1"/>
  <c r="BQ46" s="1"/>
  <c r="BQ45" s="1"/>
  <c r="BT43"/>
  <c r="BT42" s="1"/>
  <c r="BT41" s="1"/>
  <c r="BT40" s="1"/>
  <c r="BS43"/>
  <c r="BS42" s="1"/>
  <c r="BS41" s="1"/>
  <c r="BS40" s="1"/>
  <c r="BR43"/>
  <c r="BR42" s="1"/>
  <c r="BR41" s="1"/>
  <c r="BR40" s="1"/>
  <c r="BQ43"/>
  <c r="BQ42" s="1"/>
  <c r="BQ41" s="1"/>
  <c r="BQ40" s="1"/>
  <c r="BT37"/>
  <c r="BS37"/>
  <c r="BS36" s="1"/>
  <c r="BS35" s="1"/>
  <c r="BS34" s="1"/>
  <c r="BS33" s="1"/>
  <c r="BR37"/>
  <c r="BR36" s="1"/>
  <c r="BR35" s="1"/>
  <c r="BR34" s="1"/>
  <c r="BR33" s="1"/>
  <c r="BQ37"/>
  <c r="BT36"/>
  <c r="BT35" s="1"/>
  <c r="BT34" s="1"/>
  <c r="BT33" s="1"/>
  <c r="BQ36"/>
  <c r="BQ35" s="1"/>
  <c r="BQ34" s="1"/>
  <c r="BQ33" s="1"/>
  <c r="BT31"/>
  <c r="BS31"/>
  <c r="BS30" s="1"/>
  <c r="BS29" s="1"/>
  <c r="BS28" s="1"/>
  <c r="BS27" s="1"/>
  <c r="BR31"/>
  <c r="BR30" s="1"/>
  <c r="BR29" s="1"/>
  <c r="BR28" s="1"/>
  <c r="BR27" s="1"/>
  <c r="BQ31"/>
  <c r="BQ30" s="1"/>
  <c r="BQ29" s="1"/>
  <c r="BQ28" s="1"/>
  <c r="BQ27" s="1"/>
  <c r="BT30"/>
  <c r="BT29" s="1"/>
  <c r="BT28" s="1"/>
  <c r="BT27" s="1"/>
  <c r="BT25"/>
  <c r="BT24" s="1"/>
  <c r="BS25"/>
  <c r="BS24" s="1"/>
  <c r="BR25"/>
  <c r="BR24" s="1"/>
  <c r="BQ25"/>
  <c r="BQ24" s="1"/>
  <c r="BT22"/>
  <c r="BS22"/>
  <c r="BR22"/>
  <c r="BQ22"/>
  <c r="BT20"/>
  <c r="BT19" s="1"/>
  <c r="BT18" s="1"/>
  <c r="BS20"/>
  <c r="BS19" s="1"/>
  <c r="BS18" s="1"/>
  <c r="BR20"/>
  <c r="BQ20"/>
  <c r="BQ19" s="1"/>
  <c r="BQ18" s="1"/>
  <c r="BR19"/>
  <c r="BR18" s="1"/>
  <c r="BT16"/>
  <c r="BT15" s="1"/>
  <c r="BT14" s="1"/>
  <c r="BS16"/>
  <c r="BS15" s="1"/>
  <c r="BS14" s="1"/>
  <c r="BR16"/>
  <c r="BR15" s="1"/>
  <c r="BR14" s="1"/>
  <c r="BQ16"/>
  <c r="BQ15" s="1"/>
  <c r="BQ14" s="1"/>
  <c r="BT10"/>
  <c r="BS10"/>
  <c r="BR10"/>
  <c r="BR9" s="1"/>
  <c r="BR8" s="1"/>
  <c r="BR7" s="1"/>
  <c r="BR6" s="1"/>
  <c r="BQ10"/>
  <c r="BQ9" s="1"/>
  <c r="BQ8" s="1"/>
  <c r="BQ7" s="1"/>
  <c r="BQ6" s="1"/>
  <c r="BT9"/>
  <c r="BT8" s="1"/>
  <c r="BT7" s="1"/>
  <c r="BT6" s="1"/>
  <c r="BS9"/>
  <c r="BS8" s="1"/>
  <c r="BS7" s="1"/>
  <c r="BS6" s="1"/>
  <c r="BL70"/>
  <c r="BN186"/>
  <c r="BM186"/>
  <c r="BM185" s="1"/>
  <c r="BM184" s="1"/>
  <c r="BL186"/>
  <c r="BL185" s="1"/>
  <c r="BL184" s="1"/>
  <c r="BK186"/>
  <c r="BN185"/>
  <c r="BN184" s="1"/>
  <c r="BK185"/>
  <c r="BK184" s="1"/>
  <c r="BN182"/>
  <c r="BM182"/>
  <c r="BM181" s="1"/>
  <c r="BM180" s="1"/>
  <c r="BL182"/>
  <c r="BL181" s="1"/>
  <c r="BL180" s="1"/>
  <c r="BK182"/>
  <c r="BK181" s="1"/>
  <c r="BK180" s="1"/>
  <c r="BN181"/>
  <c r="BN180" s="1"/>
  <c r="BN176"/>
  <c r="BM176"/>
  <c r="BM175" s="1"/>
  <c r="BM174" s="1"/>
  <c r="BM173" s="1"/>
  <c r="BM172" s="1"/>
  <c r="BL176"/>
  <c r="BL175" s="1"/>
  <c r="BL174" s="1"/>
  <c r="BL173" s="1"/>
  <c r="BL172" s="1"/>
  <c r="BK176"/>
  <c r="BK175" s="1"/>
  <c r="BK174" s="1"/>
  <c r="BK173" s="1"/>
  <c r="BK172" s="1"/>
  <c r="BN175"/>
  <c r="BN174" s="1"/>
  <c r="BN173" s="1"/>
  <c r="BN172" s="1"/>
  <c r="BN170"/>
  <c r="BM170"/>
  <c r="BM169" s="1"/>
  <c r="BM168" s="1"/>
  <c r="BM167" s="1"/>
  <c r="BL170"/>
  <c r="BL169" s="1"/>
  <c r="BL168" s="1"/>
  <c r="BL167" s="1"/>
  <c r="BK170"/>
  <c r="BK169" s="1"/>
  <c r="BK168" s="1"/>
  <c r="BK167" s="1"/>
  <c r="BN169"/>
  <c r="BN168" s="1"/>
  <c r="BN167" s="1"/>
  <c r="BN165"/>
  <c r="BM165"/>
  <c r="BL165"/>
  <c r="BK165"/>
  <c r="BK164" s="1"/>
  <c r="BN164"/>
  <c r="BM164"/>
  <c r="BL164"/>
  <c r="BN162"/>
  <c r="BM162"/>
  <c r="BM161" s="1"/>
  <c r="BM160" s="1"/>
  <c r="BL162"/>
  <c r="BL161" s="1"/>
  <c r="BL160" s="1"/>
  <c r="BK162"/>
  <c r="BK161" s="1"/>
  <c r="BK160" s="1"/>
  <c r="BN161"/>
  <c r="BN160" s="1"/>
  <c r="BN158"/>
  <c r="BM158"/>
  <c r="BM157" s="1"/>
  <c r="BM156" s="1"/>
  <c r="BL158"/>
  <c r="BL157" s="1"/>
  <c r="BL156" s="1"/>
  <c r="BK158"/>
  <c r="BK157" s="1"/>
  <c r="BK156" s="1"/>
  <c r="BN157"/>
  <c r="BN156" s="1"/>
  <c r="BN153"/>
  <c r="BM153"/>
  <c r="BL153"/>
  <c r="BK153"/>
  <c r="BK152" s="1"/>
  <c r="BK151" s="1"/>
  <c r="BN152"/>
  <c r="BN151" s="1"/>
  <c r="BM152"/>
  <c r="BM151" s="1"/>
  <c r="BL152"/>
  <c r="BL151" s="1"/>
  <c r="BN149"/>
  <c r="BM149"/>
  <c r="BL149"/>
  <c r="BK149"/>
  <c r="BK148" s="1"/>
  <c r="BN148"/>
  <c r="BN147" s="1"/>
  <c r="BM148"/>
  <c r="BM147" s="1"/>
  <c r="BL148"/>
  <c r="BL147" s="1"/>
  <c r="BK147"/>
  <c r="BN144"/>
  <c r="BN143" s="1"/>
  <c r="BN142" s="1"/>
  <c r="BN141" s="1"/>
  <c r="BM144"/>
  <c r="BM143" s="1"/>
  <c r="BM142" s="1"/>
  <c r="BM141" s="1"/>
  <c r="BL144"/>
  <c r="BL143" s="1"/>
  <c r="BL142" s="1"/>
  <c r="BL141" s="1"/>
  <c r="BK144"/>
  <c r="BK143" s="1"/>
  <c r="BK142" s="1"/>
  <c r="BK141" s="1"/>
  <c r="BN138"/>
  <c r="BN137" s="1"/>
  <c r="BN136" s="1"/>
  <c r="BN135" s="1"/>
  <c r="BM138"/>
  <c r="BM137" s="1"/>
  <c r="BM136" s="1"/>
  <c r="BM135" s="1"/>
  <c r="BL138"/>
  <c r="BL137" s="1"/>
  <c r="BL136" s="1"/>
  <c r="BL135" s="1"/>
  <c r="BK138"/>
  <c r="BK137" s="1"/>
  <c r="BK136" s="1"/>
  <c r="BK135" s="1"/>
  <c r="BN131"/>
  <c r="BM131"/>
  <c r="BL131"/>
  <c r="BL130" s="1"/>
  <c r="BK131"/>
  <c r="BK130" s="1"/>
  <c r="BN130"/>
  <c r="BM130"/>
  <c r="BN128"/>
  <c r="BN127" s="1"/>
  <c r="BM128"/>
  <c r="BM127" s="1"/>
  <c r="BL128"/>
  <c r="BL127" s="1"/>
  <c r="BK128"/>
  <c r="BK127" s="1"/>
  <c r="BN123"/>
  <c r="BM123"/>
  <c r="BL123"/>
  <c r="BL122" s="1"/>
  <c r="BK123"/>
  <c r="BK122" s="1"/>
  <c r="BN122"/>
  <c r="BM122"/>
  <c r="BN120"/>
  <c r="BN119" s="1"/>
  <c r="BM120"/>
  <c r="BM119" s="1"/>
  <c r="BL120"/>
  <c r="BL119" s="1"/>
  <c r="BK120"/>
  <c r="BK119" s="1"/>
  <c r="BN117"/>
  <c r="BM117"/>
  <c r="BL117"/>
  <c r="BL116" s="1"/>
  <c r="BL115" s="1"/>
  <c r="BK117"/>
  <c r="BK116" s="1"/>
  <c r="BK115" s="1"/>
  <c r="BN116"/>
  <c r="BN115" s="1"/>
  <c r="BM116"/>
  <c r="BM115" s="1"/>
  <c r="BN112"/>
  <c r="BN111" s="1"/>
  <c r="BN110" s="1"/>
  <c r="BN109" s="1"/>
  <c r="BM112"/>
  <c r="BM111" s="1"/>
  <c r="BM110" s="1"/>
  <c r="BM109" s="1"/>
  <c r="BL112"/>
  <c r="BK112"/>
  <c r="BK111" s="1"/>
  <c r="BK110" s="1"/>
  <c r="BK109" s="1"/>
  <c r="BL111"/>
  <c r="BL110" s="1"/>
  <c r="BL109" s="1"/>
  <c r="BN107"/>
  <c r="BM107"/>
  <c r="BL107"/>
  <c r="BL106" s="1"/>
  <c r="BL105" s="1"/>
  <c r="BL104" s="1"/>
  <c r="BK107"/>
  <c r="BK106" s="1"/>
  <c r="BK105" s="1"/>
  <c r="BK104" s="1"/>
  <c r="BN106"/>
  <c r="BN105" s="1"/>
  <c r="BN104" s="1"/>
  <c r="BM106"/>
  <c r="BM105" s="1"/>
  <c r="BM104" s="1"/>
  <c r="BN102"/>
  <c r="BN101" s="1"/>
  <c r="BN100" s="1"/>
  <c r="BN99" s="1"/>
  <c r="BM102"/>
  <c r="BM101" s="1"/>
  <c r="BM100" s="1"/>
  <c r="BM99" s="1"/>
  <c r="BL102"/>
  <c r="BK102"/>
  <c r="BK101" s="1"/>
  <c r="BK100" s="1"/>
  <c r="BK99" s="1"/>
  <c r="BL101"/>
  <c r="BL100" s="1"/>
  <c r="BL99" s="1"/>
  <c r="BN96"/>
  <c r="BN95" s="1"/>
  <c r="BN94" s="1"/>
  <c r="BN93" s="1"/>
  <c r="BM96"/>
  <c r="BM95" s="1"/>
  <c r="BM94" s="1"/>
  <c r="BM93" s="1"/>
  <c r="BL96"/>
  <c r="BL95" s="1"/>
  <c r="BL94" s="1"/>
  <c r="BL93" s="1"/>
  <c r="BK96"/>
  <c r="BK95" s="1"/>
  <c r="BK94" s="1"/>
  <c r="BK93" s="1"/>
  <c r="BN91"/>
  <c r="BM91"/>
  <c r="BL91"/>
  <c r="BL90" s="1"/>
  <c r="BL89" s="1"/>
  <c r="BL88" s="1"/>
  <c r="BK91"/>
  <c r="BK90" s="1"/>
  <c r="BK89" s="1"/>
  <c r="BK88" s="1"/>
  <c r="BN90"/>
  <c r="BN89" s="1"/>
  <c r="BN88" s="1"/>
  <c r="BM90"/>
  <c r="BM89" s="1"/>
  <c r="BM88" s="1"/>
  <c r="BN86"/>
  <c r="BN85" s="1"/>
  <c r="BN84" s="1"/>
  <c r="BN83" s="1"/>
  <c r="BM86"/>
  <c r="BM85" s="1"/>
  <c r="BM84" s="1"/>
  <c r="BM83" s="1"/>
  <c r="BL86"/>
  <c r="BL85" s="1"/>
  <c r="BL84" s="1"/>
  <c r="BL83" s="1"/>
  <c r="BK86"/>
  <c r="BK85" s="1"/>
  <c r="BK84" s="1"/>
  <c r="BK83" s="1"/>
  <c r="BN81"/>
  <c r="BM81"/>
  <c r="BL81"/>
  <c r="BL80" s="1"/>
  <c r="BL79" s="1"/>
  <c r="BL78" s="1"/>
  <c r="BK81"/>
  <c r="BK80" s="1"/>
  <c r="BK79" s="1"/>
  <c r="BK78" s="1"/>
  <c r="BN80"/>
  <c r="BN79" s="1"/>
  <c r="BN78" s="1"/>
  <c r="BM80"/>
  <c r="BM79" s="1"/>
  <c r="BM78" s="1"/>
  <c r="BM77" s="1"/>
  <c r="BN75"/>
  <c r="BM75"/>
  <c r="BL75"/>
  <c r="BL74" s="1"/>
  <c r="BL73" s="1"/>
  <c r="BL72" s="1"/>
  <c r="BK75"/>
  <c r="BK74" s="1"/>
  <c r="BK73" s="1"/>
  <c r="BK72" s="1"/>
  <c r="BN74"/>
  <c r="BN73" s="1"/>
  <c r="BN72" s="1"/>
  <c r="BM74"/>
  <c r="BM73" s="1"/>
  <c r="BM72" s="1"/>
  <c r="BN70"/>
  <c r="BN69" s="1"/>
  <c r="BM70"/>
  <c r="BM69" s="1"/>
  <c r="BL69"/>
  <c r="BK70"/>
  <c r="BK69" s="1"/>
  <c r="BN67"/>
  <c r="BM67"/>
  <c r="BL67"/>
  <c r="BL66" s="1"/>
  <c r="BK67"/>
  <c r="BK66" s="1"/>
  <c r="BN66"/>
  <c r="BM66"/>
  <c r="BN64"/>
  <c r="BN63" s="1"/>
  <c r="BM64"/>
  <c r="BM63" s="1"/>
  <c r="BL64"/>
  <c r="BL63" s="1"/>
  <c r="BK64"/>
  <c r="BK63" s="1"/>
  <c r="BN61"/>
  <c r="BN60" s="1"/>
  <c r="BM61"/>
  <c r="BM60" s="1"/>
  <c r="BL61"/>
  <c r="BL60" s="1"/>
  <c r="BN58"/>
  <c r="BM58"/>
  <c r="BL58"/>
  <c r="BL57" s="1"/>
  <c r="BL56" s="1"/>
  <c r="BK58"/>
  <c r="BK57" s="1"/>
  <c r="BK56" s="1"/>
  <c r="BN57"/>
  <c r="BN56" s="1"/>
  <c r="BM57"/>
  <c r="BM56" s="1"/>
  <c r="BN53"/>
  <c r="BN52" s="1"/>
  <c r="BN51" s="1"/>
  <c r="BN50" s="1"/>
  <c r="BM53"/>
  <c r="BM52" s="1"/>
  <c r="BM51" s="1"/>
  <c r="BM50" s="1"/>
  <c r="BL53"/>
  <c r="BK53"/>
  <c r="BK52" s="1"/>
  <c r="BK51" s="1"/>
  <c r="BK50" s="1"/>
  <c r="BL52"/>
  <c r="BL51" s="1"/>
  <c r="BL50" s="1"/>
  <c r="BN48"/>
  <c r="BM48"/>
  <c r="BL48"/>
  <c r="BL47" s="1"/>
  <c r="BL46" s="1"/>
  <c r="BL45" s="1"/>
  <c r="BK48"/>
  <c r="BK47" s="1"/>
  <c r="BK46" s="1"/>
  <c r="BK45" s="1"/>
  <c r="BN47"/>
  <c r="BN46" s="1"/>
  <c r="BN45" s="1"/>
  <c r="BM47"/>
  <c r="BM46" s="1"/>
  <c r="BM45" s="1"/>
  <c r="BN43"/>
  <c r="BN42" s="1"/>
  <c r="BN41" s="1"/>
  <c r="BN40" s="1"/>
  <c r="BM43"/>
  <c r="BM42" s="1"/>
  <c r="BM41" s="1"/>
  <c r="BM40" s="1"/>
  <c r="BL43"/>
  <c r="BL42" s="1"/>
  <c r="BL41" s="1"/>
  <c r="BL40" s="1"/>
  <c r="BK43"/>
  <c r="BK42" s="1"/>
  <c r="BK41" s="1"/>
  <c r="BK40" s="1"/>
  <c r="BN37"/>
  <c r="BN36" s="1"/>
  <c r="BN35" s="1"/>
  <c r="BN34" s="1"/>
  <c r="BN33" s="1"/>
  <c r="BM37"/>
  <c r="BM36" s="1"/>
  <c r="BM35" s="1"/>
  <c r="BM34" s="1"/>
  <c r="BM33" s="1"/>
  <c r="BL37"/>
  <c r="BL36" s="1"/>
  <c r="BL35" s="1"/>
  <c r="BL34" s="1"/>
  <c r="BL33" s="1"/>
  <c r="BK37"/>
  <c r="BK36" s="1"/>
  <c r="BK35" s="1"/>
  <c r="BK34" s="1"/>
  <c r="BK33" s="1"/>
  <c r="BN31"/>
  <c r="BN30" s="1"/>
  <c r="BN29" s="1"/>
  <c r="BN28" s="1"/>
  <c r="BN27" s="1"/>
  <c r="BM31"/>
  <c r="BM30" s="1"/>
  <c r="BM29" s="1"/>
  <c r="BM28" s="1"/>
  <c r="BM27" s="1"/>
  <c r="BL31"/>
  <c r="BL30" s="1"/>
  <c r="BL29" s="1"/>
  <c r="BL28" s="1"/>
  <c r="BL27" s="1"/>
  <c r="BK31"/>
  <c r="BK30" s="1"/>
  <c r="BK29" s="1"/>
  <c r="BK28" s="1"/>
  <c r="BK27" s="1"/>
  <c r="BN25"/>
  <c r="BN24" s="1"/>
  <c r="BM25"/>
  <c r="BM24" s="1"/>
  <c r="BL25"/>
  <c r="BL24" s="1"/>
  <c r="BK25"/>
  <c r="BK24" s="1"/>
  <c r="BN22"/>
  <c r="BM22"/>
  <c r="BL22"/>
  <c r="BK22"/>
  <c r="BN20"/>
  <c r="BM20"/>
  <c r="BL20"/>
  <c r="BL19" s="1"/>
  <c r="BL18" s="1"/>
  <c r="BK20"/>
  <c r="BK19" s="1"/>
  <c r="BK18" s="1"/>
  <c r="BN19"/>
  <c r="BN18" s="1"/>
  <c r="BM19"/>
  <c r="BM18" s="1"/>
  <c r="BN16"/>
  <c r="BN15" s="1"/>
  <c r="BN14" s="1"/>
  <c r="BM16"/>
  <c r="BM15" s="1"/>
  <c r="BM14" s="1"/>
  <c r="BL16"/>
  <c r="BL15" s="1"/>
  <c r="BL14" s="1"/>
  <c r="BN10"/>
  <c r="BN9" s="1"/>
  <c r="BN8" s="1"/>
  <c r="BN7" s="1"/>
  <c r="BN6" s="1"/>
  <c r="BM10"/>
  <c r="BM9" s="1"/>
  <c r="BM8" s="1"/>
  <c r="BM7" s="1"/>
  <c r="BM6" s="1"/>
  <c r="BL10"/>
  <c r="BL9" s="1"/>
  <c r="BL8" s="1"/>
  <c r="BL7" s="1"/>
  <c r="BL6" s="1"/>
  <c r="BK10"/>
  <c r="BK9" s="1"/>
  <c r="BK8" s="1"/>
  <c r="BK7" s="1"/>
  <c r="BK6" s="1"/>
  <c r="BQ179" l="1"/>
  <c r="BQ178" s="1"/>
  <c r="BZ140"/>
  <c r="BS13"/>
  <c r="BS12" s="1"/>
  <c r="BR13"/>
  <c r="BR12" s="1"/>
  <c r="CG133"/>
  <c r="CM134"/>
  <c r="CM133" s="1"/>
  <c r="BR146"/>
  <c r="CH133"/>
  <c r="CN134"/>
  <c r="CN133" s="1"/>
  <c r="BR179"/>
  <c r="BR178" s="1"/>
  <c r="BS114"/>
  <c r="BT155"/>
  <c r="BT55"/>
  <c r="BT146"/>
  <c r="BQ155"/>
  <c r="BS179"/>
  <c r="BS178" s="1"/>
  <c r="BT13"/>
  <c r="BT12" s="1"/>
  <c r="BS55"/>
  <c r="BS146"/>
  <c r="BS140" s="1"/>
  <c r="BY5"/>
  <c r="BR155"/>
  <c r="BT179"/>
  <c r="BT178" s="1"/>
  <c r="BX5"/>
  <c r="BW5"/>
  <c r="BZ5"/>
  <c r="BS39"/>
  <c r="BQ13"/>
  <c r="BQ12" s="1"/>
  <c r="BR77"/>
  <c r="BR140"/>
  <c r="BT140"/>
  <c r="BQ146"/>
  <c r="BT114"/>
  <c r="BR114"/>
  <c r="BR98" s="1"/>
  <c r="BQ77"/>
  <c r="BR55"/>
  <c r="BR39" s="1"/>
  <c r="BQ55"/>
  <c r="BQ39" s="1"/>
  <c r="BT39"/>
  <c r="BT77"/>
  <c r="BQ114"/>
  <c r="BQ98" s="1"/>
  <c r="BQ140"/>
  <c r="BS77"/>
  <c r="BT98"/>
  <c r="BS98"/>
  <c r="BN155"/>
  <c r="BN13"/>
  <c r="BN12" s="1"/>
  <c r="BM146"/>
  <c r="BN146"/>
  <c r="BL155"/>
  <c r="BM13"/>
  <c r="BM12" s="1"/>
  <c r="BN77"/>
  <c r="BN179"/>
  <c r="BN178" s="1"/>
  <c r="BL146"/>
  <c r="BK155"/>
  <c r="BM179"/>
  <c r="BM178" s="1"/>
  <c r="BL55"/>
  <c r="BL39" s="1"/>
  <c r="BL179"/>
  <c r="BL178" s="1"/>
  <c r="BK55"/>
  <c r="BK39" s="1"/>
  <c r="BK179"/>
  <c r="BK178" s="1"/>
  <c r="BL13"/>
  <c r="BL12" s="1"/>
  <c r="BK146"/>
  <c r="BL114"/>
  <c r="BL98" s="1"/>
  <c r="BK114"/>
  <c r="BK98" s="1"/>
  <c r="BK16"/>
  <c r="BK15" s="1"/>
  <c r="BK14" s="1"/>
  <c r="BK13" s="1"/>
  <c r="BK12" s="1"/>
  <c r="BM55"/>
  <c r="BM39" s="1"/>
  <c r="BL77"/>
  <c r="BN114"/>
  <c r="BN98" s="1"/>
  <c r="BL140"/>
  <c r="BK77"/>
  <c r="BM114"/>
  <c r="BM98" s="1"/>
  <c r="BN55"/>
  <c r="BN39" s="1"/>
  <c r="BM155"/>
  <c r="BM140" s="1"/>
  <c r="BJ121"/>
  <c r="BP121" s="1"/>
  <c r="BI121"/>
  <c r="BO121" s="1"/>
  <c r="BK140" l="1"/>
  <c r="BN140"/>
  <c r="BN5" s="1"/>
  <c r="BQ5"/>
  <c r="BO120"/>
  <c r="BO119" s="1"/>
  <c r="BU121"/>
  <c r="BP120"/>
  <c r="BP119" s="1"/>
  <c r="BV121"/>
  <c r="BT5"/>
  <c r="BS5"/>
  <c r="BR5"/>
  <c r="BK5"/>
  <c r="BL5"/>
  <c r="BM5"/>
  <c r="BU120" l="1"/>
  <c r="BU119" s="1"/>
  <c r="CA121"/>
  <c r="BV120"/>
  <c r="BV119" s="1"/>
  <c r="CB121"/>
  <c r="CB120" l="1"/>
  <c r="CB119" s="1"/>
  <c r="CH121"/>
  <c r="CA120"/>
  <c r="CA119" s="1"/>
  <c r="CG121"/>
  <c r="CH120" l="1"/>
  <c r="CH119" s="1"/>
  <c r="CN121"/>
  <c r="CN120" s="1"/>
  <c r="CN119" s="1"/>
  <c r="CM121"/>
  <c r="CM120" s="1"/>
  <c r="CM119" s="1"/>
  <c r="CG120"/>
  <c r="CG119" s="1"/>
  <c r="BG17"/>
  <c r="BE17"/>
  <c r="BJ166" l="1"/>
  <c r="BP166" s="1"/>
  <c r="BI166"/>
  <c r="BJ163"/>
  <c r="BI163"/>
  <c r="BF165"/>
  <c r="BF164" s="1"/>
  <c r="BG165"/>
  <c r="BG164" s="1"/>
  <c r="BH165"/>
  <c r="BH164" s="1"/>
  <c r="BF162"/>
  <c r="BF161" s="1"/>
  <c r="BF160" s="1"/>
  <c r="BG162"/>
  <c r="BG161" s="1"/>
  <c r="BG160" s="1"/>
  <c r="BH162"/>
  <c r="BH161" s="1"/>
  <c r="BH160" s="1"/>
  <c r="BE165"/>
  <c r="BE164" s="1"/>
  <c r="BE162"/>
  <c r="BE161" s="1"/>
  <c r="BE160" s="1"/>
  <c r="BJ129"/>
  <c r="BI129"/>
  <c r="BF128"/>
  <c r="BF127" s="1"/>
  <c r="BG128"/>
  <c r="BG127" s="1"/>
  <c r="BH128"/>
  <c r="BH127" s="1"/>
  <c r="BE128"/>
  <c r="BE127" s="1"/>
  <c r="BJ120"/>
  <c r="BJ119" s="1"/>
  <c r="BI120"/>
  <c r="BI119" s="1"/>
  <c r="BF120"/>
  <c r="BF119" s="1"/>
  <c r="BG120"/>
  <c r="BG119" s="1"/>
  <c r="BH120"/>
  <c r="BH119" s="1"/>
  <c r="BE120"/>
  <c r="BE119" s="1"/>
  <c r="BJ165" l="1"/>
  <c r="BJ164" s="1"/>
  <c r="BP165"/>
  <c r="BP164" s="1"/>
  <c r="BV166"/>
  <c r="BI165"/>
  <c r="BI164" s="1"/>
  <c r="BO166"/>
  <c r="BJ128"/>
  <c r="BJ127" s="1"/>
  <c r="BP129"/>
  <c r="BI162"/>
  <c r="BI161" s="1"/>
  <c r="BI160" s="1"/>
  <c r="BO163"/>
  <c r="BI128"/>
  <c r="BI127" s="1"/>
  <c r="BO129"/>
  <c r="BJ162"/>
  <c r="BJ161" s="1"/>
  <c r="BJ160" s="1"/>
  <c r="BP163"/>
  <c r="BV165" l="1"/>
  <c r="BV164" s="1"/>
  <c r="CB166"/>
  <c r="BP162"/>
  <c r="BP161" s="1"/>
  <c r="BP160" s="1"/>
  <c r="BV163"/>
  <c r="BO162"/>
  <c r="BO161" s="1"/>
  <c r="BO160" s="1"/>
  <c r="BU163"/>
  <c r="BO165"/>
  <c r="BO164" s="1"/>
  <c r="BU166"/>
  <c r="BO128"/>
  <c r="BO127" s="1"/>
  <c r="BU129"/>
  <c r="BP128"/>
  <c r="BP127" s="1"/>
  <c r="BV129"/>
  <c r="BH186"/>
  <c r="BG186"/>
  <c r="BF186"/>
  <c r="BE186"/>
  <c r="BH185"/>
  <c r="BH184" s="1"/>
  <c r="BG185"/>
  <c r="BG184" s="1"/>
  <c r="BF185"/>
  <c r="BF184" s="1"/>
  <c r="BE185"/>
  <c r="BE184" s="1"/>
  <c r="BH182"/>
  <c r="BG182"/>
  <c r="BF182"/>
  <c r="BF181" s="1"/>
  <c r="BF180" s="1"/>
  <c r="BE182"/>
  <c r="BE181" s="1"/>
  <c r="BE180" s="1"/>
  <c r="BH181"/>
  <c r="BH180" s="1"/>
  <c r="BH179" s="1"/>
  <c r="BH178" s="1"/>
  <c r="BG181"/>
  <c r="BG180" s="1"/>
  <c r="BH176"/>
  <c r="BG176"/>
  <c r="BF176"/>
  <c r="BE176"/>
  <c r="BH175"/>
  <c r="BG175"/>
  <c r="BF175"/>
  <c r="BE175"/>
  <c r="BH174"/>
  <c r="BG174"/>
  <c r="BF174"/>
  <c r="BF173" s="1"/>
  <c r="BF172" s="1"/>
  <c r="BE174"/>
  <c r="BE173" s="1"/>
  <c r="BE172" s="1"/>
  <c r="BH173"/>
  <c r="BH172" s="1"/>
  <c r="BG173"/>
  <c r="BG172" s="1"/>
  <c r="BH170"/>
  <c r="BG170"/>
  <c r="BG169" s="1"/>
  <c r="BG168" s="1"/>
  <c r="BG167" s="1"/>
  <c r="BF170"/>
  <c r="BF169" s="1"/>
  <c r="BF168" s="1"/>
  <c r="BF167" s="1"/>
  <c r="BE170"/>
  <c r="BE169" s="1"/>
  <c r="BE168" s="1"/>
  <c r="BE167" s="1"/>
  <c r="BH169"/>
  <c r="BH168" s="1"/>
  <c r="BH167" s="1"/>
  <c r="BH158"/>
  <c r="BG158"/>
  <c r="BG157" s="1"/>
  <c r="BG156" s="1"/>
  <c r="BG155" s="1"/>
  <c r="BF158"/>
  <c r="BF157" s="1"/>
  <c r="BF156" s="1"/>
  <c r="BF155" s="1"/>
  <c r="BE158"/>
  <c r="BE157" s="1"/>
  <c r="BE156" s="1"/>
  <c r="BE155" s="1"/>
  <c r="BH157"/>
  <c r="BH156" s="1"/>
  <c r="BH155" s="1"/>
  <c r="BH153"/>
  <c r="BH152" s="1"/>
  <c r="BH151" s="1"/>
  <c r="BG153"/>
  <c r="BG152" s="1"/>
  <c r="BG151" s="1"/>
  <c r="BF153"/>
  <c r="BF152" s="1"/>
  <c r="BF151" s="1"/>
  <c r="BE153"/>
  <c r="BE152" s="1"/>
  <c r="BE151" s="1"/>
  <c r="BH149"/>
  <c r="BG149"/>
  <c r="BG148" s="1"/>
  <c r="BG147" s="1"/>
  <c r="BF149"/>
  <c r="BF148" s="1"/>
  <c r="BF147" s="1"/>
  <c r="BE149"/>
  <c r="BE148" s="1"/>
  <c r="BE147" s="1"/>
  <c r="BH148"/>
  <c r="BH147" s="1"/>
  <c r="BH146" s="1"/>
  <c r="BH144"/>
  <c r="BG144"/>
  <c r="BF144"/>
  <c r="BF143" s="1"/>
  <c r="BF142" s="1"/>
  <c r="BF141" s="1"/>
  <c r="BE144"/>
  <c r="BE143" s="1"/>
  <c r="BE142" s="1"/>
  <c r="BE141" s="1"/>
  <c r="BH143"/>
  <c r="BH142" s="1"/>
  <c r="BH141" s="1"/>
  <c r="BG143"/>
  <c r="BG142" s="1"/>
  <c r="BG141" s="1"/>
  <c r="BH138"/>
  <c r="BG138"/>
  <c r="BG137" s="1"/>
  <c r="BG136" s="1"/>
  <c r="BG135" s="1"/>
  <c r="BF138"/>
  <c r="BF137" s="1"/>
  <c r="BF136" s="1"/>
  <c r="BF135" s="1"/>
  <c r="BE138"/>
  <c r="BE137" s="1"/>
  <c r="BE136" s="1"/>
  <c r="BE135" s="1"/>
  <c r="BH137"/>
  <c r="BH136" s="1"/>
  <c r="BH135" s="1"/>
  <c r="BH131"/>
  <c r="BG131"/>
  <c r="BF131"/>
  <c r="BF130" s="1"/>
  <c r="BE131"/>
  <c r="BE130" s="1"/>
  <c r="BH130"/>
  <c r="BG130"/>
  <c r="BH123"/>
  <c r="BG123"/>
  <c r="BG122" s="1"/>
  <c r="BF123"/>
  <c r="BF122" s="1"/>
  <c r="BE123"/>
  <c r="BE122" s="1"/>
  <c r="BH122"/>
  <c r="BH117"/>
  <c r="BG117"/>
  <c r="BG116" s="1"/>
  <c r="BG115" s="1"/>
  <c r="BF117"/>
  <c r="BF116" s="1"/>
  <c r="BF115" s="1"/>
  <c r="BE117"/>
  <c r="BE116" s="1"/>
  <c r="BE115" s="1"/>
  <c r="BH116"/>
  <c r="BH115" s="1"/>
  <c r="BH112"/>
  <c r="BG112"/>
  <c r="BG111" s="1"/>
  <c r="BG110" s="1"/>
  <c r="BG109" s="1"/>
  <c r="BF112"/>
  <c r="BF111" s="1"/>
  <c r="BF110" s="1"/>
  <c r="BF109" s="1"/>
  <c r="BE112"/>
  <c r="BE111" s="1"/>
  <c r="BE110" s="1"/>
  <c r="BE109" s="1"/>
  <c r="BH111"/>
  <c r="BH110" s="1"/>
  <c r="BH109" s="1"/>
  <c r="BH107"/>
  <c r="BG107"/>
  <c r="BF107"/>
  <c r="BE107"/>
  <c r="BE106" s="1"/>
  <c r="BE105" s="1"/>
  <c r="BE104" s="1"/>
  <c r="BH106"/>
  <c r="BH105" s="1"/>
  <c r="BH104" s="1"/>
  <c r="BG106"/>
  <c r="BG105" s="1"/>
  <c r="BG104" s="1"/>
  <c r="BF106"/>
  <c r="BF105" s="1"/>
  <c r="BF104" s="1"/>
  <c r="BH102"/>
  <c r="BG102"/>
  <c r="BG101" s="1"/>
  <c r="BG100" s="1"/>
  <c r="BG99" s="1"/>
  <c r="BF102"/>
  <c r="BF101" s="1"/>
  <c r="BF100" s="1"/>
  <c r="BF99" s="1"/>
  <c r="BE102"/>
  <c r="BE101" s="1"/>
  <c r="BE100" s="1"/>
  <c r="BE99" s="1"/>
  <c r="BH101"/>
  <c r="BH100" s="1"/>
  <c r="BH99" s="1"/>
  <c r="BH96"/>
  <c r="BG96"/>
  <c r="BG95" s="1"/>
  <c r="BG94" s="1"/>
  <c r="BG93" s="1"/>
  <c r="BF96"/>
  <c r="BF95" s="1"/>
  <c r="BF94" s="1"/>
  <c r="BF93" s="1"/>
  <c r="BE96"/>
  <c r="BE95" s="1"/>
  <c r="BE94" s="1"/>
  <c r="BE93" s="1"/>
  <c r="BH95"/>
  <c r="BH94" s="1"/>
  <c r="BH93" s="1"/>
  <c r="BH91"/>
  <c r="BH90" s="1"/>
  <c r="BH89" s="1"/>
  <c r="BH88" s="1"/>
  <c r="BG91"/>
  <c r="BG90" s="1"/>
  <c r="BG89" s="1"/>
  <c r="BG88" s="1"/>
  <c r="BF91"/>
  <c r="BF90" s="1"/>
  <c r="BF89" s="1"/>
  <c r="BF88" s="1"/>
  <c r="BE91"/>
  <c r="BE90" s="1"/>
  <c r="BE89" s="1"/>
  <c r="BE88" s="1"/>
  <c r="BH86"/>
  <c r="BH85" s="1"/>
  <c r="BH84" s="1"/>
  <c r="BH83" s="1"/>
  <c r="BG86"/>
  <c r="BG85" s="1"/>
  <c r="BG84" s="1"/>
  <c r="BG83" s="1"/>
  <c r="BF86"/>
  <c r="BF85" s="1"/>
  <c r="BF84" s="1"/>
  <c r="BF83" s="1"/>
  <c r="BE86"/>
  <c r="BE85" s="1"/>
  <c r="BE84" s="1"/>
  <c r="BE83" s="1"/>
  <c r="BH81"/>
  <c r="BG81"/>
  <c r="BF81"/>
  <c r="BE81"/>
  <c r="BE80" s="1"/>
  <c r="BE79" s="1"/>
  <c r="BE78" s="1"/>
  <c r="BH80"/>
  <c r="BH79" s="1"/>
  <c r="BH78" s="1"/>
  <c r="BG80"/>
  <c r="BG79" s="1"/>
  <c r="BG78" s="1"/>
  <c r="BF80"/>
  <c r="BF79" s="1"/>
  <c r="BF78" s="1"/>
  <c r="BH75"/>
  <c r="BH74" s="1"/>
  <c r="BH73" s="1"/>
  <c r="BH72" s="1"/>
  <c r="BG75"/>
  <c r="BG74" s="1"/>
  <c r="BG73" s="1"/>
  <c r="BG72" s="1"/>
  <c r="BF75"/>
  <c r="BF74" s="1"/>
  <c r="BF73" s="1"/>
  <c r="BF72" s="1"/>
  <c r="BE75"/>
  <c r="BE74" s="1"/>
  <c r="BE73" s="1"/>
  <c r="BE72" s="1"/>
  <c r="BH70"/>
  <c r="BH69" s="1"/>
  <c r="BG70"/>
  <c r="BG69" s="1"/>
  <c r="BE70"/>
  <c r="BE69" s="1"/>
  <c r="BH67"/>
  <c r="BG67"/>
  <c r="BG66" s="1"/>
  <c r="BF67"/>
  <c r="BF66" s="1"/>
  <c r="BE67"/>
  <c r="BE66" s="1"/>
  <c r="BH66"/>
  <c r="BH64"/>
  <c r="BG64"/>
  <c r="BF64"/>
  <c r="BE64"/>
  <c r="BH63"/>
  <c r="BG63"/>
  <c r="BF63"/>
  <c r="BE63"/>
  <c r="BH61"/>
  <c r="BH60" s="1"/>
  <c r="BG61"/>
  <c r="BG60" s="1"/>
  <c r="BF61"/>
  <c r="BF60" s="1"/>
  <c r="BH58"/>
  <c r="BG58"/>
  <c r="BG57" s="1"/>
  <c r="BG56" s="1"/>
  <c r="BF58"/>
  <c r="BF57" s="1"/>
  <c r="BF56" s="1"/>
  <c r="BE58"/>
  <c r="BE57" s="1"/>
  <c r="BE56" s="1"/>
  <c r="BH57"/>
  <c r="BH56" s="1"/>
  <c r="BH53"/>
  <c r="BG53"/>
  <c r="BG52" s="1"/>
  <c r="BG51" s="1"/>
  <c r="BG50" s="1"/>
  <c r="BF53"/>
  <c r="BF52" s="1"/>
  <c r="BF51" s="1"/>
  <c r="BF50" s="1"/>
  <c r="BE53"/>
  <c r="BE52" s="1"/>
  <c r="BE51" s="1"/>
  <c r="BE50" s="1"/>
  <c r="BH52"/>
  <c r="BH51" s="1"/>
  <c r="BH50" s="1"/>
  <c r="BH48"/>
  <c r="BG48"/>
  <c r="BG47" s="1"/>
  <c r="BG46" s="1"/>
  <c r="BG45" s="1"/>
  <c r="BF48"/>
  <c r="BF47" s="1"/>
  <c r="BF46" s="1"/>
  <c r="BF45" s="1"/>
  <c r="BE48"/>
  <c r="BE47" s="1"/>
  <c r="BE46" s="1"/>
  <c r="BE45" s="1"/>
  <c r="BH47"/>
  <c r="BH46" s="1"/>
  <c r="BH45" s="1"/>
  <c r="BH43"/>
  <c r="BH42" s="1"/>
  <c r="BH41" s="1"/>
  <c r="BH40" s="1"/>
  <c r="BG43"/>
  <c r="BG42" s="1"/>
  <c r="BG41" s="1"/>
  <c r="BG40" s="1"/>
  <c r="BF43"/>
  <c r="BF42" s="1"/>
  <c r="BF41" s="1"/>
  <c r="BF40" s="1"/>
  <c r="BE43"/>
  <c r="BE42" s="1"/>
  <c r="BE41" s="1"/>
  <c r="BE40" s="1"/>
  <c r="BH37"/>
  <c r="BH36" s="1"/>
  <c r="BH35" s="1"/>
  <c r="BH34" s="1"/>
  <c r="BH33" s="1"/>
  <c r="BG37"/>
  <c r="BG36" s="1"/>
  <c r="BG35" s="1"/>
  <c r="BG34" s="1"/>
  <c r="BG33" s="1"/>
  <c r="BF37"/>
  <c r="BF36" s="1"/>
  <c r="BF35" s="1"/>
  <c r="BF34" s="1"/>
  <c r="BF33" s="1"/>
  <c r="BE37"/>
  <c r="BE36" s="1"/>
  <c r="BE35" s="1"/>
  <c r="BE34" s="1"/>
  <c r="BE33" s="1"/>
  <c r="BH31"/>
  <c r="BH30" s="1"/>
  <c r="BH29" s="1"/>
  <c r="BH28" s="1"/>
  <c r="BH27" s="1"/>
  <c r="BG31"/>
  <c r="BG30" s="1"/>
  <c r="BG29" s="1"/>
  <c r="BG28" s="1"/>
  <c r="BG27" s="1"/>
  <c r="BF31"/>
  <c r="BF30" s="1"/>
  <c r="BF29" s="1"/>
  <c r="BF28" s="1"/>
  <c r="BF27" s="1"/>
  <c r="BE31"/>
  <c r="BE30" s="1"/>
  <c r="BE29" s="1"/>
  <c r="BE28" s="1"/>
  <c r="BE27" s="1"/>
  <c r="BH25"/>
  <c r="BH24" s="1"/>
  <c r="BG25"/>
  <c r="BG24" s="1"/>
  <c r="BF25"/>
  <c r="BF24" s="1"/>
  <c r="BE25"/>
  <c r="BE24" s="1"/>
  <c r="BH22"/>
  <c r="BG22"/>
  <c r="BF22"/>
  <c r="BE22"/>
  <c r="BH20"/>
  <c r="BG20"/>
  <c r="BG19" s="1"/>
  <c r="BG18" s="1"/>
  <c r="BF20"/>
  <c r="BF19" s="1"/>
  <c r="BF18" s="1"/>
  <c r="BE20"/>
  <c r="BE19" s="1"/>
  <c r="BE18" s="1"/>
  <c r="BH16"/>
  <c r="BG16"/>
  <c r="BG15" s="1"/>
  <c r="BG14" s="1"/>
  <c r="BF16"/>
  <c r="BF15" s="1"/>
  <c r="BF14" s="1"/>
  <c r="BE16"/>
  <c r="BE15" s="1"/>
  <c r="BE14" s="1"/>
  <c r="BH15"/>
  <c r="BH14" s="1"/>
  <c r="BH10"/>
  <c r="BG10"/>
  <c r="BG9" s="1"/>
  <c r="BG8" s="1"/>
  <c r="BG7" s="1"/>
  <c r="BG6" s="1"/>
  <c r="BF10"/>
  <c r="BF9" s="1"/>
  <c r="BF8" s="1"/>
  <c r="BF7" s="1"/>
  <c r="BF6" s="1"/>
  <c r="BE10"/>
  <c r="BE9" s="1"/>
  <c r="BE8" s="1"/>
  <c r="BE7" s="1"/>
  <c r="BE6" s="1"/>
  <c r="BH9"/>
  <c r="BH8" s="1"/>
  <c r="BH7" s="1"/>
  <c r="BH6" s="1"/>
  <c r="CB165" l="1"/>
  <c r="CB164" s="1"/>
  <c r="CH166"/>
  <c r="BU128"/>
  <c r="BU127" s="1"/>
  <c r="CA129"/>
  <c r="BU165"/>
  <c r="BU164" s="1"/>
  <c r="CA166"/>
  <c r="BV162"/>
  <c r="BV161" s="1"/>
  <c r="BV160" s="1"/>
  <c r="CB163"/>
  <c r="BV128"/>
  <c r="BV127" s="1"/>
  <c r="CB129"/>
  <c r="BU162"/>
  <c r="BU161" s="1"/>
  <c r="BU160" s="1"/>
  <c r="CA163"/>
  <c r="BF114"/>
  <c r="BH114"/>
  <c r="BH98" s="1"/>
  <c r="BG114"/>
  <c r="BG98" s="1"/>
  <c r="BG13"/>
  <c r="BG12" s="1"/>
  <c r="BG146"/>
  <c r="BE114"/>
  <c r="BE98" s="1"/>
  <c r="BE13"/>
  <c r="BE12" s="1"/>
  <c r="BH19"/>
  <c r="BH18" s="1"/>
  <c r="BH13" s="1"/>
  <c r="BH12" s="1"/>
  <c r="BG179"/>
  <c r="BG178" s="1"/>
  <c r="BF146"/>
  <c r="BF140" s="1"/>
  <c r="BH140"/>
  <c r="BE179"/>
  <c r="BE178" s="1"/>
  <c r="BF77"/>
  <c r="BF98"/>
  <c r="BH77"/>
  <c r="BE146"/>
  <c r="BH55"/>
  <c r="BH39" s="1"/>
  <c r="BF179"/>
  <c r="BF178" s="1"/>
  <c r="BE55"/>
  <c r="BE39" s="1"/>
  <c r="BF13"/>
  <c r="BF12" s="1"/>
  <c r="BG77"/>
  <c r="BE77"/>
  <c r="BG55"/>
  <c r="BG39" s="1"/>
  <c r="BG140"/>
  <c r="BE140"/>
  <c r="BF70"/>
  <c r="BF69" s="1"/>
  <c r="BF55" s="1"/>
  <c r="BF39" s="1"/>
  <c r="AZ123"/>
  <c r="AZ122" s="1"/>
  <c r="BA123"/>
  <c r="BA122" s="1"/>
  <c r="BB123"/>
  <c r="BB122" s="1"/>
  <c r="AY123"/>
  <c r="AY122" s="1"/>
  <c r="BD124"/>
  <c r="BC124"/>
  <c r="BD132"/>
  <c r="BJ132" s="1"/>
  <c r="BC132"/>
  <c r="AZ131"/>
  <c r="AZ130" s="1"/>
  <c r="BA131"/>
  <c r="BA130" s="1"/>
  <c r="BB131"/>
  <c r="BB130" s="1"/>
  <c r="AY131"/>
  <c r="AY130" s="1"/>
  <c r="AZ71"/>
  <c r="BD71" s="1"/>
  <c r="BD70" s="1"/>
  <c r="BD69" s="1"/>
  <c r="BD68"/>
  <c r="BC68"/>
  <c r="AZ67"/>
  <c r="AZ66" s="1"/>
  <c r="BA67"/>
  <c r="BA66" s="1"/>
  <c r="BB67"/>
  <c r="BB66" s="1"/>
  <c r="BA70"/>
  <c r="BA69" s="1"/>
  <c r="BB70"/>
  <c r="BB69" s="1"/>
  <c r="AY67"/>
  <c r="AY66" s="1"/>
  <c r="AY70"/>
  <c r="AY69" s="1"/>
  <c r="CA165" l="1"/>
  <c r="CA164" s="1"/>
  <c r="CG166"/>
  <c r="CN166"/>
  <c r="CN165" s="1"/>
  <c r="CN164" s="1"/>
  <c r="CH165"/>
  <c r="CH164" s="1"/>
  <c r="CA162"/>
  <c r="CA161" s="1"/>
  <c r="CA160" s="1"/>
  <c r="CG163"/>
  <c r="CB128"/>
  <c r="CB127" s="1"/>
  <c r="CH129"/>
  <c r="CB162"/>
  <c r="CB161" s="1"/>
  <c r="CB160" s="1"/>
  <c r="CH163"/>
  <c r="CA128"/>
  <c r="CA127" s="1"/>
  <c r="CG129"/>
  <c r="BJ131"/>
  <c r="BJ130" s="1"/>
  <c r="BP132"/>
  <c r="BJ71"/>
  <c r="BD67"/>
  <c r="BD66" s="1"/>
  <c r="BJ68"/>
  <c r="BC67"/>
  <c r="BC66" s="1"/>
  <c r="BI68"/>
  <c r="BC131"/>
  <c r="BC130" s="1"/>
  <c r="BI132"/>
  <c r="AZ70"/>
  <c r="AZ69" s="1"/>
  <c r="BD131"/>
  <c r="BD130" s="1"/>
  <c r="BH5"/>
  <c r="BD123"/>
  <c r="BD122" s="1"/>
  <c r="BJ124"/>
  <c r="BC123"/>
  <c r="BC122" s="1"/>
  <c r="BI124"/>
  <c r="BG5"/>
  <c r="BE5"/>
  <c r="BF5"/>
  <c r="BC71"/>
  <c r="CG162" l="1"/>
  <c r="CG161" s="1"/>
  <c r="CG160" s="1"/>
  <c r="CM163"/>
  <c r="CM162" s="1"/>
  <c r="CM161" s="1"/>
  <c r="CM160" s="1"/>
  <c r="CM129"/>
  <c r="CM128" s="1"/>
  <c r="CM127" s="1"/>
  <c r="CG128"/>
  <c r="CG127" s="1"/>
  <c r="CH128"/>
  <c r="CH127" s="1"/>
  <c r="CN129"/>
  <c r="CN128" s="1"/>
  <c r="CN127" s="1"/>
  <c r="CM166"/>
  <c r="CM165" s="1"/>
  <c r="CM164" s="1"/>
  <c r="CG165"/>
  <c r="CG164" s="1"/>
  <c r="CH162"/>
  <c r="CH161" s="1"/>
  <c r="CH160" s="1"/>
  <c r="CN163"/>
  <c r="CN162" s="1"/>
  <c r="CN161" s="1"/>
  <c r="CN160" s="1"/>
  <c r="BP131"/>
  <c r="BP130" s="1"/>
  <c r="BV132"/>
  <c r="BJ70"/>
  <c r="BJ69" s="1"/>
  <c r="BP71"/>
  <c r="BI123"/>
  <c r="BI122" s="1"/>
  <c r="BO124"/>
  <c r="BI67"/>
  <c r="BI66" s="1"/>
  <c r="BO68"/>
  <c r="BJ123"/>
  <c r="BJ122" s="1"/>
  <c r="BP124"/>
  <c r="BI131"/>
  <c r="BI130" s="1"/>
  <c r="BO132"/>
  <c r="BJ67"/>
  <c r="BJ66" s="1"/>
  <c r="BP68"/>
  <c r="BC70"/>
  <c r="BC69" s="1"/>
  <c r="BI71"/>
  <c r="AZ64"/>
  <c r="AZ63" s="1"/>
  <c r="BA64"/>
  <c r="BA63" s="1"/>
  <c r="BB64"/>
  <c r="BB63" s="1"/>
  <c r="AY64"/>
  <c r="AY63" s="1"/>
  <c r="BD187"/>
  <c r="BJ187" s="1"/>
  <c r="BC187"/>
  <c r="AZ186"/>
  <c r="AZ185" s="1"/>
  <c r="AZ184" s="1"/>
  <c r="BA186"/>
  <c r="BA185" s="1"/>
  <c r="BA184" s="1"/>
  <c r="BB186"/>
  <c r="BB185" s="1"/>
  <c r="BB184" s="1"/>
  <c r="AY186"/>
  <c r="AY185" s="1"/>
  <c r="AY184" s="1"/>
  <c r="BV131" l="1"/>
  <c r="BV130" s="1"/>
  <c r="CB132"/>
  <c r="BP67"/>
  <c r="BP66" s="1"/>
  <c r="BV68"/>
  <c r="BO131"/>
  <c r="BO130" s="1"/>
  <c r="BU132"/>
  <c r="BO67"/>
  <c r="BO66" s="1"/>
  <c r="BU68"/>
  <c r="BP70"/>
  <c r="BP69" s="1"/>
  <c r="BV71"/>
  <c r="BP123"/>
  <c r="BP122" s="1"/>
  <c r="BV124"/>
  <c r="BO123"/>
  <c r="BO122" s="1"/>
  <c r="BU124"/>
  <c r="BD186"/>
  <c r="BD185" s="1"/>
  <c r="BD184" s="1"/>
  <c r="BJ186"/>
  <c r="BJ185" s="1"/>
  <c r="BJ184" s="1"/>
  <c r="BP187"/>
  <c r="BI70"/>
  <c r="BI69" s="1"/>
  <c r="BO71"/>
  <c r="BC186"/>
  <c r="BC185" s="1"/>
  <c r="BC184" s="1"/>
  <c r="BI187"/>
  <c r="CB131" l="1"/>
  <c r="CB130" s="1"/>
  <c r="CH132"/>
  <c r="BV123"/>
  <c r="BV122" s="1"/>
  <c r="CB124"/>
  <c r="BU123"/>
  <c r="BU122" s="1"/>
  <c r="CA124"/>
  <c r="BU131"/>
  <c r="BU130" s="1"/>
  <c r="CA132"/>
  <c r="BU67"/>
  <c r="BU66" s="1"/>
  <c r="CA68"/>
  <c r="BV67"/>
  <c r="BV66" s="1"/>
  <c r="CB68"/>
  <c r="BV70"/>
  <c r="BV69" s="1"/>
  <c r="CB71"/>
  <c r="BO70"/>
  <c r="BO69" s="1"/>
  <c r="BU71"/>
  <c r="BP186"/>
  <c r="BP185" s="1"/>
  <c r="BP184" s="1"/>
  <c r="BV187"/>
  <c r="BI186"/>
  <c r="BI185" s="1"/>
  <c r="BI184" s="1"/>
  <c r="BO187"/>
  <c r="CA131" l="1"/>
  <c r="CA130" s="1"/>
  <c r="CG132"/>
  <c r="CB123"/>
  <c r="CB122" s="1"/>
  <c r="CH124"/>
  <c r="CA123"/>
  <c r="CA122" s="1"/>
  <c r="CG124"/>
  <c r="CH131"/>
  <c r="CH130" s="1"/>
  <c r="CN132"/>
  <c r="CN131" s="1"/>
  <c r="CN130" s="1"/>
  <c r="CB70"/>
  <c r="CB69" s="1"/>
  <c r="CH71"/>
  <c r="CA67"/>
  <c r="CA66" s="1"/>
  <c r="CG68"/>
  <c r="CB67"/>
  <c r="CB66" s="1"/>
  <c r="CH68"/>
  <c r="BV186"/>
  <c r="BV185" s="1"/>
  <c r="BV184" s="1"/>
  <c r="CB187"/>
  <c r="BU70"/>
  <c r="BU69" s="1"/>
  <c r="CA71"/>
  <c r="BO186"/>
  <c r="BO185" s="1"/>
  <c r="BO184" s="1"/>
  <c r="BU187"/>
  <c r="BB182"/>
  <c r="BA182"/>
  <c r="BA181" s="1"/>
  <c r="BA180" s="1"/>
  <c r="BA179" s="1"/>
  <c r="BA178" s="1"/>
  <c r="AZ182"/>
  <c r="AZ181" s="1"/>
  <c r="AZ180" s="1"/>
  <c r="AZ179" s="1"/>
  <c r="AZ178" s="1"/>
  <c r="AY182"/>
  <c r="AY181" s="1"/>
  <c r="AY180" s="1"/>
  <c r="AY179" s="1"/>
  <c r="AY178" s="1"/>
  <c r="BB181"/>
  <c r="BB180" s="1"/>
  <c r="BB179" s="1"/>
  <c r="BB178" s="1"/>
  <c r="BB176"/>
  <c r="BA176"/>
  <c r="BA175" s="1"/>
  <c r="BA174" s="1"/>
  <c r="BA173" s="1"/>
  <c r="BA172" s="1"/>
  <c r="AZ176"/>
  <c r="AZ175" s="1"/>
  <c r="AZ174" s="1"/>
  <c r="AZ173" s="1"/>
  <c r="AZ172" s="1"/>
  <c r="AY176"/>
  <c r="AY175" s="1"/>
  <c r="AY174" s="1"/>
  <c r="AY173" s="1"/>
  <c r="AY172" s="1"/>
  <c r="BB175"/>
  <c r="BB174" s="1"/>
  <c r="BB173" s="1"/>
  <c r="BB172" s="1"/>
  <c r="BB170"/>
  <c r="BB169" s="1"/>
  <c r="BB168" s="1"/>
  <c r="BB167" s="1"/>
  <c r="BA170"/>
  <c r="BA169" s="1"/>
  <c r="BA168" s="1"/>
  <c r="BA167" s="1"/>
  <c r="AZ170"/>
  <c r="AZ169" s="1"/>
  <c r="AZ168" s="1"/>
  <c r="AZ167" s="1"/>
  <c r="AY170"/>
  <c r="AY169" s="1"/>
  <c r="AY168" s="1"/>
  <c r="AY167" s="1"/>
  <c r="BB158"/>
  <c r="BA158"/>
  <c r="AZ158"/>
  <c r="AY158"/>
  <c r="AY157" s="1"/>
  <c r="AY156" s="1"/>
  <c r="AY155" s="1"/>
  <c r="BB157"/>
  <c r="BB156" s="1"/>
  <c r="BB155" s="1"/>
  <c r="BA157"/>
  <c r="BA156" s="1"/>
  <c r="BA155" s="1"/>
  <c r="AZ157"/>
  <c r="AZ156" s="1"/>
  <c r="AZ155" s="1"/>
  <c r="BB153"/>
  <c r="BB152" s="1"/>
  <c r="BB151" s="1"/>
  <c r="BA153"/>
  <c r="BA152" s="1"/>
  <c r="BA151" s="1"/>
  <c r="AZ153"/>
  <c r="AZ152" s="1"/>
  <c r="AZ151" s="1"/>
  <c r="AY153"/>
  <c r="AY152" s="1"/>
  <c r="AY151" s="1"/>
  <c r="BB149"/>
  <c r="BB148" s="1"/>
  <c r="BB147" s="1"/>
  <c r="BB146" s="1"/>
  <c r="BA149"/>
  <c r="BA148" s="1"/>
  <c r="BA147" s="1"/>
  <c r="BA146" s="1"/>
  <c r="AZ149"/>
  <c r="AY149"/>
  <c r="AY148" s="1"/>
  <c r="AY147" s="1"/>
  <c r="AZ148"/>
  <c r="AZ147" s="1"/>
  <c r="BB144"/>
  <c r="BA144"/>
  <c r="AZ144"/>
  <c r="AY144"/>
  <c r="AY143" s="1"/>
  <c r="AY142" s="1"/>
  <c r="AY141" s="1"/>
  <c r="BB143"/>
  <c r="BB142" s="1"/>
  <c r="BB141" s="1"/>
  <c r="BA143"/>
  <c r="BA142" s="1"/>
  <c r="BA141" s="1"/>
  <c r="AZ143"/>
  <c r="AZ142" s="1"/>
  <c r="AZ141" s="1"/>
  <c r="BB138"/>
  <c r="BA138"/>
  <c r="AZ138"/>
  <c r="AZ137" s="1"/>
  <c r="AZ136" s="1"/>
  <c r="AZ135" s="1"/>
  <c r="AY138"/>
  <c r="AY137" s="1"/>
  <c r="AY136" s="1"/>
  <c r="AY135" s="1"/>
  <c r="BB137"/>
  <c r="BB136" s="1"/>
  <c r="BB135" s="1"/>
  <c r="BA137"/>
  <c r="BA136" s="1"/>
  <c r="BA135" s="1"/>
  <c r="BB117"/>
  <c r="BA117"/>
  <c r="BA116" s="1"/>
  <c r="BA115" s="1"/>
  <c r="BA114" s="1"/>
  <c r="AZ117"/>
  <c r="AZ116" s="1"/>
  <c r="AZ115" s="1"/>
  <c r="AZ114" s="1"/>
  <c r="AY117"/>
  <c r="AY116" s="1"/>
  <c r="AY115" s="1"/>
  <c r="AY114" s="1"/>
  <c r="BB116"/>
  <c r="BB115" s="1"/>
  <c r="BB114" s="1"/>
  <c r="BB112"/>
  <c r="BA112"/>
  <c r="AZ112"/>
  <c r="AZ111" s="1"/>
  <c r="AZ110" s="1"/>
  <c r="AZ109" s="1"/>
  <c r="AY112"/>
  <c r="AY111" s="1"/>
  <c r="AY110" s="1"/>
  <c r="AY109" s="1"/>
  <c r="BB111"/>
  <c r="BB110" s="1"/>
  <c r="BB109" s="1"/>
  <c r="BA111"/>
  <c r="BA110" s="1"/>
  <c r="BA109" s="1"/>
  <c r="BB107"/>
  <c r="BA107"/>
  <c r="BA106" s="1"/>
  <c r="BA105" s="1"/>
  <c r="BA104" s="1"/>
  <c r="AZ107"/>
  <c r="AZ106" s="1"/>
  <c r="AZ105" s="1"/>
  <c r="AZ104" s="1"/>
  <c r="AY107"/>
  <c r="AY106" s="1"/>
  <c r="AY105" s="1"/>
  <c r="AY104" s="1"/>
  <c r="BB106"/>
  <c r="BB105" s="1"/>
  <c r="BB104" s="1"/>
  <c r="BB102"/>
  <c r="BA102"/>
  <c r="AZ102"/>
  <c r="AY102"/>
  <c r="BB101"/>
  <c r="BA101"/>
  <c r="AZ101"/>
  <c r="AY101"/>
  <c r="BB100"/>
  <c r="BA100"/>
  <c r="AZ100"/>
  <c r="AY100"/>
  <c r="AY99" s="1"/>
  <c r="BB99"/>
  <c r="BA99"/>
  <c r="AZ99"/>
  <c r="BB96"/>
  <c r="BA96"/>
  <c r="BA95" s="1"/>
  <c r="BA94" s="1"/>
  <c r="BA93" s="1"/>
  <c r="AZ96"/>
  <c r="AZ95" s="1"/>
  <c r="AZ94" s="1"/>
  <c r="AZ93" s="1"/>
  <c r="AY96"/>
  <c r="AY95" s="1"/>
  <c r="AY94" s="1"/>
  <c r="AY93" s="1"/>
  <c r="BB95"/>
  <c r="BB94" s="1"/>
  <c r="BB93" s="1"/>
  <c r="BB91"/>
  <c r="BA91"/>
  <c r="AZ91"/>
  <c r="AZ90" s="1"/>
  <c r="AZ89" s="1"/>
  <c r="AZ88" s="1"/>
  <c r="AY91"/>
  <c r="AY90" s="1"/>
  <c r="AY89" s="1"/>
  <c r="AY88" s="1"/>
  <c r="BB90"/>
  <c r="BB89" s="1"/>
  <c r="BB88" s="1"/>
  <c r="BA90"/>
  <c r="BA89" s="1"/>
  <c r="BA88" s="1"/>
  <c r="BB86"/>
  <c r="BA86"/>
  <c r="AZ86"/>
  <c r="AY86"/>
  <c r="BB85"/>
  <c r="BA85"/>
  <c r="AZ85"/>
  <c r="AY85"/>
  <c r="BB84"/>
  <c r="BA84"/>
  <c r="AZ84"/>
  <c r="AZ83" s="1"/>
  <c r="AY84"/>
  <c r="AY83" s="1"/>
  <c r="BB83"/>
  <c r="BA83"/>
  <c r="BB81"/>
  <c r="BB80" s="1"/>
  <c r="BB79" s="1"/>
  <c r="BB78" s="1"/>
  <c r="BA81"/>
  <c r="BA80" s="1"/>
  <c r="BA79" s="1"/>
  <c r="BA78" s="1"/>
  <c r="AZ81"/>
  <c r="AZ80" s="1"/>
  <c r="AZ79" s="1"/>
  <c r="AZ78" s="1"/>
  <c r="AY81"/>
  <c r="AY80" s="1"/>
  <c r="AY79" s="1"/>
  <c r="AY78" s="1"/>
  <c r="BB75"/>
  <c r="BB74" s="1"/>
  <c r="BB73" s="1"/>
  <c r="BB72" s="1"/>
  <c r="BA75"/>
  <c r="BA74" s="1"/>
  <c r="BA73" s="1"/>
  <c r="BA72" s="1"/>
  <c r="AZ75"/>
  <c r="AZ74" s="1"/>
  <c r="AZ73" s="1"/>
  <c r="AZ72" s="1"/>
  <c r="AY75"/>
  <c r="AY74" s="1"/>
  <c r="AY73" s="1"/>
  <c r="AY72" s="1"/>
  <c r="BB61"/>
  <c r="BB60" s="1"/>
  <c r="BA61"/>
  <c r="BA60" s="1"/>
  <c r="AZ61"/>
  <c r="AZ60" s="1"/>
  <c r="BB58"/>
  <c r="BA58"/>
  <c r="BA57" s="1"/>
  <c r="BA56" s="1"/>
  <c r="AZ58"/>
  <c r="AZ57" s="1"/>
  <c r="AZ56" s="1"/>
  <c r="AY58"/>
  <c r="AY57" s="1"/>
  <c r="AY56" s="1"/>
  <c r="AY55" s="1"/>
  <c r="BB57"/>
  <c r="BB56" s="1"/>
  <c r="BB53"/>
  <c r="BB52" s="1"/>
  <c r="BB51" s="1"/>
  <c r="BB50" s="1"/>
  <c r="BA53"/>
  <c r="BA52" s="1"/>
  <c r="BA51" s="1"/>
  <c r="BA50" s="1"/>
  <c r="AZ53"/>
  <c r="AZ52" s="1"/>
  <c r="AZ51" s="1"/>
  <c r="AZ50" s="1"/>
  <c r="AY53"/>
  <c r="AY52" s="1"/>
  <c r="AY51" s="1"/>
  <c r="AY50" s="1"/>
  <c r="BB48"/>
  <c r="BA48"/>
  <c r="AZ48"/>
  <c r="AY48"/>
  <c r="BB47"/>
  <c r="BA47"/>
  <c r="AZ47"/>
  <c r="AY47"/>
  <c r="BB46"/>
  <c r="BA46"/>
  <c r="AZ46"/>
  <c r="AY46"/>
  <c r="BB45"/>
  <c r="BA45"/>
  <c r="AZ45"/>
  <c r="AY45"/>
  <c r="BB43"/>
  <c r="BA43"/>
  <c r="AZ43"/>
  <c r="AY43"/>
  <c r="BB42"/>
  <c r="BA42"/>
  <c r="AZ42"/>
  <c r="AZ41" s="1"/>
  <c r="AZ40" s="1"/>
  <c r="AY42"/>
  <c r="AY41" s="1"/>
  <c r="AY40" s="1"/>
  <c r="BB41"/>
  <c r="BA41"/>
  <c r="BA40" s="1"/>
  <c r="BB40"/>
  <c r="BB37"/>
  <c r="BA37"/>
  <c r="BA36" s="1"/>
  <c r="BA35" s="1"/>
  <c r="BA34" s="1"/>
  <c r="BA33" s="1"/>
  <c r="AZ37"/>
  <c r="AZ36" s="1"/>
  <c r="AZ35" s="1"/>
  <c r="AZ34" s="1"/>
  <c r="AZ33" s="1"/>
  <c r="AY37"/>
  <c r="AY36" s="1"/>
  <c r="AY35" s="1"/>
  <c r="AY34" s="1"/>
  <c r="AY33" s="1"/>
  <c r="BB36"/>
  <c r="BB35" s="1"/>
  <c r="BB34" s="1"/>
  <c r="BB33" s="1"/>
  <c r="BB31"/>
  <c r="BB30" s="1"/>
  <c r="BB29" s="1"/>
  <c r="BB28" s="1"/>
  <c r="BB27" s="1"/>
  <c r="BA31"/>
  <c r="BA30" s="1"/>
  <c r="BA29" s="1"/>
  <c r="BA28" s="1"/>
  <c r="BA27" s="1"/>
  <c r="AZ31"/>
  <c r="AZ30" s="1"/>
  <c r="AZ29" s="1"/>
  <c r="AZ28" s="1"/>
  <c r="AZ27" s="1"/>
  <c r="AY31"/>
  <c r="AY30" s="1"/>
  <c r="AY29" s="1"/>
  <c r="AY28" s="1"/>
  <c r="AY27" s="1"/>
  <c r="BB25"/>
  <c r="BB24" s="1"/>
  <c r="BA25"/>
  <c r="BA24" s="1"/>
  <c r="AZ25"/>
  <c r="AZ24" s="1"/>
  <c r="AY25"/>
  <c r="AY24" s="1"/>
  <c r="BB22"/>
  <c r="BA22"/>
  <c r="AZ22"/>
  <c r="AY22"/>
  <c r="BB20"/>
  <c r="BA20"/>
  <c r="BA19" s="1"/>
  <c r="BA18" s="1"/>
  <c r="AZ20"/>
  <c r="AZ19" s="1"/>
  <c r="AZ18" s="1"/>
  <c r="AY20"/>
  <c r="BB19"/>
  <c r="BB18" s="1"/>
  <c r="BB16"/>
  <c r="BA16"/>
  <c r="BA15" s="1"/>
  <c r="BA14" s="1"/>
  <c r="AZ16"/>
  <c r="AZ15" s="1"/>
  <c r="AZ14" s="1"/>
  <c r="AY16"/>
  <c r="AY15" s="1"/>
  <c r="AY14" s="1"/>
  <c r="BB15"/>
  <c r="BB14" s="1"/>
  <c r="BB10"/>
  <c r="BA10"/>
  <c r="BA9" s="1"/>
  <c r="BA8" s="1"/>
  <c r="BA7" s="1"/>
  <c r="BA6" s="1"/>
  <c r="AZ10"/>
  <c r="AY10"/>
  <c r="AY9" s="1"/>
  <c r="AY8" s="1"/>
  <c r="AY7" s="1"/>
  <c r="AY6" s="1"/>
  <c r="BB9"/>
  <c r="BB8" s="1"/>
  <c r="BB7" s="1"/>
  <c r="BB6" s="1"/>
  <c r="AZ9"/>
  <c r="AZ8" s="1"/>
  <c r="AZ7" s="1"/>
  <c r="AZ6" s="1"/>
  <c r="CB186" l="1"/>
  <c r="CB185" s="1"/>
  <c r="CB184" s="1"/>
  <c r="CH187"/>
  <c r="CG67"/>
  <c r="CG66" s="1"/>
  <c r="CM68"/>
  <c r="CM67" s="1"/>
  <c r="CM66" s="1"/>
  <c r="CG131"/>
  <c r="CG130" s="1"/>
  <c r="CM132"/>
  <c r="CM131" s="1"/>
  <c r="CM130" s="1"/>
  <c r="CH67"/>
  <c r="CH66" s="1"/>
  <c r="CN68"/>
  <c r="CN67" s="1"/>
  <c r="CN66" s="1"/>
  <c r="CH70"/>
  <c r="CH69" s="1"/>
  <c r="CN71"/>
  <c r="CN70" s="1"/>
  <c r="CN69" s="1"/>
  <c r="CG123"/>
  <c r="CG122" s="1"/>
  <c r="CM124"/>
  <c r="CM123" s="1"/>
  <c r="CM122" s="1"/>
  <c r="CN124"/>
  <c r="CN123" s="1"/>
  <c r="CN122" s="1"/>
  <c r="CH123"/>
  <c r="CH122" s="1"/>
  <c r="CA70"/>
  <c r="CA69" s="1"/>
  <c r="CG71"/>
  <c r="BU186"/>
  <c r="BU185" s="1"/>
  <c r="BU184" s="1"/>
  <c r="CA187"/>
  <c r="BA55"/>
  <c r="BA39" s="1"/>
  <c r="BB55"/>
  <c r="BB39" s="1"/>
  <c r="AZ55"/>
  <c r="AZ39" s="1"/>
  <c r="AY19"/>
  <c r="AY18" s="1"/>
  <c r="AZ13"/>
  <c r="AZ12" s="1"/>
  <c r="BA98"/>
  <c r="AZ98"/>
  <c r="AZ146"/>
  <c r="AZ140" s="1"/>
  <c r="BB140"/>
  <c r="BB13"/>
  <c r="BB12" s="1"/>
  <c r="AY77"/>
  <c r="AY146"/>
  <c r="AY140" s="1"/>
  <c r="BB98"/>
  <c r="AY98"/>
  <c r="BA77"/>
  <c r="BB77"/>
  <c r="AY39"/>
  <c r="BA140"/>
  <c r="BA13"/>
  <c r="BA12" s="1"/>
  <c r="AY13"/>
  <c r="AY12" s="1"/>
  <c r="AZ77"/>
  <c r="CA186" l="1"/>
  <c r="CA185" s="1"/>
  <c r="CA184" s="1"/>
  <c r="CG187"/>
  <c r="CG70"/>
  <c r="CG69" s="1"/>
  <c r="CM71"/>
  <c r="CM70" s="1"/>
  <c r="CM69" s="1"/>
  <c r="CH186"/>
  <c r="CH185" s="1"/>
  <c r="CH184" s="1"/>
  <c r="CN187"/>
  <c r="CN186" s="1"/>
  <c r="CN185" s="1"/>
  <c r="CN184" s="1"/>
  <c r="AY5"/>
  <c r="AZ5"/>
  <c r="BA5"/>
  <c r="BB5"/>
  <c r="CG186" l="1"/>
  <c r="CG185" s="1"/>
  <c r="CG184" s="1"/>
  <c r="CM187"/>
  <c r="CM186" s="1"/>
  <c r="CM185" s="1"/>
  <c r="CM184" s="1"/>
  <c r="AV182" l="1"/>
  <c r="AV181" s="1"/>
  <c r="AV180" s="1"/>
  <c r="AV179" s="1"/>
  <c r="AV178" s="1"/>
  <c r="AU182"/>
  <c r="AU181" s="1"/>
  <c r="AU180" s="1"/>
  <c r="AU179" s="1"/>
  <c r="AU178" s="1"/>
  <c r="AT182"/>
  <c r="AT181" s="1"/>
  <c r="AT180" s="1"/>
  <c r="AT179" s="1"/>
  <c r="AT178" s="1"/>
  <c r="AS182"/>
  <c r="AS181" s="1"/>
  <c r="AS180" s="1"/>
  <c r="AS179" s="1"/>
  <c r="AS178" s="1"/>
  <c r="AV176"/>
  <c r="AV175" s="1"/>
  <c r="AV174" s="1"/>
  <c r="AV173" s="1"/>
  <c r="AV172" s="1"/>
  <c r="AU176"/>
  <c r="AU175" s="1"/>
  <c r="AU174" s="1"/>
  <c r="AU173" s="1"/>
  <c r="AU172" s="1"/>
  <c r="AT176"/>
  <c r="AT175" s="1"/>
  <c r="AT174" s="1"/>
  <c r="AT173" s="1"/>
  <c r="AT172" s="1"/>
  <c r="AS176"/>
  <c r="AS175" s="1"/>
  <c r="AS174" s="1"/>
  <c r="AS173" s="1"/>
  <c r="AS172" s="1"/>
  <c r="AV170"/>
  <c r="AV169" s="1"/>
  <c r="AV168" s="1"/>
  <c r="AV167" s="1"/>
  <c r="AU170"/>
  <c r="AU169" s="1"/>
  <c r="AU168" s="1"/>
  <c r="AU167" s="1"/>
  <c r="AT170"/>
  <c r="AT169" s="1"/>
  <c r="AT168" s="1"/>
  <c r="AT167" s="1"/>
  <c r="AS170"/>
  <c r="AS169" s="1"/>
  <c r="AS168" s="1"/>
  <c r="AS167" s="1"/>
  <c r="AV158"/>
  <c r="AU158"/>
  <c r="AT158"/>
  <c r="AT157" s="1"/>
  <c r="AT156" s="1"/>
  <c r="AT155" s="1"/>
  <c r="AS158"/>
  <c r="AS157" s="1"/>
  <c r="AS156" s="1"/>
  <c r="AS155" s="1"/>
  <c r="AV157"/>
  <c r="AV156" s="1"/>
  <c r="AV155" s="1"/>
  <c r="AU157"/>
  <c r="AU156" s="1"/>
  <c r="AU155" s="1"/>
  <c r="AV153"/>
  <c r="AV152" s="1"/>
  <c r="AV151" s="1"/>
  <c r="AU153"/>
  <c r="AU152" s="1"/>
  <c r="AU151" s="1"/>
  <c r="AT153"/>
  <c r="AT152" s="1"/>
  <c r="AT151" s="1"/>
  <c r="AS153"/>
  <c r="AS152" s="1"/>
  <c r="AS151" s="1"/>
  <c r="AV149"/>
  <c r="AV148" s="1"/>
  <c r="AV147" s="1"/>
  <c r="AU149"/>
  <c r="AU148" s="1"/>
  <c r="AU147" s="1"/>
  <c r="AT149"/>
  <c r="AT148" s="1"/>
  <c r="AT147" s="1"/>
  <c r="AS149"/>
  <c r="AS148" s="1"/>
  <c r="AS147" s="1"/>
  <c r="AS146" s="1"/>
  <c r="AV144"/>
  <c r="AV143" s="1"/>
  <c r="AV142" s="1"/>
  <c r="AV141" s="1"/>
  <c r="AU144"/>
  <c r="AU143" s="1"/>
  <c r="AU142" s="1"/>
  <c r="AU141" s="1"/>
  <c r="AT144"/>
  <c r="AT143" s="1"/>
  <c r="AT142" s="1"/>
  <c r="AT141" s="1"/>
  <c r="AS144"/>
  <c r="AS143" s="1"/>
  <c r="AS142" s="1"/>
  <c r="AS141" s="1"/>
  <c r="AV138"/>
  <c r="AU138"/>
  <c r="AU137" s="1"/>
  <c r="AU136" s="1"/>
  <c r="AU135" s="1"/>
  <c r="AT138"/>
  <c r="AT137" s="1"/>
  <c r="AT136" s="1"/>
  <c r="AT135" s="1"/>
  <c r="AS138"/>
  <c r="AS137" s="1"/>
  <c r="AS136" s="1"/>
  <c r="AS135" s="1"/>
  <c r="AV137"/>
  <c r="AV136" s="1"/>
  <c r="AV135" s="1"/>
  <c r="AV117"/>
  <c r="AV116" s="1"/>
  <c r="AU117"/>
  <c r="AU116" s="1"/>
  <c r="AU115" s="1"/>
  <c r="AU114" s="1"/>
  <c r="AT117"/>
  <c r="AT116" s="1"/>
  <c r="AT115" s="1"/>
  <c r="AT114" s="1"/>
  <c r="AS117"/>
  <c r="AS116" s="1"/>
  <c r="AS115" s="1"/>
  <c r="AS114" s="1"/>
  <c r="AV115"/>
  <c r="AV114" s="1"/>
  <c r="AV112"/>
  <c r="AU112"/>
  <c r="AT112"/>
  <c r="AT111" s="1"/>
  <c r="AT110" s="1"/>
  <c r="AT109" s="1"/>
  <c r="AS112"/>
  <c r="AS111" s="1"/>
  <c r="AS110" s="1"/>
  <c r="AS109" s="1"/>
  <c r="AV111"/>
  <c r="AV110" s="1"/>
  <c r="AV109" s="1"/>
  <c r="AU111"/>
  <c r="AU110" s="1"/>
  <c r="AU109" s="1"/>
  <c r="AV107"/>
  <c r="AV106" s="1"/>
  <c r="AV105" s="1"/>
  <c r="AV104" s="1"/>
  <c r="AU107"/>
  <c r="AU106" s="1"/>
  <c r="AU105" s="1"/>
  <c r="AU104" s="1"/>
  <c r="AT107"/>
  <c r="AT106" s="1"/>
  <c r="AT105" s="1"/>
  <c r="AT104" s="1"/>
  <c r="AS107"/>
  <c r="AS106" s="1"/>
  <c r="AS105" s="1"/>
  <c r="AS104" s="1"/>
  <c r="AV102"/>
  <c r="AU102"/>
  <c r="AT102"/>
  <c r="AT101" s="1"/>
  <c r="AT100" s="1"/>
  <c r="AT99" s="1"/>
  <c r="AS102"/>
  <c r="AS101" s="1"/>
  <c r="AS100" s="1"/>
  <c r="AS99" s="1"/>
  <c r="AV101"/>
  <c r="AV100" s="1"/>
  <c r="AV99" s="1"/>
  <c r="AU101"/>
  <c r="AU100" s="1"/>
  <c r="AU99" s="1"/>
  <c r="AV96"/>
  <c r="AU96"/>
  <c r="AT96"/>
  <c r="AT95" s="1"/>
  <c r="AT94" s="1"/>
  <c r="AT93" s="1"/>
  <c r="AS96"/>
  <c r="AS95" s="1"/>
  <c r="AS94" s="1"/>
  <c r="AS93" s="1"/>
  <c r="AV95"/>
  <c r="AV94" s="1"/>
  <c r="AV93" s="1"/>
  <c r="AU95"/>
  <c r="AU94" s="1"/>
  <c r="AU93" s="1"/>
  <c r="AV91"/>
  <c r="AV90" s="1"/>
  <c r="AV89" s="1"/>
  <c r="AV88" s="1"/>
  <c r="AU91"/>
  <c r="AU90" s="1"/>
  <c r="AU89" s="1"/>
  <c r="AU88" s="1"/>
  <c r="AT91"/>
  <c r="AT90" s="1"/>
  <c r="AT89" s="1"/>
  <c r="AT88" s="1"/>
  <c r="AS91"/>
  <c r="AS90" s="1"/>
  <c r="AS89" s="1"/>
  <c r="AS88" s="1"/>
  <c r="AV86"/>
  <c r="AU86"/>
  <c r="AU85" s="1"/>
  <c r="AU84" s="1"/>
  <c r="AU83" s="1"/>
  <c r="AT86"/>
  <c r="AT85" s="1"/>
  <c r="AT84" s="1"/>
  <c r="AT83" s="1"/>
  <c r="AS86"/>
  <c r="AS85" s="1"/>
  <c r="AS84" s="1"/>
  <c r="AS83" s="1"/>
  <c r="AV85"/>
  <c r="AV84" s="1"/>
  <c r="AV83" s="1"/>
  <c r="AV81"/>
  <c r="AV80" s="1"/>
  <c r="AV79" s="1"/>
  <c r="AV78" s="1"/>
  <c r="AU81"/>
  <c r="AU80" s="1"/>
  <c r="AU79" s="1"/>
  <c r="AU78" s="1"/>
  <c r="AT81"/>
  <c r="AT80" s="1"/>
  <c r="AT79" s="1"/>
  <c r="AT78" s="1"/>
  <c r="AS81"/>
  <c r="AS80" s="1"/>
  <c r="AS79" s="1"/>
  <c r="AS78" s="1"/>
  <c r="AV75"/>
  <c r="AV74" s="1"/>
  <c r="AV73" s="1"/>
  <c r="AV72" s="1"/>
  <c r="AU75"/>
  <c r="AU74" s="1"/>
  <c r="AU73" s="1"/>
  <c r="AU72" s="1"/>
  <c r="AT75"/>
  <c r="AT74" s="1"/>
  <c r="AT73" s="1"/>
  <c r="AT72" s="1"/>
  <c r="AS75"/>
  <c r="AS74" s="1"/>
  <c r="AS73" s="1"/>
  <c r="AS72" s="1"/>
  <c r="AV64"/>
  <c r="AV63" s="1"/>
  <c r="AU64"/>
  <c r="AU63" s="1"/>
  <c r="AV61"/>
  <c r="AV60" s="1"/>
  <c r="AU61"/>
  <c r="AU60" s="1"/>
  <c r="AT61"/>
  <c r="AT60" s="1"/>
  <c r="AV58"/>
  <c r="AV57" s="1"/>
  <c r="AV56" s="1"/>
  <c r="AU58"/>
  <c r="AU57" s="1"/>
  <c r="AU56" s="1"/>
  <c r="AT58"/>
  <c r="AT57" s="1"/>
  <c r="AT56" s="1"/>
  <c r="AS58"/>
  <c r="AS57" s="1"/>
  <c r="AS56" s="1"/>
  <c r="AS55" s="1"/>
  <c r="AV53"/>
  <c r="AU53"/>
  <c r="AU52" s="1"/>
  <c r="AU51" s="1"/>
  <c r="AU50" s="1"/>
  <c r="AT53"/>
  <c r="AT52" s="1"/>
  <c r="AT51" s="1"/>
  <c r="AT50" s="1"/>
  <c r="AS53"/>
  <c r="AS52" s="1"/>
  <c r="AS51" s="1"/>
  <c r="AS50" s="1"/>
  <c r="AV52"/>
  <c r="AV51" s="1"/>
  <c r="AV50" s="1"/>
  <c r="AV48"/>
  <c r="AV47" s="1"/>
  <c r="AV46" s="1"/>
  <c r="AV45" s="1"/>
  <c r="AU48"/>
  <c r="AU47" s="1"/>
  <c r="AU46" s="1"/>
  <c r="AU45" s="1"/>
  <c r="AT48"/>
  <c r="AT47" s="1"/>
  <c r="AT46" s="1"/>
  <c r="AT45" s="1"/>
  <c r="AS48"/>
  <c r="AS47" s="1"/>
  <c r="AS46" s="1"/>
  <c r="AS45" s="1"/>
  <c r="AV43"/>
  <c r="AV42" s="1"/>
  <c r="AV41" s="1"/>
  <c r="AV40" s="1"/>
  <c r="AU43"/>
  <c r="AU42" s="1"/>
  <c r="AU41" s="1"/>
  <c r="AU40" s="1"/>
  <c r="AT43"/>
  <c r="AT42" s="1"/>
  <c r="AT41" s="1"/>
  <c r="AT40" s="1"/>
  <c r="AS43"/>
  <c r="AS42" s="1"/>
  <c r="AS41" s="1"/>
  <c r="AS40" s="1"/>
  <c r="AV37"/>
  <c r="AV36" s="1"/>
  <c r="AV35" s="1"/>
  <c r="AV34" s="1"/>
  <c r="AV33" s="1"/>
  <c r="AU37"/>
  <c r="AU36" s="1"/>
  <c r="AU35" s="1"/>
  <c r="AU34" s="1"/>
  <c r="AU33" s="1"/>
  <c r="AT37"/>
  <c r="AT36" s="1"/>
  <c r="AT35" s="1"/>
  <c r="AT34" s="1"/>
  <c r="AT33" s="1"/>
  <c r="AS37"/>
  <c r="AS36" s="1"/>
  <c r="AS35" s="1"/>
  <c r="AS34" s="1"/>
  <c r="AS33" s="1"/>
  <c r="AV31"/>
  <c r="AV30" s="1"/>
  <c r="AV29" s="1"/>
  <c r="AV28" s="1"/>
  <c r="AV27" s="1"/>
  <c r="AU31"/>
  <c r="AU30" s="1"/>
  <c r="AU29" s="1"/>
  <c r="AU28" s="1"/>
  <c r="AU27" s="1"/>
  <c r="AT31"/>
  <c r="AT30" s="1"/>
  <c r="AT29" s="1"/>
  <c r="AT28" s="1"/>
  <c r="AT27" s="1"/>
  <c r="AS31"/>
  <c r="AS30" s="1"/>
  <c r="AS29" s="1"/>
  <c r="AS28" s="1"/>
  <c r="AS27" s="1"/>
  <c r="AV25"/>
  <c r="AV24" s="1"/>
  <c r="AU25"/>
  <c r="AU24" s="1"/>
  <c r="AT25"/>
  <c r="AT24" s="1"/>
  <c r="AS25"/>
  <c r="AS24" s="1"/>
  <c r="AV22"/>
  <c r="AU22"/>
  <c r="AT22"/>
  <c r="AS22"/>
  <c r="AV20"/>
  <c r="AV19" s="1"/>
  <c r="AV18" s="1"/>
  <c r="AU20"/>
  <c r="AT20"/>
  <c r="AT19" s="1"/>
  <c r="AT18" s="1"/>
  <c r="AS20"/>
  <c r="AV16"/>
  <c r="AU16"/>
  <c r="AT16"/>
  <c r="AS16"/>
  <c r="AS15" s="1"/>
  <c r="AS14" s="1"/>
  <c r="AV15"/>
  <c r="AV14" s="1"/>
  <c r="AU15"/>
  <c r="AU14" s="1"/>
  <c r="AT15"/>
  <c r="AT14" s="1"/>
  <c r="AV10"/>
  <c r="AU10"/>
  <c r="AT10"/>
  <c r="AT9" s="1"/>
  <c r="AT8" s="1"/>
  <c r="AT7" s="1"/>
  <c r="AT6" s="1"/>
  <c r="AS10"/>
  <c r="AS9" s="1"/>
  <c r="AS8" s="1"/>
  <c r="AS7" s="1"/>
  <c r="AS6" s="1"/>
  <c r="AV9"/>
  <c r="AV8" s="1"/>
  <c r="AV7" s="1"/>
  <c r="AV6" s="1"/>
  <c r="AU9"/>
  <c r="AU8" s="1"/>
  <c r="AU7" s="1"/>
  <c r="AU6" s="1"/>
  <c r="AT146" l="1"/>
  <c r="AV146"/>
  <c r="AV140" s="1"/>
  <c r="AT77"/>
  <c r="AU146"/>
  <c r="AU140" s="1"/>
  <c r="AT13"/>
  <c r="AT12" s="1"/>
  <c r="AU19"/>
  <c r="AU18" s="1"/>
  <c r="AU13" s="1"/>
  <c r="AU12" s="1"/>
  <c r="AV13"/>
  <c r="AV12" s="1"/>
  <c r="AS77"/>
  <c r="AS19"/>
  <c r="AS18" s="1"/>
  <c r="AS13" s="1"/>
  <c r="AS12" s="1"/>
  <c r="AV55"/>
  <c r="AV39" s="1"/>
  <c r="AU77"/>
  <c r="AU55"/>
  <c r="AU39" s="1"/>
  <c r="AS39"/>
  <c r="AT55"/>
  <c r="AT39" s="1"/>
  <c r="AT140"/>
  <c r="AS140"/>
  <c r="AV77"/>
  <c r="AT98"/>
  <c r="AS98"/>
  <c r="AV98"/>
  <c r="AU98"/>
  <c r="AS5" l="1"/>
  <c r="AT5"/>
  <c r="AV5"/>
  <c r="AU5"/>
  <c r="AO61" l="1"/>
  <c r="AO60" s="1"/>
  <c r="AP61"/>
  <c r="AP60" s="1"/>
  <c r="AP64"/>
  <c r="AP63" s="1"/>
  <c r="AR65"/>
  <c r="AQ65"/>
  <c r="AR62"/>
  <c r="AQ62"/>
  <c r="AO64"/>
  <c r="AO63" s="1"/>
  <c r="AN61"/>
  <c r="AN60" s="1"/>
  <c r="AQ61" l="1"/>
  <c r="AQ60" s="1"/>
  <c r="AW62"/>
  <c r="AR64"/>
  <c r="AR63" s="1"/>
  <c r="AX65"/>
  <c r="AQ64"/>
  <c r="AQ63" s="1"/>
  <c r="AW65"/>
  <c r="AR61"/>
  <c r="AR60" s="1"/>
  <c r="AX62"/>
  <c r="AW64" l="1"/>
  <c r="AW63" s="1"/>
  <c r="BC65"/>
  <c r="AW61"/>
  <c r="AW60" s="1"/>
  <c r="BC62"/>
  <c r="AX61"/>
  <c r="AX60" s="1"/>
  <c r="BD62"/>
  <c r="AX64"/>
  <c r="AX63" s="1"/>
  <c r="BD65"/>
  <c r="AP182"/>
  <c r="AO182"/>
  <c r="AO181" s="1"/>
  <c r="AO180" s="1"/>
  <c r="AO179" s="1"/>
  <c r="AO178" s="1"/>
  <c r="AN182"/>
  <c r="AN181" s="1"/>
  <c r="AN180" s="1"/>
  <c r="AN179" s="1"/>
  <c r="AN178" s="1"/>
  <c r="AM182"/>
  <c r="AM181" s="1"/>
  <c r="AM180" s="1"/>
  <c r="AM179" s="1"/>
  <c r="AM178" s="1"/>
  <c r="AP181"/>
  <c r="AP180" s="1"/>
  <c r="AP179" s="1"/>
  <c r="AP178" s="1"/>
  <c r="AP176"/>
  <c r="AO176"/>
  <c r="AO175" s="1"/>
  <c r="AO174" s="1"/>
  <c r="AO173" s="1"/>
  <c r="AO172" s="1"/>
  <c r="AN176"/>
  <c r="AN175" s="1"/>
  <c r="AN174" s="1"/>
  <c r="AN173" s="1"/>
  <c r="AN172" s="1"/>
  <c r="AM176"/>
  <c r="AM175" s="1"/>
  <c r="AM174" s="1"/>
  <c r="AM173" s="1"/>
  <c r="AM172" s="1"/>
  <c r="AP175"/>
  <c r="AP174" s="1"/>
  <c r="AP173" s="1"/>
  <c r="AP172" s="1"/>
  <c r="AP170"/>
  <c r="AO170"/>
  <c r="AO169" s="1"/>
  <c r="AO168" s="1"/>
  <c r="AO167" s="1"/>
  <c r="AN170"/>
  <c r="AN169" s="1"/>
  <c r="AN168" s="1"/>
  <c r="AN167" s="1"/>
  <c r="AM170"/>
  <c r="AM169" s="1"/>
  <c r="AM168" s="1"/>
  <c r="AM167" s="1"/>
  <c r="AP169"/>
  <c r="AP168" s="1"/>
  <c r="AP167" s="1"/>
  <c r="AP158"/>
  <c r="AP157" s="1"/>
  <c r="AP156" s="1"/>
  <c r="AP155" s="1"/>
  <c r="AO158"/>
  <c r="AO157" s="1"/>
  <c r="AO156" s="1"/>
  <c r="AO155" s="1"/>
  <c r="AN158"/>
  <c r="AN157" s="1"/>
  <c r="AN156" s="1"/>
  <c r="AN155" s="1"/>
  <c r="AM158"/>
  <c r="AM157" s="1"/>
  <c r="AM156" s="1"/>
  <c r="AM155" s="1"/>
  <c r="AP153"/>
  <c r="AO153"/>
  <c r="AO152" s="1"/>
  <c r="AO151" s="1"/>
  <c r="AN153"/>
  <c r="AN152" s="1"/>
  <c r="AN151" s="1"/>
  <c r="AM153"/>
  <c r="AM152" s="1"/>
  <c r="AM151" s="1"/>
  <c r="AP152"/>
  <c r="AP151" s="1"/>
  <c r="AP149"/>
  <c r="AO149"/>
  <c r="AN149"/>
  <c r="AN148" s="1"/>
  <c r="AN147" s="1"/>
  <c r="AM149"/>
  <c r="AM148" s="1"/>
  <c r="AM147" s="1"/>
  <c r="AP148"/>
  <c r="AP147" s="1"/>
  <c r="AO148"/>
  <c r="AO147" s="1"/>
  <c r="AP144"/>
  <c r="AP143" s="1"/>
  <c r="AP142" s="1"/>
  <c r="AP141" s="1"/>
  <c r="AO144"/>
  <c r="AO143" s="1"/>
  <c r="AO142" s="1"/>
  <c r="AO141" s="1"/>
  <c r="AN144"/>
  <c r="AN143" s="1"/>
  <c r="AN142" s="1"/>
  <c r="AN141" s="1"/>
  <c r="AM144"/>
  <c r="AM143" s="1"/>
  <c r="AM142" s="1"/>
  <c r="AM141" s="1"/>
  <c r="AP138"/>
  <c r="AP137" s="1"/>
  <c r="AP136" s="1"/>
  <c r="AP135" s="1"/>
  <c r="AO138"/>
  <c r="AO137" s="1"/>
  <c r="AO136" s="1"/>
  <c r="AO135" s="1"/>
  <c r="AN138"/>
  <c r="AN137" s="1"/>
  <c r="AN136" s="1"/>
  <c r="AN135" s="1"/>
  <c r="AM138"/>
  <c r="AM137" s="1"/>
  <c r="AM136" s="1"/>
  <c r="AM135" s="1"/>
  <c r="AP117"/>
  <c r="AO117"/>
  <c r="AO116" s="1"/>
  <c r="AO115" s="1"/>
  <c r="AO114" s="1"/>
  <c r="AN117"/>
  <c r="AN116" s="1"/>
  <c r="AN115" s="1"/>
  <c r="AN114" s="1"/>
  <c r="AM117"/>
  <c r="AM116" s="1"/>
  <c r="AM115" s="1"/>
  <c r="AM114" s="1"/>
  <c r="AP116"/>
  <c r="AP115" s="1"/>
  <c r="AP114" s="1"/>
  <c r="AP112"/>
  <c r="AP111" s="1"/>
  <c r="AP110" s="1"/>
  <c r="AP109" s="1"/>
  <c r="AO112"/>
  <c r="AO111" s="1"/>
  <c r="AO110" s="1"/>
  <c r="AO109" s="1"/>
  <c r="AN112"/>
  <c r="AN111" s="1"/>
  <c r="AN110" s="1"/>
  <c r="AN109" s="1"/>
  <c r="AM112"/>
  <c r="AM111" s="1"/>
  <c r="AM110" s="1"/>
  <c r="AM109" s="1"/>
  <c r="AP107"/>
  <c r="AO107"/>
  <c r="AO106" s="1"/>
  <c r="AO105" s="1"/>
  <c r="AO104" s="1"/>
  <c r="AN107"/>
  <c r="AN106" s="1"/>
  <c r="AN105" s="1"/>
  <c r="AN104" s="1"/>
  <c r="AM107"/>
  <c r="AM106" s="1"/>
  <c r="AM105" s="1"/>
  <c r="AM104" s="1"/>
  <c r="AP106"/>
  <c r="AP105" s="1"/>
  <c r="AP104" s="1"/>
  <c r="AP102"/>
  <c r="AP101" s="1"/>
  <c r="AP100" s="1"/>
  <c r="AP99" s="1"/>
  <c r="AO102"/>
  <c r="AO101" s="1"/>
  <c r="AO100" s="1"/>
  <c r="AO99" s="1"/>
  <c r="AN102"/>
  <c r="AN101" s="1"/>
  <c r="AN100" s="1"/>
  <c r="AN99" s="1"/>
  <c r="AM102"/>
  <c r="AM101" s="1"/>
  <c r="AM100" s="1"/>
  <c r="AM99" s="1"/>
  <c r="AP96"/>
  <c r="AP95" s="1"/>
  <c r="AP94" s="1"/>
  <c r="AP93" s="1"/>
  <c r="AO96"/>
  <c r="AO95" s="1"/>
  <c r="AO94" s="1"/>
  <c r="AO93" s="1"/>
  <c r="AN96"/>
  <c r="AN95" s="1"/>
  <c r="AN94" s="1"/>
  <c r="AN93" s="1"/>
  <c r="AM96"/>
  <c r="AM95" s="1"/>
  <c r="AM94" s="1"/>
  <c r="AM93" s="1"/>
  <c r="AP91"/>
  <c r="AO91"/>
  <c r="AO90" s="1"/>
  <c r="AO89" s="1"/>
  <c r="AO88" s="1"/>
  <c r="AN91"/>
  <c r="AN90" s="1"/>
  <c r="AN89" s="1"/>
  <c r="AN88" s="1"/>
  <c r="AM91"/>
  <c r="AM90" s="1"/>
  <c r="AM89" s="1"/>
  <c r="AM88" s="1"/>
  <c r="AP90"/>
  <c r="AP89" s="1"/>
  <c r="AP88" s="1"/>
  <c r="AP86"/>
  <c r="AP85" s="1"/>
  <c r="AP84" s="1"/>
  <c r="AP83" s="1"/>
  <c r="AO86"/>
  <c r="AO85" s="1"/>
  <c r="AO84" s="1"/>
  <c r="AO83" s="1"/>
  <c r="AN86"/>
  <c r="AN85" s="1"/>
  <c r="AN84" s="1"/>
  <c r="AN83" s="1"/>
  <c r="AM86"/>
  <c r="AM85" s="1"/>
  <c r="AM84" s="1"/>
  <c r="AM83" s="1"/>
  <c r="AP81"/>
  <c r="AO81"/>
  <c r="AO80" s="1"/>
  <c r="AO79" s="1"/>
  <c r="AO78" s="1"/>
  <c r="AN81"/>
  <c r="AN80" s="1"/>
  <c r="AN79" s="1"/>
  <c r="AN78" s="1"/>
  <c r="AM81"/>
  <c r="AM80" s="1"/>
  <c r="AM79" s="1"/>
  <c r="AM78" s="1"/>
  <c r="AP80"/>
  <c r="AP79" s="1"/>
  <c r="AP78" s="1"/>
  <c r="AP75"/>
  <c r="AO75"/>
  <c r="AO74" s="1"/>
  <c r="AO73" s="1"/>
  <c r="AO72" s="1"/>
  <c r="AN75"/>
  <c r="AN74" s="1"/>
  <c r="AN73" s="1"/>
  <c r="AN72" s="1"/>
  <c r="AM75"/>
  <c r="AM74" s="1"/>
  <c r="AM73" s="1"/>
  <c r="AM72" s="1"/>
  <c r="AP74"/>
  <c r="AP73" s="1"/>
  <c r="AP72" s="1"/>
  <c r="AP58"/>
  <c r="AP57" s="1"/>
  <c r="AP56" s="1"/>
  <c r="AP55" s="1"/>
  <c r="AO58"/>
  <c r="AO57" s="1"/>
  <c r="AO56" s="1"/>
  <c r="AO55" s="1"/>
  <c r="AN58"/>
  <c r="AN57" s="1"/>
  <c r="AN56" s="1"/>
  <c r="AN55" s="1"/>
  <c r="AM58"/>
  <c r="AM57" s="1"/>
  <c r="AM56" s="1"/>
  <c r="AM55" s="1"/>
  <c r="AP53"/>
  <c r="AO53"/>
  <c r="AO52" s="1"/>
  <c r="AO51" s="1"/>
  <c r="AO50" s="1"/>
  <c r="AN53"/>
  <c r="AN52" s="1"/>
  <c r="AN51" s="1"/>
  <c r="AN50" s="1"/>
  <c r="AM53"/>
  <c r="AM52" s="1"/>
  <c r="AM51" s="1"/>
  <c r="AM50" s="1"/>
  <c r="AP52"/>
  <c r="AP51" s="1"/>
  <c r="AP50" s="1"/>
  <c r="AP48"/>
  <c r="AP47" s="1"/>
  <c r="AP46" s="1"/>
  <c r="AP45" s="1"/>
  <c r="AO48"/>
  <c r="AO47" s="1"/>
  <c r="AO46" s="1"/>
  <c r="AO45" s="1"/>
  <c r="AN48"/>
  <c r="AN47" s="1"/>
  <c r="AN46" s="1"/>
  <c r="AN45" s="1"/>
  <c r="AM48"/>
  <c r="AM47" s="1"/>
  <c r="AM46" s="1"/>
  <c r="AM45" s="1"/>
  <c r="AP43"/>
  <c r="AO43"/>
  <c r="AO42" s="1"/>
  <c r="AO41" s="1"/>
  <c r="AO40" s="1"/>
  <c r="AN43"/>
  <c r="AN42" s="1"/>
  <c r="AN41" s="1"/>
  <c r="AN40" s="1"/>
  <c r="AM43"/>
  <c r="AM42" s="1"/>
  <c r="AM41" s="1"/>
  <c r="AM40" s="1"/>
  <c r="AP42"/>
  <c r="AP41" s="1"/>
  <c r="AP40" s="1"/>
  <c r="AP37"/>
  <c r="AO37"/>
  <c r="AO36" s="1"/>
  <c r="AO35" s="1"/>
  <c r="AO34" s="1"/>
  <c r="AO33" s="1"/>
  <c r="AN37"/>
  <c r="AN36" s="1"/>
  <c r="AN35" s="1"/>
  <c r="AN34" s="1"/>
  <c r="AN33" s="1"/>
  <c r="AM37"/>
  <c r="AM36" s="1"/>
  <c r="AM35" s="1"/>
  <c r="AM34" s="1"/>
  <c r="AM33" s="1"/>
  <c r="AP36"/>
  <c r="AP35" s="1"/>
  <c r="AP34" s="1"/>
  <c r="AP33" s="1"/>
  <c r="AP31"/>
  <c r="AO31"/>
  <c r="AO30" s="1"/>
  <c r="AO29" s="1"/>
  <c r="AN31"/>
  <c r="AN30" s="1"/>
  <c r="AN29" s="1"/>
  <c r="AM31"/>
  <c r="AM30" s="1"/>
  <c r="AM29" s="1"/>
  <c r="AP30"/>
  <c r="AP25"/>
  <c r="AO25"/>
  <c r="AO24" s="1"/>
  <c r="AN25"/>
  <c r="AN24" s="1"/>
  <c r="AM25"/>
  <c r="AM24" s="1"/>
  <c r="AP24"/>
  <c r="AP22"/>
  <c r="AO22"/>
  <c r="AN22"/>
  <c r="AM22"/>
  <c r="AP20"/>
  <c r="AP19" s="1"/>
  <c r="AP18" s="1"/>
  <c r="AO20"/>
  <c r="AO19" s="1"/>
  <c r="AO18" s="1"/>
  <c r="AN20"/>
  <c r="AN19" s="1"/>
  <c r="AN18" s="1"/>
  <c r="AM20"/>
  <c r="AP16"/>
  <c r="AP15" s="1"/>
  <c r="AP14" s="1"/>
  <c r="AO16"/>
  <c r="AO15" s="1"/>
  <c r="AO14" s="1"/>
  <c r="AN16"/>
  <c r="AN15" s="1"/>
  <c r="AN14" s="1"/>
  <c r="AM16"/>
  <c r="AM15" s="1"/>
  <c r="AM14" s="1"/>
  <c r="AP10"/>
  <c r="AP9" s="1"/>
  <c r="AP8" s="1"/>
  <c r="AP7" s="1"/>
  <c r="AP6" s="1"/>
  <c r="AO10"/>
  <c r="AO9" s="1"/>
  <c r="AO8" s="1"/>
  <c r="AO7" s="1"/>
  <c r="AO6" s="1"/>
  <c r="AN10"/>
  <c r="AN9" s="1"/>
  <c r="AN8" s="1"/>
  <c r="AN7" s="1"/>
  <c r="AN6" s="1"/>
  <c r="AM10"/>
  <c r="AM9" s="1"/>
  <c r="AM8" s="1"/>
  <c r="AM7" s="1"/>
  <c r="AM6" s="1"/>
  <c r="AJ182"/>
  <c r="AI182"/>
  <c r="AH182"/>
  <c r="AG182"/>
  <c r="AJ181"/>
  <c r="AI181"/>
  <c r="AH181"/>
  <c r="AG181"/>
  <c r="AJ180"/>
  <c r="AI180"/>
  <c r="AH180"/>
  <c r="AG180"/>
  <c r="AJ179"/>
  <c r="AI179"/>
  <c r="AH179"/>
  <c r="AG179"/>
  <c r="AG178" s="1"/>
  <c r="AJ178"/>
  <c r="AI178"/>
  <c r="AH178"/>
  <c r="AJ176"/>
  <c r="AJ175" s="1"/>
  <c r="AJ174" s="1"/>
  <c r="AJ173" s="1"/>
  <c r="AJ172" s="1"/>
  <c r="AI176"/>
  <c r="AI175" s="1"/>
  <c r="AI174" s="1"/>
  <c r="AI173" s="1"/>
  <c r="AI172" s="1"/>
  <c r="AH176"/>
  <c r="AH175" s="1"/>
  <c r="AH174" s="1"/>
  <c r="AH173" s="1"/>
  <c r="AH172" s="1"/>
  <c r="AG176"/>
  <c r="AG175" s="1"/>
  <c r="AG174" s="1"/>
  <c r="AG173" s="1"/>
  <c r="AG172" s="1"/>
  <c r="AJ170"/>
  <c r="AJ169" s="1"/>
  <c r="AJ168" s="1"/>
  <c r="AJ167" s="1"/>
  <c r="AI170"/>
  <c r="AI169" s="1"/>
  <c r="AI168" s="1"/>
  <c r="AI167" s="1"/>
  <c r="AH170"/>
  <c r="AH169" s="1"/>
  <c r="AH168" s="1"/>
  <c r="AH167" s="1"/>
  <c r="AG170"/>
  <c r="AG169" s="1"/>
  <c r="AG168" s="1"/>
  <c r="AG167" s="1"/>
  <c r="AJ158"/>
  <c r="AJ157" s="1"/>
  <c r="AJ156" s="1"/>
  <c r="AJ155" s="1"/>
  <c r="AI158"/>
  <c r="AI157" s="1"/>
  <c r="AI156" s="1"/>
  <c r="AI155" s="1"/>
  <c r="AH158"/>
  <c r="AH157" s="1"/>
  <c r="AH156" s="1"/>
  <c r="AH155" s="1"/>
  <c r="AG158"/>
  <c r="AG157" s="1"/>
  <c r="AG156" s="1"/>
  <c r="AG155" s="1"/>
  <c r="AJ153"/>
  <c r="AJ152" s="1"/>
  <c r="AJ151" s="1"/>
  <c r="AI153"/>
  <c r="AI152" s="1"/>
  <c r="AI151" s="1"/>
  <c r="AH153"/>
  <c r="AH152" s="1"/>
  <c r="AH151" s="1"/>
  <c r="AG153"/>
  <c r="AG152" s="1"/>
  <c r="AG151" s="1"/>
  <c r="AJ149"/>
  <c r="AJ148" s="1"/>
  <c r="AJ147" s="1"/>
  <c r="AI149"/>
  <c r="AI148" s="1"/>
  <c r="AI147" s="1"/>
  <c r="AH149"/>
  <c r="AH148" s="1"/>
  <c r="AH147" s="1"/>
  <c r="AG149"/>
  <c r="AG148" s="1"/>
  <c r="AG147" s="1"/>
  <c r="AJ144"/>
  <c r="AJ143" s="1"/>
  <c r="AJ142" s="1"/>
  <c r="AJ141" s="1"/>
  <c r="AI144"/>
  <c r="AI143" s="1"/>
  <c r="AI142" s="1"/>
  <c r="AI141" s="1"/>
  <c r="AH144"/>
  <c r="AH143" s="1"/>
  <c r="AH142" s="1"/>
  <c r="AH141" s="1"/>
  <c r="AG144"/>
  <c r="AG143" s="1"/>
  <c r="AG142" s="1"/>
  <c r="AG141" s="1"/>
  <c r="AJ138"/>
  <c r="AJ137" s="1"/>
  <c r="AJ136" s="1"/>
  <c r="AJ135" s="1"/>
  <c r="AI138"/>
  <c r="AI137" s="1"/>
  <c r="AI136" s="1"/>
  <c r="AI135" s="1"/>
  <c r="AH138"/>
  <c r="AH137" s="1"/>
  <c r="AH136" s="1"/>
  <c r="AH135" s="1"/>
  <c r="AG138"/>
  <c r="AG137" s="1"/>
  <c r="AG136" s="1"/>
  <c r="AG135" s="1"/>
  <c r="AJ117"/>
  <c r="AJ116" s="1"/>
  <c r="AJ115" s="1"/>
  <c r="AJ114" s="1"/>
  <c r="AI117"/>
  <c r="AI116" s="1"/>
  <c r="AI115" s="1"/>
  <c r="AI114" s="1"/>
  <c r="AH117"/>
  <c r="AH116" s="1"/>
  <c r="AH115" s="1"/>
  <c r="AH114" s="1"/>
  <c r="AG117"/>
  <c r="AG116" s="1"/>
  <c r="AG115" s="1"/>
  <c r="AG114" s="1"/>
  <c r="AJ112"/>
  <c r="AI112"/>
  <c r="AH112"/>
  <c r="AH111" s="1"/>
  <c r="AH110" s="1"/>
  <c r="AH109" s="1"/>
  <c r="AG112"/>
  <c r="AG111" s="1"/>
  <c r="AG110" s="1"/>
  <c r="AG109" s="1"/>
  <c r="AJ111"/>
  <c r="AJ110" s="1"/>
  <c r="AJ109" s="1"/>
  <c r="AI111"/>
  <c r="AI110" s="1"/>
  <c r="AI109" s="1"/>
  <c r="AJ107"/>
  <c r="AJ106" s="1"/>
  <c r="AJ105" s="1"/>
  <c r="AJ104" s="1"/>
  <c r="AI107"/>
  <c r="AI106" s="1"/>
  <c r="AI105" s="1"/>
  <c r="AI104" s="1"/>
  <c r="AH107"/>
  <c r="AH106" s="1"/>
  <c r="AH105" s="1"/>
  <c r="AH104" s="1"/>
  <c r="AG107"/>
  <c r="AG106" s="1"/>
  <c r="AG105" s="1"/>
  <c r="AG104" s="1"/>
  <c r="AJ102"/>
  <c r="AI102"/>
  <c r="AH102"/>
  <c r="AG102"/>
  <c r="AJ101"/>
  <c r="AI101"/>
  <c r="AH101"/>
  <c r="AG101"/>
  <c r="AJ100"/>
  <c r="AI100"/>
  <c r="AH100"/>
  <c r="AG100"/>
  <c r="AJ99"/>
  <c r="AI99"/>
  <c r="AH99"/>
  <c r="AG99"/>
  <c r="AJ96"/>
  <c r="AJ95" s="1"/>
  <c r="AJ94" s="1"/>
  <c r="AJ93" s="1"/>
  <c r="AI96"/>
  <c r="AI95" s="1"/>
  <c r="AI94" s="1"/>
  <c r="AI93" s="1"/>
  <c r="AH96"/>
  <c r="AH95" s="1"/>
  <c r="AH94" s="1"/>
  <c r="AH93" s="1"/>
  <c r="AG96"/>
  <c r="AG95" s="1"/>
  <c r="AG94" s="1"/>
  <c r="AG93" s="1"/>
  <c r="AJ91"/>
  <c r="AJ90" s="1"/>
  <c r="AJ89" s="1"/>
  <c r="AJ88" s="1"/>
  <c r="AI91"/>
  <c r="AI90" s="1"/>
  <c r="AI89" s="1"/>
  <c r="AI88" s="1"/>
  <c r="AH91"/>
  <c r="AH90" s="1"/>
  <c r="AH89" s="1"/>
  <c r="AH88" s="1"/>
  <c r="AG91"/>
  <c r="AG90" s="1"/>
  <c r="AG89" s="1"/>
  <c r="AG88" s="1"/>
  <c r="AJ86"/>
  <c r="AJ85" s="1"/>
  <c r="AJ84" s="1"/>
  <c r="AJ83" s="1"/>
  <c r="AI86"/>
  <c r="AI85" s="1"/>
  <c r="AI84" s="1"/>
  <c r="AI83" s="1"/>
  <c r="AH86"/>
  <c r="AH85" s="1"/>
  <c r="AH84" s="1"/>
  <c r="AH83" s="1"/>
  <c r="AG86"/>
  <c r="AG85" s="1"/>
  <c r="AG84" s="1"/>
  <c r="AG83" s="1"/>
  <c r="AJ81"/>
  <c r="AJ80" s="1"/>
  <c r="AJ79" s="1"/>
  <c r="AJ78" s="1"/>
  <c r="AI81"/>
  <c r="AI80" s="1"/>
  <c r="AI79" s="1"/>
  <c r="AI78" s="1"/>
  <c r="AI77" s="1"/>
  <c r="AH81"/>
  <c r="AH80" s="1"/>
  <c r="AH79" s="1"/>
  <c r="AH78" s="1"/>
  <c r="AG81"/>
  <c r="AG80" s="1"/>
  <c r="AG79" s="1"/>
  <c r="AG78" s="1"/>
  <c r="AJ75"/>
  <c r="AJ74" s="1"/>
  <c r="AJ73" s="1"/>
  <c r="AJ72" s="1"/>
  <c r="AI75"/>
  <c r="AI74" s="1"/>
  <c r="AI73" s="1"/>
  <c r="AI72" s="1"/>
  <c r="AH75"/>
  <c r="AH74" s="1"/>
  <c r="AH73" s="1"/>
  <c r="AH72" s="1"/>
  <c r="AG75"/>
  <c r="AG74" s="1"/>
  <c r="AG73" s="1"/>
  <c r="AG72" s="1"/>
  <c r="AJ58"/>
  <c r="AI58"/>
  <c r="AH58"/>
  <c r="AG58"/>
  <c r="AJ57"/>
  <c r="AI57"/>
  <c r="AI56" s="1"/>
  <c r="AI55" s="1"/>
  <c r="AH57"/>
  <c r="AH56" s="1"/>
  <c r="AH55" s="1"/>
  <c r="AG57"/>
  <c r="AG56" s="1"/>
  <c r="AG55" s="1"/>
  <c r="AJ56"/>
  <c r="AJ55" s="1"/>
  <c r="AJ53"/>
  <c r="AI53"/>
  <c r="AI52" s="1"/>
  <c r="AI51" s="1"/>
  <c r="AI50" s="1"/>
  <c r="AH53"/>
  <c r="AH52" s="1"/>
  <c r="AH51" s="1"/>
  <c r="AH50" s="1"/>
  <c r="AG53"/>
  <c r="AG52" s="1"/>
  <c r="AG51" s="1"/>
  <c r="AG50" s="1"/>
  <c r="AJ52"/>
  <c r="AJ51" s="1"/>
  <c r="AJ50" s="1"/>
  <c r="AJ48"/>
  <c r="AJ47" s="1"/>
  <c r="AJ46" s="1"/>
  <c r="AJ45" s="1"/>
  <c r="AI48"/>
  <c r="AI47" s="1"/>
  <c r="AI46" s="1"/>
  <c r="AI45" s="1"/>
  <c r="AH48"/>
  <c r="AH47" s="1"/>
  <c r="AH46" s="1"/>
  <c r="AH45" s="1"/>
  <c r="AG48"/>
  <c r="AG47" s="1"/>
  <c r="AG46" s="1"/>
  <c r="AG45" s="1"/>
  <c r="AJ43"/>
  <c r="AI43"/>
  <c r="AH43"/>
  <c r="AG43"/>
  <c r="AJ42"/>
  <c r="AI42"/>
  <c r="AH42"/>
  <c r="AG42"/>
  <c r="AJ41"/>
  <c r="AJ40" s="1"/>
  <c r="AI41"/>
  <c r="AI40" s="1"/>
  <c r="AH41"/>
  <c r="AH40" s="1"/>
  <c r="AG41"/>
  <c r="AG40" s="1"/>
  <c r="AJ37"/>
  <c r="AJ36" s="1"/>
  <c r="AJ35" s="1"/>
  <c r="AJ34" s="1"/>
  <c r="AJ33" s="1"/>
  <c r="AI37"/>
  <c r="AI36" s="1"/>
  <c r="AI35" s="1"/>
  <c r="AI34" s="1"/>
  <c r="AI33" s="1"/>
  <c r="AH37"/>
  <c r="AH36" s="1"/>
  <c r="AH35" s="1"/>
  <c r="AH34" s="1"/>
  <c r="AH33" s="1"/>
  <c r="AG37"/>
  <c r="AG36" s="1"/>
  <c r="AG35" s="1"/>
  <c r="AG34" s="1"/>
  <c r="AG33" s="1"/>
  <c r="AJ31"/>
  <c r="AJ30" s="1"/>
  <c r="AJ29" s="1"/>
  <c r="AJ28" s="1"/>
  <c r="AJ27" s="1"/>
  <c r="AI31"/>
  <c r="AI30" s="1"/>
  <c r="AI29" s="1"/>
  <c r="AI28" s="1"/>
  <c r="AI27" s="1"/>
  <c r="AH31"/>
  <c r="AH30" s="1"/>
  <c r="AH29" s="1"/>
  <c r="AH28" s="1"/>
  <c r="AH27" s="1"/>
  <c r="AG31"/>
  <c r="AG30" s="1"/>
  <c r="AG29" s="1"/>
  <c r="AG28" s="1"/>
  <c r="AG27" s="1"/>
  <c r="AJ25"/>
  <c r="AJ24" s="1"/>
  <c r="AI25"/>
  <c r="AI24" s="1"/>
  <c r="AH25"/>
  <c r="AH24" s="1"/>
  <c r="AG25"/>
  <c r="AG24" s="1"/>
  <c r="AJ22"/>
  <c r="AI22"/>
  <c r="AH22"/>
  <c r="AG22"/>
  <c r="AJ20"/>
  <c r="AJ19" s="1"/>
  <c r="AJ18" s="1"/>
  <c r="AI20"/>
  <c r="AI19" s="1"/>
  <c r="AI18" s="1"/>
  <c r="AH20"/>
  <c r="AH19" s="1"/>
  <c r="AH18" s="1"/>
  <c r="AG20"/>
  <c r="AG19" s="1"/>
  <c r="AG18" s="1"/>
  <c r="AJ16"/>
  <c r="AJ15" s="1"/>
  <c r="AJ14" s="1"/>
  <c r="AJ13" s="1"/>
  <c r="AJ12" s="1"/>
  <c r="AI16"/>
  <c r="AI15" s="1"/>
  <c r="AI14" s="1"/>
  <c r="AH16"/>
  <c r="AH15" s="1"/>
  <c r="AH14" s="1"/>
  <c r="AG16"/>
  <c r="AG15" s="1"/>
  <c r="AG14" s="1"/>
  <c r="AJ10"/>
  <c r="AJ9" s="1"/>
  <c r="AJ8" s="1"/>
  <c r="AJ7" s="1"/>
  <c r="AJ6" s="1"/>
  <c r="AI10"/>
  <c r="AI9" s="1"/>
  <c r="AI8" s="1"/>
  <c r="AI7" s="1"/>
  <c r="AI6" s="1"/>
  <c r="AH10"/>
  <c r="AH9" s="1"/>
  <c r="AH8" s="1"/>
  <c r="AH7" s="1"/>
  <c r="AH6" s="1"/>
  <c r="AG10"/>
  <c r="AG9" s="1"/>
  <c r="AG8" s="1"/>
  <c r="AG7" s="1"/>
  <c r="AG6" s="1"/>
  <c r="AD182"/>
  <c r="AD181" s="1"/>
  <c r="AD180" s="1"/>
  <c r="AD179" s="1"/>
  <c r="AD178" s="1"/>
  <c r="AC182"/>
  <c r="AC181" s="1"/>
  <c r="AC180" s="1"/>
  <c r="AC179" s="1"/>
  <c r="AC178" s="1"/>
  <c r="AB182"/>
  <c r="AB181" s="1"/>
  <c r="AB180" s="1"/>
  <c r="AB179" s="1"/>
  <c r="AB178" s="1"/>
  <c r="AA182"/>
  <c r="AA181" s="1"/>
  <c r="AA180" s="1"/>
  <c r="AA179" s="1"/>
  <c r="AA178" s="1"/>
  <c r="AD176"/>
  <c r="AD175" s="1"/>
  <c r="AD174" s="1"/>
  <c r="AD173" s="1"/>
  <c r="AD172" s="1"/>
  <c r="AC176"/>
  <c r="AC175" s="1"/>
  <c r="AC174" s="1"/>
  <c r="AC173" s="1"/>
  <c r="AC172" s="1"/>
  <c r="AB176"/>
  <c r="AB175" s="1"/>
  <c r="AB174" s="1"/>
  <c r="AB173" s="1"/>
  <c r="AB172" s="1"/>
  <c r="AA176"/>
  <c r="AA175" s="1"/>
  <c r="AA174" s="1"/>
  <c r="AA173" s="1"/>
  <c r="AA172" s="1"/>
  <c r="AD170"/>
  <c r="AD169" s="1"/>
  <c r="AD168" s="1"/>
  <c r="AD167" s="1"/>
  <c r="AC170"/>
  <c r="AC169" s="1"/>
  <c r="AC168" s="1"/>
  <c r="AC167" s="1"/>
  <c r="AB170"/>
  <c r="AB169" s="1"/>
  <c r="AB168" s="1"/>
  <c r="AB167" s="1"/>
  <c r="AA170"/>
  <c r="AA169" s="1"/>
  <c r="AA168" s="1"/>
  <c r="AA167" s="1"/>
  <c r="AD158"/>
  <c r="AD157" s="1"/>
  <c r="AD156" s="1"/>
  <c r="AD155" s="1"/>
  <c r="AC158"/>
  <c r="AC157" s="1"/>
  <c r="AC156" s="1"/>
  <c r="AC155" s="1"/>
  <c r="AB158"/>
  <c r="AB157" s="1"/>
  <c r="AB156" s="1"/>
  <c r="AB155" s="1"/>
  <c r="AA158"/>
  <c r="AA157" s="1"/>
  <c r="AA156" s="1"/>
  <c r="AA155" s="1"/>
  <c r="AD153"/>
  <c r="AD152" s="1"/>
  <c r="AD151" s="1"/>
  <c r="AC153"/>
  <c r="AC152" s="1"/>
  <c r="AC151" s="1"/>
  <c r="AB153"/>
  <c r="AB152" s="1"/>
  <c r="AB151" s="1"/>
  <c r="AA153"/>
  <c r="AA152" s="1"/>
  <c r="AA151" s="1"/>
  <c r="AD149"/>
  <c r="AD148" s="1"/>
  <c r="AD147" s="1"/>
  <c r="AD146" s="1"/>
  <c r="AC149"/>
  <c r="AC148" s="1"/>
  <c r="AC147" s="1"/>
  <c r="AB149"/>
  <c r="AB148" s="1"/>
  <c r="AB147" s="1"/>
  <c r="AA149"/>
  <c r="AA148" s="1"/>
  <c r="AA147" s="1"/>
  <c r="AD144"/>
  <c r="AD143" s="1"/>
  <c r="AD142" s="1"/>
  <c r="AD141" s="1"/>
  <c r="AC144"/>
  <c r="AC143" s="1"/>
  <c r="AC142" s="1"/>
  <c r="AC141" s="1"/>
  <c r="AB144"/>
  <c r="AB143" s="1"/>
  <c r="AB142" s="1"/>
  <c r="AB141" s="1"/>
  <c r="AA144"/>
  <c r="AA143" s="1"/>
  <c r="AA142" s="1"/>
  <c r="AA141" s="1"/>
  <c r="AD138"/>
  <c r="AD137" s="1"/>
  <c r="AD136" s="1"/>
  <c r="AD135" s="1"/>
  <c r="AC138"/>
  <c r="AC137" s="1"/>
  <c r="AC136" s="1"/>
  <c r="AC135" s="1"/>
  <c r="AB138"/>
  <c r="AB137" s="1"/>
  <c r="AB136" s="1"/>
  <c r="AB135" s="1"/>
  <c r="AA138"/>
  <c r="AA137" s="1"/>
  <c r="AA136" s="1"/>
  <c r="AA135" s="1"/>
  <c r="AD117"/>
  <c r="AD116" s="1"/>
  <c r="AD115" s="1"/>
  <c r="AD114" s="1"/>
  <c r="AC117"/>
  <c r="AC116" s="1"/>
  <c r="AC115" s="1"/>
  <c r="AC114" s="1"/>
  <c r="AB117"/>
  <c r="AB116" s="1"/>
  <c r="AB115" s="1"/>
  <c r="AB114" s="1"/>
  <c r="AA117"/>
  <c r="AA116" s="1"/>
  <c r="AA115" s="1"/>
  <c r="AA114" s="1"/>
  <c r="AD112"/>
  <c r="AD111" s="1"/>
  <c r="AD110" s="1"/>
  <c r="AD109" s="1"/>
  <c r="AC112"/>
  <c r="AC111" s="1"/>
  <c r="AC110" s="1"/>
  <c r="AC109" s="1"/>
  <c r="AB112"/>
  <c r="AB111" s="1"/>
  <c r="AB110" s="1"/>
  <c r="AB109" s="1"/>
  <c r="AA112"/>
  <c r="AA111" s="1"/>
  <c r="AA110" s="1"/>
  <c r="AA109" s="1"/>
  <c r="AD107"/>
  <c r="AD106" s="1"/>
  <c r="AD105" s="1"/>
  <c r="AD104" s="1"/>
  <c r="AC107"/>
  <c r="AC106" s="1"/>
  <c r="AC105" s="1"/>
  <c r="AC104" s="1"/>
  <c r="AB107"/>
  <c r="AB106" s="1"/>
  <c r="AB105" s="1"/>
  <c r="AB104" s="1"/>
  <c r="AA107"/>
  <c r="AA106" s="1"/>
  <c r="AA105" s="1"/>
  <c r="AA104" s="1"/>
  <c r="AD102"/>
  <c r="AD101" s="1"/>
  <c r="AD100" s="1"/>
  <c r="AD99" s="1"/>
  <c r="AC102"/>
  <c r="AC101" s="1"/>
  <c r="AC100" s="1"/>
  <c r="AC99" s="1"/>
  <c r="AB102"/>
  <c r="AB101" s="1"/>
  <c r="AB100" s="1"/>
  <c r="AB99" s="1"/>
  <c r="AA102"/>
  <c r="AA101" s="1"/>
  <c r="AA100" s="1"/>
  <c r="AA99" s="1"/>
  <c r="AD96"/>
  <c r="AD95" s="1"/>
  <c r="AD94" s="1"/>
  <c r="AD93" s="1"/>
  <c r="AC96"/>
  <c r="AC95" s="1"/>
  <c r="AC94" s="1"/>
  <c r="AC93" s="1"/>
  <c r="AB96"/>
  <c r="AB95" s="1"/>
  <c r="AB94" s="1"/>
  <c r="AB93" s="1"/>
  <c r="AA96"/>
  <c r="AA95" s="1"/>
  <c r="AA94" s="1"/>
  <c r="AA93" s="1"/>
  <c r="AD91"/>
  <c r="AD90" s="1"/>
  <c r="AD89" s="1"/>
  <c r="AD88" s="1"/>
  <c r="AC91"/>
  <c r="AC90" s="1"/>
  <c r="AC89" s="1"/>
  <c r="AC88" s="1"/>
  <c r="AB91"/>
  <c r="AB90" s="1"/>
  <c r="AB89" s="1"/>
  <c r="AB88" s="1"/>
  <c r="AA91"/>
  <c r="AA90" s="1"/>
  <c r="AA89" s="1"/>
  <c r="AA88" s="1"/>
  <c r="AD86"/>
  <c r="AD85" s="1"/>
  <c r="AD84" s="1"/>
  <c r="AD83" s="1"/>
  <c r="AC86"/>
  <c r="AC85" s="1"/>
  <c r="AC84" s="1"/>
  <c r="AC83" s="1"/>
  <c r="AB86"/>
  <c r="AB85" s="1"/>
  <c r="AB84" s="1"/>
  <c r="AB83" s="1"/>
  <c r="AA86"/>
  <c r="AA85" s="1"/>
  <c r="AA84" s="1"/>
  <c r="AA83" s="1"/>
  <c r="AD81"/>
  <c r="AD80" s="1"/>
  <c r="AD79" s="1"/>
  <c r="AD78" s="1"/>
  <c r="AD77" s="1"/>
  <c r="AC81"/>
  <c r="AC80" s="1"/>
  <c r="AC79" s="1"/>
  <c r="AC78" s="1"/>
  <c r="AB81"/>
  <c r="AB80" s="1"/>
  <c r="AB79" s="1"/>
  <c r="AB78" s="1"/>
  <c r="AA81"/>
  <c r="AA80" s="1"/>
  <c r="AA79" s="1"/>
  <c r="AA78" s="1"/>
  <c r="AD75"/>
  <c r="AD74" s="1"/>
  <c r="AD73" s="1"/>
  <c r="AD72" s="1"/>
  <c r="AC75"/>
  <c r="AC74" s="1"/>
  <c r="AC73" s="1"/>
  <c r="AC72" s="1"/>
  <c r="AB75"/>
  <c r="AB74" s="1"/>
  <c r="AB73" s="1"/>
  <c r="AB72" s="1"/>
  <c r="AA75"/>
  <c r="AA74" s="1"/>
  <c r="AA73" s="1"/>
  <c r="AA72" s="1"/>
  <c r="AD58"/>
  <c r="AD57" s="1"/>
  <c r="AD56" s="1"/>
  <c r="AD55" s="1"/>
  <c r="AC58"/>
  <c r="AC57" s="1"/>
  <c r="AC56" s="1"/>
  <c r="AC55" s="1"/>
  <c r="AB58"/>
  <c r="AB57" s="1"/>
  <c r="AB56" s="1"/>
  <c r="AB55" s="1"/>
  <c r="AA58"/>
  <c r="AA57" s="1"/>
  <c r="AA56" s="1"/>
  <c r="AA55" s="1"/>
  <c r="AD53"/>
  <c r="AD52" s="1"/>
  <c r="AD51" s="1"/>
  <c r="AD50" s="1"/>
  <c r="AC53"/>
  <c r="AC52" s="1"/>
  <c r="AC51" s="1"/>
  <c r="AC50" s="1"/>
  <c r="AB53"/>
  <c r="AB52" s="1"/>
  <c r="AB51" s="1"/>
  <c r="AB50" s="1"/>
  <c r="AA53"/>
  <c r="AA52" s="1"/>
  <c r="AA51" s="1"/>
  <c r="AA50" s="1"/>
  <c r="AD48"/>
  <c r="AD47" s="1"/>
  <c r="AD46" s="1"/>
  <c r="AD45" s="1"/>
  <c r="AC48"/>
  <c r="AC47" s="1"/>
  <c r="AC46" s="1"/>
  <c r="AC45" s="1"/>
  <c r="AB48"/>
  <c r="AB47" s="1"/>
  <c r="AB46" s="1"/>
  <c r="AB45" s="1"/>
  <c r="AA48"/>
  <c r="AA47" s="1"/>
  <c r="AA46" s="1"/>
  <c r="AA45" s="1"/>
  <c r="AD43"/>
  <c r="AD42" s="1"/>
  <c r="AD41" s="1"/>
  <c r="AD40" s="1"/>
  <c r="AC43"/>
  <c r="AC42" s="1"/>
  <c r="AC41" s="1"/>
  <c r="AC40" s="1"/>
  <c r="AB43"/>
  <c r="AB42" s="1"/>
  <c r="AB41" s="1"/>
  <c r="AB40" s="1"/>
  <c r="AA43"/>
  <c r="AA42" s="1"/>
  <c r="AA41" s="1"/>
  <c r="AA40" s="1"/>
  <c r="AA39" s="1"/>
  <c r="AD37"/>
  <c r="AD36" s="1"/>
  <c r="AD35" s="1"/>
  <c r="AD34" s="1"/>
  <c r="AD33" s="1"/>
  <c r="AC37"/>
  <c r="AC36" s="1"/>
  <c r="AC35" s="1"/>
  <c r="AC34" s="1"/>
  <c r="AC33" s="1"/>
  <c r="AB37"/>
  <c r="AB36" s="1"/>
  <c r="AB35" s="1"/>
  <c r="AB34" s="1"/>
  <c r="AB33" s="1"/>
  <c r="AA37"/>
  <c r="AA36" s="1"/>
  <c r="AA35" s="1"/>
  <c r="AA34" s="1"/>
  <c r="AA33" s="1"/>
  <c r="AD31"/>
  <c r="AD30" s="1"/>
  <c r="AD29" s="1"/>
  <c r="AD28" s="1"/>
  <c r="AD27" s="1"/>
  <c r="AC31"/>
  <c r="AC30" s="1"/>
  <c r="AC29" s="1"/>
  <c r="AC28" s="1"/>
  <c r="AC27" s="1"/>
  <c r="AB31"/>
  <c r="AB30" s="1"/>
  <c r="AB29" s="1"/>
  <c r="AB28" s="1"/>
  <c r="AB27" s="1"/>
  <c r="AA31"/>
  <c r="AA30" s="1"/>
  <c r="AA29" s="1"/>
  <c r="AA28" s="1"/>
  <c r="AA27" s="1"/>
  <c r="AD25"/>
  <c r="AD24" s="1"/>
  <c r="AC25"/>
  <c r="AC24" s="1"/>
  <c r="AB25"/>
  <c r="AB24" s="1"/>
  <c r="AA25"/>
  <c r="AA24" s="1"/>
  <c r="AD22"/>
  <c r="AC22"/>
  <c r="AB22"/>
  <c r="AA22"/>
  <c r="AD20"/>
  <c r="AD19" s="1"/>
  <c r="AD18" s="1"/>
  <c r="AC20"/>
  <c r="AB20"/>
  <c r="AA20"/>
  <c r="AD16"/>
  <c r="AD15" s="1"/>
  <c r="AD14" s="1"/>
  <c r="AD13" s="1"/>
  <c r="AD12" s="1"/>
  <c r="AC16"/>
  <c r="AC15" s="1"/>
  <c r="AC14" s="1"/>
  <c r="AB16"/>
  <c r="AB15" s="1"/>
  <c r="AB14" s="1"/>
  <c r="AA16"/>
  <c r="AA15" s="1"/>
  <c r="AA14" s="1"/>
  <c r="AD10"/>
  <c r="AD9" s="1"/>
  <c r="AD8" s="1"/>
  <c r="AD7" s="1"/>
  <c r="AD6" s="1"/>
  <c r="AC10"/>
  <c r="AC9" s="1"/>
  <c r="AC8" s="1"/>
  <c r="AC7" s="1"/>
  <c r="AC6" s="1"/>
  <c r="AB10"/>
  <c r="AB9" s="1"/>
  <c r="AB8" s="1"/>
  <c r="AB7" s="1"/>
  <c r="AB6" s="1"/>
  <c r="AA10"/>
  <c r="AA9" s="1"/>
  <c r="AA8" s="1"/>
  <c r="AA7" s="1"/>
  <c r="AA6" s="1"/>
  <c r="X182"/>
  <c r="X181" s="1"/>
  <c r="X180" s="1"/>
  <c r="X179" s="1"/>
  <c r="X178" s="1"/>
  <c r="W182"/>
  <c r="W181" s="1"/>
  <c r="W180" s="1"/>
  <c r="W179" s="1"/>
  <c r="W178" s="1"/>
  <c r="V182"/>
  <c r="V181" s="1"/>
  <c r="V180" s="1"/>
  <c r="V179" s="1"/>
  <c r="V178" s="1"/>
  <c r="U182"/>
  <c r="U181" s="1"/>
  <c r="U180" s="1"/>
  <c r="U179" s="1"/>
  <c r="U178" s="1"/>
  <c r="X176"/>
  <c r="X175" s="1"/>
  <c r="X174" s="1"/>
  <c r="X173" s="1"/>
  <c r="X172" s="1"/>
  <c r="W176"/>
  <c r="W175" s="1"/>
  <c r="W174" s="1"/>
  <c r="W173" s="1"/>
  <c r="W172" s="1"/>
  <c r="V176"/>
  <c r="V175" s="1"/>
  <c r="V174" s="1"/>
  <c r="V173" s="1"/>
  <c r="V172" s="1"/>
  <c r="U176"/>
  <c r="U175" s="1"/>
  <c r="U174" s="1"/>
  <c r="U173" s="1"/>
  <c r="U172" s="1"/>
  <c r="X170"/>
  <c r="X169" s="1"/>
  <c r="X168" s="1"/>
  <c r="X167" s="1"/>
  <c r="W170"/>
  <c r="W169" s="1"/>
  <c r="W168" s="1"/>
  <c r="W167" s="1"/>
  <c r="V170"/>
  <c r="V169" s="1"/>
  <c r="V168" s="1"/>
  <c r="V167" s="1"/>
  <c r="U170"/>
  <c r="U169" s="1"/>
  <c r="U168" s="1"/>
  <c r="U167" s="1"/>
  <c r="X158"/>
  <c r="X157" s="1"/>
  <c r="X156" s="1"/>
  <c r="X155" s="1"/>
  <c r="W158"/>
  <c r="W157" s="1"/>
  <c r="W156" s="1"/>
  <c r="W155" s="1"/>
  <c r="V158"/>
  <c r="V157" s="1"/>
  <c r="V156" s="1"/>
  <c r="V155" s="1"/>
  <c r="U158"/>
  <c r="U157" s="1"/>
  <c r="U156" s="1"/>
  <c r="U155" s="1"/>
  <c r="X153"/>
  <c r="X152" s="1"/>
  <c r="X151" s="1"/>
  <c r="W153"/>
  <c r="W152" s="1"/>
  <c r="W151" s="1"/>
  <c r="V153"/>
  <c r="V152" s="1"/>
  <c r="V151" s="1"/>
  <c r="U153"/>
  <c r="U152" s="1"/>
  <c r="U151" s="1"/>
  <c r="X149"/>
  <c r="X148" s="1"/>
  <c r="X147" s="1"/>
  <c r="W149"/>
  <c r="W148" s="1"/>
  <c r="W147" s="1"/>
  <c r="V149"/>
  <c r="V148" s="1"/>
  <c r="V147" s="1"/>
  <c r="U149"/>
  <c r="U148" s="1"/>
  <c r="U147" s="1"/>
  <c r="X144"/>
  <c r="X143" s="1"/>
  <c r="X142" s="1"/>
  <c r="X141" s="1"/>
  <c r="W144"/>
  <c r="W143" s="1"/>
  <c r="W142" s="1"/>
  <c r="W141" s="1"/>
  <c r="V144"/>
  <c r="V143" s="1"/>
  <c r="V142" s="1"/>
  <c r="V141" s="1"/>
  <c r="U144"/>
  <c r="U143" s="1"/>
  <c r="U142" s="1"/>
  <c r="U141" s="1"/>
  <c r="X138"/>
  <c r="X137" s="1"/>
  <c r="X136" s="1"/>
  <c r="X135" s="1"/>
  <c r="W138"/>
  <c r="W137" s="1"/>
  <c r="W136" s="1"/>
  <c r="W135" s="1"/>
  <c r="V138"/>
  <c r="V137" s="1"/>
  <c r="V136" s="1"/>
  <c r="V135" s="1"/>
  <c r="U138"/>
  <c r="U137" s="1"/>
  <c r="U136" s="1"/>
  <c r="U135" s="1"/>
  <c r="X117"/>
  <c r="X116" s="1"/>
  <c r="X115" s="1"/>
  <c r="X114" s="1"/>
  <c r="W117"/>
  <c r="W116" s="1"/>
  <c r="W115" s="1"/>
  <c r="W114" s="1"/>
  <c r="V117"/>
  <c r="V116" s="1"/>
  <c r="V115" s="1"/>
  <c r="V114" s="1"/>
  <c r="U117"/>
  <c r="U116" s="1"/>
  <c r="U115" s="1"/>
  <c r="U114" s="1"/>
  <c r="X112"/>
  <c r="X111" s="1"/>
  <c r="X110" s="1"/>
  <c r="X109" s="1"/>
  <c r="W112"/>
  <c r="W111" s="1"/>
  <c r="W110" s="1"/>
  <c r="W109" s="1"/>
  <c r="V112"/>
  <c r="V111" s="1"/>
  <c r="V110" s="1"/>
  <c r="V109" s="1"/>
  <c r="U112"/>
  <c r="U111" s="1"/>
  <c r="U110" s="1"/>
  <c r="U109" s="1"/>
  <c r="X107"/>
  <c r="X106" s="1"/>
  <c r="X105" s="1"/>
  <c r="X104" s="1"/>
  <c r="W107"/>
  <c r="W106" s="1"/>
  <c r="W105" s="1"/>
  <c r="W104" s="1"/>
  <c r="V107"/>
  <c r="V106" s="1"/>
  <c r="V105" s="1"/>
  <c r="V104" s="1"/>
  <c r="U107"/>
  <c r="U106" s="1"/>
  <c r="U105" s="1"/>
  <c r="U104" s="1"/>
  <c r="X102"/>
  <c r="X101" s="1"/>
  <c r="X100" s="1"/>
  <c r="X99" s="1"/>
  <c r="W102"/>
  <c r="W101" s="1"/>
  <c r="W100" s="1"/>
  <c r="W99" s="1"/>
  <c r="V102"/>
  <c r="V101" s="1"/>
  <c r="V100" s="1"/>
  <c r="V99" s="1"/>
  <c r="U102"/>
  <c r="U101" s="1"/>
  <c r="U100" s="1"/>
  <c r="U99" s="1"/>
  <c r="X96"/>
  <c r="X95" s="1"/>
  <c r="X94" s="1"/>
  <c r="X93" s="1"/>
  <c r="W96"/>
  <c r="W95" s="1"/>
  <c r="W94" s="1"/>
  <c r="W93" s="1"/>
  <c r="V96"/>
  <c r="V95" s="1"/>
  <c r="V94" s="1"/>
  <c r="V93" s="1"/>
  <c r="U96"/>
  <c r="U95" s="1"/>
  <c r="U94" s="1"/>
  <c r="U93" s="1"/>
  <c r="X91"/>
  <c r="X90" s="1"/>
  <c r="X89" s="1"/>
  <c r="X88" s="1"/>
  <c r="W91"/>
  <c r="W90" s="1"/>
  <c r="W89" s="1"/>
  <c r="W88" s="1"/>
  <c r="V91"/>
  <c r="V90" s="1"/>
  <c r="V89" s="1"/>
  <c r="V88" s="1"/>
  <c r="U91"/>
  <c r="U90" s="1"/>
  <c r="U89" s="1"/>
  <c r="U88" s="1"/>
  <c r="X86"/>
  <c r="X85" s="1"/>
  <c r="X84" s="1"/>
  <c r="X83" s="1"/>
  <c r="W86"/>
  <c r="W85" s="1"/>
  <c r="W84" s="1"/>
  <c r="W83" s="1"/>
  <c r="V86"/>
  <c r="V85" s="1"/>
  <c r="V84" s="1"/>
  <c r="V83" s="1"/>
  <c r="U86"/>
  <c r="U85" s="1"/>
  <c r="U84" s="1"/>
  <c r="U83" s="1"/>
  <c r="X81"/>
  <c r="X80" s="1"/>
  <c r="X79" s="1"/>
  <c r="X78" s="1"/>
  <c r="W81"/>
  <c r="W80" s="1"/>
  <c r="W79" s="1"/>
  <c r="W78" s="1"/>
  <c r="V81"/>
  <c r="V80" s="1"/>
  <c r="V79" s="1"/>
  <c r="V78" s="1"/>
  <c r="U81"/>
  <c r="U80" s="1"/>
  <c r="U79" s="1"/>
  <c r="U78" s="1"/>
  <c r="X75"/>
  <c r="X74" s="1"/>
  <c r="X73" s="1"/>
  <c r="X72" s="1"/>
  <c r="W75"/>
  <c r="W74" s="1"/>
  <c r="W73" s="1"/>
  <c r="W72" s="1"/>
  <c r="V75"/>
  <c r="V74" s="1"/>
  <c r="V73" s="1"/>
  <c r="V72" s="1"/>
  <c r="U75"/>
  <c r="U74" s="1"/>
  <c r="U73" s="1"/>
  <c r="U72" s="1"/>
  <c r="X58"/>
  <c r="X57" s="1"/>
  <c r="X56" s="1"/>
  <c r="X55" s="1"/>
  <c r="W58"/>
  <c r="W57" s="1"/>
  <c r="W56" s="1"/>
  <c r="W55" s="1"/>
  <c r="V58"/>
  <c r="V57" s="1"/>
  <c r="V56" s="1"/>
  <c r="V55" s="1"/>
  <c r="U58"/>
  <c r="U57" s="1"/>
  <c r="U56" s="1"/>
  <c r="U55" s="1"/>
  <c r="X53"/>
  <c r="X52" s="1"/>
  <c r="X51" s="1"/>
  <c r="X50" s="1"/>
  <c r="W53"/>
  <c r="W52" s="1"/>
  <c r="W51" s="1"/>
  <c r="W50" s="1"/>
  <c r="V53"/>
  <c r="V52" s="1"/>
  <c r="V51" s="1"/>
  <c r="V50" s="1"/>
  <c r="U53"/>
  <c r="U52" s="1"/>
  <c r="U51" s="1"/>
  <c r="U50" s="1"/>
  <c r="X48"/>
  <c r="X47" s="1"/>
  <c r="X46" s="1"/>
  <c r="X45" s="1"/>
  <c r="W48"/>
  <c r="W47" s="1"/>
  <c r="W46" s="1"/>
  <c r="W45" s="1"/>
  <c r="V48"/>
  <c r="V47" s="1"/>
  <c r="V46" s="1"/>
  <c r="V45" s="1"/>
  <c r="U48"/>
  <c r="U47" s="1"/>
  <c r="U46" s="1"/>
  <c r="U45" s="1"/>
  <c r="X43"/>
  <c r="X42" s="1"/>
  <c r="X41" s="1"/>
  <c r="X40" s="1"/>
  <c r="W43"/>
  <c r="W42" s="1"/>
  <c r="W41" s="1"/>
  <c r="W40" s="1"/>
  <c r="V43"/>
  <c r="V42" s="1"/>
  <c r="V41" s="1"/>
  <c r="V40" s="1"/>
  <c r="U43"/>
  <c r="U42" s="1"/>
  <c r="U41" s="1"/>
  <c r="U40" s="1"/>
  <c r="U39" s="1"/>
  <c r="X37"/>
  <c r="X36" s="1"/>
  <c r="X35" s="1"/>
  <c r="X34" s="1"/>
  <c r="X33" s="1"/>
  <c r="W37"/>
  <c r="W36" s="1"/>
  <c r="W35" s="1"/>
  <c r="W34" s="1"/>
  <c r="W33" s="1"/>
  <c r="V37"/>
  <c r="V36" s="1"/>
  <c r="V35" s="1"/>
  <c r="V34" s="1"/>
  <c r="V33" s="1"/>
  <c r="U37"/>
  <c r="U36" s="1"/>
  <c r="U35" s="1"/>
  <c r="U34" s="1"/>
  <c r="U33" s="1"/>
  <c r="X31"/>
  <c r="X30" s="1"/>
  <c r="X29" s="1"/>
  <c r="X28" s="1"/>
  <c r="X27" s="1"/>
  <c r="W31"/>
  <c r="W30" s="1"/>
  <c r="W29" s="1"/>
  <c r="W28" s="1"/>
  <c r="W27" s="1"/>
  <c r="V31"/>
  <c r="V30" s="1"/>
  <c r="V29" s="1"/>
  <c r="V28" s="1"/>
  <c r="V27" s="1"/>
  <c r="U31"/>
  <c r="U30" s="1"/>
  <c r="U29" s="1"/>
  <c r="U28" s="1"/>
  <c r="U27" s="1"/>
  <c r="X25"/>
  <c r="X24" s="1"/>
  <c r="W25"/>
  <c r="W24" s="1"/>
  <c r="V25"/>
  <c r="V24" s="1"/>
  <c r="U25"/>
  <c r="U24" s="1"/>
  <c r="X22"/>
  <c r="W22"/>
  <c r="V22"/>
  <c r="U22"/>
  <c r="X20"/>
  <c r="X19" s="1"/>
  <c r="X18" s="1"/>
  <c r="W20"/>
  <c r="V20"/>
  <c r="U20"/>
  <c r="U19" s="1"/>
  <c r="U18" s="1"/>
  <c r="X16"/>
  <c r="X15" s="1"/>
  <c r="X14" s="1"/>
  <c r="W16"/>
  <c r="W15" s="1"/>
  <c r="W14" s="1"/>
  <c r="V16"/>
  <c r="V15" s="1"/>
  <c r="V14" s="1"/>
  <c r="U16"/>
  <c r="U15" s="1"/>
  <c r="U14" s="1"/>
  <c r="X10"/>
  <c r="X9" s="1"/>
  <c r="X8" s="1"/>
  <c r="X7" s="1"/>
  <c r="X6" s="1"/>
  <c r="W10"/>
  <c r="W9" s="1"/>
  <c r="W8" s="1"/>
  <c r="W7" s="1"/>
  <c r="W6" s="1"/>
  <c r="V10"/>
  <c r="V9" s="1"/>
  <c r="V8" s="1"/>
  <c r="V7" s="1"/>
  <c r="V6" s="1"/>
  <c r="U10"/>
  <c r="U9" s="1"/>
  <c r="U8" s="1"/>
  <c r="U7" s="1"/>
  <c r="U6" s="1"/>
  <c r="R182"/>
  <c r="R181" s="1"/>
  <c r="R180" s="1"/>
  <c r="R179" s="1"/>
  <c r="R178" s="1"/>
  <c r="Q182"/>
  <c r="Q181" s="1"/>
  <c r="Q180" s="1"/>
  <c r="Q179" s="1"/>
  <c r="Q178" s="1"/>
  <c r="P182"/>
  <c r="P181" s="1"/>
  <c r="P180" s="1"/>
  <c r="P179" s="1"/>
  <c r="P178" s="1"/>
  <c r="O182"/>
  <c r="O181" s="1"/>
  <c r="O180" s="1"/>
  <c r="O179" s="1"/>
  <c r="O178" s="1"/>
  <c r="R176"/>
  <c r="R175" s="1"/>
  <c r="R174" s="1"/>
  <c r="R173" s="1"/>
  <c r="R172" s="1"/>
  <c r="Q176"/>
  <c r="Q175" s="1"/>
  <c r="Q174" s="1"/>
  <c r="Q173" s="1"/>
  <c r="Q172" s="1"/>
  <c r="P176"/>
  <c r="P175" s="1"/>
  <c r="P174" s="1"/>
  <c r="P173" s="1"/>
  <c r="P172" s="1"/>
  <c r="O176"/>
  <c r="O175" s="1"/>
  <c r="O174" s="1"/>
  <c r="O173" s="1"/>
  <c r="O172" s="1"/>
  <c r="R170"/>
  <c r="R169" s="1"/>
  <c r="R168" s="1"/>
  <c r="R167" s="1"/>
  <c r="Q170"/>
  <c r="Q169" s="1"/>
  <c r="Q168" s="1"/>
  <c r="Q167" s="1"/>
  <c r="P170"/>
  <c r="P169" s="1"/>
  <c r="P168" s="1"/>
  <c r="P167" s="1"/>
  <c r="O170"/>
  <c r="O169" s="1"/>
  <c r="O168" s="1"/>
  <c r="O167" s="1"/>
  <c r="R158"/>
  <c r="R157" s="1"/>
  <c r="R156" s="1"/>
  <c r="R155" s="1"/>
  <c r="Q158"/>
  <c r="Q157" s="1"/>
  <c r="Q156" s="1"/>
  <c r="Q155" s="1"/>
  <c r="P158"/>
  <c r="P157" s="1"/>
  <c r="P156" s="1"/>
  <c r="P155" s="1"/>
  <c r="O158"/>
  <c r="O157" s="1"/>
  <c r="O156" s="1"/>
  <c r="O155" s="1"/>
  <c r="R153"/>
  <c r="R152" s="1"/>
  <c r="R151" s="1"/>
  <c r="Q153"/>
  <c r="Q152" s="1"/>
  <c r="Q151" s="1"/>
  <c r="P153"/>
  <c r="P152" s="1"/>
  <c r="P151" s="1"/>
  <c r="O153"/>
  <c r="O152" s="1"/>
  <c r="O151" s="1"/>
  <c r="R149"/>
  <c r="R148" s="1"/>
  <c r="R147" s="1"/>
  <c r="R146" s="1"/>
  <c r="Q149"/>
  <c r="Q148" s="1"/>
  <c r="Q147" s="1"/>
  <c r="P149"/>
  <c r="P148" s="1"/>
  <c r="P147" s="1"/>
  <c r="O149"/>
  <c r="O148" s="1"/>
  <c r="O147" s="1"/>
  <c r="O146" s="1"/>
  <c r="R144"/>
  <c r="R143" s="1"/>
  <c r="R142" s="1"/>
  <c r="R141" s="1"/>
  <c r="Q144"/>
  <c r="Q143" s="1"/>
  <c r="Q142" s="1"/>
  <c r="Q141" s="1"/>
  <c r="P144"/>
  <c r="P143" s="1"/>
  <c r="P142" s="1"/>
  <c r="P141" s="1"/>
  <c r="O144"/>
  <c r="O143" s="1"/>
  <c r="O142" s="1"/>
  <c r="O141" s="1"/>
  <c r="R138"/>
  <c r="R137" s="1"/>
  <c r="R136" s="1"/>
  <c r="R135" s="1"/>
  <c r="Q138"/>
  <c r="Q137" s="1"/>
  <c r="Q136" s="1"/>
  <c r="Q135" s="1"/>
  <c r="P138"/>
  <c r="P137" s="1"/>
  <c r="P136" s="1"/>
  <c r="P135" s="1"/>
  <c r="O138"/>
  <c r="O137" s="1"/>
  <c r="O136" s="1"/>
  <c r="O135" s="1"/>
  <c r="R117"/>
  <c r="R116" s="1"/>
  <c r="R115" s="1"/>
  <c r="R114" s="1"/>
  <c r="Q117"/>
  <c r="Q116" s="1"/>
  <c r="Q115" s="1"/>
  <c r="Q114" s="1"/>
  <c r="P117"/>
  <c r="P116" s="1"/>
  <c r="P115" s="1"/>
  <c r="P114" s="1"/>
  <c r="O117"/>
  <c r="O116" s="1"/>
  <c r="O115" s="1"/>
  <c r="O114" s="1"/>
  <c r="R112"/>
  <c r="R111" s="1"/>
  <c r="R110" s="1"/>
  <c r="R109" s="1"/>
  <c r="Q112"/>
  <c r="Q111" s="1"/>
  <c r="Q110" s="1"/>
  <c r="Q109" s="1"/>
  <c r="P112"/>
  <c r="P111" s="1"/>
  <c r="P110" s="1"/>
  <c r="P109" s="1"/>
  <c r="O112"/>
  <c r="O111" s="1"/>
  <c r="O110" s="1"/>
  <c r="O109" s="1"/>
  <c r="R107"/>
  <c r="R106" s="1"/>
  <c r="R105" s="1"/>
  <c r="R104" s="1"/>
  <c r="Q107"/>
  <c r="Q106" s="1"/>
  <c r="Q105" s="1"/>
  <c r="Q104" s="1"/>
  <c r="P107"/>
  <c r="P106" s="1"/>
  <c r="P105" s="1"/>
  <c r="P104" s="1"/>
  <c r="O107"/>
  <c r="O106" s="1"/>
  <c r="O105" s="1"/>
  <c r="O104" s="1"/>
  <c r="R102"/>
  <c r="R101" s="1"/>
  <c r="R100" s="1"/>
  <c r="R99" s="1"/>
  <c r="Q102"/>
  <c r="Q101" s="1"/>
  <c r="Q100" s="1"/>
  <c r="Q99" s="1"/>
  <c r="P102"/>
  <c r="P101" s="1"/>
  <c r="P100" s="1"/>
  <c r="P99" s="1"/>
  <c r="P98" s="1"/>
  <c r="O102"/>
  <c r="O101" s="1"/>
  <c r="O100" s="1"/>
  <c r="O99" s="1"/>
  <c r="R96"/>
  <c r="R95" s="1"/>
  <c r="R94" s="1"/>
  <c r="R93" s="1"/>
  <c r="Q96"/>
  <c r="Q95" s="1"/>
  <c r="Q94" s="1"/>
  <c r="Q93" s="1"/>
  <c r="P96"/>
  <c r="P95" s="1"/>
  <c r="P94" s="1"/>
  <c r="P93" s="1"/>
  <c r="O96"/>
  <c r="O95" s="1"/>
  <c r="O94" s="1"/>
  <c r="O93" s="1"/>
  <c r="R91"/>
  <c r="R90" s="1"/>
  <c r="R89" s="1"/>
  <c r="R88" s="1"/>
  <c r="Q91"/>
  <c r="Q90" s="1"/>
  <c r="Q89" s="1"/>
  <c r="Q88" s="1"/>
  <c r="P91"/>
  <c r="P90" s="1"/>
  <c r="P89" s="1"/>
  <c r="P88" s="1"/>
  <c r="O91"/>
  <c r="O90" s="1"/>
  <c r="O89" s="1"/>
  <c r="O88" s="1"/>
  <c r="R86"/>
  <c r="R85" s="1"/>
  <c r="R84" s="1"/>
  <c r="R83" s="1"/>
  <c r="Q86"/>
  <c r="Q85" s="1"/>
  <c r="Q84" s="1"/>
  <c r="Q83" s="1"/>
  <c r="P86"/>
  <c r="P85" s="1"/>
  <c r="P84" s="1"/>
  <c r="P83" s="1"/>
  <c r="O86"/>
  <c r="O85" s="1"/>
  <c r="O84" s="1"/>
  <c r="O83" s="1"/>
  <c r="R81"/>
  <c r="R80" s="1"/>
  <c r="R79" s="1"/>
  <c r="R78" s="1"/>
  <c r="Q81"/>
  <c r="Q80" s="1"/>
  <c r="Q79" s="1"/>
  <c r="Q78" s="1"/>
  <c r="P81"/>
  <c r="P80" s="1"/>
  <c r="P79" s="1"/>
  <c r="P78" s="1"/>
  <c r="O81"/>
  <c r="O80" s="1"/>
  <c r="O79" s="1"/>
  <c r="O78" s="1"/>
  <c r="R75"/>
  <c r="R74" s="1"/>
  <c r="R73" s="1"/>
  <c r="R72" s="1"/>
  <c r="Q75"/>
  <c r="Q74" s="1"/>
  <c r="Q73" s="1"/>
  <c r="Q72" s="1"/>
  <c r="P75"/>
  <c r="P74" s="1"/>
  <c r="P73" s="1"/>
  <c r="P72" s="1"/>
  <c r="O75"/>
  <c r="O74" s="1"/>
  <c r="O73" s="1"/>
  <c r="O72" s="1"/>
  <c r="R58"/>
  <c r="R57" s="1"/>
  <c r="R56" s="1"/>
  <c r="R55" s="1"/>
  <c r="Q58"/>
  <c r="Q57" s="1"/>
  <c r="Q56" s="1"/>
  <c r="Q55" s="1"/>
  <c r="P58"/>
  <c r="P57" s="1"/>
  <c r="P56" s="1"/>
  <c r="P55" s="1"/>
  <c r="O58"/>
  <c r="O57" s="1"/>
  <c r="O56" s="1"/>
  <c r="O55" s="1"/>
  <c r="R53"/>
  <c r="R52" s="1"/>
  <c r="R51" s="1"/>
  <c r="R50" s="1"/>
  <c r="Q53"/>
  <c r="Q52" s="1"/>
  <c r="Q51" s="1"/>
  <c r="Q50" s="1"/>
  <c r="P53"/>
  <c r="P52" s="1"/>
  <c r="P51" s="1"/>
  <c r="P50" s="1"/>
  <c r="O53"/>
  <c r="O52" s="1"/>
  <c r="O51" s="1"/>
  <c r="O50" s="1"/>
  <c r="R48"/>
  <c r="R47" s="1"/>
  <c r="R46" s="1"/>
  <c r="R45" s="1"/>
  <c r="Q48"/>
  <c r="Q47" s="1"/>
  <c r="Q46" s="1"/>
  <c r="Q45" s="1"/>
  <c r="P48"/>
  <c r="P47" s="1"/>
  <c r="P46" s="1"/>
  <c r="P45" s="1"/>
  <c r="O48"/>
  <c r="O47" s="1"/>
  <c r="O46" s="1"/>
  <c r="O45" s="1"/>
  <c r="R43"/>
  <c r="R42" s="1"/>
  <c r="R41" s="1"/>
  <c r="R40" s="1"/>
  <c r="Q43"/>
  <c r="Q42" s="1"/>
  <c r="Q41" s="1"/>
  <c r="Q40" s="1"/>
  <c r="P43"/>
  <c r="P42" s="1"/>
  <c r="P41" s="1"/>
  <c r="P40" s="1"/>
  <c r="O43"/>
  <c r="O42" s="1"/>
  <c r="O41" s="1"/>
  <c r="O40" s="1"/>
  <c r="O39" s="1"/>
  <c r="R37"/>
  <c r="R36" s="1"/>
  <c r="R35" s="1"/>
  <c r="R34" s="1"/>
  <c r="R33" s="1"/>
  <c r="Q37"/>
  <c r="Q36" s="1"/>
  <c r="Q35" s="1"/>
  <c r="Q34" s="1"/>
  <c r="Q33" s="1"/>
  <c r="P37"/>
  <c r="P36" s="1"/>
  <c r="P35" s="1"/>
  <c r="P34" s="1"/>
  <c r="P33" s="1"/>
  <c r="O37"/>
  <c r="O36" s="1"/>
  <c r="O35" s="1"/>
  <c r="O34" s="1"/>
  <c r="O33" s="1"/>
  <c r="R31"/>
  <c r="R30" s="1"/>
  <c r="R29" s="1"/>
  <c r="R28" s="1"/>
  <c r="R27" s="1"/>
  <c r="Q31"/>
  <c r="Q30" s="1"/>
  <c r="Q29" s="1"/>
  <c r="Q28" s="1"/>
  <c r="Q27" s="1"/>
  <c r="P31"/>
  <c r="P30" s="1"/>
  <c r="P29" s="1"/>
  <c r="P28" s="1"/>
  <c r="P27" s="1"/>
  <c r="O31"/>
  <c r="O30" s="1"/>
  <c r="O29" s="1"/>
  <c r="O28" s="1"/>
  <c r="O27" s="1"/>
  <c r="R25"/>
  <c r="R24" s="1"/>
  <c r="Q25"/>
  <c r="Q24" s="1"/>
  <c r="P25"/>
  <c r="P24" s="1"/>
  <c r="O25"/>
  <c r="O24" s="1"/>
  <c r="R22"/>
  <c r="Q22"/>
  <c r="P22"/>
  <c r="O22"/>
  <c r="R20"/>
  <c r="R19" s="1"/>
  <c r="R18" s="1"/>
  <c r="Q20"/>
  <c r="P20"/>
  <c r="O20"/>
  <c r="O19" s="1"/>
  <c r="O18" s="1"/>
  <c r="R16"/>
  <c r="R15" s="1"/>
  <c r="R14" s="1"/>
  <c r="R13" s="1"/>
  <c r="R12" s="1"/>
  <c r="Q16"/>
  <c r="Q15" s="1"/>
  <c r="Q14" s="1"/>
  <c r="P16"/>
  <c r="P15" s="1"/>
  <c r="P14" s="1"/>
  <c r="O16"/>
  <c r="O15" s="1"/>
  <c r="O14" s="1"/>
  <c r="R10"/>
  <c r="R9" s="1"/>
  <c r="R8" s="1"/>
  <c r="R7" s="1"/>
  <c r="R6" s="1"/>
  <c r="Q10"/>
  <c r="Q9" s="1"/>
  <c r="Q8" s="1"/>
  <c r="Q7" s="1"/>
  <c r="Q6" s="1"/>
  <c r="P10"/>
  <c r="P9" s="1"/>
  <c r="P8" s="1"/>
  <c r="P7" s="1"/>
  <c r="P6" s="1"/>
  <c r="O10"/>
  <c r="O9" s="1"/>
  <c r="O8" s="1"/>
  <c r="O7" s="1"/>
  <c r="O6" s="1"/>
  <c r="N183"/>
  <c r="T183" s="1"/>
  <c r="Z183" s="1"/>
  <c r="AF183" s="1"/>
  <c r="AL183" s="1"/>
  <c r="AR183" s="1"/>
  <c r="M183"/>
  <c r="S183" s="1"/>
  <c r="Y183" s="1"/>
  <c r="Y182" s="1"/>
  <c r="Y181" s="1"/>
  <c r="Y180" s="1"/>
  <c r="Y179" s="1"/>
  <c r="Y178" s="1"/>
  <c r="N177"/>
  <c r="T177" s="1"/>
  <c r="Z177" s="1"/>
  <c r="M177"/>
  <c r="S177" s="1"/>
  <c r="Y177" s="1"/>
  <c r="AE177" s="1"/>
  <c r="AK177" s="1"/>
  <c r="N171"/>
  <c r="T171" s="1"/>
  <c r="Z171" s="1"/>
  <c r="M171"/>
  <c r="S171" s="1"/>
  <c r="S170" s="1"/>
  <c r="S169" s="1"/>
  <c r="S168" s="1"/>
  <c r="S167" s="1"/>
  <c r="N159"/>
  <c r="M159"/>
  <c r="S159" s="1"/>
  <c r="N154"/>
  <c r="T154" s="1"/>
  <c r="Z154" s="1"/>
  <c r="Z153" s="1"/>
  <c r="Z152" s="1"/>
  <c r="Z151" s="1"/>
  <c r="M154"/>
  <c r="S154" s="1"/>
  <c r="Y154" s="1"/>
  <c r="N150"/>
  <c r="T150" s="1"/>
  <c r="M150"/>
  <c r="M149" s="1"/>
  <c r="M148" s="1"/>
  <c r="M147" s="1"/>
  <c r="N145"/>
  <c r="T145" s="1"/>
  <c r="T144" s="1"/>
  <c r="T143" s="1"/>
  <c r="T142" s="1"/>
  <c r="T141" s="1"/>
  <c r="M145"/>
  <c r="S145" s="1"/>
  <c r="Y145" s="1"/>
  <c r="N139"/>
  <c r="M139"/>
  <c r="S139" s="1"/>
  <c r="N118"/>
  <c r="T118" s="1"/>
  <c r="T117" s="1"/>
  <c r="T116" s="1"/>
  <c r="T115" s="1"/>
  <c r="T114" s="1"/>
  <c r="M118"/>
  <c r="S118" s="1"/>
  <c r="S117" s="1"/>
  <c r="S116" s="1"/>
  <c r="S115" s="1"/>
  <c r="S114" s="1"/>
  <c r="N113"/>
  <c r="T113" s="1"/>
  <c r="M113"/>
  <c r="M112" s="1"/>
  <c r="M111" s="1"/>
  <c r="M110" s="1"/>
  <c r="M109" s="1"/>
  <c r="N108"/>
  <c r="T108" s="1"/>
  <c r="Z108" s="1"/>
  <c r="AF108" s="1"/>
  <c r="AF107" s="1"/>
  <c r="AF106" s="1"/>
  <c r="AF105" s="1"/>
  <c r="AF104" s="1"/>
  <c r="M108"/>
  <c r="S108" s="1"/>
  <c r="N103"/>
  <c r="T103" s="1"/>
  <c r="T102" s="1"/>
  <c r="T101" s="1"/>
  <c r="T100" s="1"/>
  <c r="T99" s="1"/>
  <c r="M103"/>
  <c r="S103" s="1"/>
  <c r="S102" s="1"/>
  <c r="S101" s="1"/>
  <c r="S100" s="1"/>
  <c r="S99" s="1"/>
  <c r="N97"/>
  <c r="N96" s="1"/>
  <c r="N95" s="1"/>
  <c r="N94" s="1"/>
  <c r="N93" s="1"/>
  <c r="M97"/>
  <c r="S97" s="1"/>
  <c r="Y97" s="1"/>
  <c r="Y96" s="1"/>
  <c r="Y95" s="1"/>
  <c r="Y94" s="1"/>
  <c r="Y93" s="1"/>
  <c r="N92"/>
  <c r="T92" s="1"/>
  <c r="M92"/>
  <c r="M91" s="1"/>
  <c r="M90" s="1"/>
  <c r="M89" s="1"/>
  <c r="M88" s="1"/>
  <c r="N87"/>
  <c r="T87" s="1"/>
  <c r="Z87" s="1"/>
  <c r="AF87" s="1"/>
  <c r="AF86" s="1"/>
  <c r="AF85" s="1"/>
  <c r="AF84" s="1"/>
  <c r="AF83" s="1"/>
  <c r="M87"/>
  <c r="S87" s="1"/>
  <c r="Y87" s="1"/>
  <c r="Y86" s="1"/>
  <c r="Y85" s="1"/>
  <c r="Y84" s="1"/>
  <c r="Y83" s="1"/>
  <c r="N82"/>
  <c r="T82" s="1"/>
  <c r="Z82" s="1"/>
  <c r="Z81" s="1"/>
  <c r="Z80" s="1"/>
  <c r="Z79" s="1"/>
  <c r="Z78" s="1"/>
  <c r="M82"/>
  <c r="S82" s="1"/>
  <c r="N76"/>
  <c r="T76" s="1"/>
  <c r="Z76" s="1"/>
  <c r="AF76" s="1"/>
  <c r="M76"/>
  <c r="S76" s="1"/>
  <c r="Y76" s="1"/>
  <c r="AE76" s="1"/>
  <c r="AK76" s="1"/>
  <c r="N59"/>
  <c r="T59" s="1"/>
  <c r="T58" s="1"/>
  <c r="T57" s="1"/>
  <c r="T56" s="1"/>
  <c r="T55" s="1"/>
  <c r="M59"/>
  <c r="S59" s="1"/>
  <c r="Y59" s="1"/>
  <c r="AE59" s="1"/>
  <c r="N54"/>
  <c r="T54" s="1"/>
  <c r="T53" s="1"/>
  <c r="T52" s="1"/>
  <c r="T51" s="1"/>
  <c r="T50" s="1"/>
  <c r="M54"/>
  <c r="M53" s="1"/>
  <c r="M52" s="1"/>
  <c r="M51" s="1"/>
  <c r="M50" s="1"/>
  <c r="N49"/>
  <c r="T49" s="1"/>
  <c r="M49"/>
  <c r="S49" s="1"/>
  <c r="Y49" s="1"/>
  <c r="AE49" s="1"/>
  <c r="AE48" s="1"/>
  <c r="AE47" s="1"/>
  <c r="AE46" s="1"/>
  <c r="AE45" s="1"/>
  <c r="N44"/>
  <c r="T44" s="1"/>
  <c r="T43" s="1"/>
  <c r="T42" s="1"/>
  <c r="T41" s="1"/>
  <c r="T40" s="1"/>
  <c r="M44"/>
  <c r="S44" s="1"/>
  <c r="Y44" s="1"/>
  <c r="Y43" s="1"/>
  <c r="Y42" s="1"/>
  <c r="Y41" s="1"/>
  <c r="Y40" s="1"/>
  <c r="H37"/>
  <c r="H36" s="1"/>
  <c r="H35" s="1"/>
  <c r="H34" s="1"/>
  <c r="H33" s="1"/>
  <c r="I37"/>
  <c r="I36" s="1"/>
  <c r="I35" s="1"/>
  <c r="I34" s="1"/>
  <c r="I33" s="1"/>
  <c r="J37"/>
  <c r="J36" s="1"/>
  <c r="J35" s="1"/>
  <c r="J34" s="1"/>
  <c r="J33" s="1"/>
  <c r="K37"/>
  <c r="K36" s="1"/>
  <c r="K35" s="1"/>
  <c r="K34" s="1"/>
  <c r="K33" s="1"/>
  <c r="L37"/>
  <c r="L36" s="1"/>
  <c r="L35" s="1"/>
  <c r="L34" s="1"/>
  <c r="L33" s="1"/>
  <c r="N38"/>
  <c r="T38" s="1"/>
  <c r="M38"/>
  <c r="S38" s="1"/>
  <c r="S37" s="1"/>
  <c r="S36" s="1"/>
  <c r="S35" s="1"/>
  <c r="S34" s="1"/>
  <c r="S33" s="1"/>
  <c r="N32"/>
  <c r="T32" s="1"/>
  <c r="M32"/>
  <c r="M31" s="1"/>
  <c r="M30" s="1"/>
  <c r="M29" s="1"/>
  <c r="M28" s="1"/>
  <c r="M27" s="1"/>
  <c r="N26"/>
  <c r="T26" s="1"/>
  <c r="M26"/>
  <c r="M25" s="1"/>
  <c r="M24" s="1"/>
  <c r="N23"/>
  <c r="T23" s="1"/>
  <c r="Z23" s="1"/>
  <c r="M23"/>
  <c r="S23" s="1"/>
  <c r="N21"/>
  <c r="T21" s="1"/>
  <c r="M21"/>
  <c r="S21" s="1"/>
  <c r="Y21" s="1"/>
  <c r="Y20" s="1"/>
  <c r="N17"/>
  <c r="T17" s="1"/>
  <c r="Z17" s="1"/>
  <c r="AF17" s="1"/>
  <c r="M17"/>
  <c r="M16" s="1"/>
  <c r="M15" s="1"/>
  <c r="M14" s="1"/>
  <c r="N11"/>
  <c r="T11" s="1"/>
  <c r="T10" s="1"/>
  <c r="T9" s="1"/>
  <c r="T8" s="1"/>
  <c r="T7" s="1"/>
  <c r="T6" s="1"/>
  <c r="M11"/>
  <c r="S11" s="1"/>
  <c r="Y11" s="1"/>
  <c r="AE11" s="1"/>
  <c r="H182"/>
  <c r="H181" s="1"/>
  <c r="H180" s="1"/>
  <c r="H179" s="1"/>
  <c r="H178" s="1"/>
  <c r="I182"/>
  <c r="I181" s="1"/>
  <c r="I180" s="1"/>
  <c r="I179" s="1"/>
  <c r="I178" s="1"/>
  <c r="J182"/>
  <c r="J181" s="1"/>
  <c r="J180" s="1"/>
  <c r="J179" s="1"/>
  <c r="J178" s="1"/>
  <c r="K182"/>
  <c r="K181" s="1"/>
  <c r="K180" s="1"/>
  <c r="K179" s="1"/>
  <c r="K178" s="1"/>
  <c r="L182"/>
  <c r="L181" s="1"/>
  <c r="L180" s="1"/>
  <c r="L179" s="1"/>
  <c r="L178" s="1"/>
  <c r="H176"/>
  <c r="H175" s="1"/>
  <c r="H174" s="1"/>
  <c r="H173" s="1"/>
  <c r="H172" s="1"/>
  <c r="I176"/>
  <c r="I175" s="1"/>
  <c r="I174" s="1"/>
  <c r="I173" s="1"/>
  <c r="I172" s="1"/>
  <c r="J176"/>
  <c r="J175" s="1"/>
  <c r="J174" s="1"/>
  <c r="J173" s="1"/>
  <c r="J172" s="1"/>
  <c r="K176"/>
  <c r="K175" s="1"/>
  <c r="K174" s="1"/>
  <c r="K173" s="1"/>
  <c r="K172" s="1"/>
  <c r="L176"/>
  <c r="L175" s="1"/>
  <c r="L174" s="1"/>
  <c r="L173" s="1"/>
  <c r="L172" s="1"/>
  <c r="H170"/>
  <c r="H169" s="1"/>
  <c r="H168" s="1"/>
  <c r="H167" s="1"/>
  <c r="I170"/>
  <c r="I169" s="1"/>
  <c r="I168" s="1"/>
  <c r="I167" s="1"/>
  <c r="J170"/>
  <c r="J169" s="1"/>
  <c r="J168" s="1"/>
  <c r="J167" s="1"/>
  <c r="K170"/>
  <c r="K169" s="1"/>
  <c r="K168" s="1"/>
  <c r="K167" s="1"/>
  <c r="L170"/>
  <c r="L169" s="1"/>
  <c r="L168" s="1"/>
  <c r="L167" s="1"/>
  <c r="H158"/>
  <c r="H157" s="1"/>
  <c r="H156" s="1"/>
  <c r="H155" s="1"/>
  <c r="I158"/>
  <c r="I157" s="1"/>
  <c r="I156" s="1"/>
  <c r="I155" s="1"/>
  <c r="J158"/>
  <c r="J157" s="1"/>
  <c r="J156" s="1"/>
  <c r="J155" s="1"/>
  <c r="K158"/>
  <c r="K157" s="1"/>
  <c r="K156" s="1"/>
  <c r="K155" s="1"/>
  <c r="L158"/>
  <c r="L157" s="1"/>
  <c r="L156" s="1"/>
  <c r="L155" s="1"/>
  <c r="H153"/>
  <c r="H152" s="1"/>
  <c r="H151" s="1"/>
  <c r="I153"/>
  <c r="I152" s="1"/>
  <c r="I151" s="1"/>
  <c r="J153"/>
  <c r="J152" s="1"/>
  <c r="J151" s="1"/>
  <c r="K153"/>
  <c r="K152" s="1"/>
  <c r="K151" s="1"/>
  <c r="L153"/>
  <c r="L152" s="1"/>
  <c r="L151" s="1"/>
  <c r="H149"/>
  <c r="H148" s="1"/>
  <c r="H147" s="1"/>
  <c r="I149"/>
  <c r="I148" s="1"/>
  <c r="I147" s="1"/>
  <c r="J149"/>
  <c r="J148" s="1"/>
  <c r="J147" s="1"/>
  <c r="K149"/>
  <c r="K148" s="1"/>
  <c r="K147" s="1"/>
  <c r="L149"/>
  <c r="L148" s="1"/>
  <c r="L147" s="1"/>
  <c r="H144"/>
  <c r="H143" s="1"/>
  <c r="H142" s="1"/>
  <c r="H141" s="1"/>
  <c r="I144"/>
  <c r="I143" s="1"/>
  <c r="I142" s="1"/>
  <c r="I141" s="1"/>
  <c r="J144"/>
  <c r="J143" s="1"/>
  <c r="J142" s="1"/>
  <c r="J141" s="1"/>
  <c r="K144"/>
  <c r="K143" s="1"/>
  <c r="K142" s="1"/>
  <c r="K141" s="1"/>
  <c r="L144"/>
  <c r="L143" s="1"/>
  <c r="L142" s="1"/>
  <c r="L141" s="1"/>
  <c r="H138"/>
  <c r="H137" s="1"/>
  <c r="H136" s="1"/>
  <c r="H135" s="1"/>
  <c r="I138"/>
  <c r="I137" s="1"/>
  <c r="I136" s="1"/>
  <c r="I135" s="1"/>
  <c r="J138"/>
  <c r="J137" s="1"/>
  <c r="J136" s="1"/>
  <c r="J135" s="1"/>
  <c r="K138"/>
  <c r="K137" s="1"/>
  <c r="K136" s="1"/>
  <c r="K135" s="1"/>
  <c r="L138"/>
  <c r="L137" s="1"/>
  <c r="L136" s="1"/>
  <c r="L135" s="1"/>
  <c r="H117"/>
  <c r="H116" s="1"/>
  <c r="H115" s="1"/>
  <c r="H114" s="1"/>
  <c r="I117"/>
  <c r="I116" s="1"/>
  <c r="I115" s="1"/>
  <c r="I114" s="1"/>
  <c r="J117"/>
  <c r="J116" s="1"/>
  <c r="J115" s="1"/>
  <c r="J114" s="1"/>
  <c r="K117"/>
  <c r="K116" s="1"/>
  <c r="K115" s="1"/>
  <c r="K114" s="1"/>
  <c r="L117"/>
  <c r="L116" s="1"/>
  <c r="L115" s="1"/>
  <c r="L114" s="1"/>
  <c r="H112"/>
  <c r="H111" s="1"/>
  <c r="H110" s="1"/>
  <c r="H109" s="1"/>
  <c r="I112"/>
  <c r="I111" s="1"/>
  <c r="I110" s="1"/>
  <c r="I109" s="1"/>
  <c r="J112"/>
  <c r="J111" s="1"/>
  <c r="J110" s="1"/>
  <c r="J109" s="1"/>
  <c r="K112"/>
  <c r="K111" s="1"/>
  <c r="K110" s="1"/>
  <c r="K109" s="1"/>
  <c r="L112"/>
  <c r="L111" s="1"/>
  <c r="L110" s="1"/>
  <c r="L109" s="1"/>
  <c r="H107"/>
  <c r="H106" s="1"/>
  <c r="H105" s="1"/>
  <c r="H104" s="1"/>
  <c r="I107"/>
  <c r="I106" s="1"/>
  <c r="I105" s="1"/>
  <c r="I104" s="1"/>
  <c r="J107"/>
  <c r="J106" s="1"/>
  <c r="J105" s="1"/>
  <c r="J104" s="1"/>
  <c r="K107"/>
  <c r="K106" s="1"/>
  <c r="K105" s="1"/>
  <c r="K104" s="1"/>
  <c r="L107"/>
  <c r="L106" s="1"/>
  <c r="L105" s="1"/>
  <c r="L104" s="1"/>
  <c r="H102"/>
  <c r="H101" s="1"/>
  <c r="H100" s="1"/>
  <c r="H99" s="1"/>
  <c r="I102"/>
  <c r="I101" s="1"/>
  <c r="I100" s="1"/>
  <c r="I99" s="1"/>
  <c r="J102"/>
  <c r="J101" s="1"/>
  <c r="J100" s="1"/>
  <c r="J99" s="1"/>
  <c r="K102"/>
  <c r="K101" s="1"/>
  <c r="K100" s="1"/>
  <c r="K99" s="1"/>
  <c r="L102"/>
  <c r="L101" s="1"/>
  <c r="L100" s="1"/>
  <c r="L99" s="1"/>
  <c r="H96"/>
  <c r="H95" s="1"/>
  <c r="H94" s="1"/>
  <c r="H93" s="1"/>
  <c r="I96"/>
  <c r="I95" s="1"/>
  <c r="I94" s="1"/>
  <c r="I93" s="1"/>
  <c r="J96"/>
  <c r="J95" s="1"/>
  <c r="J94" s="1"/>
  <c r="J93" s="1"/>
  <c r="K96"/>
  <c r="K95" s="1"/>
  <c r="K94" s="1"/>
  <c r="K93" s="1"/>
  <c r="L96"/>
  <c r="L95" s="1"/>
  <c r="L94" s="1"/>
  <c r="L93" s="1"/>
  <c r="H91"/>
  <c r="H90" s="1"/>
  <c r="H89" s="1"/>
  <c r="H88" s="1"/>
  <c r="I91"/>
  <c r="I90" s="1"/>
  <c r="I89" s="1"/>
  <c r="I88" s="1"/>
  <c r="J91"/>
  <c r="J90" s="1"/>
  <c r="J89" s="1"/>
  <c r="J88" s="1"/>
  <c r="K91"/>
  <c r="K90" s="1"/>
  <c r="K89" s="1"/>
  <c r="K88" s="1"/>
  <c r="L91"/>
  <c r="L90" s="1"/>
  <c r="L89" s="1"/>
  <c r="L88" s="1"/>
  <c r="H86"/>
  <c r="H85" s="1"/>
  <c r="H84" s="1"/>
  <c r="H83" s="1"/>
  <c r="I86"/>
  <c r="I85" s="1"/>
  <c r="I84" s="1"/>
  <c r="I83" s="1"/>
  <c r="J86"/>
  <c r="J85" s="1"/>
  <c r="J84" s="1"/>
  <c r="J83" s="1"/>
  <c r="K86"/>
  <c r="K85" s="1"/>
  <c r="K84" s="1"/>
  <c r="K83" s="1"/>
  <c r="L86"/>
  <c r="L85" s="1"/>
  <c r="L84" s="1"/>
  <c r="L83" s="1"/>
  <c r="H81"/>
  <c r="H80" s="1"/>
  <c r="H79" s="1"/>
  <c r="H78" s="1"/>
  <c r="I81"/>
  <c r="I80" s="1"/>
  <c r="I79" s="1"/>
  <c r="I78" s="1"/>
  <c r="J81"/>
  <c r="J80" s="1"/>
  <c r="J79" s="1"/>
  <c r="J78" s="1"/>
  <c r="K81"/>
  <c r="K80" s="1"/>
  <c r="K79" s="1"/>
  <c r="K78" s="1"/>
  <c r="L81"/>
  <c r="L80" s="1"/>
  <c r="L79" s="1"/>
  <c r="L78" s="1"/>
  <c r="H75"/>
  <c r="H74" s="1"/>
  <c r="H73" s="1"/>
  <c r="H72" s="1"/>
  <c r="I75"/>
  <c r="I74" s="1"/>
  <c r="I73" s="1"/>
  <c r="I72" s="1"/>
  <c r="J75"/>
  <c r="J74" s="1"/>
  <c r="J73" s="1"/>
  <c r="J72" s="1"/>
  <c r="K75"/>
  <c r="K74" s="1"/>
  <c r="K73" s="1"/>
  <c r="K72" s="1"/>
  <c r="L75"/>
  <c r="L74" s="1"/>
  <c r="L73" s="1"/>
  <c r="L72" s="1"/>
  <c r="H58"/>
  <c r="H57" s="1"/>
  <c r="H56" s="1"/>
  <c r="H55" s="1"/>
  <c r="I58"/>
  <c r="I57" s="1"/>
  <c r="I56" s="1"/>
  <c r="I55" s="1"/>
  <c r="J58"/>
  <c r="J57" s="1"/>
  <c r="J56" s="1"/>
  <c r="J55" s="1"/>
  <c r="K58"/>
  <c r="K57" s="1"/>
  <c r="K56" s="1"/>
  <c r="K55" s="1"/>
  <c r="L58"/>
  <c r="L57" s="1"/>
  <c r="L56" s="1"/>
  <c r="L55" s="1"/>
  <c r="H53"/>
  <c r="H52" s="1"/>
  <c r="H51" s="1"/>
  <c r="H50" s="1"/>
  <c r="I53"/>
  <c r="I52" s="1"/>
  <c r="I51" s="1"/>
  <c r="I50" s="1"/>
  <c r="J53"/>
  <c r="J52" s="1"/>
  <c r="J51" s="1"/>
  <c r="J50" s="1"/>
  <c r="K53"/>
  <c r="K52" s="1"/>
  <c r="K51" s="1"/>
  <c r="K50" s="1"/>
  <c r="L53"/>
  <c r="L52" s="1"/>
  <c r="L51" s="1"/>
  <c r="L50" s="1"/>
  <c r="H48"/>
  <c r="H47" s="1"/>
  <c r="H46" s="1"/>
  <c r="H45" s="1"/>
  <c r="I48"/>
  <c r="I47" s="1"/>
  <c r="I46" s="1"/>
  <c r="I45" s="1"/>
  <c r="J48"/>
  <c r="J47" s="1"/>
  <c r="J46" s="1"/>
  <c r="J45" s="1"/>
  <c r="K48"/>
  <c r="K47" s="1"/>
  <c r="K46" s="1"/>
  <c r="K45" s="1"/>
  <c r="L48"/>
  <c r="L47" s="1"/>
  <c r="L46" s="1"/>
  <c r="L45" s="1"/>
  <c r="H43"/>
  <c r="H42" s="1"/>
  <c r="H41" s="1"/>
  <c r="H40" s="1"/>
  <c r="I43"/>
  <c r="I42" s="1"/>
  <c r="I41" s="1"/>
  <c r="I40" s="1"/>
  <c r="J43"/>
  <c r="J42" s="1"/>
  <c r="J41" s="1"/>
  <c r="J40" s="1"/>
  <c r="K43"/>
  <c r="K42" s="1"/>
  <c r="K41" s="1"/>
  <c r="K40" s="1"/>
  <c r="L43"/>
  <c r="L42" s="1"/>
  <c r="L41" s="1"/>
  <c r="L40" s="1"/>
  <c r="H31"/>
  <c r="H30" s="1"/>
  <c r="H29" s="1"/>
  <c r="H28" s="1"/>
  <c r="H27" s="1"/>
  <c r="I31"/>
  <c r="I30" s="1"/>
  <c r="I29" s="1"/>
  <c r="I28" s="1"/>
  <c r="I27" s="1"/>
  <c r="J31"/>
  <c r="J30" s="1"/>
  <c r="J29" s="1"/>
  <c r="J28" s="1"/>
  <c r="J27" s="1"/>
  <c r="K31"/>
  <c r="K30" s="1"/>
  <c r="K29" s="1"/>
  <c r="K28" s="1"/>
  <c r="K27" s="1"/>
  <c r="L31"/>
  <c r="L30" s="1"/>
  <c r="L29" s="1"/>
  <c r="L28" s="1"/>
  <c r="L27" s="1"/>
  <c r="H25"/>
  <c r="H24" s="1"/>
  <c r="I25"/>
  <c r="I24" s="1"/>
  <c r="J25"/>
  <c r="J24" s="1"/>
  <c r="K25"/>
  <c r="K24" s="1"/>
  <c r="L25"/>
  <c r="L24" s="1"/>
  <c r="H22"/>
  <c r="I22"/>
  <c r="J22"/>
  <c r="K22"/>
  <c r="L22"/>
  <c r="H20"/>
  <c r="I20"/>
  <c r="J20"/>
  <c r="K20"/>
  <c r="L20"/>
  <c r="H16"/>
  <c r="H15" s="1"/>
  <c r="H14" s="1"/>
  <c r="I16"/>
  <c r="I15" s="1"/>
  <c r="I14" s="1"/>
  <c r="J16"/>
  <c r="J15" s="1"/>
  <c r="J14" s="1"/>
  <c r="K16"/>
  <c r="K15" s="1"/>
  <c r="K14" s="1"/>
  <c r="L16"/>
  <c r="L15" s="1"/>
  <c r="L14" s="1"/>
  <c r="H10"/>
  <c r="H9" s="1"/>
  <c r="H8" s="1"/>
  <c r="H7" s="1"/>
  <c r="H6" s="1"/>
  <c r="I10"/>
  <c r="I9" s="1"/>
  <c r="I8" s="1"/>
  <c r="I7" s="1"/>
  <c r="I6" s="1"/>
  <c r="J10"/>
  <c r="J9" s="1"/>
  <c r="J8" s="1"/>
  <c r="J7" s="1"/>
  <c r="J6" s="1"/>
  <c r="K10"/>
  <c r="K9" s="1"/>
  <c r="K8" s="1"/>
  <c r="K7" s="1"/>
  <c r="K6" s="1"/>
  <c r="L10"/>
  <c r="L9" s="1"/>
  <c r="L8" s="1"/>
  <c r="L7" s="1"/>
  <c r="L6" s="1"/>
  <c r="G58"/>
  <c r="G57" s="1"/>
  <c r="G56" s="1"/>
  <c r="G55" s="1"/>
  <c r="G31"/>
  <c r="G30" s="1"/>
  <c r="G29" s="1"/>
  <c r="G28" s="1"/>
  <c r="G27" s="1"/>
  <c r="G25"/>
  <c r="G24" s="1"/>
  <c r="G22"/>
  <c r="G20"/>
  <c r="G86"/>
  <c r="G85" s="1"/>
  <c r="G84" s="1"/>
  <c r="G83" s="1"/>
  <c r="G91"/>
  <c r="G90" s="1"/>
  <c r="G89" s="1"/>
  <c r="G88" s="1"/>
  <c r="G182"/>
  <c r="G181" s="1"/>
  <c r="G180" s="1"/>
  <c r="G179" s="1"/>
  <c r="G178" s="1"/>
  <c r="G75"/>
  <c r="G74" s="1"/>
  <c r="G73" s="1"/>
  <c r="G72" s="1"/>
  <c r="G144"/>
  <c r="G143" s="1"/>
  <c r="G142" s="1"/>
  <c r="G141" s="1"/>
  <c r="G170"/>
  <c r="G169" s="1"/>
  <c r="G168" s="1"/>
  <c r="G167" s="1"/>
  <c r="G158"/>
  <c r="G157" s="1"/>
  <c r="G156" s="1"/>
  <c r="G155" s="1"/>
  <c r="G153"/>
  <c r="G152" s="1"/>
  <c r="G151" s="1"/>
  <c r="G48"/>
  <c r="G47" s="1"/>
  <c r="G46" s="1"/>
  <c r="G45" s="1"/>
  <c r="G107"/>
  <c r="G106" s="1"/>
  <c r="G105" s="1"/>
  <c r="G104" s="1"/>
  <c r="G117"/>
  <c r="G116" s="1"/>
  <c r="G115" s="1"/>
  <c r="G114" s="1"/>
  <c r="G96"/>
  <c r="G95" s="1"/>
  <c r="G94" s="1"/>
  <c r="G93" s="1"/>
  <c r="G176"/>
  <c r="G175" s="1"/>
  <c r="G174" s="1"/>
  <c r="G173" s="1"/>
  <c r="G172" s="1"/>
  <c r="G37"/>
  <c r="G36" s="1"/>
  <c r="G35" s="1"/>
  <c r="G34" s="1"/>
  <c r="G33" s="1"/>
  <c r="G53"/>
  <c r="G52" s="1"/>
  <c r="G51" s="1"/>
  <c r="G50" s="1"/>
  <c r="G138"/>
  <c r="G137" s="1"/>
  <c r="G136" s="1"/>
  <c r="G135" s="1"/>
  <c r="G102"/>
  <c r="G101" s="1"/>
  <c r="G100" s="1"/>
  <c r="G99" s="1"/>
  <c r="G16"/>
  <c r="G15" s="1"/>
  <c r="G14" s="1"/>
  <c r="G81"/>
  <c r="G80" s="1"/>
  <c r="G79" s="1"/>
  <c r="G78" s="1"/>
  <c r="G112"/>
  <c r="G111" s="1"/>
  <c r="G110" s="1"/>
  <c r="G109" s="1"/>
  <c r="G10"/>
  <c r="G9" s="1"/>
  <c r="G8" s="1"/>
  <c r="G7" s="1"/>
  <c r="G6" s="1"/>
  <c r="G149"/>
  <c r="G148" s="1"/>
  <c r="G147" s="1"/>
  <c r="G43"/>
  <c r="G42" s="1"/>
  <c r="G41" s="1"/>
  <c r="G40" s="1"/>
  <c r="AC19"/>
  <c r="AC18" s="1"/>
  <c r="AD39"/>
  <c r="AB98"/>
  <c r="Y171"/>
  <c r="Y170" s="1"/>
  <c r="Y169" s="1"/>
  <c r="Y168" s="1"/>
  <c r="Y167" s="1"/>
  <c r="AB77"/>
  <c r="M22"/>
  <c r="AF82"/>
  <c r="AL82" s="1"/>
  <c r="N176"/>
  <c r="N175" s="1"/>
  <c r="N174" s="1"/>
  <c r="N173" s="1"/>
  <c r="N172" s="1"/>
  <c r="Y118"/>
  <c r="AE118" s="1"/>
  <c r="AE117" s="1"/>
  <c r="AE116" s="1"/>
  <c r="AE115" s="1"/>
  <c r="AE114" s="1"/>
  <c r="Z59"/>
  <c r="AF59" s="1"/>
  <c r="AL59" s="1"/>
  <c r="AE183"/>
  <c r="AK183" s="1"/>
  <c r="S75"/>
  <c r="S74" s="1"/>
  <c r="S73" s="1"/>
  <c r="S72" s="1"/>
  <c r="S32"/>
  <c r="Y32" s="1"/>
  <c r="AE32" s="1"/>
  <c r="T81"/>
  <c r="T80" s="1"/>
  <c r="T79" s="1"/>
  <c r="T78" s="1"/>
  <c r="Z103"/>
  <c r="Z102" s="1"/>
  <c r="Z101" s="1"/>
  <c r="Z100" s="1"/>
  <c r="Z99" s="1"/>
  <c r="S17"/>
  <c r="Y17" s="1"/>
  <c r="Q39"/>
  <c r="S182"/>
  <c r="S181" s="1"/>
  <c r="S180" s="1"/>
  <c r="S179" s="1"/>
  <c r="S178" s="1"/>
  <c r="N170"/>
  <c r="N169" s="1"/>
  <c r="N168" s="1"/>
  <c r="N167" s="1"/>
  <c r="X146"/>
  <c r="X140" s="1"/>
  <c r="N112"/>
  <c r="N111" s="1"/>
  <c r="N110" s="1"/>
  <c r="N109" s="1"/>
  <c r="Q146"/>
  <c r="AE97"/>
  <c r="AK97" s="1"/>
  <c r="S86"/>
  <c r="S85" s="1"/>
  <c r="S84" s="1"/>
  <c r="S83" s="1"/>
  <c r="V146"/>
  <c r="V140" s="1"/>
  <c r="X98"/>
  <c r="W77"/>
  <c r="W146"/>
  <c r="W140" s="1"/>
  <c r="N81"/>
  <c r="N80" s="1"/>
  <c r="N79" s="1"/>
  <c r="N78" s="1"/>
  <c r="W98"/>
  <c r="X77"/>
  <c r="V98"/>
  <c r="P39"/>
  <c r="Q98"/>
  <c r="V77"/>
  <c r="R98"/>
  <c r="M158"/>
  <c r="M157" s="1"/>
  <c r="M156" s="1"/>
  <c r="M155" s="1"/>
  <c r="T22"/>
  <c r="M144"/>
  <c r="M143" s="1"/>
  <c r="M142" s="1"/>
  <c r="M141" s="1"/>
  <c r="S43"/>
  <c r="S42" s="1"/>
  <c r="S41" s="1"/>
  <c r="S40" s="1"/>
  <c r="S54"/>
  <c r="S53" s="1"/>
  <c r="S52" s="1"/>
  <c r="S51" s="1"/>
  <c r="S50" s="1"/>
  <c r="M107"/>
  <c r="M106" s="1"/>
  <c r="M105" s="1"/>
  <c r="M104" s="1"/>
  <c r="T16"/>
  <c r="T15" s="1"/>
  <c r="T14" s="1"/>
  <c r="S96"/>
  <c r="S95" s="1"/>
  <c r="S94" s="1"/>
  <c r="S93" s="1"/>
  <c r="M96"/>
  <c r="M95" s="1"/>
  <c r="M94" s="1"/>
  <c r="M93" s="1"/>
  <c r="M182"/>
  <c r="M181" s="1"/>
  <c r="M180" s="1"/>
  <c r="M179" s="1"/>
  <c r="M178" s="1"/>
  <c r="Z176"/>
  <c r="Z175" s="1"/>
  <c r="Z174" s="1"/>
  <c r="Z173" s="1"/>
  <c r="Z172" s="1"/>
  <c r="AF177"/>
  <c r="AL177" s="1"/>
  <c r="S153"/>
  <c r="S152" s="1"/>
  <c r="S151" s="1"/>
  <c r="N16"/>
  <c r="N15" s="1"/>
  <c r="N14" s="1"/>
  <c r="M117"/>
  <c r="M116" s="1"/>
  <c r="M115" s="1"/>
  <c r="M114" s="1"/>
  <c r="N149"/>
  <c r="N148" s="1"/>
  <c r="N147" s="1"/>
  <c r="AE21"/>
  <c r="AK21" s="1"/>
  <c r="N48"/>
  <c r="N47" s="1"/>
  <c r="N46" s="1"/>
  <c r="N45" s="1"/>
  <c r="AB146"/>
  <c r="AB140" s="1"/>
  <c r="N91"/>
  <c r="N90" s="1"/>
  <c r="N89" s="1"/>
  <c r="N88" s="1"/>
  <c r="N58"/>
  <c r="N57" s="1"/>
  <c r="N56" s="1"/>
  <c r="N55" s="1"/>
  <c r="T176"/>
  <c r="T175" s="1"/>
  <c r="T174" s="1"/>
  <c r="T173" s="1"/>
  <c r="T172" s="1"/>
  <c r="Y75"/>
  <c r="Y74" s="1"/>
  <c r="Y73" s="1"/>
  <c r="Y72" s="1"/>
  <c r="M43"/>
  <c r="M42" s="1"/>
  <c r="M41" s="1"/>
  <c r="M40" s="1"/>
  <c r="Z16"/>
  <c r="Z15" s="1"/>
  <c r="Z14" s="1"/>
  <c r="N31"/>
  <c r="N30" s="1"/>
  <c r="N29" s="1"/>
  <c r="N28" s="1"/>
  <c r="N27" s="1"/>
  <c r="M153"/>
  <c r="M152" s="1"/>
  <c r="M151" s="1"/>
  <c r="AC77"/>
  <c r="N22"/>
  <c r="M86"/>
  <c r="M85" s="1"/>
  <c r="M84" s="1"/>
  <c r="M83" s="1"/>
  <c r="AA77"/>
  <c r="AC98"/>
  <c r="AA98"/>
  <c r="AC39"/>
  <c r="AE44"/>
  <c r="AK44" s="1"/>
  <c r="AB19"/>
  <c r="AB18" s="1"/>
  <c r="S144"/>
  <c r="S143" s="1"/>
  <c r="S142" s="1"/>
  <c r="S141" s="1"/>
  <c r="Y23"/>
  <c r="AE23" s="1"/>
  <c r="S22"/>
  <c r="AE87"/>
  <c r="AK87" s="1"/>
  <c r="T139"/>
  <c r="Z139" s="1"/>
  <c r="Z138" s="1"/>
  <c r="Z137" s="1"/>
  <c r="Z136" s="1"/>
  <c r="Z135" s="1"/>
  <c r="N138"/>
  <c r="N137" s="1"/>
  <c r="N136" s="1"/>
  <c r="N135" s="1"/>
  <c r="N153"/>
  <c r="N152" s="1"/>
  <c r="N151" s="1"/>
  <c r="M170"/>
  <c r="M169" s="1"/>
  <c r="M168" s="1"/>
  <c r="M167" s="1"/>
  <c r="M75"/>
  <c r="M74" s="1"/>
  <c r="M73" s="1"/>
  <c r="M72" s="1"/>
  <c r="N102"/>
  <c r="N101" s="1"/>
  <c r="N100" s="1"/>
  <c r="N99" s="1"/>
  <c r="T159"/>
  <c r="T158" s="1"/>
  <c r="T157" s="1"/>
  <c r="T156" s="1"/>
  <c r="T155" s="1"/>
  <c r="N158"/>
  <c r="N157" s="1"/>
  <c r="N156" s="1"/>
  <c r="N155" s="1"/>
  <c r="AE171"/>
  <c r="AK171" s="1"/>
  <c r="AK118"/>
  <c r="AF176"/>
  <c r="AF175" s="1"/>
  <c r="AF174" s="1"/>
  <c r="AF173" s="1"/>
  <c r="AF172" s="1"/>
  <c r="AE182"/>
  <c r="AE181" s="1"/>
  <c r="AE180" s="1"/>
  <c r="AE179" s="1"/>
  <c r="AE178" s="1"/>
  <c r="AL17"/>
  <c r="AF16"/>
  <c r="AF15" s="1"/>
  <c r="AF14" s="1"/>
  <c r="AL87"/>
  <c r="AC146"/>
  <c r="AC140" s="1"/>
  <c r="T91"/>
  <c r="T90" s="1"/>
  <c r="T89" s="1"/>
  <c r="T88" s="1"/>
  <c r="Z92"/>
  <c r="AF92" s="1"/>
  <c r="AL92" s="1"/>
  <c r="AE154"/>
  <c r="AK154" s="1"/>
  <c r="Y153"/>
  <c r="Y152" s="1"/>
  <c r="Y151" s="1"/>
  <c r="X39"/>
  <c r="AH98"/>
  <c r="AJ146"/>
  <c r="AJ140" s="1"/>
  <c r="AG98"/>
  <c r="AH146"/>
  <c r="AH140" s="1"/>
  <c r="AG77"/>
  <c r="AG13"/>
  <c r="AG12" s="1"/>
  <c r="AJ77"/>
  <c r="AH77"/>
  <c r="AE75"/>
  <c r="AE74" s="1"/>
  <c r="AE73" s="1"/>
  <c r="AE72" s="1"/>
  <c r="AI13"/>
  <c r="AI12" s="1"/>
  <c r="AH13"/>
  <c r="AH12" s="1"/>
  <c r="V19"/>
  <c r="V18" s="1"/>
  <c r="V13" s="1"/>
  <c r="V12" s="1"/>
  <c r="AC13"/>
  <c r="AC12" s="1"/>
  <c r="P19"/>
  <c r="P18" s="1"/>
  <c r="P13" s="1"/>
  <c r="P12" s="1"/>
  <c r="Z22"/>
  <c r="AF23"/>
  <c r="AL23" s="1"/>
  <c r="Z32"/>
  <c r="AF32" s="1"/>
  <c r="T31"/>
  <c r="T30" s="1"/>
  <c r="T29" s="1"/>
  <c r="T28" s="1"/>
  <c r="T27" s="1"/>
  <c r="AB39"/>
  <c r="W19"/>
  <c r="W18" s="1"/>
  <c r="W13" s="1"/>
  <c r="W12" s="1"/>
  <c r="AI146"/>
  <c r="AI140" s="1"/>
  <c r="P77"/>
  <c r="P146"/>
  <c r="P140" s="1"/>
  <c r="AA19"/>
  <c r="AA18" s="1"/>
  <c r="AA13" s="1"/>
  <c r="AA12" s="1"/>
  <c r="O13" l="1"/>
  <c r="O12" s="1"/>
  <c r="M10"/>
  <c r="M9" s="1"/>
  <c r="M8" s="1"/>
  <c r="M7" s="1"/>
  <c r="M6" s="1"/>
  <c r="H146"/>
  <c r="Z107"/>
  <c r="Z106" s="1"/>
  <c r="Z105" s="1"/>
  <c r="Z104" s="1"/>
  <c r="N107"/>
  <c r="N106" s="1"/>
  <c r="N105" s="1"/>
  <c r="N104" s="1"/>
  <c r="N144"/>
  <c r="N143" s="1"/>
  <c r="N142" s="1"/>
  <c r="N141" s="1"/>
  <c r="T182"/>
  <c r="T181" s="1"/>
  <c r="T180" s="1"/>
  <c r="T179" s="1"/>
  <c r="T178" s="1"/>
  <c r="S26"/>
  <c r="Y26" s="1"/>
  <c r="AE26" s="1"/>
  <c r="AK26" s="1"/>
  <c r="AQ26" s="1"/>
  <c r="Z118"/>
  <c r="Z117" s="1"/>
  <c r="Z116" s="1"/>
  <c r="Z115" s="1"/>
  <c r="Z114" s="1"/>
  <c r="S20"/>
  <c r="Y176"/>
  <c r="Y175" s="1"/>
  <c r="Y174" s="1"/>
  <c r="Y173" s="1"/>
  <c r="Y172" s="1"/>
  <c r="Y117"/>
  <c r="Y116" s="1"/>
  <c r="Y115" s="1"/>
  <c r="Y114" s="1"/>
  <c r="S113"/>
  <c r="S112" s="1"/>
  <c r="S111" s="1"/>
  <c r="S110" s="1"/>
  <c r="S109" s="1"/>
  <c r="S176"/>
  <c r="S175" s="1"/>
  <c r="S174" s="1"/>
  <c r="S173" s="1"/>
  <c r="S172" s="1"/>
  <c r="S31"/>
  <c r="S30" s="1"/>
  <c r="S29" s="1"/>
  <c r="S28" s="1"/>
  <c r="S27" s="1"/>
  <c r="M48"/>
  <c r="M47" s="1"/>
  <c r="M46" s="1"/>
  <c r="M45" s="1"/>
  <c r="Y48"/>
  <c r="Y47" s="1"/>
  <c r="Y46" s="1"/>
  <c r="Y45" s="1"/>
  <c r="M146"/>
  <c r="N25"/>
  <c r="N24" s="1"/>
  <c r="M58"/>
  <c r="M57" s="1"/>
  <c r="M56" s="1"/>
  <c r="M55" s="1"/>
  <c r="Y103"/>
  <c r="AE103" s="1"/>
  <c r="AK103" s="1"/>
  <c r="M81"/>
  <c r="M80" s="1"/>
  <c r="M79" s="1"/>
  <c r="M78" s="1"/>
  <c r="M77" s="1"/>
  <c r="L146"/>
  <c r="G19"/>
  <c r="G18" s="1"/>
  <c r="L19"/>
  <c r="L18" s="1"/>
  <c r="H19"/>
  <c r="H18" s="1"/>
  <c r="H13" s="1"/>
  <c r="H12" s="1"/>
  <c r="J146"/>
  <c r="AE96"/>
  <c r="AE95" s="1"/>
  <c r="AE94" s="1"/>
  <c r="AE93" s="1"/>
  <c r="AF81"/>
  <c r="AF80" s="1"/>
  <c r="AF79" s="1"/>
  <c r="AF78" s="1"/>
  <c r="Y31"/>
  <c r="Y30" s="1"/>
  <c r="Y29" s="1"/>
  <c r="Y28" s="1"/>
  <c r="Y27" s="1"/>
  <c r="AE43"/>
  <c r="AE42" s="1"/>
  <c r="AE41" s="1"/>
  <c r="AE40" s="1"/>
  <c r="AE170"/>
  <c r="AE169" s="1"/>
  <c r="AE168" s="1"/>
  <c r="AE167" s="1"/>
  <c r="S16"/>
  <c r="S15" s="1"/>
  <c r="S14" s="1"/>
  <c r="I19"/>
  <c r="I18" s="1"/>
  <c r="I13" s="1"/>
  <c r="I12" s="1"/>
  <c r="K77"/>
  <c r="L140"/>
  <c r="I146"/>
  <c r="I140" s="1"/>
  <c r="BD61"/>
  <c r="BD60" s="1"/>
  <c r="BJ62"/>
  <c r="BC64"/>
  <c r="BC63" s="1"/>
  <c r="BI65"/>
  <c r="BD64"/>
  <c r="BD63" s="1"/>
  <c r="BJ65"/>
  <c r="BC61"/>
  <c r="BC60" s="1"/>
  <c r="BI62"/>
  <c r="AF103"/>
  <c r="AL103" s="1"/>
  <c r="U13"/>
  <c r="U12" s="1"/>
  <c r="AI39"/>
  <c r="AD98"/>
  <c r="AD140"/>
  <c r="AJ39"/>
  <c r="Y22"/>
  <c r="Y19" s="1"/>
  <c r="Y18" s="1"/>
  <c r="AF75"/>
  <c r="AF74" s="1"/>
  <c r="AF73" s="1"/>
  <c r="AF72" s="1"/>
  <c r="AL76"/>
  <c r="AR76" s="1"/>
  <c r="AF182"/>
  <c r="AF181" s="1"/>
  <c r="AF180" s="1"/>
  <c r="AF179" s="1"/>
  <c r="AF178" s="1"/>
  <c r="Z145"/>
  <c r="AF145" s="1"/>
  <c r="N117"/>
  <c r="N116" s="1"/>
  <c r="N115" s="1"/>
  <c r="N114" s="1"/>
  <c r="Z44"/>
  <c r="Y38"/>
  <c r="AE38" s="1"/>
  <c r="AE20"/>
  <c r="T97"/>
  <c r="T96" s="1"/>
  <c r="T95" s="1"/>
  <c r="T94" s="1"/>
  <c r="T93" s="1"/>
  <c r="T75"/>
  <c r="T74" s="1"/>
  <c r="T73" s="1"/>
  <c r="T72" s="1"/>
  <c r="J140"/>
  <c r="AF154"/>
  <c r="N53"/>
  <c r="N52" s="1"/>
  <c r="N51" s="1"/>
  <c r="N50" s="1"/>
  <c r="M37"/>
  <c r="M36" s="1"/>
  <c r="M35" s="1"/>
  <c r="M34" s="1"/>
  <c r="M33" s="1"/>
  <c r="T170"/>
  <c r="T169" s="1"/>
  <c r="T168" s="1"/>
  <c r="T167" s="1"/>
  <c r="M20"/>
  <c r="M19" s="1"/>
  <c r="M18" s="1"/>
  <c r="M13" s="1"/>
  <c r="M12" s="1"/>
  <c r="Z54"/>
  <c r="N182"/>
  <c r="N181" s="1"/>
  <c r="N180" s="1"/>
  <c r="N179" s="1"/>
  <c r="N178" s="1"/>
  <c r="T153"/>
  <c r="T152" s="1"/>
  <c r="T151" s="1"/>
  <c r="N86"/>
  <c r="N85" s="1"/>
  <c r="N84" s="1"/>
  <c r="N83" s="1"/>
  <c r="AF118"/>
  <c r="AF117" s="1"/>
  <c r="AF116" s="1"/>
  <c r="AF115" s="1"/>
  <c r="AF114" s="1"/>
  <c r="S25"/>
  <c r="S24" s="1"/>
  <c r="N43"/>
  <c r="N42" s="1"/>
  <c r="N41" s="1"/>
  <c r="N40" s="1"/>
  <c r="T86"/>
  <c r="T85" s="1"/>
  <c r="T84" s="1"/>
  <c r="T83" s="1"/>
  <c r="T77" s="1"/>
  <c r="N75"/>
  <c r="N74" s="1"/>
  <c r="N73" s="1"/>
  <c r="N72" s="1"/>
  <c r="Z182"/>
  <c r="Z181" s="1"/>
  <c r="Z180" s="1"/>
  <c r="Z179" s="1"/>
  <c r="Z178" s="1"/>
  <c r="Z86"/>
  <c r="Z85" s="1"/>
  <c r="Z84" s="1"/>
  <c r="Z83" s="1"/>
  <c r="T107"/>
  <c r="T106" s="1"/>
  <c r="T105" s="1"/>
  <c r="T104" s="1"/>
  <c r="AE22"/>
  <c r="AK23"/>
  <c r="AQ23" s="1"/>
  <c r="AE86"/>
  <c r="AE85" s="1"/>
  <c r="AE84" s="1"/>
  <c r="AE83" s="1"/>
  <c r="G39"/>
  <c r="G146"/>
  <c r="G140" s="1"/>
  <c r="G77"/>
  <c r="J19"/>
  <c r="J18" s="1"/>
  <c r="J39"/>
  <c r="S19"/>
  <c r="S18" s="1"/>
  <c r="AR182"/>
  <c r="AR181" s="1"/>
  <c r="AR180" s="1"/>
  <c r="AR179" s="1"/>
  <c r="AR178" s="1"/>
  <c r="AX183"/>
  <c r="AQ25"/>
  <c r="AQ24" s="1"/>
  <c r="AW26"/>
  <c r="J13"/>
  <c r="J12" s="1"/>
  <c r="AF91"/>
  <c r="AF90" s="1"/>
  <c r="AF89" s="1"/>
  <c r="AF88" s="1"/>
  <c r="K19"/>
  <c r="K18" s="1"/>
  <c r="K13" s="1"/>
  <c r="K12" s="1"/>
  <c r="L77"/>
  <c r="AP29"/>
  <c r="AP28" s="1"/>
  <c r="AP27" s="1"/>
  <c r="AP146"/>
  <c r="S10"/>
  <c r="S9" s="1"/>
  <c r="S8" s="1"/>
  <c r="S7" s="1"/>
  <c r="S6" s="1"/>
  <c r="H39"/>
  <c r="I77"/>
  <c r="I98"/>
  <c r="J98"/>
  <c r="AM28"/>
  <c r="AM27" s="1"/>
  <c r="AO28"/>
  <c r="AO27" s="1"/>
  <c r="AN28"/>
  <c r="AN27" s="1"/>
  <c r="N77"/>
  <c r="N98"/>
  <c r="G98"/>
  <c r="H140"/>
  <c r="AE31"/>
  <c r="AE30" s="1"/>
  <c r="AE29" s="1"/>
  <c r="AE28" s="1"/>
  <c r="AE27" s="1"/>
  <c r="AK32"/>
  <c r="AQ32" s="1"/>
  <c r="Y37"/>
  <c r="Y36" s="1"/>
  <c r="Y35" s="1"/>
  <c r="Y34" s="1"/>
  <c r="Y33" s="1"/>
  <c r="T25"/>
  <c r="T24" s="1"/>
  <c r="Z26"/>
  <c r="Z25" s="1"/>
  <c r="Z24" s="1"/>
  <c r="Z38"/>
  <c r="T37"/>
  <c r="T36" s="1"/>
  <c r="T35" s="1"/>
  <c r="T34" s="1"/>
  <c r="T33" s="1"/>
  <c r="AK59"/>
  <c r="AK58" s="1"/>
  <c r="AK57" s="1"/>
  <c r="AK56" s="1"/>
  <c r="AK55" s="1"/>
  <c r="AE58"/>
  <c r="AE57" s="1"/>
  <c r="AE56" s="1"/>
  <c r="AE55" s="1"/>
  <c r="Y82"/>
  <c r="S81"/>
  <c r="S80" s="1"/>
  <c r="S79" s="1"/>
  <c r="S78" s="1"/>
  <c r="Y139"/>
  <c r="S138"/>
  <c r="S137" s="1"/>
  <c r="S136" s="1"/>
  <c r="S135" s="1"/>
  <c r="Y159"/>
  <c r="S158"/>
  <c r="S157" s="1"/>
  <c r="S156" s="1"/>
  <c r="S155" s="1"/>
  <c r="AE25"/>
  <c r="AE24" s="1"/>
  <c r="AF102"/>
  <c r="AF101" s="1"/>
  <c r="AF100" s="1"/>
  <c r="AF99" s="1"/>
  <c r="AK49"/>
  <c r="AK48" s="1"/>
  <c r="AK47" s="1"/>
  <c r="AK46" s="1"/>
  <c r="AK45" s="1"/>
  <c r="AF58"/>
  <c r="AF57" s="1"/>
  <c r="AF56" s="1"/>
  <c r="AF55" s="1"/>
  <c r="Y54"/>
  <c r="AE54" s="1"/>
  <c r="Y113"/>
  <c r="Z58"/>
  <c r="Z57" s="1"/>
  <c r="Z56" s="1"/>
  <c r="Z55" s="1"/>
  <c r="Y58"/>
  <c r="Y57" s="1"/>
  <c r="Y56" s="1"/>
  <c r="Y55" s="1"/>
  <c r="L13"/>
  <c r="L12" s="1"/>
  <c r="N10"/>
  <c r="N9" s="1"/>
  <c r="N8" s="1"/>
  <c r="N7" s="1"/>
  <c r="N6" s="1"/>
  <c r="M138"/>
  <c r="M137" s="1"/>
  <c r="M136" s="1"/>
  <c r="M135" s="1"/>
  <c r="S92"/>
  <c r="N37"/>
  <c r="N36" s="1"/>
  <c r="N35" s="1"/>
  <c r="N34" s="1"/>
  <c r="N33" s="1"/>
  <c r="Z11"/>
  <c r="Y102"/>
  <c r="Y101" s="1"/>
  <c r="Y100" s="1"/>
  <c r="Y99" s="1"/>
  <c r="Y25"/>
  <c r="Y24" s="1"/>
  <c r="N20"/>
  <c r="N19" s="1"/>
  <c r="N18" s="1"/>
  <c r="N13" s="1"/>
  <c r="N12" s="1"/>
  <c r="G13"/>
  <c r="G12" s="1"/>
  <c r="S150"/>
  <c r="S48"/>
  <c r="S47" s="1"/>
  <c r="S46" s="1"/>
  <c r="S45" s="1"/>
  <c r="M102"/>
  <c r="M101" s="1"/>
  <c r="M100" s="1"/>
  <c r="M99" s="1"/>
  <c r="M176"/>
  <c r="M175" s="1"/>
  <c r="M174" s="1"/>
  <c r="M173" s="1"/>
  <c r="M172" s="1"/>
  <c r="S58"/>
  <c r="S57" s="1"/>
  <c r="S56" s="1"/>
  <c r="S55" s="1"/>
  <c r="H77"/>
  <c r="R140"/>
  <c r="AJ98"/>
  <c r="AF22"/>
  <c r="AC5"/>
  <c r="AE153"/>
  <c r="AE152" s="1"/>
  <c r="AE151" s="1"/>
  <c r="AP39"/>
  <c r="T20"/>
  <c r="T19" s="1"/>
  <c r="T18" s="1"/>
  <c r="T13" s="1"/>
  <c r="T12" s="1"/>
  <c r="Z21"/>
  <c r="O140"/>
  <c r="J77"/>
  <c r="K146"/>
  <c r="K140" s="1"/>
  <c r="AH39"/>
  <c r="AH5" s="1"/>
  <c r="AN146"/>
  <c r="AB13"/>
  <c r="AB12" s="1"/>
  <c r="AB5" s="1"/>
  <c r="Z31"/>
  <c r="Z30" s="1"/>
  <c r="Z29" s="1"/>
  <c r="Z28" s="1"/>
  <c r="Z27" s="1"/>
  <c r="AE176"/>
  <c r="AE175" s="1"/>
  <c r="AE174" s="1"/>
  <c r="AE173" s="1"/>
  <c r="AE172" s="1"/>
  <c r="Z91"/>
  <c r="Z90" s="1"/>
  <c r="Z89" s="1"/>
  <c r="Z88" s="1"/>
  <c r="AF139"/>
  <c r="AF138" s="1"/>
  <c r="AF137" s="1"/>
  <c r="AF136" s="1"/>
  <c r="AF135" s="1"/>
  <c r="T138"/>
  <c r="T137" s="1"/>
  <c r="T136" s="1"/>
  <c r="T135" s="1"/>
  <c r="AO146"/>
  <c r="AO140" s="1"/>
  <c r="L39"/>
  <c r="I39"/>
  <c r="K39"/>
  <c r="U146"/>
  <c r="U140" s="1"/>
  <c r="AA146"/>
  <c r="AA140" s="1"/>
  <c r="AA5" s="1"/>
  <c r="K98"/>
  <c r="H98"/>
  <c r="AL32"/>
  <c r="AL31" s="1"/>
  <c r="AL30" s="1"/>
  <c r="AL29" s="1"/>
  <c r="AL28" s="1"/>
  <c r="AL27" s="1"/>
  <c r="AF31"/>
  <c r="AF30" s="1"/>
  <c r="AF29" s="1"/>
  <c r="AF28" s="1"/>
  <c r="AF27" s="1"/>
  <c r="AL108"/>
  <c r="AL107" s="1"/>
  <c r="AL106" s="1"/>
  <c r="AL105" s="1"/>
  <c r="AL104" s="1"/>
  <c r="S107"/>
  <c r="S106" s="1"/>
  <c r="S105" s="1"/>
  <c r="S104" s="1"/>
  <c r="Y108"/>
  <c r="AQ154"/>
  <c r="AK153"/>
  <c r="AK152" s="1"/>
  <c r="AK151" s="1"/>
  <c r="Z113"/>
  <c r="T112"/>
  <c r="T111" s="1"/>
  <c r="T110" s="1"/>
  <c r="T109" s="1"/>
  <c r="AL182"/>
  <c r="AL181" s="1"/>
  <c r="AL180" s="1"/>
  <c r="AL179" s="1"/>
  <c r="AL178" s="1"/>
  <c r="Z75"/>
  <c r="Z74" s="1"/>
  <c r="Z73" s="1"/>
  <c r="Z72" s="1"/>
  <c r="M140"/>
  <c r="L98"/>
  <c r="U77"/>
  <c r="AM77"/>
  <c r="O98"/>
  <c r="AP98"/>
  <c r="AK176"/>
  <c r="AK175" s="1"/>
  <c r="AK174" s="1"/>
  <c r="AK173" s="1"/>
  <c r="AK172" s="1"/>
  <c r="AQ177"/>
  <c r="AK170"/>
  <c r="AK169" s="1"/>
  <c r="AK168" s="1"/>
  <c r="AK167" s="1"/>
  <c r="AQ171"/>
  <c r="AL91"/>
  <c r="AL90" s="1"/>
  <c r="AL89" s="1"/>
  <c r="AL88" s="1"/>
  <c r="AR92"/>
  <c r="AL86"/>
  <c r="AL85" s="1"/>
  <c r="AL84" s="1"/>
  <c r="AL83" s="1"/>
  <c r="AR87"/>
  <c r="AK117"/>
  <c r="AK116" s="1"/>
  <c r="AK115" s="1"/>
  <c r="AK114" s="1"/>
  <c r="AQ118"/>
  <c r="AL58"/>
  <c r="AL57" s="1"/>
  <c r="AL56" s="1"/>
  <c r="AL55" s="1"/>
  <c r="AR59"/>
  <c r="AL102"/>
  <c r="AL101" s="1"/>
  <c r="AL100" s="1"/>
  <c r="AL99" s="1"/>
  <c r="AR103"/>
  <c r="AK20"/>
  <c r="AQ21"/>
  <c r="T149"/>
  <c r="T148" s="1"/>
  <c r="T147" s="1"/>
  <c r="Z150"/>
  <c r="AK25"/>
  <c r="AK24" s="1"/>
  <c r="Z97"/>
  <c r="Z144"/>
  <c r="Z143" s="1"/>
  <c r="Z142" s="1"/>
  <c r="Z141" s="1"/>
  <c r="AR32"/>
  <c r="AK31"/>
  <c r="AK30" s="1"/>
  <c r="AK29" s="1"/>
  <c r="AK28" s="1"/>
  <c r="AK27" s="1"/>
  <c r="AK102"/>
  <c r="AK101" s="1"/>
  <c r="AK100" s="1"/>
  <c r="AK99" s="1"/>
  <c r="AQ103"/>
  <c r="AL176"/>
  <c r="AL175" s="1"/>
  <c r="AL174" s="1"/>
  <c r="AL173" s="1"/>
  <c r="AL172" s="1"/>
  <c r="AR177"/>
  <c r="Z170"/>
  <c r="Z169" s="1"/>
  <c r="Z168" s="1"/>
  <c r="Z167" s="1"/>
  <c r="AF171"/>
  <c r="AL22"/>
  <c r="AR23"/>
  <c r="AL16"/>
  <c r="AL15" s="1"/>
  <c r="AL14" s="1"/>
  <c r="AR17"/>
  <c r="AK43"/>
  <c r="AK42" s="1"/>
  <c r="AK41" s="1"/>
  <c r="AK40" s="1"/>
  <c r="AQ44"/>
  <c r="T48"/>
  <c r="T47" s="1"/>
  <c r="T46" s="1"/>
  <c r="T45" s="1"/>
  <c r="Z49"/>
  <c r="AE145"/>
  <c r="Y144"/>
  <c r="Y143" s="1"/>
  <c r="Y142" s="1"/>
  <c r="Y141" s="1"/>
  <c r="AK96"/>
  <c r="AK95" s="1"/>
  <c r="AK94" s="1"/>
  <c r="AK93" s="1"/>
  <c r="AQ97"/>
  <c r="AK182"/>
  <c r="AK181" s="1"/>
  <c r="AK180" s="1"/>
  <c r="AK179" s="1"/>
  <c r="AK178" s="1"/>
  <c r="AQ183"/>
  <c r="AL81"/>
  <c r="AL80" s="1"/>
  <c r="AL79" s="1"/>
  <c r="AL78" s="1"/>
  <c r="AR82"/>
  <c r="AK75"/>
  <c r="AK74" s="1"/>
  <c r="AK73" s="1"/>
  <c r="AK72" s="1"/>
  <c r="AQ76"/>
  <c r="Q140"/>
  <c r="AM146"/>
  <c r="AM140" s="1"/>
  <c r="AK86"/>
  <c r="AK85" s="1"/>
  <c r="AK84" s="1"/>
  <c r="AK83" s="1"/>
  <c r="AQ87"/>
  <c r="T146"/>
  <c r="T140" s="1"/>
  <c r="X13"/>
  <c r="X12" s="1"/>
  <c r="X5" s="1"/>
  <c r="AO77"/>
  <c r="AN98"/>
  <c r="AM19"/>
  <c r="AM18" s="1"/>
  <c r="AM13" s="1"/>
  <c r="AM12" s="1"/>
  <c r="AO13"/>
  <c r="AO12" s="1"/>
  <c r="AP13"/>
  <c r="AP12" s="1"/>
  <c r="AN140"/>
  <c r="AO98"/>
  <c r="AN13"/>
  <c r="AN12" s="1"/>
  <c r="AM39"/>
  <c r="AO39"/>
  <c r="AN77"/>
  <c r="AN39"/>
  <c r="AM98"/>
  <c r="AP140"/>
  <c r="AP77"/>
  <c r="AE10"/>
  <c r="AE9" s="1"/>
  <c r="AE8" s="1"/>
  <c r="AE7" s="1"/>
  <c r="AE6" s="1"/>
  <c r="AK11"/>
  <c r="Y16"/>
  <c r="Y15" s="1"/>
  <c r="Y14" s="1"/>
  <c r="AE17"/>
  <c r="O77"/>
  <c r="R77"/>
  <c r="P5"/>
  <c r="AE102"/>
  <c r="AE101" s="1"/>
  <c r="AE100" s="1"/>
  <c r="AE99" s="1"/>
  <c r="AL118"/>
  <c r="Z159"/>
  <c r="R39"/>
  <c r="Q77"/>
  <c r="W39"/>
  <c r="W5" s="1"/>
  <c r="N146"/>
  <c r="N140" s="1"/>
  <c r="Y10"/>
  <c r="Y9" s="1"/>
  <c r="Y8" s="1"/>
  <c r="Y7" s="1"/>
  <c r="Y6" s="1"/>
  <c r="Q19"/>
  <c r="Q18" s="1"/>
  <c r="Q13" s="1"/>
  <c r="Q12" s="1"/>
  <c r="V39"/>
  <c r="V5" s="1"/>
  <c r="U98"/>
  <c r="U5" s="1"/>
  <c r="AG146"/>
  <c r="AG140" s="1"/>
  <c r="AG39"/>
  <c r="AI98"/>
  <c r="M39" l="1"/>
  <c r="T39"/>
  <c r="AI5"/>
  <c r="AK22"/>
  <c r="AD5"/>
  <c r="S13"/>
  <c r="S12" s="1"/>
  <c r="AE19"/>
  <c r="AE18" s="1"/>
  <c r="AL139"/>
  <c r="T98"/>
  <c r="N39"/>
  <c r="N5" s="1"/>
  <c r="AJ5"/>
  <c r="AK38"/>
  <c r="AE37"/>
  <c r="AE36" s="1"/>
  <c r="AE35" s="1"/>
  <c r="AE34" s="1"/>
  <c r="AE33" s="1"/>
  <c r="Y53"/>
  <c r="Y52" s="1"/>
  <c r="Y51" s="1"/>
  <c r="Y50" s="1"/>
  <c r="Y39" s="1"/>
  <c r="AQ49"/>
  <c r="AQ48" s="1"/>
  <c r="AQ47" s="1"/>
  <c r="AQ46" s="1"/>
  <c r="AQ45" s="1"/>
  <c r="AQ59"/>
  <c r="AL75"/>
  <c r="AL74" s="1"/>
  <c r="AL73" s="1"/>
  <c r="AL72" s="1"/>
  <c r="BI61"/>
  <c r="BI60" s="1"/>
  <c r="BO62"/>
  <c r="BI64"/>
  <c r="BI63" s="1"/>
  <c r="BO65"/>
  <c r="BJ64"/>
  <c r="BJ63" s="1"/>
  <c r="BP65"/>
  <c r="BJ61"/>
  <c r="BJ60" s="1"/>
  <c r="BP62"/>
  <c r="AX182"/>
  <c r="AX181" s="1"/>
  <c r="AX180" s="1"/>
  <c r="AX179" s="1"/>
  <c r="AX178" s="1"/>
  <c r="BD183"/>
  <c r="AW25"/>
  <c r="AW24" s="1"/>
  <c r="BC26"/>
  <c r="H5"/>
  <c r="AF144"/>
  <c r="AF143" s="1"/>
  <c r="AF142" s="1"/>
  <c r="AF141" s="1"/>
  <c r="AL145"/>
  <c r="AF44"/>
  <c r="Z43"/>
  <c r="Z42" s="1"/>
  <c r="Z41" s="1"/>
  <c r="Z40" s="1"/>
  <c r="AL154"/>
  <c r="AF153"/>
  <c r="AF152" s="1"/>
  <c r="AF151" s="1"/>
  <c r="I5"/>
  <c r="J5"/>
  <c r="Z53"/>
  <c r="Z52" s="1"/>
  <c r="Z51" s="1"/>
  <c r="Z50" s="1"/>
  <c r="AF54"/>
  <c r="L5"/>
  <c r="AQ86"/>
  <c r="AQ85" s="1"/>
  <c r="AQ84" s="1"/>
  <c r="AQ83" s="1"/>
  <c r="AW87"/>
  <c r="AQ75"/>
  <c r="AQ74" s="1"/>
  <c r="AQ73" s="1"/>
  <c r="AQ72" s="1"/>
  <c r="AW76"/>
  <c r="AQ182"/>
  <c r="AQ181" s="1"/>
  <c r="AQ180" s="1"/>
  <c r="AQ179" s="1"/>
  <c r="AQ178" s="1"/>
  <c r="AW183"/>
  <c r="AQ102"/>
  <c r="AQ101" s="1"/>
  <c r="AQ100" s="1"/>
  <c r="AQ99" s="1"/>
  <c r="AW103"/>
  <c r="AQ117"/>
  <c r="AQ116" s="1"/>
  <c r="AQ115" s="1"/>
  <c r="AQ114" s="1"/>
  <c r="AW118"/>
  <c r="AQ170"/>
  <c r="AQ169" s="1"/>
  <c r="AQ168" s="1"/>
  <c r="AQ167" s="1"/>
  <c r="AW171"/>
  <c r="AR16"/>
  <c r="AR15" s="1"/>
  <c r="AR14" s="1"/>
  <c r="AX17"/>
  <c r="AQ31"/>
  <c r="AQ30" s="1"/>
  <c r="AQ29" s="1"/>
  <c r="AQ28" s="1"/>
  <c r="AQ27" s="1"/>
  <c r="AW32"/>
  <c r="AR31"/>
  <c r="AR30" s="1"/>
  <c r="AR29" s="1"/>
  <c r="AR28" s="1"/>
  <c r="AR27" s="1"/>
  <c r="AX32"/>
  <c r="AQ20"/>
  <c r="AW21"/>
  <c r="AR81"/>
  <c r="AR80" s="1"/>
  <c r="AR79" s="1"/>
  <c r="AR78" s="1"/>
  <c r="AX82"/>
  <c r="AQ96"/>
  <c r="AQ95" s="1"/>
  <c r="AQ94" s="1"/>
  <c r="AQ93" s="1"/>
  <c r="AW97"/>
  <c r="AR22"/>
  <c r="AX23"/>
  <c r="AR176"/>
  <c r="AR175" s="1"/>
  <c r="AR174" s="1"/>
  <c r="AR173" s="1"/>
  <c r="AR172" s="1"/>
  <c r="AX177"/>
  <c r="AR58"/>
  <c r="AR57" s="1"/>
  <c r="AR56" s="1"/>
  <c r="AR55" s="1"/>
  <c r="AX59"/>
  <c r="AR86"/>
  <c r="AR85" s="1"/>
  <c r="AR84" s="1"/>
  <c r="AR83" s="1"/>
  <c r="AX87"/>
  <c r="AR91"/>
  <c r="AR90" s="1"/>
  <c r="AR89" s="1"/>
  <c r="AR88" s="1"/>
  <c r="AX92"/>
  <c r="AQ176"/>
  <c r="AQ175" s="1"/>
  <c r="AQ174" s="1"/>
  <c r="AQ173" s="1"/>
  <c r="AQ172" s="1"/>
  <c r="AW177"/>
  <c r="AQ153"/>
  <c r="AQ152" s="1"/>
  <c r="AQ151" s="1"/>
  <c r="AW154"/>
  <c r="AQ22"/>
  <c r="AW23"/>
  <c r="AQ43"/>
  <c r="AQ42" s="1"/>
  <c r="AQ41" s="1"/>
  <c r="AQ40" s="1"/>
  <c r="AW44"/>
  <c r="AQ58"/>
  <c r="AQ57" s="1"/>
  <c r="AQ56" s="1"/>
  <c r="AQ55" s="1"/>
  <c r="AW59"/>
  <c r="AR102"/>
  <c r="AR101" s="1"/>
  <c r="AR100" s="1"/>
  <c r="AR99" s="1"/>
  <c r="AX103"/>
  <c r="AR75"/>
  <c r="AR74" s="1"/>
  <c r="AR73" s="1"/>
  <c r="AR72" s="1"/>
  <c r="AX76"/>
  <c r="AK19"/>
  <c r="AK18" s="1"/>
  <c r="G5"/>
  <c r="Y13"/>
  <c r="Y12" s="1"/>
  <c r="AR108"/>
  <c r="AF26"/>
  <c r="AF25" s="1"/>
  <c r="AF24" s="1"/>
  <c r="S98"/>
  <c r="O5"/>
  <c r="M98"/>
  <c r="M5" s="1"/>
  <c r="AK54"/>
  <c r="AE53"/>
  <c r="AE52" s="1"/>
  <c r="AE51" s="1"/>
  <c r="AE50" s="1"/>
  <c r="AE39" s="1"/>
  <c r="S39"/>
  <c r="S149"/>
  <c r="S148" s="1"/>
  <c r="S147" s="1"/>
  <c r="S146" s="1"/>
  <c r="S140" s="1"/>
  <c r="Y150"/>
  <c r="Z10"/>
  <c r="Z9" s="1"/>
  <c r="Z8" s="1"/>
  <c r="Z7" s="1"/>
  <c r="Z6" s="1"/>
  <c r="AF11"/>
  <c r="Y158"/>
  <c r="Y157" s="1"/>
  <c r="Y156" s="1"/>
  <c r="Y155" s="1"/>
  <c r="AE159"/>
  <c r="Y81"/>
  <c r="Y80" s="1"/>
  <c r="Y79" s="1"/>
  <c r="Y78" s="1"/>
  <c r="AE82"/>
  <c r="Z37"/>
  <c r="Z36" s="1"/>
  <c r="Z35" s="1"/>
  <c r="Z34" s="1"/>
  <c r="Z33" s="1"/>
  <c r="AF38"/>
  <c r="Y112"/>
  <c r="Y111" s="1"/>
  <c r="Y110" s="1"/>
  <c r="Y109" s="1"/>
  <c r="AE113"/>
  <c r="S91"/>
  <c r="S90" s="1"/>
  <c r="S89" s="1"/>
  <c r="S88" s="1"/>
  <c r="S77" s="1"/>
  <c r="Y92"/>
  <c r="Y138"/>
  <c r="Y137" s="1"/>
  <c r="Y136" s="1"/>
  <c r="Y135" s="1"/>
  <c r="AE139"/>
  <c r="K5"/>
  <c r="AF21"/>
  <c r="Z20"/>
  <c r="Z19" s="1"/>
  <c r="Z18" s="1"/>
  <c r="Z13" s="1"/>
  <c r="Z12" s="1"/>
  <c r="AF113"/>
  <c r="Z112"/>
  <c r="Z111" s="1"/>
  <c r="Z110" s="1"/>
  <c r="Z109" s="1"/>
  <c r="Z98" s="1"/>
  <c r="Q5"/>
  <c r="AN5"/>
  <c r="AM5"/>
  <c r="Y107"/>
  <c r="Y106" s="1"/>
  <c r="Y105" s="1"/>
  <c r="Y104" s="1"/>
  <c r="AE108"/>
  <c r="AK145"/>
  <c r="AE144"/>
  <c r="AE143" s="1"/>
  <c r="AE142" s="1"/>
  <c r="AE141" s="1"/>
  <c r="Z48"/>
  <c r="Z47" s="1"/>
  <c r="Z46" s="1"/>
  <c r="Z45" s="1"/>
  <c r="Z39" s="1"/>
  <c r="AF49"/>
  <c r="T5"/>
  <c r="R5"/>
  <c r="AO5"/>
  <c r="AF170"/>
  <c r="AF169" s="1"/>
  <c r="AF168" s="1"/>
  <c r="AF167" s="1"/>
  <c r="AL171"/>
  <c r="AL138"/>
  <c r="AL137" s="1"/>
  <c r="AL136" s="1"/>
  <c r="AL135" s="1"/>
  <c r="AR139"/>
  <c r="AL117"/>
  <c r="AL116" s="1"/>
  <c r="AL115" s="1"/>
  <c r="AL114" s="1"/>
  <c r="AR118"/>
  <c r="AK10"/>
  <c r="AK9" s="1"/>
  <c r="AK8" s="1"/>
  <c r="AK7" s="1"/>
  <c r="AK6" s="1"/>
  <c r="AQ11"/>
  <c r="Z96"/>
  <c r="Z95" s="1"/>
  <c r="Z94" s="1"/>
  <c r="Z93" s="1"/>
  <c r="Z77" s="1"/>
  <c r="AF97"/>
  <c r="AF150"/>
  <c r="Z149"/>
  <c r="Z148" s="1"/>
  <c r="Z147" s="1"/>
  <c r="Z146" s="1"/>
  <c r="AP5"/>
  <c r="AE16"/>
  <c r="AE15" s="1"/>
  <c r="AE14" s="1"/>
  <c r="AE13" s="1"/>
  <c r="AE12" s="1"/>
  <c r="AK17"/>
  <c r="AG5"/>
  <c r="AF159"/>
  <c r="Z158"/>
  <c r="Z157" s="1"/>
  <c r="Z156" s="1"/>
  <c r="Z155" s="1"/>
  <c r="AW49" l="1"/>
  <c r="BP61"/>
  <c r="BP60" s="1"/>
  <c r="BV62"/>
  <c r="BO64"/>
  <c r="BO63" s="1"/>
  <c r="BU65"/>
  <c r="BP64"/>
  <c r="BP63" s="1"/>
  <c r="BV65"/>
  <c r="BO61"/>
  <c r="BO60" s="1"/>
  <c r="BU62"/>
  <c r="AL26"/>
  <c r="AQ38"/>
  <c r="AK37"/>
  <c r="AK36" s="1"/>
  <c r="AK35" s="1"/>
  <c r="AK34" s="1"/>
  <c r="AK33" s="1"/>
  <c r="BD182"/>
  <c r="BD181" s="1"/>
  <c r="BD180" s="1"/>
  <c r="BD179" s="1"/>
  <c r="BD178" s="1"/>
  <c r="BJ183"/>
  <c r="BC25"/>
  <c r="BC24" s="1"/>
  <c r="BI26"/>
  <c r="AX75"/>
  <c r="AX74" s="1"/>
  <c r="AX73" s="1"/>
  <c r="AX72" s="1"/>
  <c r="BD76"/>
  <c r="AW58"/>
  <c r="AW57" s="1"/>
  <c r="AW56" s="1"/>
  <c r="AW55" s="1"/>
  <c r="BC59"/>
  <c r="AX22"/>
  <c r="BD23"/>
  <c r="AW96"/>
  <c r="AW95" s="1"/>
  <c r="AW94" s="1"/>
  <c r="AW93" s="1"/>
  <c r="BC97"/>
  <c r="AW20"/>
  <c r="BC21"/>
  <c r="AX16"/>
  <c r="AX15" s="1"/>
  <c r="AX14" s="1"/>
  <c r="BD17"/>
  <c r="AW102"/>
  <c r="AW101" s="1"/>
  <c r="AW100" s="1"/>
  <c r="AW99" s="1"/>
  <c r="BC103"/>
  <c r="AW182"/>
  <c r="AW181" s="1"/>
  <c r="AW180" s="1"/>
  <c r="AW179" s="1"/>
  <c r="AW178" s="1"/>
  <c r="BC183"/>
  <c r="AW75"/>
  <c r="AW74" s="1"/>
  <c r="AW73" s="1"/>
  <c r="AW72" s="1"/>
  <c r="BC76"/>
  <c r="AW43"/>
  <c r="AW42" s="1"/>
  <c r="AW41" s="1"/>
  <c r="AW40" s="1"/>
  <c r="BC44"/>
  <c r="AW22"/>
  <c r="BC23"/>
  <c r="AW153"/>
  <c r="AW152" s="1"/>
  <c r="AW151" s="1"/>
  <c r="BC154"/>
  <c r="AW176"/>
  <c r="AW175" s="1"/>
  <c r="AW174" s="1"/>
  <c r="AW173" s="1"/>
  <c r="AW172" s="1"/>
  <c r="BC177"/>
  <c r="AX91"/>
  <c r="AX90" s="1"/>
  <c r="AX89" s="1"/>
  <c r="AX88" s="1"/>
  <c r="BD92"/>
  <c r="AX86"/>
  <c r="AX85" s="1"/>
  <c r="AX84" s="1"/>
  <c r="AX83" s="1"/>
  <c r="BD87"/>
  <c r="AX102"/>
  <c r="AX101" s="1"/>
  <c r="AX100" s="1"/>
  <c r="AX99" s="1"/>
  <c r="BD103"/>
  <c r="AX58"/>
  <c r="AX57" s="1"/>
  <c r="AX56" s="1"/>
  <c r="AX55" s="1"/>
  <c r="BD59"/>
  <c r="AX176"/>
  <c r="AX175" s="1"/>
  <c r="AX174" s="1"/>
  <c r="AX173" s="1"/>
  <c r="AX172" s="1"/>
  <c r="BD177"/>
  <c r="AX81"/>
  <c r="AX80" s="1"/>
  <c r="AX79" s="1"/>
  <c r="AX78" s="1"/>
  <c r="BD82"/>
  <c r="AW170"/>
  <c r="AW169" s="1"/>
  <c r="AW168" s="1"/>
  <c r="AW167" s="1"/>
  <c r="BC171"/>
  <c r="AW117"/>
  <c r="AW116" s="1"/>
  <c r="AW115" s="1"/>
  <c r="AW114" s="1"/>
  <c r="BC118"/>
  <c r="AW48"/>
  <c r="AW47" s="1"/>
  <c r="AW46" s="1"/>
  <c r="AW45" s="1"/>
  <c r="BC49"/>
  <c r="AW86"/>
  <c r="AW85" s="1"/>
  <c r="AW84" s="1"/>
  <c r="AW83" s="1"/>
  <c r="BC87"/>
  <c r="AW31"/>
  <c r="AW30" s="1"/>
  <c r="AW29" s="1"/>
  <c r="AW28" s="1"/>
  <c r="AW27" s="1"/>
  <c r="BC32"/>
  <c r="AX31"/>
  <c r="AX30" s="1"/>
  <c r="AX29" s="1"/>
  <c r="AX28" s="1"/>
  <c r="AX27" s="1"/>
  <c r="BD32"/>
  <c r="AQ19"/>
  <c r="AQ18" s="1"/>
  <c r="AL153"/>
  <c r="AL152" s="1"/>
  <c r="AL151" s="1"/>
  <c r="AR154"/>
  <c r="AF53"/>
  <c r="AF52" s="1"/>
  <c r="AF51" s="1"/>
  <c r="AF50" s="1"/>
  <c r="AL54"/>
  <c r="AL144"/>
  <c r="AL143" s="1"/>
  <c r="AL142" s="1"/>
  <c r="AL141" s="1"/>
  <c r="AR145"/>
  <c r="AL44"/>
  <c r="AF43"/>
  <c r="AF42" s="1"/>
  <c r="AF41" s="1"/>
  <c r="AF40" s="1"/>
  <c r="Y98"/>
  <c r="AR107"/>
  <c r="AR106" s="1"/>
  <c r="AR105" s="1"/>
  <c r="AR104" s="1"/>
  <c r="AX108"/>
  <c r="AR117"/>
  <c r="AR116" s="1"/>
  <c r="AR115" s="1"/>
  <c r="AR114" s="1"/>
  <c r="AX118"/>
  <c r="AQ10"/>
  <c r="AQ9" s="1"/>
  <c r="AQ8" s="1"/>
  <c r="AQ7" s="1"/>
  <c r="AQ6" s="1"/>
  <c r="AW11"/>
  <c r="AR138"/>
  <c r="AR137" s="1"/>
  <c r="AR136" s="1"/>
  <c r="AR135" s="1"/>
  <c r="AX139"/>
  <c r="AE112"/>
  <c r="AE111" s="1"/>
  <c r="AE110" s="1"/>
  <c r="AE109" s="1"/>
  <c r="AK113"/>
  <c r="AE81"/>
  <c r="AE80" s="1"/>
  <c r="AE79" s="1"/>
  <c r="AE78" s="1"/>
  <c r="AK82"/>
  <c r="AE138"/>
  <c r="AE137" s="1"/>
  <c r="AE136" s="1"/>
  <c r="AE135" s="1"/>
  <c r="AK139"/>
  <c r="S5"/>
  <c r="AL38"/>
  <c r="AF37"/>
  <c r="AF36" s="1"/>
  <c r="AF35" s="1"/>
  <c r="AF34" s="1"/>
  <c r="AF33" s="1"/>
  <c r="AK159"/>
  <c r="AE158"/>
  <c r="AE157" s="1"/>
  <c r="AE156" s="1"/>
  <c r="AE155" s="1"/>
  <c r="AL11"/>
  <c r="AF10"/>
  <c r="AF9" s="1"/>
  <c r="AF8" s="1"/>
  <c r="AF7" s="1"/>
  <c r="AF6" s="1"/>
  <c r="AE150"/>
  <c r="Y149"/>
  <c r="Y148" s="1"/>
  <c r="Y147" s="1"/>
  <c r="Y146" s="1"/>
  <c r="Y140" s="1"/>
  <c r="Y91"/>
  <c r="Y90" s="1"/>
  <c r="Y89" s="1"/>
  <c r="Y88" s="1"/>
  <c r="Y77" s="1"/>
  <c r="AE92"/>
  <c r="AQ54"/>
  <c r="AK53"/>
  <c r="AK52" s="1"/>
  <c r="AK51" s="1"/>
  <c r="AK50" s="1"/>
  <c r="AK39" s="1"/>
  <c r="AL21"/>
  <c r="AF20"/>
  <c r="AF19" s="1"/>
  <c r="AF18" s="1"/>
  <c r="AF13" s="1"/>
  <c r="AF12" s="1"/>
  <c r="Z140"/>
  <c r="Z5" s="1"/>
  <c r="AK108"/>
  <c r="AE107"/>
  <c r="AE106" s="1"/>
  <c r="AE105" s="1"/>
  <c r="AE104" s="1"/>
  <c r="AR26"/>
  <c r="AL25"/>
  <c r="AL24" s="1"/>
  <c r="AL113"/>
  <c r="AF112"/>
  <c r="AF111" s="1"/>
  <c r="AF110" s="1"/>
  <c r="AF109" s="1"/>
  <c r="AF98" s="1"/>
  <c r="AK144"/>
  <c r="AK143" s="1"/>
  <c r="AK142" s="1"/>
  <c r="AK141" s="1"/>
  <c r="AQ145"/>
  <c r="AF96"/>
  <c r="AF95" s="1"/>
  <c r="AF94" s="1"/>
  <c r="AF93" s="1"/>
  <c r="AF77" s="1"/>
  <c r="AL97"/>
  <c r="AR171"/>
  <c r="AL170"/>
  <c r="AL169" s="1"/>
  <c r="AL168" s="1"/>
  <c r="AL167" s="1"/>
  <c r="AF48"/>
  <c r="AF47" s="1"/>
  <c r="AF46" s="1"/>
  <c r="AF45" s="1"/>
  <c r="AL49"/>
  <c r="AK16"/>
  <c r="AK15" s="1"/>
  <c r="AK14" s="1"/>
  <c r="AK13" s="1"/>
  <c r="AK12" s="1"/>
  <c r="AQ17"/>
  <c r="AF149"/>
  <c r="AF148" s="1"/>
  <c r="AF147" s="1"/>
  <c r="AF146" s="1"/>
  <c r="AL150"/>
  <c r="AG190"/>
  <c r="AL159"/>
  <c r="AF158"/>
  <c r="AF157" s="1"/>
  <c r="AF156" s="1"/>
  <c r="AF155" s="1"/>
  <c r="BU64" l="1"/>
  <c r="BU63" s="1"/>
  <c r="CA65"/>
  <c r="BV64"/>
  <c r="BV63" s="1"/>
  <c r="CB65"/>
  <c r="BV61"/>
  <c r="BV60" s="1"/>
  <c r="CB62"/>
  <c r="BU61"/>
  <c r="BU60" s="1"/>
  <c r="CA62"/>
  <c r="AW19"/>
  <c r="AW18" s="1"/>
  <c r="AQ37"/>
  <c r="AQ36" s="1"/>
  <c r="AQ35" s="1"/>
  <c r="AQ34" s="1"/>
  <c r="AQ33" s="1"/>
  <c r="AW38"/>
  <c r="BI25"/>
  <c r="BI24" s="1"/>
  <c r="BO26"/>
  <c r="BJ182"/>
  <c r="BJ181" s="1"/>
  <c r="BJ180" s="1"/>
  <c r="BJ179" s="1"/>
  <c r="BJ178" s="1"/>
  <c r="BP183"/>
  <c r="BD86"/>
  <c r="BD85" s="1"/>
  <c r="BD84" s="1"/>
  <c r="BD83" s="1"/>
  <c r="BJ87"/>
  <c r="BD91"/>
  <c r="BD90" s="1"/>
  <c r="BD89" s="1"/>
  <c r="BD88" s="1"/>
  <c r="BJ92"/>
  <c r="BC176"/>
  <c r="BC175" s="1"/>
  <c r="BC174" s="1"/>
  <c r="BC173" s="1"/>
  <c r="BC172" s="1"/>
  <c r="BI177"/>
  <c r="BC117"/>
  <c r="BC116" s="1"/>
  <c r="BC115" s="1"/>
  <c r="BC114" s="1"/>
  <c r="BI118"/>
  <c r="BD176"/>
  <c r="BD175" s="1"/>
  <c r="BD174" s="1"/>
  <c r="BD173" s="1"/>
  <c r="BD172" s="1"/>
  <c r="BJ177"/>
  <c r="BD102"/>
  <c r="BD101" s="1"/>
  <c r="BD100" s="1"/>
  <c r="BD99" s="1"/>
  <c r="BJ103"/>
  <c r="BC75"/>
  <c r="BC74" s="1"/>
  <c r="BC73" s="1"/>
  <c r="BC72" s="1"/>
  <c r="BI76"/>
  <c r="BC102"/>
  <c r="BC101" s="1"/>
  <c r="BC100" s="1"/>
  <c r="BC99" s="1"/>
  <c r="BI103"/>
  <c r="BC20"/>
  <c r="BI21"/>
  <c r="BC153"/>
  <c r="BC152" s="1"/>
  <c r="BC151" s="1"/>
  <c r="BI154"/>
  <c r="BC22"/>
  <c r="BC19" s="1"/>
  <c r="BC18" s="1"/>
  <c r="BI23"/>
  <c r="BC43"/>
  <c r="BC42" s="1"/>
  <c r="BC41" s="1"/>
  <c r="BC40" s="1"/>
  <c r="BI44"/>
  <c r="BC86"/>
  <c r="BC85" s="1"/>
  <c r="BC84" s="1"/>
  <c r="BC83" s="1"/>
  <c r="BI87"/>
  <c r="BC48"/>
  <c r="BC47" s="1"/>
  <c r="BC46" s="1"/>
  <c r="BC45" s="1"/>
  <c r="BI49"/>
  <c r="BC170"/>
  <c r="BC169" s="1"/>
  <c r="BC168" s="1"/>
  <c r="BC167" s="1"/>
  <c r="BI171"/>
  <c r="BD81"/>
  <c r="BD80" s="1"/>
  <c r="BD79" s="1"/>
  <c r="BD78" s="1"/>
  <c r="BJ82"/>
  <c r="BC182"/>
  <c r="BC181" s="1"/>
  <c r="BC180" s="1"/>
  <c r="BC179" s="1"/>
  <c r="BC178" s="1"/>
  <c r="BI183"/>
  <c r="BD16"/>
  <c r="BD15" s="1"/>
  <c r="BD14" s="1"/>
  <c r="BJ17"/>
  <c r="BC96"/>
  <c r="BC95" s="1"/>
  <c r="BC94" s="1"/>
  <c r="BC93" s="1"/>
  <c r="BI97"/>
  <c r="BD22"/>
  <c r="BJ23"/>
  <c r="BD75"/>
  <c r="BD74" s="1"/>
  <c r="BD73" s="1"/>
  <c r="BD72" s="1"/>
  <c r="BJ76"/>
  <c r="BC58"/>
  <c r="BC57" s="1"/>
  <c r="BC56" s="1"/>
  <c r="BC55" s="1"/>
  <c r="BI59"/>
  <c r="BD58"/>
  <c r="BD57" s="1"/>
  <c r="BD56" s="1"/>
  <c r="BD55" s="1"/>
  <c r="BJ59"/>
  <c r="BC31"/>
  <c r="BC30" s="1"/>
  <c r="BC29" s="1"/>
  <c r="BC28" s="1"/>
  <c r="BC27" s="1"/>
  <c r="BI32"/>
  <c r="BD31"/>
  <c r="BD30" s="1"/>
  <c r="BD29" s="1"/>
  <c r="BD28" s="1"/>
  <c r="BD27" s="1"/>
  <c r="BJ32"/>
  <c r="AX117"/>
  <c r="AX116" s="1"/>
  <c r="AX115" s="1"/>
  <c r="AX114" s="1"/>
  <c r="BD118"/>
  <c r="AX138"/>
  <c r="AX137" s="1"/>
  <c r="AX136" s="1"/>
  <c r="AX135" s="1"/>
  <c r="BD139"/>
  <c r="AW10"/>
  <c r="AW9" s="1"/>
  <c r="AW8" s="1"/>
  <c r="AW7" s="1"/>
  <c r="AW6" s="1"/>
  <c r="BC11"/>
  <c r="AX107"/>
  <c r="AX106" s="1"/>
  <c r="AX105" s="1"/>
  <c r="AX104" s="1"/>
  <c r="BD108"/>
  <c r="AE98"/>
  <c r="AX145"/>
  <c r="AR144"/>
  <c r="AR143" s="1"/>
  <c r="AR142" s="1"/>
  <c r="AR141" s="1"/>
  <c r="AR54"/>
  <c r="AL53"/>
  <c r="AL52" s="1"/>
  <c r="AL51" s="1"/>
  <c r="AL50" s="1"/>
  <c r="AL43"/>
  <c r="AL42" s="1"/>
  <c r="AL41" s="1"/>
  <c r="AL40" s="1"/>
  <c r="AR44"/>
  <c r="AR153"/>
  <c r="AR152" s="1"/>
  <c r="AR151" s="1"/>
  <c r="AX154"/>
  <c r="AF39"/>
  <c r="AR170"/>
  <c r="AR169" s="1"/>
  <c r="AR168" s="1"/>
  <c r="AR167" s="1"/>
  <c r="AX171"/>
  <c r="AR25"/>
  <c r="AR24" s="1"/>
  <c r="AX26"/>
  <c r="AQ53"/>
  <c r="AQ52" s="1"/>
  <c r="AQ51" s="1"/>
  <c r="AQ50" s="1"/>
  <c r="AQ39" s="1"/>
  <c r="AW54"/>
  <c r="AQ16"/>
  <c r="AQ15" s="1"/>
  <c r="AQ14" s="1"/>
  <c r="AQ13" s="1"/>
  <c r="AQ12" s="1"/>
  <c r="AW17"/>
  <c r="AQ144"/>
  <c r="AQ143" s="1"/>
  <c r="AQ142" s="1"/>
  <c r="AQ141" s="1"/>
  <c r="AW145"/>
  <c r="AL10"/>
  <c r="AL9" s="1"/>
  <c r="AL8" s="1"/>
  <c r="AL7" s="1"/>
  <c r="AL6" s="1"/>
  <c r="AR11"/>
  <c r="AR38"/>
  <c r="AL37"/>
  <c r="AL36" s="1"/>
  <c r="AL35" s="1"/>
  <c r="AL34" s="1"/>
  <c r="AL33" s="1"/>
  <c r="AQ139"/>
  <c r="AK138"/>
  <c r="AK137" s="1"/>
  <c r="AK136" s="1"/>
  <c r="AK135" s="1"/>
  <c r="AQ113"/>
  <c r="AK112"/>
  <c r="AK111" s="1"/>
  <c r="AK110" s="1"/>
  <c r="AK109" s="1"/>
  <c r="Y5"/>
  <c r="AE91"/>
  <c r="AE90" s="1"/>
  <c r="AE89" s="1"/>
  <c r="AE88" s="1"/>
  <c r="AE77" s="1"/>
  <c r="AK92"/>
  <c r="AE149"/>
  <c r="AE148" s="1"/>
  <c r="AE147" s="1"/>
  <c r="AE146" s="1"/>
  <c r="AE140" s="1"/>
  <c r="AK150"/>
  <c r="AQ159"/>
  <c r="AK158"/>
  <c r="AK157" s="1"/>
  <c r="AK156" s="1"/>
  <c r="AK155" s="1"/>
  <c r="AQ82"/>
  <c r="AK81"/>
  <c r="AK80" s="1"/>
  <c r="AK79" s="1"/>
  <c r="AK78" s="1"/>
  <c r="AF140"/>
  <c r="AF5" s="1"/>
  <c r="AL20"/>
  <c r="AL19" s="1"/>
  <c r="AL18" s="1"/>
  <c r="AL13" s="1"/>
  <c r="AL12" s="1"/>
  <c r="AR21"/>
  <c r="AR113"/>
  <c r="AL112"/>
  <c r="AL111" s="1"/>
  <c r="AL110" s="1"/>
  <c r="AL109" s="1"/>
  <c r="AL98" s="1"/>
  <c r="AQ108"/>
  <c r="AK107"/>
  <c r="AK106" s="1"/>
  <c r="AK105" s="1"/>
  <c r="AK104" s="1"/>
  <c r="AL158"/>
  <c r="AL157" s="1"/>
  <c r="AL156" s="1"/>
  <c r="AL155" s="1"/>
  <c r="AR159"/>
  <c r="AL96"/>
  <c r="AL95" s="1"/>
  <c r="AL94" s="1"/>
  <c r="AL93" s="1"/>
  <c r="AL77" s="1"/>
  <c r="AR97"/>
  <c r="AL149"/>
  <c r="AL148" s="1"/>
  <c r="AL147" s="1"/>
  <c r="AL146" s="1"/>
  <c r="AR150"/>
  <c r="AL48"/>
  <c r="AL47" s="1"/>
  <c r="AL46" s="1"/>
  <c r="AL45" s="1"/>
  <c r="AL39" s="1"/>
  <c r="AR49"/>
  <c r="CA61" l="1"/>
  <c r="CA60" s="1"/>
  <c r="CG62"/>
  <c r="CB61"/>
  <c r="CB60" s="1"/>
  <c r="CH62"/>
  <c r="CA64"/>
  <c r="CA63" s="1"/>
  <c r="CG65"/>
  <c r="CB64"/>
  <c r="CB63" s="1"/>
  <c r="CH65"/>
  <c r="BO25"/>
  <c r="BO24" s="1"/>
  <c r="BU26"/>
  <c r="BP182"/>
  <c r="BP181" s="1"/>
  <c r="BP180" s="1"/>
  <c r="BP179" s="1"/>
  <c r="BP178" s="1"/>
  <c r="BV183"/>
  <c r="BC38"/>
  <c r="AW37"/>
  <c r="AW36" s="1"/>
  <c r="AW35" s="1"/>
  <c r="AW34" s="1"/>
  <c r="AW33" s="1"/>
  <c r="BJ31"/>
  <c r="BJ30" s="1"/>
  <c r="BJ29" s="1"/>
  <c r="BJ28" s="1"/>
  <c r="BJ27" s="1"/>
  <c r="BP32"/>
  <c r="BJ58"/>
  <c r="BJ57" s="1"/>
  <c r="BJ56" s="1"/>
  <c r="BJ55" s="1"/>
  <c r="BP59"/>
  <c r="BJ75"/>
  <c r="BJ74" s="1"/>
  <c r="BJ73" s="1"/>
  <c r="BJ72" s="1"/>
  <c r="BP76"/>
  <c r="BJ22"/>
  <c r="BP23"/>
  <c r="BJ16"/>
  <c r="BJ15" s="1"/>
  <c r="BJ14" s="1"/>
  <c r="BP17"/>
  <c r="BI182"/>
  <c r="BI181" s="1"/>
  <c r="BI180" s="1"/>
  <c r="BI179" s="1"/>
  <c r="BI178" s="1"/>
  <c r="BO183"/>
  <c r="BJ81"/>
  <c r="BJ80" s="1"/>
  <c r="BJ79" s="1"/>
  <c r="BJ78" s="1"/>
  <c r="BP82"/>
  <c r="BI48"/>
  <c r="BI47" s="1"/>
  <c r="BI46" s="1"/>
  <c r="BI45" s="1"/>
  <c r="BO49"/>
  <c r="BI86"/>
  <c r="BI85" s="1"/>
  <c r="BI84" s="1"/>
  <c r="BI83" s="1"/>
  <c r="BO87"/>
  <c r="BI43"/>
  <c r="BI42" s="1"/>
  <c r="BI41" s="1"/>
  <c r="BI40" s="1"/>
  <c r="BO44"/>
  <c r="BI20"/>
  <c r="BO21"/>
  <c r="BI75"/>
  <c r="BI74" s="1"/>
  <c r="BI73" s="1"/>
  <c r="BI72" s="1"/>
  <c r="BO76"/>
  <c r="BJ176"/>
  <c r="BJ175" s="1"/>
  <c r="BJ174" s="1"/>
  <c r="BJ173" s="1"/>
  <c r="BJ172" s="1"/>
  <c r="BP177"/>
  <c r="BI176"/>
  <c r="BI175" s="1"/>
  <c r="BI174" s="1"/>
  <c r="BI173" s="1"/>
  <c r="BI172" s="1"/>
  <c r="BO177"/>
  <c r="BJ86"/>
  <c r="BJ85" s="1"/>
  <c r="BJ84" s="1"/>
  <c r="BJ83" s="1"/>
  <c r="BP87"/>
  <c r="BI31"/>
  <c r="BI30" s="1"/>
  <c r="BI29" s="1"/>
  <c r="BI28" s="1"/>
  <c r="BI27" s="1"/>
  <c r="BO32"/>
  <c r="BI58"/>
  <c r="BI57" s="1"/>
  <c r="BI56" s="1"/>
  <c r="BI55" s="1"/>
  <c r="BO59"/>
  <c r="BI96"/>
  <c r="BI95" s="1"/>
  <c r="BI94" s="1"/>
  <c r="BI93" s="1"/>
  <c r="BO97"/>
  <c r="BI170"/>
  <c r="BI169" s="1"/>
  <c r="BI168" s="1"/>
  <c r="BI167" s="1"/>
  <c r="BO171"/>
  <c r="BI22"/>
  <c r="BO23"/>
  <c r="BI153"/>
  <c r="BI152" s="1"/>
  <c r="BI151" s="1"/>
  <c r="BO154"/>
  <c r="BI102"/>
  <c r="BI101" s="1"/>
  <c r="BI100" s="1"/>
  <c r="BI99" s="1"/>
  <c r="BO103"/>
  <c r="BJ102"/>
  <c r="BJ101" s="1"/>
  <c r="BJ100" s="1"/>
  <c r="BJ99" s="1"/>
  <c r="BP103"/>
  <c r="BI117"/>
  <c r="BI116" s="1"/>
  <c r="BI115" s="1"/>
  <c r="BI114" s="1"/>
  <c r="BO118"/>
  <c r="BJ91"/>
  <c r="BJ90" s="1"/>
  <c r="BJ89" s="1"/>
  <c r="BJ88" s="1"/>
  <c r="BP92"/>
  <c r="BD107"/>
  <c r="BD106" s="1"/>
  <c r="BD105" s="1"/>
  <c r="BD104" s="1"/>
  <c r="BJ108"/>
  <c r="BC10"/>
  <c r="BC9" s="1"/>
  <c r="BC8" s="1"/>
  <c r="BC7" s="1"/>
  <c r="BC6" s="1"/>
  <c r="BI11"/>
  <c r="BD138"/>
  <c r="BD137" s="1"/>
  <c r="BD136" s="1"/>
  <c r="BD135" s="1"/>
  <c r="BJ139"/>
  <c r="BD117"/>
  <c r="BD116" s="1"/>
  <c r="BD115" s="1"/>
  <c r="BD114" s="1"/>
  <c r="BJ118"/>
  <c r="AW16"/>
  <c r="AW15" s="1"/>
  <c r="AW14" s="1"/>
  <c r="AW13" s="1"/>
  <c r="AW12" s="1"/>
  <c r="BC17"/>
  <c r="AX25"/>
  <c r="AX24" s="1"/>
  <c r="BD26"/>
  <c r="AX170"/>
  <c r="AX169" s="1"/>
  <c r="AX168" s="1"/>
  <c r="AX167" s="1"/>
  <c r="BD171"/>
  <c r="AX153"/>
  <c r="AX152" s="1"/>
  <c r="AX151" s="1"/>
  <c r="BD154"/>
  <c r="AX144"/>
  <c r="AX143" s="1"/>
  <c r="AX142" s="1"/>
  <c r="AX141" s="1"/>
  <c r="BD145"/>
  <c r="AW144"/>
  <c r="AW143" s="1"/>
  <c r="AW142" s="1"/>
  <c r="AW141" s="1"/>
  <c r="BC145"/>
  <c r="AW53"/>
  <c r="AW52" s="1"/>
  <c r="AW51" s="1"/>
  <c r="AW50" s="1"/>
  <c r="AW39" s="1"/>
  <c r="BC54"/>
  <c r="AR43"/>
  <c r="AR42" s="1"/>
  <c r="AR41" s="1"/>
  <c r="AR40" s="1"/>
  <c r="AX44"/>
  <c r="AR53"/>
  <c r="AR52" s="1"/>
  <c r="AR51" s="1"/>
  <c r="AR50" s="1"/>
  <c r="AX54"/>
  <c r="AK98"/>
  <c r="AR96"/>
  <c r="AR95" s="1"/>
  <c r="AR94" s="1"/>
  <c r="AR93" s="1"/>
  <c r="AR77" s="1"/>
  <c r="AX97"/>
  <c r="AQ107"/>
  <c r="AQ106" s="1"/>
  <c r="AQ105" s="1"/>
  <c r="AQ104" s="1"/>
  <c r="AW108"/>
  <c r="AQ81"/>
  <c r="AQ80" s="1"/>
  <c r="AQ79" s="1"/>
  <c r="AQ78" s="1"/>
  <c r="AW82"/>
  <c r="AQ138"/>
  <c r="AQ137" s="1"/>
  <c r="AQ136" s="1"/>
  <c r="AQ135" s="1"/>
  <c r="AW139"/>
  <c r="AR37"/>
  <c r="AR36" s="1"/>
  <c r="AR35" s="1"/>
  <c r="AR34" s="1"/>
  <c r="AR33" s="1"/>
  <c r="AX38"/>
  <c r="AR158"/>
  <c r="AR157" s="1"/>
  <c r="AR156" s="1"/>
  <c r="AR155" s="1"/>
  <c r="AX159"/>
  <c r="AR48"/>
  <c r="AR47" s="1"/>
  <c r="AR46" s="1"/>
  <c r="AR45" s="1"/>
  <c r="AX49"/>
  <c r="AQ158"/>
  <c r="AQ157" s="1"/>
  <c r="AQ156" s="1"/>
  <c r="AQ155" s="1"/>
  <c r="AW159"/>
  <c r="AQ112"/>
  <c r="AQ111" s="1"/>
  <c r="AQ110" s="1"/>
  <c r="AQ109" s="1"/>
  <c r="AW113"/>
  <c r="AR112"/>
  <c r="AR111" s="1"/>
  <c r="AR110" s="1"/>
  <c r="AR109" s="1"/>
  <c r="AR98" s="1"/>
  <c r="AX113"/>
  <c r="AR20"/>
  <c r="AR19" s="1"/>
  <c r="AR18" s="1"/>
  <c r="AR13" s="1"/>
  <c r="AR12" s="1"/>
  <c r="AX21"/>
  <c r="AR149"/>
  <c r="AR148" s="1"/>
  <c r="AR147" s="1"/>
  <c r="AR146" s="1"/>
  <c r="AX150"/>
  <c r="AR10"/>
  <c r="AR9" s="1"/>
  <c r="AR8" s="1"/>
  <c r="AR7" s="1"/>
  <c r="AR6" s="1"/>
  <c r="AX11"/>
  <c r="AE5"/>
  <c r="AK91"/>
  <c r="AK90" s="1"/>
  <c r="AK89" s="1"/>
  <c r="AK88" s="1"/>
  <c r="AK77" s="1"/>
  <c r="AQ92"/>
  <c r="AQ150"/>
  <c r="AK149"/>
  <c r="AK148" s="1"/>
  <c r="AK147" s="1"/>
  <c r="AK146" s="1"/>
  <c r="AK140" s="1"/>
  <c r="AL140"/>
  <c r="AL5" s="1"/>
  <c r="BI19" l="1"/>
  <c r="BI18" s="1"/>
  <c r="CH64"/>
  <c r="CH63" s="1"/>
  <c r="CN65"/>
  <c r="CN64" s="1"/>
  <c r="CN63" s="1"/>
  <c r="CH61"/>
  <c r="CH60" s="1"/>
  <c r="CN62"/>
  <c r="CN61" s="1"/>
  <c r="CN60" s="1"/>
  <c r="CG64"/>
  <c r="CG63" s="1"/>
  <c r="CM65"/>
  <c r="CM64" s="1"/>
  <c r="CM63" s="1"/>
  <c r="CG61"/>
  <c r="CG60" s="1"/>
  <c r="CM62"/>
  <c r="CM61" s="1"/>
  <c r="CM60" s="1"/>
  <c r="BV182"/>
  <c r="BV181" s="1"/>
  <c r="BV180" s="1"/>
  <c r="BV179" s="1"/>
  <c r="BV178" s="1"/>
  <c r="CB183"/>
  <c r="BU25"/>
  <c r="BU24" s="1"/>
  <c r="CA26"/>
  <c r="BP91"/>
  <c r="BP90" s="1"/>
  <c r="BP89" s="1"/>
  <c r="BP88" s="1"/>
  <c r="BV92"/>
  <c r="BO102"/>
  <c r="BO101" s="1"/>
  <c r="BO100" s="1"/>
  <c r="BO99" s="1"/>
  <c r="BU103"/>
  <c r="BO31"/>
  <c r="BO30" s="1"/>
  <c r="BO29" s="1"/>
  <c r="BO28" s="1"/>
  <c r="BO27" s="1"/>
  <c r="BU32"/>
  <c r="BO176"/>
  <c r="BO175" s="1"/>
  <c r="BO174" s="1"/>
  <c r="BO173" s="1"/>
  <c r="BO172" s="1"/>
  <c r="BU177"/>
  <c r="BP176"/>
  <c r="BP175" s="1"/>
  <c r="BP174" s="1"/>
  <c r="BP173" s="1"/>
  <c r="BP172" s="1"/>
  <c r="BV177"/>
  <c r="BO20"/>
  <c r="BU21"/>
  <c r="BO86"/>
  <c r="BO85" s="1"/>
  <c r="BO84" s="1"/>
  <c r="BO83" s="1"/>
  <c r="BU87"/>
  <c r="BO48"/>
  <c r="BO47" s="1"/>
  <c r="BO46" s="1"/>
  <c r="BO45" s="1"/>
  <c r="BU49"/>
  <c r="BP16"/>
  <c r="BP15" s="1"/>
  <c r="BP14" s="1"/>
  <c r="BV17"/>
  <c r="BP22"/>
  <c r="BV23"/>
  <c r="BP58"/>
  <c r="BP57" s="1"/>
  <c r="BP56" s="1"/>
  <c r="BP55" s="1"/>
  <c r="BV59"/>
  <c r="BP102"/>
  <c r="BP101" s="1"/>
  <c r="BP100" s="1"/>
  <c r="BP99" s="1"/>
  <c r="BV103"/>
  <c r="BO153"/>
  <c r="BO152" s="1"/>
  <c r="BO151" s="1"/>
  <c r="BU154"/>
  <c r="BO22"/>
  <c r="BU23"/>
  <c r="BO170"/>
  <c r="BO169" s="1"/>
  <c r="BO168" s="1"/>
  <c r="BO167" s="1"/>
  <c r="BU171"/>
  <c r="BO96"/>
  <c r="BO95" s="1"/>
  <c r="BO94" s="1"/>
  <c r="BO93" s="1"/>
  <c r="BU97"/>
  <c r="BO58"/>
  <c r="BO57" s="1"/>
  <c r="BO56" s="1"/>
  <c r="BO55" s="1"/>
  <c r="BU59"/>
  <c r="BP86"/>
  <c r="BP85" s="1"/>
  <c r="BP84" s="1"/>
  <c r="BP83" s="1"/>
  <c r="BV87"/>
  <c r="BO75"/>
  <c r="BO74" s="1"/>
  <c r="BO73" s="1"/>
  <c r="BO72" s="1"/>
  <c r="BU76"/>
  <c r="BO43"/>
  <c r="BO42" s="1"/>
  <c r="BO41" s="1"/>
  <c r="BO40" s="1"/>
  <c r="BU44"/>
  <c r="BP81"/>
  <c r="BP80" s="1"/>
  <c r="BP79" s="1"/>
  <c r="BP78" s="1"/>
  <c r="BV82"/>
  <c r="BO182"/>
  <c r="BO181" s="1"/>
  <c r="BO180" s="1"/>
  <c r="BO179" s="1"/>
  <c r="BO178" s="1"/>
  <c r="BU183"/>
  <c r="BP75"/>
  <c r="BP74" s="1"/>
  <c r="BP73" s="1"/>
  <c r="BP72" s="1"/>
  <c r="BV76"/>
  <c r="BP31"/>
  <c r="BP30" s="1"/>
  <c r="BP29" s="1"/>
  <c r="BP28" s="1"/>
  <c r="BP27" s="1"/>
  <c r="BV32"/>
  <c r="BO117"/>
  <c r="BO116" s="1"/>
  <c r="BO115" s="1"/>
  <c r="BO114" s="1"/>
  <c r="BU118"/>
  <c r="AR39"/>
  <c r="BI38"/>
  <c r="BC37"/>
  <c r="BC36" s="1"/>
  <c r="BC35" s="1"/>
  <c r="BC34" s="1"/>
  <c r="BC33" s="1"/>
  <c r="BI10"/>
  <c r="BI9" s="1"/>
  <c r="BI8" s="1"/>
  <c r="BI7" s="1"/>
  <c r="BI6" s="1"/>
  <c r="BO11"/>
  <c r="BJ107"/>
  <c r="BJ106" s="1"/>
  <c r="BJ105" s="1"/>
  <c r="BJ104" s="1"/>
  <c r="BP108"/>
  <c r="BO19"/>
  <c r="BO18" s="1"/>
  <c r="BJ138"/>
  <c r="BJ137" s="1"/>
  <c r="BJ136" s="1"/>
  <c r="BJ135" s="1"/>
  <c r="BP139"/>
  <c r="BJ117"/>
  <c r="BJ116" s="1"/>
  <c r="BJ115" s="1"/>
  <c r="BJ114" s="1"/>
  <c r="BP118"/>
  <c r="BD144"/>
  <c r="BD143" s="1"/>
  <c r="BD142" s="1"/>
  <c r="BD141" s="1"/>
  <c r="BJ145"/>
  <c r="BD153"/>
  <c r="BD152" s="1"/>
  <c r="BD151" s="1"/>
  <c r="BJ154"/>
  <c r="BC53"/>
  <c r="BC52" s="1"/>
  <c r="BC51" s="1"/>
  <c r="BC50" s="1"/>
  <c r="BC39" s="1"/>
  <c r="BI54"/>
  <c r="BC144"/>
  <c r="BC143" s="1"/>
  <c r="BC142" s="1"/>
  <c r="BC141" s="1"/>
  <c r="BI145"/>
  <c r="BD170"/>
  <c r="BD169" s="1"/>
  <c r="BD168" s="1"/>
  <c r="BD167" s="1"/>
  <c r="BJ171"/>
  <c r="BC16"/>
  <c r="BC15" s="1"/>
  <c r="BC14" s="1"/>
  <c r="BC13" s="1"/>
  <c r="BC12" s="1"/>
  <c r="BI17"/>
  <c r="BD25"/>
  <c r="BD24" s="1"/>
  <c r="BJ26"/>
  <c r="AW112"/>
  <c r="AW111" s="1"/>
  <c r="AW110" s="1"/>
  <c r="AW109" s="1"/>
  <c r="BC113"/>
  <c r="AX37"/>
  <c r="AX36" s="1"/>
  <c r="AX35" s="1"/>
  <c r="AX34" s="1"/>
  <c r="AX33" s="1"/>
  <c r="BD38"/>
  <c r="AW138"/>
  <c r="AW137" s="1"/>
  <c r="AW136" s="1"/>
  <c r="AW135" s="1"/>
  <c r="BC139"/>
  <c r="AX43"/>
  <c r="AX42" s="1"/>
  <c r="AX41" s="1"/>
  <c r="AX40" s="1"/>
  <c r="BD44"/>
  <c r="AX149"/>
  <c r="AX148" s="1"/>
  <c r="AX147" s="1"/>
  <c r="AX146" s="1"/>
  <c r="BD150"/>
  <c r="AX20"/>
  <c r="AX19" s="1"/>
  <c r="AX18" s="1"/>
  <c r="AX13" s="1"/>
  <c r="AX12" s="1"/>
  <c r="BD21"/>
  <c r="AX112"/>
  <c r="AX111" s="1"/>
  <c r="AX110" s="1"/>
  <c r="AX109" s="1"/>
  <c r="AX98" s="1"/>
  <c r="BD113"/>
  <c r="AW158"/>
  <c r="AW157" s="1"/>
  <c r="AW156" s="1"/>
  <c r="AW155" s="1"/>
  <c r="BC159"/>
  <c r="AW81"/>
  <c r="AW80" s="1"/>
  <c r="AW79" s="1"/>
  <c r="AW78" s="1"/>
  <c r="BC82"/>
  <c r="AW107"/>
  <c r="AW106" s="1"/>
  <c r="AW105" s="1"/>
  <c r="AW104" s="1"/>
  <c r="BC108"/>
  <c r="AX96"/>
  <c r="AX95" s="1"/>
  <c r="AX94" s="1"/>
  <c r="AX93" s="1"/>
  <c r="AX77" s="1"/>
  <c r="BD97"/>
  <c r="AX10"/>
  <c r="AX9" s="1"/>
  <c r="AX8" s="1"/>
  <c r="AX7" s="1"/>
  <c r="AX6" s="1"/>
  <c r="BD11"/>
  <c r="AX48"/>
  <c r="AX47" s="1"/>
  <c r="AX46" s="1"/>
  <c r="AX45" s="1"/>
  <c r="BD49"/>
  <c r="AX158"/>
  <c r="AX157" s="1"/>
  <c r="AX156" s="1"/>
  <c r="AX155" s="1"/>
  <c r="AX140" s="1"/>
  <c r="BD159"/>
  <c r="AX53"/>
  <c r="AX52" s="1"/>
  <c r="AX51" s="1"/>
  <c r="AX50" s="1"/>
  <c r="BD54"/>
  <c r="AQ98"/>
  <c r="AR140"/>
  <c r="AR5" s="1"/>
  <c r="AQ91"/>
  <c r="AQ90" s="1"/>
  <c r="AQ89" s="1"/>
  <c r="AQ88" s="1"/>
  <c r="AQ77" s="1"/>
  <c r="AW92"/>
  <c r="AQ149"/>
  <c r="AQ148" s="1"/>
  <c r="AQ147" s="1"/>
  <c r="AQ146" s="1"/>
  <c r="AQ140" s="1"/>
  <c r="AW150"/>
  <c r="AK5"/>
  <c r="CB182" l="1"/>
  <c r="CB181" s="1"/>
  <c r="CB180" s="1"/>
  <c r="CB179" s="1"/>
  <c r="CB178" s="1"/>
  <c r="CH183"/>
  <c r="CA25"/>
  <c r="CA24" s="1"/>
  <c r="CG26"/>
  <c r="BV58"/>
  <c r="BV57" s="1"/>
  <c r="BV56" s="1"/>
  <c r="BV55" s="1"/>
  <c r="CB59"/>
  <c r="BU48"/>
  <c r="BU47" s="1"/>
  <c r="BU46" s="1"/>
  <c r="BU45" s="1"/>
  <c r="CA49"/>
  <c r="BU86"/>
  <c r="BU85" s="1"/>
  <c r="BU84" s="1"/>
  <c r="BU83" s="1"/>
  <c r="CA87"/>
  <c r="BV176"/>
  <c r="BV175" s="1"/>
  <c r="BV174" s="1"/>
  <c r="BV173" s="1"/>
  <c r="BV172" s="1"/>
  <c r="CB177"/>
  <c r="BU176"/>
  <c r="BU175" s="1"/>
  <c r="BU174" s="1"/>
  <c r="BU173" s="1"/>
  <c r="BU172" s="1"/>
  <c r="CA177"/>
  <c r="BU102"/>
  <c r="BU101" s="1"/>
  <c r="BU100" s="1"/>
  <c r="BU99" s="1"/>
  <c r="CA103"/>
  <c r="BV91"/>
  <c r="BV90" s="1"/>
  <c r="BV89" s="1"/>
  <c r="BV88" s="1"/>
  <c r="CB92"/>
  <c r="BV75"/>
  <c r="BV74" s="1"/>
  <c r="BV73" s="1"/>
  <c r="BV72" s="1"/>
  <c r="CB76"/>
  <c r="BV81"/>
  <c r="BV80" s="1"/>
  <c r="BV79" s="1"/>
  <c r="BV78" s="1"/>
  <c r="CB82"/>
  <c r="BU43"/>
  <c r="BU42" s="1"/>
  <c r="BU41" s="1"/>
  <c r="BU40" s="1"/>
  <c r="CA44"/>
  <c r="BU75"/>
  <c r="BU74" s="1"/>
  <c r="BU73" s="1"/>
  <c r="BU72" s="1"/>
  <c r="CA76"/>
  <c r="BV86"/>
  <c r="BV85" s="1"/>
  <c r="BV84" s="1"/>
  <c r="BV83" s="1"/>
  <c r="CB87"/>
  <c r="BU96"/>
  <c r="BU95" s="1"/>
  <c r="BU94" s="1"/>
  <c r="BU93" s="1"/>
  <c r="CA97"/>
  <c r="BU22"/>
  <c r="CA23"/>
  <c r="BU153"/>
  <c r="BU152" s="1"/>
  <c r="BU151" s="1"/>
  <c r="CA154"/>
  <c r="BU117"/>
  <c r="BU116" s="1"/>
  <c r="BU115" s="1"/>
  <c r="BU114" s="1"/>
  <c r="CA118"/>
  <c r="BV22"/>
  <c r="CB23"/>
  <c r="BV16"/>
  <c r="BV15" s="1"/>
  <c r="BV14" s="1"/>
  <c r="CB17"/>
  <c r="BU20"/>
  <c r="BU19" s="1"/>
  <c r="BU18" s="1"/>
  <c r="CA21"/>
  <c r="BU31"/>
  <c r="BU30" s="1"/>
  <c r="BU29" s="1"/>
  <c r="BU28" s="1"/>
  <c r="BU27" s="1"/>
  <c r="CA32"/>
  <c r="BV31"/>
  <c r="BV30" s="1"/>
  <c r="BV29" s="1"/>
  <c r="BV28" s="1"/>
  <c r="BV27" s="1"/>
  <c r="CB32"/>
  <c r="BU182"/>
  <c r="BU181" s="1"/>
  <c r="BU180" s="1"/>
  <c r="BU179" s="1"/>
  <c r="BU178" s="1"/>
  <c r="CA183"/>
  <c r="BU58"/>
  <c r="BU57" s="1"/>
  <c r="BU56" s="1"/>
  <c r="BU55" s="1"/>
  <c r="CA59"/>
  <c r="BU170"/>
  <c r="BU169" s="1"/>
  <c r="BU168" s="1"/>
  <c r="BU167" s="1"/>
  <c r="CA171"/>
  <c r="BV102"/>
  <c r="BV101" s="1"/>
  <c r="BV100" s="1"/>
  <c r="BV99" s="1"/>
  <c r="CB103"/>
  <c r="AW98"/>
  <c r="BP107"/>
  <c r="BP106" s="1"/>
  <c r="BP105" s="1"/>
  <c r="BP104" s="1"/>
  <c r="BV108"/>
  <c r="BO10"/>
  <c r="BO9" s="1"/>
  <c r="BO8" s="1"/>
  <c r="BO7" s="1"/>
  <c r="BO6" s="1"/>
  <c r="BU11"/>
  <c r="BP138"/>
  <c r="BP137" s="1"/>
  <c r="BP136" s="1"/>
  <c r="BP135" s="1"/>
  <c r="BV139"/>
  <c r="BP117"/>
  <c r="BP116" s="1"/>
  <c r="BP115" s="1"/>
  <c r="BP114" s="1"/>
  <c r="BV118"/>
  <c r="BO38"/>
  <c r="BI37"/>
  <c r="BI36" s="1"/>
  <c r="BI35" s="1"/>
  <c r="BI34" s="1"/>
  <c r="BI33" s="1"/>
  <c r="BJ25"/>
  <c r="BJ24" s="1"/>
  <c r="BP26"/>
  <c r="BI16"/>
  <c r="BI15" s="1"/>
  <c r="BI14" s="1"/>
  <c r="BI13" s="1"/>
  <c r="BI12" s="1"/>
  <c r="BO17"/>
  <c r="BJ170"/>
  <c r="BJ169" s="1"/>
  <c r="BJ168" s="1"/>
  <c r="BJ167" s="1"/>
  <c r="BP171"/>
  <c r="BI144"/>
  <c r="BI143" s="1"/>
  <c r="BI142" s="1"/>
  <c r="BI141" s="1"/>
  <c r="BO145"/>
  <c r="BI53"/>
  <c r="BI52" s="1"/>
  <c r="BI51" s="1"/>
  <c r="BI50" s="1"/>
  <c r="BI39" s="1"/>
  <c r="BO54"/>
  <c r="BJ153"/>
  <c r="BJ152" s="1"/>
  <c r="BJ151" s="1"/>
  <c r="BP154"/>
  <c r="BJ144"/>
  <c r="BJ143" s="1"/>
  <c r="BJ142" s="1"/>
  <c r="BJ141" s="1"/>
  <c r="BP145"/>
  <c r="BD96"/>
  <c r="BD95" s="1"/>
  <c r="BD94" s="1"/>
  <c r="BD93" s="1"/>
  <c r="BD77" s="1"/>
  <c r="BJ97"/>
  <c r="BC81"/>
  <c r="BC80" s="1"/>
  <c r="BC79" s="1"/>
  <c r="BC78" s="1"/>
  <c r="BI82"/>
  <c r="BC158"/>
  <c r="BC157" s="1"/>
  <c r="BC156" s="1"/>
  <c r="BC155" s="1"/>
  <c r="BI159"/>
  <c r="BD37"/>
  <c r="BD36" s="1"/>
  <c r="BD35" s="1"/>
  <c r="BD34" s="1"/>
  <c r="BD33" s="1"/>
  <c r="BJ38"/>
  <c r="BD158"/>
  <c r="BD157" s="1"/>
  <c r="BD156" s="1"/>
  <c r="BD155" s="1"/>
  <c r="BJ159"/>
  <c r="BD20"/>
  <c r="BD19" s="1"/>
  <c r="BD18" s="1"/>
  <c r="BD13" s="1"/>
  <c r="BD12" s="1"/>
  <c r="BJ21"/>
  <c r="BD149"/>
  <c r="BD148" s="1"/>
  <c r="BD147" s="1"/>
  <c r="BD146" s="1"/>
  <c r="BD140" s="1"/>
  <c r="BJ150"/>
  <c r="BC107"/>
  <c r="BC106" s="1"/>
  <c r="BC105" s="1"/>
  <c r="BC104" s="1"/>
  <c r="BI108"/>
  <c r="BD112"/>
  <c r="BD111" s="1"/>
  <c r="BD110" s="1"/>
  <c r="BD109" s="1"/>
  <c r="BD98" s="1"/>
  <c r="BJ113"/>
  <c r="BD43"/>
  <c r="BD42" s="1"/>
  <c r="BD41" s="1"/>
  <c r="BD40" s="1"/>
  <c r="BJ44"/>
  <c r="BC138"/>
  <c r="BC137" s="1"/>
  <c r="BC136" s="1"/>
  <c r="BC135" s="1"/>
  <c r="BI139"/>
  <c r="BC112"/>
  <c r="BC111" s="1"/>
  <c r="BC110" s="1"/>
  <c r="BC109" s="1"/>
  <c r="BI113"/>
  <c r="BD53"/>
  <c r="BD52" s="1"/>
  <c r="BD51" s="1"/>
  <c r="BD50" s="1"/>
  <c r="BJ54"/>
  <c r="BD48"/>
  <c r="BD47" s="1"/>
  <c r="BD46" s="1"/>
  <c r="BD45" s="1"/>
  <c r="BJ49"/>
  <c r="BD10"/>
  <c r="BD9" s="1"/>
  <c r="BD8" s="1"/>
  <c r="BD7" s="1"/>
  <c r="BD6" s="1"/>
  <c r="BJ11"/>
  <c r="AX39"/>
  <c r="AX5" s="1"/>
  <c r="AW149"/>
  <c r="AW148" s="1"/>
  <c r="AW147" s="1"/>
  <c r="AW146" s="1"/>
  <c r="AW140" s="1"/>
  <c r="BC150"/>
  <c r="AW91"/>
  <c r="AW90" s="1"/>
  <c r="AW89" s="1"/>
  <c r="AW88" s="1"/>
  <c r="AW77" s="1"/>
  <c r="BC92"/>
  <c r="AQ5"/>
  <c r="CB102" l="1"/>
  <c r="CB101" s="1"/>
  <c r="CB100" s="1"/>
  <c r="CB99" s="1"/>
  <c r="CH103"/>
  <c r="CA170"/>
  <c r="CA169" s="1"/>
  <c r="CA168" s="1"/>
  <c r="CA167" s="1"/>
  <c r="CG171"/>
  <c r="CA182"/>
  <c r="CA181" s="1"/>
  <c r="CA180" s="1"/>
  <c r="CA179" s="1"/>
  <c r="CA178" s="1"/>
  <c r="CG183"/>
  <c r="CB31"/>
  <c r="CB30" s="1"/>
  <c r="CB29" s="1"/>
  <c r="CB28" s="1"/>
  <c r="CB27" s="1"/>
  <c r="CH32"/>
  <c r="CA22"/>
  <c r="CG23"/>
  <c r="CA96"/>
  <c r="CA95" s="1"/>
  <c r="CA94" s="1"/>
  <c r="CA93" s="1"/>
  <c r="CG97"/>
  <c r="CA75"/>
  <c r="CA74" s="1"/>
  <c r="CA73" s="1"/>
  <c r="CA72" s="1"/>
  <c r="CG76"/>
  <c r="CB81"/>
  <c r="CB80" s="1"/>
  <c r="CB79" s="1"/>
  <c r="CB78" s="1"/>
  <c r="CH82"/>
  <c r="CB75"/>
  <c r="CB74" s="1"/>
  <c r="CB73" s="1"/>
  <c r="CB72" s="1"/>
  <c r="CH76"/>
  <c r="CB91"/>
  <c r="CB90" s="1"/>
  <c r="CB89" s="1"/>
  <c r="CB88" s="1"/>
  <c r="CH92"/>
  <c r="CA176"/>
  <c r="CA175" s="1"/>
  <c r="CA174" s="1"/>
  <c r="CA173" s="1"/>
  <c r="CA172" s="1"/>
  <c r="CG177"/>
  <c r="CA86"/>
  <c r="CA85" s="1"/>
  <c r="CA84" s="1"/>
  <c r="CA83" s="1"/>
  <c r="CG87"/>
  <c r="CA117"/>
  <c r="CA116" s="1"/>
  <c r="CA115" s="1"/>
  <c r="CA114" s="1"/>
  <c r="CG118"/>
  <c r="CM26"/>
  <c r="CM25" s="1"/>
  <c r="CM24" s="1"/>
  <c r="CG25"/>
  <c r="CG24" s="1"/>
  <c r="CA153"/>
  <c r="CA152" s="1"/>
  <c r="CA151" s="1"/>
  <c r="CG154"/>
  <c r="CB86"/>
  <c r="CB85" s="1"/>
  <c r="CB84" s="1"/>
  <c r="CB83" s="1"/>
  <c r="CH87"/>
  <c r="CA43"/>
  <c r="CA42" s="1"/>
  <c r="CA41" s="1"/>
  <c r="CA40" s="1"/>
  <c r="CG44"/>
  <c r="CA102"/>
  <c r="CA101" s="1"/>
  <c r="CA100" s="1"/>
  <c r="CA99" s="1"/>
  <c r="CG103"/>
  <c r="CB176"/>
  <c r="CB175" s="1"/>
  <c r="CB174" s="1"/>
  <c r="CB173" s="1"/>
  <c r="CB172" s="1"/>
  <c r="CH177"/>
  <c r="CA48"/>
  <c r="CA47" s="1"/>
  <c r="CA46" s="1"/>
  <c r="CA45" s="1"/>
  <c r="CG49"/>
  <c r="CA31"/>
  <c r="CA30" s="1"/>
  <c r="CA29" s="1"/>
  <c r="CA28" s="1"/>
  <c r="CA27" s="1"/>
  <c r="CG32"/>
  <c r="CA20"/>
  <c r="CG21"/>
  <c r="CB16"/>
  <c r="CB15" s="1"/>
  <c r="CB14" s="1"/>
  <c r="CH17"/>
  <c r="CB22"/>
  <c r="CH23"/>
  <c r="CH182"/>
  <c r="CH181" s="1"/>
  <c r="CH180" s="1"/>
  <c r="CH179" s="1"/>
  <c r="CH178" s="1"/>
  <c r="CN183"/>
  <c r="CN182" s="1"/>
  <c r="CN181" s="1"/>
  <c r="CN180" s="1"/>
  <c r="CN179" s="1"/>
  <c r="CN178" s="1"/>
  <c r="CA58"/>
  <c r="CA57" s="1"/>
  <c r="CA56" s="1"/>
  <c r="CA55" s="1"/>
  <c r="CG59"/>
  <c r="CB58"/>
  <c r="CB57" s="1"/>
  <c r="CB56" s="1"/>
  <c r="CB55" s="1"/>
  <c r="CH59"/>
  <c r="BC98"/>
  <c r="BV138"/>
  <c r="BV137" s="1"/>
  <c r="BV136" s="1"/>
  <c r="BV135" s="1"/>
  <c r="CB139"/>
  <c r="BU10"/>
  <c r="BU9" s="1"/>
  <c r="BU8" s="1"/>
  <c r="BU7" s="1"/>
  <c r="BU6" s="1"/>
  <c r="CA11"/>
  <c r="BV117"/>
  <c r="BV116" s="1"/>
  <c r="BV115" s="1"/>
  <c r="BV114" s="1"/>
  <c r="CB118"/>
  <c r="BV107"/>
  <c r="BV106" s="1"/>
  <c r="BV105" s="1"/>
  <c r="BV104" s="1"/>
  <c r="CB108"/>
  <c r="BO37"/>
  <c r="BO36" s="1"/>
  <c r="BO35" s="1"/>
  <c r="BO34" s="1"/>
  <c r="BO33" s="1"/>
  <c r="BU38"/>
  <c r="BO53"/>
  <c r="BO52" s="1"/>
  <c r="BO51" s="1"/>
  <c r="BO50" s="1"/>
  <c r="BO39" s="1"/>
  <c r="BU54"/>
  <c r="BO144"/>
  <c r="BO143" s="1"/>
  <c r="BO142" s="1"/>
  <c r="BO141" s="1"/>
  <c r="BU145"/>
  <c r="BP25"/>
  <c r="BP24" s="1"/>
  <c r="BV26"/>
  <c r="BP144"/>
  <c r="BP143" s="1"/>
  <c r="BP142" s="1"/>
  <c r="BP141" s="1"/>
  <c r="BV145"/>
  <c r="BP153"/>
  <c r="BP152" s="1"/>
  <c r="BP151" s="1"/>
  <c r="BV154"/>
  <c r="BP170"/>
  <c r="BP169" s="1"/>
  <c r="BP168" s="1"/>
  <c r="BP167" s="1"/>
  <c r="BV171"/>
  <c r="BO16"/>
  <c r="BO15" s="1"/>
  <c r="BO14" s="1"/>
  <c r="BO13" s="1"/>
  <c r="BO12" s="1"/>
  <c r="BU17"/>
  <c r="BD39"/>
  <c r="BD5" s="1"/>
  <c r="AW5"/>
  <c r="BJ149"/>
  <c r="BJ148" s="1"/>
  <c r="BJ147" s="1"/>
  <c r="BJ146" s="1"/>
  <c r="BP150"/>
  <c r="BJ10"/>
  <c r="BJ9" s="1"/>
  <c r="BJ8" s="1"/>
  <c r="BJ7" s="1"/>
  <c r="BJ6" s="1"/>
  <c r="BP11"/>
  <c r="BJ48"/>
  <c r="BJ47" s="1"/>
  <c r="BJ46" s="1"/>
  <c r="BJ45" s="1"/>
  <c r="BP49"/>
  <c r="BI112"/>
  <c r="BI111" s="1"/>
  <c r="BI110" s="1"/>
  <c r="BI109" s="1"/>
  <c r="BO113"/>
  <c r="BJ112"/>
  <c r="BJ111" s="1"/>
  <c r="BJ110" s="1"/>
  <c r="BJ109" s="1"/>
  <c r="BJ98" s="1"/>
  <c r="BP113"/>
  <c r="BI81"/>
  <c r="BI80" s="1"/>
  <c r="BI79" s="1"/>
  <c r="BI78" s="1"/>
  <c r="BO82"/>
  <c r="BJ20"/>
  <c r="BJ19" s="1"/>
  <c r="BJ18" s="1"/>
  <c r="BJ13" s="1"/>
  <c r="BJ12" s="1"/>
  <c r="BP21"/>
  <c r="BJ158"/>
  <c r="BJ157" s="1"/>
  <c r="BJ156" s="1"/>
  <c r="BJ155" s="1"/>
  <c r="BP159"/>
  <c r="BJ53"/>
  <c r="BJ52" s="1"/>
  <c r="BJ51" s="1"/>
  <c r="BJ50" s="1"/>
  <c r="BP54"/>
  <c r="BI138"/>
  <c r="BI137" s="1"/>
  <c r="BI136" s="1"/>
  <c r="BI135" s="1"/>
  <c r="BO139"/>
  <c r="BJ43"/>
  <c r="BJ42" s="1"/>
  <c r="BJ41" s="1"/>
  <c r="BJ40" s="1"/>
  <c r="BP44"/>
  <c r="BI107"/>
  <c r="BI106" s="1"/>
  <c r="BI105" s="1"/>
  <c r="BI104" s="1"/>
  <c r="BO108"/>
  <c r="BJ37"/>
  <c r="BJ36" s="1"/>
  <c r="BJ35" s="1"/>
  <c r="BJ34" s="1"/>
  <c r="BJ33" s="1"/>
  <c r="BP38"/>
  <c r="BI158"/>
  <c r="BI157" s="1"/>
  <c r="BI156" s="1"/>
  <c r="BI155" s="1"/>
  <c r="BO159"/>
  <c r="BJ96"/>
  <c r="BJ95" s="1"/>
  <c r="BJ94" s="1"/>
  <c r="BJ93" s="1"/>
  <c r="BJ77" s="1"/>
  <c r="BP97"/>
  <c r="BC149"/>
  <c r="BC148" s="1"/>
  <c r="BC147" s="1"/>
  <c r="BC146" s="1"/>
  <c r="BC140" s="1"/>
  <c r="BI150"/>
  <c r="BC91"/>
  <c r="BC90" s="1"/>
  <c r="BC89" s="1"/>
  <c r="BC88" s="1"/>
  <c r="BC77" s="1"/>
  <c r="BI92"/>
  <c r="BI98"/>
  <c r="BJ39" l="1"/>
  <c r="CA19"/>
  <c r="CA18" s="1"/>
  <c r="BC5"/>
  <c r="CB117"/>
  <c r="CB116" s="1"/>
  <c r="CB115" s="1"/>
  <c r="CB114" s="1"/>
  <c r="CH118"/>
  <c r="CB138"/>
  <c r="CB137" s="1"/>
  <c r="CB136" s="1"/>
  <c r="CB135" s="1"/>
  <c r="CH139"/>
  <c r="CH58"/>
  <c r="CH57" s="1"/>
  <c r="CH56" s="1"/>
  <c r="CH55" s="1"/>
  <c r="CN59"/>
  <c r="CN58" s="1"/>
  <c r="CN57" s="1"/>
  <c r="CN56" s="1"/>
  <c r="CN55" s="1"/>
  <c r="CG48"/>
  <c r="CG47" s="1"/>
  <c r="CG46" s="1"/>
  <c r="CG45" s="1"/>
  <c r="CM49"/>
  <c r="CM48" s="1"/>
  <c r="CM47" s="1"/>
  <c r="CM46" s="1"/>
  <c r="CM45" s="1"/>
  <c r="CH176"/>
  <c r="CH175" s="1"/>
  <c r="CH174" s="1"/>
  <c r="CH173" s="1"/>
  <c r="CH172" s="1"/>
  <c r="CN177"/>
  <c r="CN176" s="1"/>
  <c r="CN175" s="1"/>
  <c r="CN174" s="1"/>
  <c r="CN173" s="1"/>
  <c r="CN172" s="1"/>
  <c r="CM103"/>
  <c r="CM102" s="1"/>
  <c r="CM101" s="1"/>
  <c r="CM100" s="1"/>
  <c r="CM99" s="1"/>
  <c r="CG102"/>
  <c r="CG101" s="1"/>
  <c r="CG100" s="1"/>
  <c r="CG99" s="1"/>
  <c r="CH86"/>
  <c r="CH85" s="1"/>
  <c r="CH84" s="1"/>
  <c r="CH83" s="1"/>
  <c r="CN87"/>
  <c r="CN86" s="1"/>
  <c r="CN85" s="1"/>
  <c r="CN84" s="1"/>
  <c r="CN83" s="1"/>
  <c r="CG117"/>
  <c r="CG116" s="1"/>
  <c r="CG115" s="1"/>
  <c r="CG114" s="1"/>
  <c r="CM118"/>
  <c r="CM117" s="1"/>
  <c r="CM116" s="1"/>
  <c r="CM115" s="1"/>
  <c r="CM114" s="1"/>
  <c r="CN23"/>
  <c r="CN22" s="1"/>
  <c r="CH22"/>
  <c r="CG86"/>
  <c r="CG85" s="1"/>
  <c r="CG84" s="1"/>
  <c r="CG83" s="1"/>
  <c r="CM87"/>
  <c r="CM86" s="1"/>
  <c r="CM85" s="1"/>
  <c r="CM84" s="1"/>
  <c r="CM83" s="1"/>
  <c r="CG176"/>
  <c r="CG175" s="1"/>
  <c r="CG174" s="1"/>
  <c r="CG173" s="1"/>
  <c r="CG172" s="1"/>
  <c r="CM177"/>
  <c r="CM176" s="1"/>
  <c r="CM175" s="1"/>
  <c r="CM174" s="1"/>
  <c r="CM173" s="1"/>
  <c r="CM172" s="1"/>
  <c r="CN92"/>
  <c r="CN91" s="1"/>
  <c r="CN90" s="1"/>
  <c r="CN89" s="1"/>
  <c r="CN88" s="1"/>
  <c r="CH91"/>
  <c r="CH90" s="1"/>
  <c r="CH89" s="1"/>
  <c r="CH88" s="1"/>
  <c r="CN76"/>
  <c r="CN75" s="1"/>
  <c r="CN74" s="1"/>
  <c r="CN73" s="1"/>
  <c r="CN72" s="1"/>
  <c r="CH75"/>
  <c r="CH74" s="1"/>
  <c r="CH73" s="1"/>
  <c r="CH72" s="1"/>
  <c r="CN82"/>
  <c r="CN81" s="1"/>
  <c r="CN80" s="1"/>
  <c r="CN79" s="1"/>
  <c r="CN78" s="1"/>
  <c r="CH81"/>
  <c r="CH80" s="1"/>
  <c r="CH79" s="1"/>
  <c r="CH78" s="1"/>
  <c r="CG182"/>
  <c r="CG181" s="1"/>
  <c r="CG180" s="1"/>
  <c r="CG179" s="1"/>
  <c r="CG178" s="1"/>
  <c r="CM183"/>
  <c r="CM182" s="1"/>
  <c r="CM181" s="1"/>
  <c r="CM180" s="1"/>
  <c r="CM179" s="1"/>
  <c r="CM178" s="1"/>
  <c r="CA10"/>
  <c r="CA9" s="1"/>
  <c r="CA8" s="1"/>
  <c r="CA7" s="1"/>
  <c r="CA6" s="1"/>
  <c r="CG11"/>
  <c r="CG58"/>
  <c r="CG57" s="1"/>
  <c r="CG56" s="1"/>
  <c r="CG55" s="1"/>
  <c r="CM59"/>
  <c r="CM58" s="1"/>
  <c r="CM57" s="1"/>
  <c r="CM56" s="1"/>
  <c r="CM55" s="1"/>
  <c r="CM44"/>
  <c r="CM43" s="1"/>
  <c r="CM42" s="1"/>
  <c r="CM41" s="1"/>
  <c r="CM40" s="1"/>
  <c r="CG43"/>
  <c r="CG42" s="1"/>
  <c r="CG41" s="1"/>
  <c r="CG40" s="1"/>
  <c r="CG153"/>
  <c r="CG152" s="1"/>
  <c r="CG151" s="1"/>
  <c r="CM154"/>
  <c r="CM153" s="1"/>
  <c r="CM152" s="1"/>
  <c r="CM151" s="1"/>
  <c r="CB107"/>
  <c r="CB106" s="1"/>
  <c r="CB105" s="1"/>
  <c r="CB104" s="1"/>
  <c r="CH108"/>
  <c r="CN17"/>
  <c r="CN16" s="1"/>
  <c r="CN15" s="1"/>
  <c r="CN14" s="1"/>
  <c r="CH16"/>
  <c r="CH15" s="1"/>
  <c r="CH14" s="1"/>
  <c r="CG20"/>
  <c r="CM21"/>
  <c r="CM20" s="1"/>
  <c r="CM32"/>
  <c r="CM31" s="1"/>
  <c r="CM30" s="1"/>
  <c r="CM29" s="1"/>
  <c r="CM28" s="1"/>
  <c r="CM27" s="1"/>
  <c r="CG31"/>
  <c r="CG30" s="1"/>
  <c r="CG29" s="1"/>
  <c r="CG28" s="1"/>
  <c r="CG27" s="1"/>
  <c r="CG75"/>
  <c r="CG74" s="1"/>
  <c r="CG73" s="1"/>
  <c r="CG72" s="1"/>
  <c r="CM76"/>
  <c r="CM75" s="1"/>
  <c r="CM74" s="1"/>
  <c r="CM73" s="1"/>
  <c r="CM72" s="1"/>
  <c r="CG96"/>
  <c r="CG95" s="1"/>
  <c r="CG94" s="1"/>
  <c r="CG93" s="1"/>
  <c r="CM97"/>
  <c r="CM96" s="1"/>
  <c r="CM95" s="1"/>
  <c r="CM94" s="1"/>
  <c r="CM93" s="1"/>
  <c r="CG22"/>
  <c r="CM23"/>
  <c r="CM22" s="1"/>
  <c r="CH31"/>
  <c r="CH30" s="1"/>
  <c r="CH29" s="1"/>
  <c r="CH28" s="1"/>
  <c r="CH27" s="1"/>
  <c r="CN32"/>
  <c r="CN31" s="1"/>
  <c r="CN30" s="1"/>
  <c r="CN29" s="1"/>
  <c r="CN28" s="1"/>
  <c r="CN27" s="1"/>
  <c r="CG170"/>
  <c r="CG169" s="1"/>
  <c r="CG168" s="1"/>
  <c r="CG167" s="1"/>
  <c r="CM171"/>
  <c r="CM170" s="1"/>
  <c r="CM169" s="1"/>
  <c r="CM168" s="1"/>
  <c r="CM167" s="1"/>
  <c r="CH102"/>
  <c r="CH101" s="1"/>
  <c r="CH100" s="1"/>
  <c r="CH99" s="1"/>
  <c r="CN103"/>
  <c r="CN102" s="1"/>
  <c r="CN101" s="1"/>
  <c r="CN100" s="1"/>
  <c r="CN99" s="1"/>
  <c r="BU37"/>
  <c r="BU36" s="1"/>
  <c r="BU35" s="1"/>
  <c r="BU34" s="1"/>
  <c r="BU33" s="1"/>
  <c r="CA38"/>
  <c r="BV170"/>
  <c r="BV169" s="1"/>
  <c r="BV168" s="1"/>
  <c r="BV167" s="1"/>
  <c r="CB171"/>
  <c r="BV153"/>
  <c r="BV152" s="1"/>
  <c r="BV151" s="1"/>
  <c r="CB154"/>
  <c r="BV144"/>
  <c r="BV143" s="1"/>
  <c r="BV142" s="1"/>
  <c r="BV141" s="1"/>
  <c r="CB145"/>
  <c r="BV25"/>
  <c r="BV24" s="1"/>
  <c r="CB26"/>
  <c r="BU144"/>
  <c r="BU143" s="1"/>
  <c r="BU142" s="1"/>
  <c r="BU141" s="1"/>
  <c r="CA145"/>
  <c r="BU53"/>
  <c r="BU52" s="1"/>
  <c r="BU51" s="1"/>
  <c r="BU50" s="1"/>
  <c r="BU39" s="1"/>
  <c r="CA54"/>
  <c r="BU16"/>
  <c r="BU15" s="1"/>
  <c r="BU14" s="1"/>
  <c r="BU13" s="1"/>
  <c r="BU12" s="1"/>
  <c r="CA17"/>
  <c r="BP20"/>
  <c r="BP19" s="1"/>
  <c r="BP18" s="1"/>
  <c r="BP13" s="1"/>
  <c r="BP12" s="1"/>
  <c r="BV21"/>
  <c r="BP112"/>
  <c r="BP111" s="1"/>
  <c r="BP110" s="1"/>
  <c r="BP109" s="1"/>
  <c r="BP98" s="1"/>
  <c r="BV113"/>
  <c r="BP96"/>
  <c r="BP95" s="1"/>
  <c r="BP94" s="1"/>
  <c r="BP93" s="1"/>
  <c r="BP77" s="1"/>
  <c r="BV97"/>
  <c r="BO158"/>
  <c r="BO157" s="1"/>
  <c r="BO156" s="1"/>
  <c r="BO155" s="1"/>
  <c r="BU159"/>
  <c r="BP37"/>
  <c r="BP36" s="1"/>
  <c r="BP35" s="1"/>
  <c r="BP34" s="1"/>
  <c r="BP33" s="1"/>
  <c r="BV38"/>
  <c r="BO107"/>
  <c r="BO106" s="1"/>
  <c r="BO105" s="1"/>
  <c r="BO104" s="1"/>
  <c r="BU108"/>
  <c r="BP43"/>
  <c r="BP42" s="1"/>
  <c r="BP41" s="1"/>
  <c r="BP40" s="1"/>
  <c r="BV44"/>
  <c r="BO138"/>
  <c r="BO137" s="1"/>
  <c r="BO136" s="1"/>
  <c r="BO135" s="1"/>
  <c r="BU139"/>
  <c r="BP53"/>
  <c r="BP52" s="1"/>
  <c r="BP51" s="1"/>
  <c r="BP50" s="1"/>
  <c r="BV54"/>
  <c r="BP158"/>
  <c r="BP157" s="1"/>
  <c r="BP156" s="1"/>
  <c r="BP155" s="1"/>
  <c r="BV159"/>
  <c r="BO81"/>
  <c r="BO80" s="1"/>
  <c r="BO79" s="1"/>
  <c r="BO78" s="1"/>
  <c r="BU82"/>
  <c r="BO112"/>
  <c r="BO111" s="1"/>
  <c r="BO110" s="1"/>
  <c r="BO109" s="1"/>
  <c r="BO98" s="1"/>
  <c r="BU113"/>
  <c r="BP48"/>
  <c r="BP47" s="1"/>
  <c r="BP46" s="1"/>
  <c r="BP45" s="1"/>
  <c r="BV49"/>
  <c r="BP10"/>
  <c r="BP9" s="1"/>
  <c r="BP8" s="1"/>
  <c r="BP7" s="1"/>
  <c r="BP6" s="1"/>
  <c r="BV11"/>
  <c r="BP149"/>
  <c r="BP148" s="1"/>
  <c r="BP147" s="1"/>
  <c r="BP146" s="1"/>
  <c r="BP140" s="1"/>
  <c r="BV150"/>
  <c r="BI91"/>
  <c r="BI90" s="1"/>
  <c r="BI89" s="1"/>
  <c r="BI88" s="1"/>
  <c r="BI77" s="1"/>
  <c r="BO92"/>
  <c r="BI149"/>
  <c r="BI148" s="1"/>
  <c r="BI147" s="1"/>
  <c r="BI146" s="1"/>
  <c r="BI140" s="1"/>
  <c r="BO150"/>
  <c r="BJ140"/>
  <c r="BJ5" s="1"/>
  <c r="CN108" l="1"/>
  <c r="CN107" s="1"/>
  <c r="CN106" s="1"/>
  <c r="CN105" s="1"/>
  <c r="CN104" s="1"/>
  <c r="CH107"/>
  <c r="CH106" s="1"/>
  <c r="CH105" s="1"/>
  <c r="CH104" s="1"/>
  <c r="CG10"/>
  <c r="CG9" s="1"/>
  <c r="CG8" s="1"/>
  <c r="CG7" s="1"/>
  <c r="CG6" s="1"/>
  <c r="CM11"/>
  <c r="CM10" s="1"/>
  <c r="CM9" s="1"/>
  <c r="CM8" s="1"/>
  <c r="CM7" s="1"/>
  <c r="CM6" s="1"/>
  <c r="CA144"/>
  <c r="CA143" s="1"/>
  <c r="CA142" s="1"/>
  <c r="CA141" s="1"/>
  <c r="CG145"/>
  <c r="CB25"/>
  <c r="CB24" s="1"/>
  <c r="CH26"/>
  <c r="CB144"/>
  <c r="CB143" s="1"/>
  <c r="CB142" s="1"/>
  <c r="CB141" s="1"/>
  <c r="CH145"/>
  <c r="CB153"/>
  <c r="CB152" s="1"/>
  <c r="CB151" s="1"/>
  <c r="CH154"/>
  <c r="CB170"/>
  <c r="CB169" s="1"/>
  <c r="CB168" s="1"/>
  <c r="CB167" s="1"/>
  <c r="CH171"/>
  <c r="CA37"/>
  <c r="CA36" s="1"/>
  <c r="CA35" s="1"/>
  <c r="CA34" s="1"/>
  <c r="CA33" s="1"/>
  <c r="CG38"/>
  <c r="CH138"/>
  <c r="CH137" s="1"/>
  <c r="CH136" s="1"/>
  <c r="CH135" s="1"/>
  <c r="CN139"/>
  <c r="CN138" s="1"/>
  <c r="CN137" s="1"/>
  <c r="CN136" s="1"/>
  <c r="CN135" s="1"/>
  <c r="CN118"/>
  <c r="CN117" s="1"/>
  <c r="CN116" s="1"/>
  <c r="CN115" s="1"/>
  <c r="CN114" s="1"/>
  <c r="CH117"/>
  <c r="CH116" s="1"/>
  <c r="CH115" s="1"/>
  <c r="CH114" s="1"/>
  <c r="CG19"/>
  <c r="CG18" s="1"/>
  <c r="CM19"/>
  <c r="CM18" s="1"/>
  <c r="CA16"/>
  <c r="CA15" s="1"/>
  <c r="CA14" s="1"/>
  <c r="CA13" s="1"/>
  <c r="CA12" s="1"/>
  <c r="CG17"/>
  <c r="CA53"/>
  <c r="CA52" s="1"/>
  <c r="CA51" s="1"/>
  <c r="CA50" s="1"/>
  <c r="CA39" s="1"/>
  <c r="CG54"/>
  <c r="BV112"/>
  <c r="BV111" s="1"/>
  <c r="BV110" s="1"/>
  <c r="BV109" s="1"/>
  <c r="BV98" s="1"/>
  <c r="CB113"/>
  <c r="BV149"/>
  <c r="BV148" s="1"/>
  <c r="BV147" s="1"/>
  <c r="BV146" s="1"/>
  <c r="CB150"/>
  <c r="BU112"/>
  <c r="BU111" s="1"/>
  <c r="BU110" s="1"/>
  <c r="BU109" s="1"/>
  <c r="CA113"/>
  <c r="BU81"/>
  <c r="BU80" s="1"/>
  <c r="BU79" s="1"/>
  <c r="BU78" s="1"/>
  <c r="CA82"/>
  <c r="BV43"/>
  <c r="BV42" s="1"/>
  <c r="BV41" s="1"/>
  <c r="BV40" s="1"/>
  <c r="CB44"/>
  <c r="BU107"/>
  <c r="BU106" s="1"/>
  <c r="BU105" s="1"/>
  <c r="BU104" s="1"/>
  <c r="CA108"/>
  <c r="BV37"/>
  <c r="BV36" s="1"/>
  <c r="BV35" s="1"/>
  <c r="BV34" s="1"/>
  <c r="BV33" s="1"/>
  <c r="CB38"/>
  <c r="BU158"/>
  <c r="BU157" s="1"/>
  <c r="BU156" s="1"/>
  <c r="BU155" s="1"/>
  <c r="CA159"/>
  <c r="BV10"/>
  <c r="BV9" s="1"/>
  <c r="BV8" s="1"/>
  <c r="BV7" s="1"/>
  <c r="BV6" s="1"/>
  <c r="CB11"/>
  <c r="BV48"/>
  <c r="BV47" s="1"/>
  <c r="BV46" s="1"/>
  <c r="BV45" s="1"/>
  <c r="CB49"/>
  <c r="BV158"/>
  <c r="BV157" s="1"/>
  <c r="BV156" s="1"/>
  <c r="BV155" s="1"/>
  <c r="CB159"/>
  <c r="BV53"/>
  <c r="BV52" s="1"/>
  <c r="BV51" s="1"/>
  <c r="BV50" s="1"/>
  <c r="CB54"/>
  <c r="BU138"/>
  <c r="BU137" s="1"/>
  <c r="BU136" s="1"/>
  <c r="BU135" s="1"/>
  <c r="CA139"/>
  <c r="BV96"/>
  <c r="BV95" s="1"/>
  <c r="BV94" s="1"/>
  <c r="BV93" s="1"/>
  <c r="BV77" s="1"/>
  <c r="CB97"/>
  <c r="BV20"/>
  <c r="BV19" s="1"/>
  <c r="BV18" s="1"/>
  <c r="BV13" s="1"/>
  <c r="BV12" s="1"/>
  <c r="CB21"/>
  <c r="BO149"/>
  <c r="BO148" s="1"/>
  <c r="BO147" s="1"/>
  <c r="BO146" s="1"/>
  <c r="BO140" s="1"/>
  <c r="BU150"/>
  <c r="BP39"/>
  <c r="BP5" s="1"/>
  <c r="BO91"/>
  <c r="BO90" s="1"/>
  <c r="BO89" s="1"/>
  <c r="BO88" s="1"/>
  <c r="BO77" s="1"/>
  <c r="BU92"/>
  <c r="BI5"/>
  <c r="BO5" l="1"/>
  <c r="BV39"/>
  <c r="CB96"/>
  <c r="CB95" s="1"/>
  <c r="CB94" s="1"/>
  <c r="CB93" s="1"/>
  <c r="CB77" s="1"/>
  <c r="CH97"/>
  <c r="CA138"/>
  <c r="CA137" s="1"/>
  <c r="CA136" s="1"/>
  <c r="CA135" s="1"/>
  <c r="CG139"/>
  <c r="CB158"/>
  <c r="CB157" s="1"/>
  <c r="CB156" s="1"/>
  <c r="CB155" s="1"/>
  <c r="CH159"/>
  <c r="CB48"/>
  <c r="CB47" s="1"/>
  <c r="CB46" s="1"/>
  <c r="CB45" s="1"/>
  <c r="CH49"/>
  <c r="CB37"/>
  <c r="CB36" s="1"/>
  <c r="CB35" s="1"/>
  <c r="CB34" s="1"/>
  <c r="CB33" s="1"/>
  <c r="CH38"/>
  <c r="CB43"/>
  <c r="CB42" s="1"/>
  <c r="CB41" s="1"/>
  <c r="CB40" s="1"/>
  <c r="CH44"/>
  <c r="CA81"/>
  <c r="CA80" s="1"/>
  <c r="CA79" s="1"/>
  <c r="CA78" s="1"/>
  <c r="CG82"/>
  <c r="CA112"/>
  <c r="CA111" s="1"/>
  <c r="CA110" s="1"/>
  <c r="CA109" s="1"/>
  <c r="CG113"/>
  <c r="CM38"/>
  <c r="CM37" s="1"/>
  <c r="CM36" s="1"/>
  <c r="CM35" s="1"/>
  <c r="CM34" s="1"/>
  <c r="CM33" s="1"/>
  <c r="CG37"/>
  <c r="CG36" s="1"/>
  <c r="CG35" s="1"/>
  <c r="CG34" s="1"/>
  <c r="CG33" s="1"/>
  <c r="CH170"/>
  <c r="CH169" s="1"/>
  <c r="CH168" s="1"/>
  <c r="CH167" s="1"/>
  <c r="CN171"/>
  <c r="CN170" s="1"/>
  <c r="CN169" s="1"/>
  <c r="CN168" s="1"/>
  <c r="CN167" s="1"/>
  <c r="CB112"/>
  <c r="CB111" s="1"/>
  <c r="CB110" s="1"/>
  <c r="CB109" s="1"/>
  <c r="CB98" s="1"/>
  <c r="CH113"/>
  <c r="CB20"/>
  <c r="CB19" s="1"/>
  <c r="CB18" s="1"/>
  <c r="CB13" s="1"/>
  <c r="CB12" s="1"/>
  <c r="CH21"/>
  <c r="CB53"/>
  <c r="CB52" s="1"/>
  <c r="CB51" s="1"/>
  <c r="CB50" s="1"/>
  <c r="CH54"/>
  <c r="CB10"/>
  <c r="CB9" s="1"/>
  <c r="CB8" s="1"/>
  <c r="CB7" s="1"/>
  <c r="CB6" s="1"/>
  <c r="CH11"/>
  <c r="CA158"/>
  <c r="CA157" s="1"/>
  <c r="CA156" s="1"/>
  <c r="CA155" s="1"/>
  <c r="CG159"/>
  <c r="CA107"/>
  <c r="CA106" s="1"/>
  <c r="CA105" s="1"/>
  <c r="CA104" s="1"/>
  <c r="CG108"/>
  <c r="CB149"/>
  <c r="CB148" s="1"/>
  <c r="CB147" s="1"/>
  <c r="CB146" s="1"/>
  <c r="CB140" s="1"/>
  <c r="CH150"/>
  <c r="CM54"/>
  <c r="CM53" s="1"/>
  <c r="CM52" s="1"/>
  <c r="CM51" s="1"/>
  <c r="CM50" s="1"/>
  <c r="CM39" s="1"/>
  <c r="CG53"/>
  <c r="CG52" s="1"/>
  <c r="CG51" s="1"/>
  <c r="CG50" s="1"/>
  <c r="CG39" s="1"/>
  <c r="CG16"/>
  <c r="CG15" s="1"/>
  <c r="CG14" s="1"/>
  <c r="CG13" s="1"/>
  <c r="CG12" s="1"/>
  <c r="CM17"/>
  <c r="CM16" s="1"/>
  <c r="CM15" s="1"/>
  <c r="CM14" s="1"/>
  <c r="CM13" s="1"/>
  <c r="CM12" s="1"/>
  <c r="CN154"/>
  <c r="CN153" s="1"/>
  <c r="CN152" s="1"/>
  <c r="CN151" s="1"/>
  <c r="CH153"/>
  <c r="CH152" s="1"/>
  <c r="CH151" s="1"/>
  <c r="CH144"/>
  <c r="CH143" s="1"/>
  <c r="CH142" s="1"/>
  <c r="CH141" s="1"/>
  <c r="CN145"/>
  <c r="CN144" s="1"/>
  <c r="CN143" s="1"/>
  <c r="CN142" s="1"/>
  <c r="CN141" s="1"/>
  <c r="CH25"/>
  <c r="CH24" s="1"/>
  <c r="CN26"/>
  <c r="CN25" s="1"/>
  <c r="CN24" s="1"/>
  <c r="CM145"/>
  <c r="CM144" s="1"/>
  <c r="CM143" s="1"/>
  <c r="CM142" s="1"/>
  <c r="CM141" s="1"/>
  <c r="CG144"/>
  <c r="CG143" s="1"/>
  <c r="CG142" s="1"/>
  <c r="CG141" s="1"/>
  <c r="CB39"/>
  <c r="CA98"/>
  <c r="BV140"/>
  <c r="BV5" s="1"/>
  <c r="BU91"/>
  <c r="BU90" s="1"/>
  <c r="BU89" s="1"/>
  <c r="BU88" s="1"/>
  <c r="BU77" s="1"/>
  <c r="CA92"/>
  <c r="BU149"/>
  <c r="BU148" s="1"/>
  <c r="BU147" s="1"/>
  <c r="BU146" s="1"/>
  <c r="BU140" s="1"/>
  <c r="CA150"/>
  <c r="BU98"/>
  <c r="CN150" l="1"/>
  <c r="CN149" s="1"/>
  <c r="CN148" s="1"/>
  <c r="CN147" s="1"/>
  <c r="CN146" s="1"/>
  <c r="CH149"/>
  <c r="CH148" s="1"/>
  <c r="CH147" s="1"/>
  <c r="CH146" s="1"/>
  <c r="CG158"/>
  <c r="CG157" s="1"/>
  <c r="CG156" s="1"/>
  <c r="CG155" s="1"/>
  <c r="CM159"/>
  <c r="CM158" s="1"/>
  <c r="CM157" s="1"/>
  <c r="CM156" s="1"/>
  <c r="CM155" s="1"/>
  <c r="CN21"/>
  <c r="CN20" s="1"/>
  <c r="CN19" s="1"/>
  <c r="CN18" s="1"/>
  <c r="CN13" s="1"/>
  <c r="CN12" s="1"/>
  <c r="CH20"/>
  <c r="CH19" s="1"/>
  <c r="CH18" s="1"/>
  <c r="CH13" s="1"/>
  <c r="CH12" s="1"/>
  <c r="CM113"/>
  <c r="CM112" s="1"/>
  <c r="CM111" s="1"/>
  <c r="CM110" s="1"/>
  <c r="CM109" s="1"/>
  <c r="CG112"/>
  <c r="CG111" s="1"/>
  <c r="CG110" s="1"/>
  <c r="CG109" s="1"/>
  <c r="CG81"/>
  <c r="CG80" s="1"/>
  <c r="CG79" s="1"/>
  <c r="CG78" s="1"/>
  <c r="CM82"/>
  <c r="CM81" s="1"/>
  <c r="CM80" s="1"/>
  <c r="CM79" s="1"/>
  <c r="CM78" s="1"/>
  <c r="CH37"/>
  <c r="CH36" s="1"/>
  <c r="CH35" s="1"/>
  <c r="CH34" s="1"/>
  <c r="CH33" s="1"/>
  <c r="CN38"/>
  <c r="CN37" s="1"/>
  <c r="CN36" s="1"/>
  <c r="CN35" s="1"/>
  <c r="CN34" s="1"/>
  <c r="CN33" s="1"/>
  <c r="CN49"/>
  <c r="CN48" s="1"/>
  <c r="CN47" s="1"/>
  <c r="CN46" s="1"/>
  <c r="CN45" s="1"/>
  <c r="CH48"/>
  <c r="CH47" s="1"/>
  <c r="CH46" s="1"/>
  <c r="CH45" s="1"/>
  <c r="CH158"/>
  <c r="CH157" s="1"/>
  <c r="CH156" s="1"/>
  <c r="CH155" s="1"/>
  <c r="CN159"/>
  <c r="CN158" s="1"/>
  <c r="CN157" s="1"/>
  <c r="CN156" s="1"/>
  <c r="CN155" s="1"/>
  <c r="CM139"/>
  <c r="CM138" s="1"/>
  <c r="CM137" s="1"/>
  <c r="CM136" s="1"/>
  <c r="CM135" s="1"/>
  <c r="CG138"/>
  <c r="CG137" s="1"/>
  <c r="CG136" s="1"/>
  <c r="CG135" s="1"/>
  <c r="CH96"/>
  <c r="CH95" s="1"/>
  <c r="CH94" s="1"/>
  <c r="CH93" s="1"/>
  <c r="CH77" s="1"/>
  <c r="CN97"/>
  <c r="CN96" s="1"/>
  <c r="CN95" s="1"/>
  <c r="CN94" s="1"/>
  <c r="CN93" s="1"/>
  <c r="CN77" s="1"/>
  <c r="CB5"/>
  <c r="CA149"/>
  <c r="CA148" s="1"/>
  <c r="CA147" s="1"/>
  <c r="CA146" s="1"/>
  <c r="CA140" s="1"/>
  <c r="CG150"/>
  <c r="CH112"/>
  <c r="CH111" s="1"/>
  <c r="CH110" s="1"/>
  <c r="CH109" s="1"/>
  <c r="CH98" s="1"/>
  <c r="CN113"/>
  <c r="CN112" s="1"/>
  <c r="CN111" s="1"/>
  <c r="CN110" s="1"/>
  <c r="CN109" s="1"/>
  <c r="CN98" s="1"/>
  <c r="CA91"/>
  <c r="CA90" s="1"/>
  <c r="CA89" s="1"/>
  <c r="CA88" s="1"/>
  <c r="CA77" s="1"/>
  <c r="CG92"/>
  <c r="CG107"/>
  <c r="CG106" s="1"/>
  <c r="CG105" s="1"/>
  <c r="CG104" s="1"/>
  <c r="CM108"/>
  <c r="CM107" s="1"/>
  <c r="CM106" s="1"/>
  <c r="CM105" s="1"/>
  <c r="CM104" s="1"/>
  <c r="CN11"/>
  <c r="CN10" s="1"/>
  <c r="CN9" s="1"/>
  <c r="CN8" s="1"/>
  <c r="CN7" s="1"/>
  <c r="CN6" s="1"/>
  <c r="CH10"/>
  <c r="CH9" s="1"/>
  <c r="CH8" s="1"/>
  <c r="CH7" s="1"/>
  <c r="CH6" s="1"/>
  <c r="CH53"/>
  <c r="CH52" s="1"/>
  <c r="CH51" s="1"/>
  <c r="CH50" s="1"/>
  <c r="CN54"/>
  <c r="CN53" s="1"/>
  <c r="CN52" s="1"/>
  <c r="CN51" s="1"/>
  <c r="CN50" s="1"/>
  <c r="CH43"/>
  <c r="CH42" s="1"/>
  <c r="CH41" s="1"/>
  <c r="CH40" s="1"/>
  <c r="CH39" s="1"/>
  <c r="CN44"/>
  <c r="CN43" s="1"/>
  <c r="CN42" s="1"/>
  <c r="CN41" s="1"/>
  <c r="CN40" s="1"/>
  <c r="CN39" s="1"/>
  <c r="CA5"/>
  <c r="BU5"/>
  <c r="CG98" l="1"/>
  <c r="CG91"/>
  <c r="CG90" s="1"/>
  <c r="CG89" s="1"/>
  <c r="CG88" s="1"/>
  <c r="CM92"/>
  <c r="CM91" s="1"/>
  <c r="CM90" s="1"/>
  <c r="CM89" s="1"/>
  <c r="CM88" s="1"/>
  <c r="CG77"/>
  <c r="CG149"/>
  <c r="CG148" s="1"/>
  <c r="CG147" s="1"/>
  <c r="CG146" s="1"/>
  <c r="CG140" s="1"/>
  <c r="CM150"/>
  <c r="CM149" s="1"/>
  <c r="CM148" s="1"/>
  <c r="CM147" s="1"/>
  <c r="CM146" s="1"/>
  <c r="CM140" s="1"/>
  <c r="CM77"/>
  <c r="CN140"/>
  <c r="CN5" s="1"/>
  <c r="CM98"/>
  <c r="CH140"/>
  <c r="CH5" s="1"/>
  <c r="CG5" l="1"/>
  <c r="CM5"/>
</calcChain>
</file>

<file path=xl/sharedStrings.xml><?xml version="1.0" encoding="utf-8"?>
<sst xmlns="http://schemas.openxmlformats.org/spreadsheetml/2006/main" count="1098" uniqueCount="167">
  <si>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</si>
  <si>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</si>
  <si>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</si>
  <si>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</si>
  <si>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</si>
  <si>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</si>
  <si>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</si>
  <si>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</si>
  <si>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</si>
  <si>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</si>
  <si>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</si>
  <si>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</si>
  <si>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</si>
  <si>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</si>
  <si>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</si>
  <si>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</si>
  <si>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</si>
  <si>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</si>
  <si>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</si>
  <si>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</si>
  <si>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</si>
  <si>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</si>
  <si>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</si>
  <si>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</si>
  <si>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В том числе средства вышестоящих бюджетов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</si>
  <si>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</si>
  <si>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</si>
  <si>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</si>
  <si>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</si>
  <si>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</si>
  <si>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</si>
  <si>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</si>
  <si>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</si>
  <si>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</si>
  <si>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</si>
  <si>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</si>
  <si>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</si>
  <si>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</si>
  <si>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Финансовое обеспечение деятельности бюджетных и автономных учреждений</t>
  </si>
  <si>
    <t>03</t>
  </si>
  <si>
    <t>100</t>
  </si>
  <si>
    <t>Расходы на выплаты персоналу казенных учреждений</t>
  </si>
  <si>
    <t>110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</si>
  <si>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</si>
  <si>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</si>
  <si>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</si>
  <si>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</si>
  <si>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>05</t>
  </si>
  <si>
    <t>090 00 02000</t>
  </si>
  <si>
    <t>Жилищное хозяйство</t>
  </si>
  <si>
    <t>Мероприятия в области жилищного хозяйства</t>
  </si>
  <si>
    <t>Благоустройство</t>
  </si>
  <si>
    <t>150 00 00000</t>
  </si>
  <si>
    <t>Подпрограмма «Модернизация и развитие автомобильных дорог  общего пользования местного значения  городского округа  Тольятти на 2014-2020 годы»</t>
  </si>
  <si>
    <t>152 00 00000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</si>
  <si>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</si>
  <si>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</si>
  <si>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</si>
  <si>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</si>
  <si>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</si>
  <si>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</si>
  <si>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</si>
  <si>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</si>
  <si>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</si>
  <si>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Муниципальная программа «Развитие транспортной системы и дорожного хозяйства городского округа Тольятти на 2014-2020 гг.»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</si>
  <si>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</si>
  <si>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</si>
  <si>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«Ремонт  помещений, находящихся в муниципальной собственности городского округа Тольятти, на 2015-2017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</si>
  <si>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</si>
  <si>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</si>
  <si>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</si>
  <si>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Муниципальная программа «Содержание и ремонт объектов и сетей инженерной инфраструктуры городского округа Тольятти на 2015-2017 годы»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</si>
  <si>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</si>
  <si>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</si>
  <si>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</si>
  <si>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</si>
  <si>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</si>
  <si>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</si>
  <si>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</si>
  <si>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Муниципальная экологическая программа городского округа Тольятти на 2015-2017 годы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</si>
  <si>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</si>
  <si>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</si>
  <si>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</si>
  <si>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</si>
  <si>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</si>
  <si>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</si>
  <si>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</si>
  <si>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</si>
  <si>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</si>
  <si>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</si>
  <si>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</si>
  <si>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</si>
  <si>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</si>
  <si>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</si>
  <si>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</si>
  <si>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</si>
  <si>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</si>
  <si>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</si>
  <si>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</si>
  <si>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</si>
  <si>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</si>
  <si>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</si>
  <si>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</si>
  <si>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</si>
  <si>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</si>
  <si>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</si>
  <si>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>300 00 00000</t>
  </si>
  <si>
    <t>300 00 04000</t>
  </si>
  <si>
    <t>300 00 04450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</si>
  <si>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</si>
  <si>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</si>
  <si>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</si>
  <si>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</si>
  <si>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</si>
  <si>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</si>
  <si>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</si>
  <si>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</si>
  <si>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</si>
  <si>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</si>
  <si>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</si>
  <si>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</si>
  <si>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</si>
  <si>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</si>
  <si>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«Тольятти -чистый город» на 2015-2019 годы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</si>
  <si>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</si>
  <si>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</si>
  <si>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«Охрана окружающей среды на территории городского округа Тольятти на 2017-2021 годы»</t>
  </si>
  <si>
    <t>230 00 12000</t>
  </si>
  <si>
    <t>230 00 12390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</si>
  <si>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</si>
  <si>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рамках реализации государственной программы Самарской области «Развитие лесного хозяйства Самарской области на 2014-2018 годы и на период до 2022 года»</t>
  </si>
  <si>
    <t>230 00 S3250</t>
  </si>
  <si>
    <t>Мероприятия  в рамках подпрограммы «Модернизация и развитие автомобильных дорог общего пользования местного значения городского округа Тольятти на 2014-2020 годы» муниципальной программы «Развитие транспортной системы и дорожного хозяйства городского округа Тольятти на 2014-2020 гг.»</t>
  </si>
  <si>
    <t>152 00 S3270</t>
  </si>
  <si>
    <t>330 00 04130</t>
  </si>
  <si>
    <t>пермещение</t>
  </si>
  <si>
    <t>обл. и федер</t>
  </si>
  <si>
    <t>доп. Расх</t>
  </si>
  <si>
    <t>экономия</t>
  </si>
  <si>
    <t>Обеспечение долевого софинансирования расходов</t>
  </si>
  <si>
    <t>перемещеение</t>
  </si>
  <si>
    <t>обл. и фед</t>
  </si>
  <si>
    <t>доп. Ср</t>
  </si>
  <si>
    <t>Субвенции</t>
  </si>
  <si>
    <t>Организация деятельности в сфере охраны окружающей среды</t>
  </si>
  <si>
    <t>перемещение</t>
  </si>
  <si>
    <t>обл. и федер.</t>
  </si>
  <si>
    <t xml:space="preserve">доп. Расх </t>
  </si>
  <si>
    <t>сокращение</t>
  </si>
  <si>
    <t xml:space="preserve">доп. расх </t>
  </si>
  <si>
    <t xml:space="preserve">В том числе средства выше-стоящих бюджетов </t>
  </si>
  <si>
    <t>Департамент городского хозяйства администрации городского округа Тольятти</t>
  </si>
  <si>
    <t>доп. потребность</t>
  </si>
  <si>
    <t>перемещение, сокращение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</si>
  <si>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</si>
  <si>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330 00 R5550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</si>
  <si>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 – 2020 годы» </t>
  </si>
  <si>
    <t xml:space="preserve">330 00 L5550  </t>
  </si>
  <si>
    <t>Муниципальная программа «Тольятти - чистый город» на 2015-2019 годы</t>
  </si>
  <si>
    <t>300 00 75000</t>
  </si>
  <si>
    <t>300 00 75120</t>
  </si>
  <si>
    <t>330 00 R555F</t>
  </si>
  <si>
    <t xml:space="preserve">330 00 L555F  </t>
  </si>
  <si>
    <t xml:space="preserve">330 00 R5550  </t>
  </si>
  <si>
    <t>230 00 73820</t>
  </si>
  <si>
    <t>230 00 S3820</t>
  </si>
  <si>
    <t>230 00 73000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</si>
</sst>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2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6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horizontal="center" wrapText="1"/>
    </xf>
    <xf numFmtId="3" fontId="0" fillId="2" borderId="0" xfId="0" applyNumberFormat="1" applyFont="1" applyFill="1"/>
    <xf numFmtId="0" fontId="2" fillId="4" borderId="1" xfId="0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0" fillId="4" borderId="0" xfId="0" applyFont="1" applyFill="1"/>
    <xf numFmtId="0" fontId="2" fillId="5" borderId="1" xfId="0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3" fontId="2" fillId="5" borderId="1" xfId="0" applyNumberFormat="1" applyFont="1" applyFill="1" applyBorder="1" applyAlignment="1">
      <alignment horizontal="center" wrapText="1"/>
    </xf>
    <xf numFmtId="0" fontId="0" fillId="5" borderId="0" xfId="0" applyFont="1" applyFill="1"/>
    <xf numFmtId="0" fontId="2" fillId="5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3" fontId="2" fillId="6" borderId="1" xfId="0" applyNumberFormat="1" applyFont="1" applyFill="1" applyBorder="1" applyAlignment="1">
      <alignment horizontal="center" wrapText="1"/>
    </xf>
    <xf numFmtId="3" fontId="9" fillId="6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92"/>
  <sheetViews>
    <sheetView showZeros="0" tabSelected="1" view="pageBreakPreview" zoomScaleNormal="80" zoomScaleSheetLayoutView="100" workbookViewId="0">
      <selection activeCell="A5" sqref="A5:XFD1541"/>
    </sheetView>
  </sheetViews>
  <sheetFormatPr defaultColWidth="9.140625" defaultRowHeight="16.5"/>
  <cols>
    <col min="1" max="1" width="65.7109375" style="7" customWidth="1"/>
    <col min="2" max="2" width="6.85546875" style="3" customWidth="1"/>
    <col min="3" max="4" width="5.85546875" style="4" customWidth="1"/>
    <col min="5" max="5" width="16.28515625" style="3" customWidth="1"/>
    <col min="6" max="6" width="7.85546875" style="4" customWidth="1"/>
    <col min="7" max="7" width="13.85546875" style="2" hidden="1" customWidth="1"/>
    <col min="8" max="8" width="15.85546875" style="2" hidden="1" customWidth="1"/>
    <col min="9" max="9" width="13" style="5" hidden="1" customWidth="1"/>
    <col min="10" max="10" width="14.42578125" style="5" hidden="1" customWidth="1"/>
    <col min="11" max="11" width="12" style="5" hidden="1" customWidth="1"/>
    <col min="12" max="12" width="16.5703125" style="5" hidden="1" customWidth="1"/>
    <col min="13" max="13" width="16.42578125" style="2" hidden="1" customWidth="1"/>
    <col min="14" max="14" width="8" style="2" hidden="1" customWidth="1"/>
    <col min="15" max="15" width="10.7109375" style="5" hidden="1" customWidth="1"/>
    <col min="16" max="16" width="10.5703125" style="5" hidden="1" customWidth="1"/>
    <col min="17" max="17" width="8.5703125" style="5" hidden="1" customWidth="1"/>
    <col min="18" max="18" width="13.42578125" style="5" hidden="1" customWidth="1"/>
    <col min="19" max="19" width="14.28515625" style="2" hidden="1" customWidth="1"/>
    <col min="20" max="20" width="8.42578125" style="2" hidden="1" customWidth="1"/>
    <col min="21" max="21" width="14.28515625" style="5" hidden="1" customWidth="1"/>
    <col min="22" max="22" width="15" style="5" hidden="1" customWidth="1"/>
    <col min="23" max="23" width="12.7109375" style="5" hidden="1" customWidth="1"/>
    <col min="24" max="24" width="12.28515625" style="5" hidden="1" customWidth="1"/>
    <col min="25" max="25" width="16.42578125" style="2" hidden="1" customWidth="1"/>
    <col min="26" max="26" width="0.140625" style="2" hidden="1" customWidth="1"/>
    <col min="27" max="27" width="12" style="5" hidden="1" customWidth="1"/>
    <col min="28" max="28" width="13.85546875" style="5" hidden="1" customWidth="1"/>
    <col min="29" max="29" width="9.85546875" style="5" hidden="1" customWidth="1"/>
    <col min="30" max="30" width="0.7109375" style="5" hidden="1" customWidth="1"/>
    <col min="31" max="31" width="11.28515625" style="5" hidden="1" customWidth="1"/>
    <col min="32" max="32" width="10.140625" style="5" hidden="1" customWidth="1"/>
    <col min="33" max="33" width="8.85546875" style="5" hidden="1" customWidth="1"/>
    <col min="34" max="34" width="9.42578125" style="5" hidden="1" customWidth="1"/>
    <col min="35" max="35" width="8.7109375" style="5" hidden="1" customWidth="1"/>
    <col min="36" max="36" width="9.42578125" style="5" hidden="1" customWidth="1"/>
    <col min="37" max="37" width="14.42578125" style="26" hidden="1" customWidth="1"/>
    <col min="38" max="38" width="14.5703125" style="26" hidden="1" customWidth="1"/>
    <col min="39" max="39" width="20.42578125" style="5" hidden="1" customWidth="1"/>
    <col min="40" max="40" width="19.5703125" style="5" hidden="1" customWidth="1"/>
    <col min="41" max="41" width="20.85546875" style="5" hidden="1" customWidth="1"/>
    <col min="42" max="42" width="15.140625" style="5" hidden="1" customWidth="1"/>
    <col min="43" max="43" width="12.7109375" style="5" hidden="1" customWidth="1"/>
    <col min="44" max="44" width="67.28515625" style="5" hidden="1" customWidth="1"/>
    <col min="45" max="45" width="18.42578125" style="5" hidden="1" customWidth="1"/>
    <col min="46" max="46" width="10" style="5" hidden="1" customWidth="1"/>
    <col min="47" max="47" width="13.85546875" style="5" hidden="1" customWidth="1"/>
    <col min="48" max="48" width="10.7109375" style="5" hidden="1" customWidth="1"/>
    <col min="49" max="49" width="15.42578125" style="5" hidden="1" customWidth="1"/>
    <col min="50" max="50" width="25.85546875" style="5" hidden="1" customWidth="1"/>
    <col min="51" max="51" width="21" style="26" hidden="1" customWidth="1"/>
    <col min="52" max="52" width="19.140625" style="26" hidden="1" customWidth="1"/>
    <col min="53" max="53" width="24.7109375" style="26" hidden="1" customWidth="1"/>
    <col min="54" max="54" width="14.5703125" style="26" hidden="1" customWidth="1"/>
    <col min="55" max="55" width="15.42578125" style="26" hidden="1" customWidth="1"/>
    <col min="56" max="56" width="5.85546875" style="26" hidden="1" customWidth="1"/>
    <col min="57" max="58" width="7.7109375" style="5" hidden="1" customWidth="1"/>
    <col min="59" max="59" width="7.85546875" style="5" hidden="1" customWidth="1"/>
    <col min="60" max="60" width="5.140625" style="5" hidden="1" customWidth="1"/>
    <col min="61" max="61" width="16.140625" style="5" hidden="1" customWidth="1"/>
    <col min="62" max="62" width="15.7109375" style="5" hidden="1" customWidth="1"/>
    <col min="63" max="63" width="18.7109375" style="26" hidden="1" customWidth="1"/>
    <col min="64" max="64" width="10.140625" style="26" hidden="1" customWidth="1"/>
    <col min="65" max="65" width="18.28515625" style="26" hidden="1" customWidth="1"/>
    <col min="66" max="66" width="8.140625" style="26" hidden="1" customWidth="1"/>
    <col min="67" max="67" width="16.85546875" style="26" hidden="1" customWidth="1"/>
    <col min="68" max="68" width="67.28515625" style="26" hidden="1" customWidth="1"/>
    <col min="69" max="69" width="20.5703125" style="5" hidden="1" customWidth="1"/>
    <col min="70" max="70" width="10.140625" style="5" hidden="1" customWidth="1"/>
    <col min="71" max="71" width="18.28515625" style="5" hidden="1" customWidth="1"/>
    <col min="72" max="72" width="9.140625" style="5" hidden="1" customWidth="1"/>
    <col min="73" max="73" width="16.28515625" style="5" hidden="1" customWidth="1"/>
    <col min="74" max="74" width="21.42578125" style="5" hidden="1" customWidth="1"/>
    <col min="75" max="75" width="19.85546875" style="26" hidden="1" customWidth="1"/>
    <col min="76" max="76" width="11.42578125" style="26" hidden="1" customWidth="1"/>
    <col min="77" max="77" width="18.28515625" style="26" hidden="1" customWidth="1"/>
    <col min="78" max="78" width="9.140625" style="26" hidden="1" customWidth="1"/>
    <col min="79" max="79" width="15.28515625" style="26" hidden="1" customWidth="1"/>
    <col min="80" max="80" width="67.28515625" style="26" hidden="1" customWidth="1"/>
    <col min="81" max="81" width="19.85546875" style="26" hidden="1" customWidth="1"/>
    <col min="82" max="82" width="10.140625" style="26" hidden="1" customWidth="1"/>
    <col min="83" max="83" width="18.28515625" style="26" hidden="1" customWidth="1"/>
    <col min="84" max="84" width="9.140625" style="26" hidden="1" customWidth="1"/>
    <col min="85" max="85" width="15.7109375" style="26" hidden="1" customWidth="1"/>
    <col min="86" max="86" width="14.7109375" style="26" hidden="1" customWidth="1"/>
    <col min="87" max="87" width="12.42578125" style="5" hidden="1" customWidth="1"/>
    <col min="88" max="88" width="10.42578125" style="5" hidden="1" customWidth="1"/>
    <col min="89" max="89" width="10.28515625" style="5" hidden="1" customWidth="1"/>
    <col min="90" max="90" width="11.5703125" style="5" hidden="1" customWidth="1"/>
    <col min="91" max="91" width="15.140625" style="5" customWidth="1"/>
    <col min="92" max="92" width="14.5703125" style="5" customWidth="1"/>
    <col min="93" max="16384" width="9.140625" style="5"/>
  </cols>
  <sheetData>
    <row r="1" spans="1:92" ht="104.25" customHeight="1">
      <c r="A1" s="59" t="s">
        <v>124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</row>
    <row r="2" spans="1:92" ht="48.75" customHeight="1">
      <c r="A2" s="55" t="s">
        <v>0</v>
      </c>
      <c r="B2" s="56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0" t="s">
        <v>120</v>
      </c>
      <c r="H2" s="50"/>
      <c r="I2" s="52" t="s">
        <v>135</v>
      </c>
      <c r="J2" s="52" t="s">
        <v>136</v>
      </c>
      <c r="K2" s="52" t="s">
        <v>137</v>
      </c>
      <c r="L2" s="52" t="s">
        <v>138</v>
      </c>
      <c r="M2" s="50" t="s">
        <v>120</v>
      </c>
      <c r="N2" s="50"/>
      <c r="O2" s="52" t="s">
        <v>140</v>
      </c>
      <c r="P2" s="52" t="s">
        <v>141</v>
      </c>
      <c r="Q2" s="52" t="s">
        <v>142</v>
      </c>
      <c r="R2" s="52" t="s">
        <v>138</v>
      </c>
      <c r="S2" s="50" t="s">
        <v>120</v>
      </c>
      <c r="T2" s="50"/>
      <c r="U2" s="52" t="s">
        <v>145</v>
      </c>
      <c r="V2" s="52" t="s">
        <v>146</v>
      </c>
      <c r="W2" s="52" t="s">
        <v>147</v>
      </c>
      <c r="X2" s="52" t="s">
        <v>138</v>
      </c>
      <c r="Y2" s="50" t="s">
        <v>120</v>
      </c>
      <c r="Z2" s="50"/>
      <c r="AA2" s="54" t="s">
        <v>145</v>
      </c>
      <c r="AB2" s="54" t="s">
        <v>146</v>
      </c>
      <c r="AC2" s="54" t="s">
        <v>149</v>
      </c>
      <c r="AD2" s="54" t="s">
        <v>148</v>
      </c>
      <c r="AE2" s="50" t="s">
        <v>120</v>
      </c>
      <c r="AF2" s="50"/>
      <c r="AG2" s="49" t="s">
        <v>153</v>
      </c>
      <c r="AH2" s="49" t="s">
        <v>146</v>
      </c>
      <c r="AI2" s="49" t="s">
        <v>152</v>
      </c>
      <c r="AJ2" s="49" t="s">
        <v>138</v>
      </c>
      <c r="AK2" s="51" t="s">
        <v>120</v>
      </c>
      <c r="AL2" s="51"/>
      <c r="AM2" s="49" t="s">
        <v>153</v>
      </c>
      <c r="AN2" s="49" t="s">
        <v>146</v>
      </c>
      <c r="AO2" s="49" t="s">
        <v>152</v>
      </c>
      <c r="AP2" s="49" t="s">
        <v>138</v>
      </c>
      <c r="AQ2" s="50" t="s">
        <v>120</v>
      </c>
      <c r="AR2" s="50"/>
      <c r="AS2" s="49" t="s">
        <v>153</v>
      </c>
      <c r="AT2" s="49" t="s">
        <v>146</v>
      </c>
      <c r="AU2" s="49" t="s">
        <v>152</v>
      </c>
      <c r="AV2" s="49" t="s">
        <v>138</v>
      </c>
      <c r="AW2" s="50" t="s">
        <v>120</v>
      </c>
      <c r="AX2" s="50"/>
      <c r="AY2" s="53" t="s">
        <v>153</v>
      </c>
      <c r="AZ2" s="53" t="s">
        <v>146</v>
      </c>
      <c r="BA2" s="53" t="s">
        <v>152</v>
      </c>
      <c r="BB2" s="53" t="s">
        <v>138</v>
      </c>
      <c r="BC2" s="51" t="s">
        <v>120</v>
      </c>
      <c r="BD2" s="51"/>
      <c r="BE2" s="49" t="s">
        <v>153</v>
      </c>
      <c r="BF2" s="49" t="s">
        <v>146</v>
      </c>
      <c r="BG2" s="49" t="s">
        <v>152</v>
      </c>
      <c r="BH2" s="49" t="s">
        <v>138</v>
      </c>
      <c r="BI2" s="58" t="s">
        <v>120</v>
      </c>
      <c r="BJ2" s="58"/>
      <c r="BK2" s="53" t="s">
        <v>153</v>
      </c>
      <c r="BL2" s="53" t="s">
        <v>146</v>
      </c>
      <c r="BM2" s="53" t="s">
        <v>152</v>
      </c>
      <c r="BN2" s="53" t="s">
        <v>138</v>
      </c>
      <c r="BO2" s="51" t="s">
        <v>120</v>
      </c>
      <c r="BP2" s="51"/>
      <c r="BQ2" s="49" t="s">
        <v>153</v>
      </c>
      <c r="BR2" s="49" t="s">
        <v>146</v>
      </c>
      <c r="BS2" s="49" t="s">
        <v>152</v>
      </c>
      <c r="BT2" s="49" t="s">
        <v>138</v>
      </c>
      <c r="BU2" s="50" t="s">
        <v>120</v>
      </c>
      <c r="BV2" s="50"/>
      <c r="BW2" s="53" t="s">
        <v>153</v>
      </c>
      <c r="BX2" s="53" t="s">
        <v>146</v>
      </c>
      <c r="BY2" s="53" t="s">
        <v>152</v>
      </c>
      <c r="BZ2" s="53" t="s">
        <v>138</v>
      </c>
      <c r="CA2" s="51" t="s">
        <v>120</v>
      </c>
      <c r="CB2" s="51"/>
      <c r="CC2" s="53" t="s">
        <v>153</v>
      </c>
      <c r="CD2" s="53" t="s">
        <v>146</v>
      </c>
      <c r="CE2" s="53" t="s">
        <v>152</v>
      </c>
      <c r="CF2" s="53" t="s">
        <v>138</v>
      </c>
      <c r="CG2" s="51" t="s">
        <v>120</v>
      </c>
      <c r="CH2" s="51"/>
      <c r="CI2" s="49" t="s">
        <v>153</v>
      </c>
      <c r="CJ2" s="49" t="s">
        <v>146</v>
      </c>
      <c r="CK2" s="49" t="s">
        <v>152</v>
      </c>
      <c r="CL2" s="49" t="s">
        <v>138</v>
      </c>
      <c r="CM2" s="50" t="s">
        <v>120</v>
      </c>
      <c r="CN2" s="50"/>
    </row>
    <row r="3" spans="1:92" ht="22.5" customHeight="1">
      <c r="A3" s="55"/>
      <c r="B3" s="56"/>
      <c r="C3" s="57"/>
      <c r="D3" s="57"/>
      <c r="E3" s="57"/>
      <c r="F3" s="57"/>
      <c r="G3" s="50" t="s">
        <v>23</v>
      </c>
      <c r="H3" s="50" t="s">
        <v>24</v>
      </c>
      <c r="I3" s="52"/>
      <c r="J3" s="52"/>
      <c r="K3" s="52"/>
      <c r="L3" s="52"/>
      <c r="M3" s="50" t="s">
        <v>23</v>
      </c>
      <c r="N3" s="50" t="s">
        <v>24</v>
      </c>
      <c r="O3" s="52"/>
      <c r="P3" s="52"/>
      <c r="Q3" s="52"/>
      <c r="R3" s="52"/>
      <c r="S3" s="50" t="s">
        <v>23</v>
      </c>
      <c r="T3" s="50" t="s">
        <v>24</v>
      </c>
      <c r="U3" s="52"/>
      <c r="V3" s="52"/>
      <c r="W3" s="52"/>
      <c r="X3" s="52"/>
      <c r="Y3" s="50" t="s">
        <v>23</v>
      </c>
      <c r="Z3" s="50" t="s">
        <v>24</v>
      </c>
      <c r="AA3" s="54"/>
      <c r="AB3" s="54"/>
      <c r="AC3" s="54"/>
      <c r="AD3" s="54"/>
      <c r="AE3" s="50" t="s">
        <v>23</v>
      </c>
      <c r="AF3" s="50" t="s">
        <v>150</v>
      </c>
      <c r="AG3" s="49"/>
      <c r="AH3" s="49"/>
      <c r="AI3" s="49"/>
      <c r="AJ3" s="49"/>
      <c r="AK3" s="51" t="s">
        <v>23</v>
      </c>
      <c r="AL3" s="51" t="s">
        <v>150</v>
      </c>
      <c r="AM3" s="49"/>
      <c r="AN3" s="49"/>
      <c r="AO3" s="49"/>
      <c r="AP3" s="49"/>
      <c r="AQ3" s="50" t="s">
        <v>23</v>
      </c>
      <c r="AR3" s="50" t="s">
        <v>150</v>
      </c>
      <c r="AS3" s="49"/>
      <c r="AT3" s="49"/>
      <c r="AU3" s="49"/>
      <c r="AV3" s="49"/>
      <c r="AW3" s="50" t="s">
        <v>23</v>
      </c>
      <c r="AX3" s="50" t="s">
        <v>150</v>
      </c>
      <c r="AY3" s="53"/>
      <c r="AZ3" s="53"/>
      <c r="BA3" s="53"/>
      <c r="BB3" s="53"/>
      <c r="BC3" s="51" t="s">
        <v>23</v>
      </c>
      <c r="BD3" s="51" t="s">
        <v>150</v>
      </c>
      <c r="BE3" s="49"/>
      <c r="BF3" s="49"/>
      <c r="BG3" s="49"/>
      <c r="BH3" s="49"/>
      <c r="BI3" s="58" t="s">
        <v>23</v>
      </c>
      <c r="BJ3" s="58" t="s">
        <v>150</v>
      </c>
      <c r="BK3" s="53"/>
      <c r="BL3" s="53"/>
      <c r="BM3" s="53"/>
      <c r="BN3" s="53"/>
      <c r="BO3" s="51" t="s">
        <v>23</v>
      </c>
      <c r="BP3" s="51" t="s">
        <v>150</v>
      </c>
      <c r="BQ3" s="49"/>
      <c r="BR3" s="49"/>
      <c r="BS3" s="49"/>
      <c r="BT3" s="49"/>
      <c r="BU3" s="50" t="s">
        <v>23</v>
      </c>
      <c r="BV3" s="50" t="s">
        <v>150</v>
      </c>
      <c r="BW3" s="53"/>
      <c r="BX3" s="53"/>
      <c r="BY3" s="53"/>
      <c r="BZ3" s="53"/>
      <c r="CA3" s="51" t="s">
        <v>23</v>
      </c>
      <c r="CB3" s="51" t="s">
        <v>150</v>
      </c>
      <c r="CC3" s="53"/>
      <c r="CD3" s="53"/>
      <c r="CE3" s="53"/>
      <c r="CF3" s="53"/>
      <c r="CG3" s="51" t="s">
        <v>23</v>
      </c>
      <c r="CH3" s="51" t="s">
        <v>150</v>
      </c>
      <c r="CI3" s="49"/>
      <c r="CJ3" s="49"/>
      <c r="CK3" s="49"/>
      <c r="CL3" s="49"/>
      <c r="CM3" s="50" t="s">
        <v>23</v>
      </c>
      <c r="CN3" s="50" t="s">
        <v>150</v>
      </c>
    </row>
    <row r="4" spans="1:92" ht="105.75" customHeight="1">
      <c r="A4" s="55"/>
      <c r="B4" s="56"/>
      <c r="C4" s="57"/>
      <c r="D4" s="57"/>
      <c r="E4" s="57"/>
      <c r="F4" s="57"/>
      <c r="G4" s="50"/>
      <c r="H4" s="50"/>
      <c r="I4" s="52"/>
      <c r="J4" s="52"/>
      <c r="K4" s="52"/>
      <c r="L4" s="52"/>
      <c r="M4" s="50"/>
      <c r="N4" s="50"/>
      <c r="O4" s="52"/>
      <c r="P4" s="52"/>
      <c r="Q4" s="52"/>
      <c r="R4" s="52"/>
      <c r="S4" s="50"/>
      <c r="T4" s="50"/>
      <c r="U4" s="52"/>
      <c r="V4" s="52"/>
      <c r="W4" s="52"/>
      <c r="X4" s="52"/>
      <c r="Y4" s="50"/>
      <c r="Z4" s="50"/>
      <c r="AA4" s="54"/>
      <c r="AB4" s="54"/>
      <c r="AC4" s="54"/>
      <c r="AD4" s="54"/>
      <c r="AE4" s="50"/>
      <c r="AF4" s="50"/>
      <c r="AG4" s="49"/>
      <c r="AH4" s="49"/>
      <c r="AI4" s="49"/>
      <c r="AJ4" s="49"/>
      <c r="AK4" s="51"/>
      <c r="AL4" s="51"/>
      <c r="AM4" s="49"/>
      <c r="AN4" s="49"/>
      <c r="AO4" s="49"/>
      <c r="AP4" s="49"/>
      <c r="AQ4" s="50"/>
      <c r="AR4" s="50"/>
      <c r="AS4" s="49"/>
      <c r="AT4" s="49"/>
      <c r="AU4" s="49"/>
      <c r="AV4" s="49"/>
      <c r="AW4" s="50"/>
      <c r="AX4" s="50"/>
      <c r="AY4" s="53"/>
      <c r="AZ4" s="53"/>
      <c r="BA4" s="53"/>
      <c r="BB4" s="53"/>
      <c r="BC4" s="51"/>
      <c r="BD4" s="51"/>
      <c r="BE4" s="49"/>
      <c r="BF4" s="49"/>
      <c r="BG4" s="49"/>
      <c r="BH4" s="49"/>
      <c r="BI4" s="58"/>
      <c r="BJ4" s="58"/>
      <c r="BK4" s="53"/>
      <c r="BL4" s="53"/>
      <c r="BM4" s="53"/>
      <c r="BN4" s="53"/>
      <c r="BO4" s="51"/>
      <c r="BP4" s="51"/>
      <c r="BQ4" s="49"/>
      <c r="BR4" s="49"/>
      <c r="BS4" s="49"/>
      <c r="BT4" s="49"/>
      <c r="BU4" s="50"/>
      <c r="BV4" s="50"/>
      <c r="BW4" s="53"/>
      <c r="BX4" s="53"/>
      <c r="BY4" s="53"/>
      <c r="BZ4" s="53"/>
      <c r="CA4" s="51"/>
      <c r="CB4" s="51"/>
      <c r="CC4" s="53"/>
      <c r="CD4" s="53"/>
      <c r="CE4" s="53"/>
      <c r="CF4" s="53"/>
      <c r="CG4" s="51"/>
      <c r="CH4" s="51"/>
      <c r="CI4" s="49"/>
      <c r="CJ4" s="49"/>
      <c r="CK4" s="49"/>
      <c r="CL4" s="49"/>
      <c r="CM4" s="50"/>
      <c r="CN4" s="50"/>
    </row>
    <row r="5" spans="1:92" ht="43.5" customHeight="1">
      <c r="A5" s="22" t="s">
        <v>151</v>
      </c>
      <c r="B5" s="8" t="s">
        <v>59</v>
      </c>
      <c r="C5" s="8"/>
      <c r="D5" s="8"/>
      <c r="E5" s="8"/>
      <c r="F5" s="8"/>
      <c r="G5" s="9">
        <f>G6+G12+G27+G33+G39+G77+G98+G140+G172+G178</f>
        <v>796529</v>
      </c>
      <c r="H5" s="9">
        <f>H6+H12+H27+H33+H39+H77+H98+H140+H172+H178</f>
        <v>0</v>
      </c>
      <c r="I5" s="10">
        <f>I6+I12+I27+I33+I39+I77+I98+I140+I172+I178</f>
        <v>0</v>
      </c>
      <c r="J5" s="10">
        <f>J6+J12+J27+J33+J39+J77+J98+J140+J172+J178</f>
        <v>0</v>
      </c>
      <c r="K5" s="10">
        <f>K6+K12+K27+K33+K39+K77+K98+K140+K172+K178</f>
        <v>0</v>
      </c>
      <c r="L5" s="10">
        <f>L6+L12+L27+L33+L39+L77+L98+L140+L172+L178</f>
        <v>0</v>
      </c>
      <c r="M5" s="9">
        <f>M6+M12+M27+M33+M39+M77+M98+M140+M172+M178</f>
        <v>796529</v>
      </c>
      <c r="N5" s="9">
        <f>N6+N12+N27+N33+N39+N77+N98+N140+N172+N178</f>
        <v>0</v>
      </c>
      <c r="O5" s="10">
        <f>O6+O12+O27+O33+O39+O77+O98+O140+O172+O178</f>
        <v>0</v>
      </c>
      <c r="P5" s="10">
        <f>P6+P12+P27+P33+P39+P77+P98+P140+P172+P178</f>
        <v>0</v>
      </c>
      <c r="Q5" s="10">
        <f>Q6+Q12+Q27+Q33+Q39+Q77+Q98+Q140+Q172+Q178</f>
        <v>0</v>
      </c>
      <c r="R5" s="10">
        <f>R6+R12+R27+R33+R39+R77+R98+R140+R172+R178</f>
        <v>0</v>
      </c>
      <c r="S5" s="9">
        <f>S6+S12+S27+S33+S39+S77+S98+S140+S172+S178</f>
        <v>796529</v>
      </c>
      <c r="T5" s="9">
        <f>T6+T12+T27+T33+T39+T77+T98+T140+T172+T178</f>
        <v>0</v>
      </c>
      <c r="U5" s="10">
        <f>U6+U12+U27+U33+U39+U77+U98+U140+U172+U178</f>
        <v>0</v>
      </c>
      <c r="V5" s="10">
        <f>V6+V12+V27+V33+V39+V77+V98+V140+V172+V178</f>
        <v>0</v>
      </c>
      <c r="W5" s="10">
        <f>W6+W12+W27+W33+W39+W77+W98+W140+W172+W178</f>
        <v>0</v>
      </c>
      <c r="X5" s="10">
        <f>X6+X12+X27+X33+X39+X77+X98+X140+X172+X178</f>
        <v>0</v>
      </c>
      <c r="Y5" s="9">
        <f>Y6+Y12+Y27+Y33+Y39+Y77+Y98+Y140+Y172+Y178</f>
        <v>796529</v>
      </c>
      <c r="Z5" s="9">
        <f>Z6+Z12+Z27+Z33+Z39+Z77+Z98+Z140+Z172+Z178</f>
        <v>0</v>
      </c>
      <c r="AA5" s="10">
        <f>AA6+AA12+AA27+AA33+AA39+AA77+AA98+AA140+AA172+AA178</f>
        <v>0</v>
      </c>
      <c r="AB5" s="10">
        <f>AB6+AB12+AB27+AB33+AB39+AB77+AB98+AB140+AB172+AB178</f>
        <v>0</v>
      </c>
      <c r="AC5" s="10">
        <f>AC6+AC12+AC27+AC33+AC39+AC77+AC98+AC140+AC172+AC178</f>
        <v>0</v>
      </c>
      <c r="AD5" s="10">
        <f>AD6+AD12+AD27+AD33+AD39+AD77+AD98+AD140+AD172+AD178</f>
        <v>-3000</v>
      </c>
      <c r="AE5" s="9">
        <f>AE6+AE12+AE27+AE33+AE39+AE77+AE98+AE140+AE172+AE178</f>
        <v>793529</v>
      </c>
      <c r="AF5" s="9">
        <f>AF6+AF12+AF27+AF33+AF39+AF77+AF98+AF140+AF172+AF178</f>
        <v>0</v>
      </c>
      <c r="AG5" s="10">
        <f>AG6+AG12+AG27+AG33+AG39+AG77+AG98+AG140+AG172+AG178</f>
        <v>0</v>
      </c>
      <c r="AH5" s="10">
        <f>AH6+AH12+AH27+AH33+AH39+AH77+AH98+AH140+AH172+AH178</f>
        <v>0</v>
      </c>
      <c r="AI5" s="9">
        <f>AI6+AI12+AI27+AI33+AI39+AI77+AI98+AI140+AI172+AI178</f>
        <v>2086</v>
      </c>
      <c r="AJ5" s="10">
        <f>AJ6+AJ12+AJ27+AJ33+AJ39+AJ77+AJ98+AJ140+AJ172+AJ178</f>
        <v>0</v>
      </c>
      <c r="AK5" s="27">
        <f>AK6+AK12+AK27+AK33+AK39+AK77+AK98+AK140+AK172+AK178</f>
        <v>795615</v>
      </c>
      <c r="AL5" s="27">
        <f>AL6+AL12+AL27+AL33+AL39+AL77+AL98+AL140+AL172+AL178</f>
        <v>0</v>
      </c>
      <c r="AM5" s="13">
        <f>AM6+AM12+AM27+AM33+AM39+AM77+AM98+AM140+AM172+AM178</f>
        <v>-60247</v>
      </c>
      <c r="AN5" s="13">
        <f>AN6+AN12+AN27+AN33+AN39+AN77+AN98+AN140+AN172+AN178</f>
        <v>36421</v>
      </c>
      <c r="AO5" s="9">
        <f>AO6+AO12+AO27+AO33+AO39+AO77+AO98+AO140+AO172+AO178</f>
        <v>17940</v>
      </c>
      <c r="AP5" s="13">
        <f>AP6+AP12+AP27+AP33+AP39+AP77+AP98+AP140+AP172+AP178</f>
        <v>0</v>
      </c>
      <c r="AQ5" s="9">
        <f>AQ6+AQ12+AQ27+AQ33+AQ39+AQ77+AQ98+AQ140+AQ172+AQ178</f>
        <v>789729</v>
      </c>
      <c r="AR5" s="9">
        <f>AR6+AR12+AR27+AR33+AR39+AR77+AR98+AR140+AR172+AR178</f>
        <v>36421</v>
      </c>
      <c r="AS5" s="9">
        <f>AS6+AS12+AS27+AS33+AS39+AS77+AS98+AS140+AS172+AS178</f>
        <v>-12539</v>
      </c>
      <c r="AT5" s="13">
        <f>AT6+AT12+AT27+AT33+AT39+AT77+AT98+AT140+AT172+AT178</f>
        <v>0</v>
      </c>
      <c r="AU5" s="9">
        <f>AU6+AU12+AU27+AU33+AU39+AU77+AU98+AU140+AU172+AU178</f>
        <v>7262</v>
      </c>
      <c r="AV5" s="9">
        <f>AV6+AV12+AV27+AV33+AV39+AV77+AV98+AV140+AV172+AV178</f>
        <v>-714</v>
      </c>
      <c r="AW5" s="9">
        <f>AW6+AW12+AW27+AW33+AW39+AW77+AW98+AW140+AW172+AW178</f>
        <v>783738</v>
      </c>
      <c r="AX5" s="9">
        <f>AX6+AX12+AX27+AX33+AX39+AX77+AX98+AX140+AX172+AX178</f>
        <v>36421</v>
      </c>
      <c r="AY5" s="27">
        <f>AY6+AY12+AY27+AY33+AY39+AY77+AY98+AY140+AY172+AY178</f>
        <v>-91272</v>
      </c>
      <c r="AZ5" s="27">
        <f>AZ6+AZ12+AZ27+AZ33+AZ39+AZ77+AZ98+AZ140+AZ172+AZ178</f>
        <v>126080</v>
      </c>
      <c r="BA5" s="27">
        <f>BA6+BA12+BA27+BA33+BA39+BA77+BA98+BA140+BA172+BA178</f>
        <v>12855</v>
      </c>
      <c r="BB5" s="27">
        <f>BB6+BB12+BB27+BB33+BB39+BB77+BB98+BB140+BB172+BB178</f>
        <v>0</v>
      </c>
      <c r="BC5" s="27">
        <f>BC6+BC12+BC27+BC33+BC39+BC77+BC98+BC140+BC172+BC178</f>
        <v>831401</v>
      </c>
      <c r="BD5" s="27">
        <f>BD6+BD12+BD27+BD33+BD39+BD77+BD98+BD140+BD172+BD178</f>
        <v>162501</v>
      </c>
      <c r="BE5" s="9">
        <f>BE6+BE12+BE27+BE33+BE39+BE77+BE98+BE140+BE172+BE178</f>
        <v>-3331</v>
      </c>
      <c r="BF5" s="9">
        <f>BF6+BF12+BF27+BF33+BF39+BF77+BF98+BF140+BF172+BF178</f>
        <v>26848</v>
      </c>
      <c r="BG5" s="9">
        <f>BG6+BG12+BG27+BG33+BG39+BG77+BG98+BG140+BG172+BG178</f>
        <v>56615</v>
      </c>
      <c r="BH5" s="9">
        <f>BH6+BH12+BH27+BH33+BH39+BH77+BH98+BH140+BH172+BH178</f>
        <v>0</v>
      </c>
      <c r="BI5" s="44">
        <f>BI6+BI12+BI27+BI33+BI39+BI77+BI98+BI140+BI172+BI178</f>
        <v>911533</v>
      </c>
      <c r="BJ5" s="44">
        <f>BJ6+BJ12+BJ27+BJ33+BJ39+BJ77+BJ98+BJ140+BJ172+BJ178</f>
        <v>189349</v>
      </c>
      <c r="BK5" s="27">
        <f>BK6+BK12+BK27+BK33+BK39+BK77+BK98+BK140+BK172+BK178</f>
        <v>-6337</v>
      </c>
      <c r="BL5" s="27">
        <f>BL6+BL12+BL27+BL33+BL39+BL77+BL98+BL140+BL172+BL178</f>
        <v>13864</v>
      </c>
      <c r="BM5" s="27">
        <f>BM6+BM12+BM27+BM33+BM39+BM77+BM98+BM140+BM172+BM178</f>
        <v>9841</v>
      </c>
      <c r="BN5" s="27">
        <f>BN6+BN12+BN27+BN33+BN39+BN77+BN98+BN140+BN172+BN178</f>
        <v>0</v>
      </c>
      <c r="BO5" s="27">
        <f>BO6+BO12+BO27+BO33+BO39+BO77+BO98+BO140+BO172+BO178</f>
        <v>928901</v>
      </c>
      <c r="BP5" s="27">
        <f>BP6+BP12+BP27+BP33+BP39+BP77+BP98+BP140+BP172+BP178</f>
        <v>203213</v>
      </c>
      <c r="BQ5" s="9">
        <f>BQ6+BQ12+BQ27+BQ33+BQ39+BQ77+BQ98+BQ140+BQ172+BQ178</f>
        <v>0</v>
      </c>
      <c r="BR5" s="9">
        <f>BR6+BR12+BR27+BR33+BR39+BR77+BR98+BR140+BR172+BR178</f>
        <v>0</v>
      </c>
      <c r="BS5" s="9">
        <f>BS6+BS12+BS27+BS33+BS39+BS77+BS98+BS140+BS172+BS178</f>
        <v>11201</v>
      </c>
      <c r="BT5" s="9">
        <f>BT6+BT12+BT27+BT33+BT39+BT77+BT98+BT140+BT172+BT178</f>
        <v>0</v>
      </c>
      <c r="BU5" s="9">
        <f>BU6+BU12+BU27+BU33+BU39+BU77+BU98+BU140+BU172+BU178</f>
        <v>940102</v>
      </c>
      <c r="BV5" s="9">
        <f>BV6+BV12+BV27+BV33+BV39+BV77+BV98+BV140+BV172+BV178</f>
        <v>203213</v>
      </c>
      <c r="BW5" s="27">
        <f>BW6+BW12+BW27+BW33+BW39+BW77+BW98+BW140+BW172+BW178</f>
        <v>0</v>
      </c>
      <c r="BX5" s="27">
        <f>BX6+BX12+BX27+BX33+BX39+BX77+BX98+BX140+BX172+BX178</f>
        <v>0</v>
      </c>
      <c r="BY5" s="27">
        <f>BY6+BY12+BY27+BY33+BY39+BY77+BY98+BY140+BY172+BY178</f>
        <v>0</v>
      </c>
      <c r="BZ5" s="27">
        <f>BZ6+BZ12+BZ27+BZ33+BZ39+BZ77+BZ98+BZ140+BZ172+BZ178</f>
        <v>0</v>
      </c>
      <c r="CA5" s="27">
        <f>CA6+CA12+CA27+CA33+CA39+CA77+CA98+CA140+CA172+CA178</f>
        <v>940102</v>
      </c>
      <c r="CB5" s="27">
        <f>CB6+CB12+CB27+CB33+CB39+CB77+CB98+CB140+CB172+CB178</f>
        <v>203213</v>
      </c>
      <c r="CC5" s="27">
        <f>CC6+CC12+CC27+CC33+CC39+CC77+CC98+CC140+CC172+CC178</f>
        <v>0</v>
      </c>
      <c r="CD5" s="27">
        <f>CD6+CD12+CD27+CD33+CD39+CD77+CD98+CD140+CD172+CD178</f>
        <v>0</v>
      </c>
      <c r="CE5" s="27">
        <f>CE6+CE12+CE27+CE33+CE39+CE77+CE98+CE140+CE172+CE178</f>
        <v>0</v>
      </c>
      <c r="CF5" s="27">
        <f>CF6+CF12+CF27+CF33+CF39+CF77+CF98+CF140+CF172+CF178</f>
        <v>0</v>
      </c>
      <c r="CG5" s="27">
        <f>CG6+CG12+CG27+CG33+CG39+CG77+CG98+CG140+CG172+CG178</f>
        <v>940102</v>
      </c>
      <c r="CH5" s="27">
        <f>CH6+CH12+CH27+CH33+CH39+CH77+CH98+CH140+CH172+CH178</f>
        <v>203213</v>
      </c>
      <c r="CI5" s="9">
        <f>CI6+CI12+CI27+CI33+CI39+CI77+CI98+CI140+CI172+CI178</f>
        <v>0</v>
      </c>
      <c r="CJ5" s="9">
        <f>CJ6+CJ12+CJ27+CJ33+CJ39+CJ77+CJ98+CJ140+CJ172+CJ178</f>
        <v>0</v>
      </c>
      <c r="CK5" s="9">
        <f>CK6+CK12+CK27+CK33+CK39+CK77+CK98+CK140+CK172+CK178</f>
        <v>0</v>
      </c>
      <c r="CL5" s="9">
        <f>CL6+CL12+CL27+CL33+CL39+CL77+CL98+CL140+CL172+CL178</f>
        <v>-1783</v>
      </c>
      <c r="CM5" s="9">
        <f>CM6+CM12+CM27+CM33+CM39+CM77+CM98+CM140+CM172+CM178</f>
        <v>938319</v>
      </c>
      <c r="CN5" s="9">
        <f>CN6+CN12+CN27+CN33+CN39+CN77+CN98+CN140+CN172+CN178</f>
        <v>203213</v>
      </c>
    </row>
    <row r="6" spans="1:92" ht="18.75">
      <c r="A6" s="20" t="s">
        <v>25</v>
      </c>
      <c r="B6" s="11" t="s">
        <v>59</v>
      </c>
      <c r="C6" s="11" t="s">
        <v>13</v>
      </c>
      <c r="D6" s="11" t="s">
        <v>26</v>
      </c>
      <c r="E6" s="11"/>
      <c r="F6" s="11"/>
      <c r="G6" s="14">
        <f t="shared" ref="G6:R10" si="0">G7</f>
        <v>6008</v>
      </c>
      <c r="H6" s="14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4">
        <f t="shared" si="0"/>
        <v>6008</v>
      </c>
      <c r="N6" s="14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4">
        <f t="shared" ref="S6:AH10" si="1">S7</f>
        <v>6008</v>
      </c>
      <c r="T6" s="14">
        <f t="shared" si="1"/>
        <v>0</v>
      </c>
      <c r="U6" s="10">
        <f t="shared" si="1"/>
        <v>0</v>
      </c>
      <c r="V6" s="10">
        <f t="shared" si="1"/>
        <v>0</v>
      </c>
      <c r="W6" s="10">
        <f t="shared" si="1"/>
        <v>0</v>
      </c>
      <c r="X6" s="10">
        <f t="shared" si="1"/>
        <v>0</v>
      </c>
      <c r="Y6" s="14">
        <f t="shared" si="1"/>
        <v>6008</v>
      </c>
      <c r="Z6" s="14">
        <f t="shared" si="1"/>
        <v>0</v>
      </c>
      <c r="AA6" s="10">
        <f t="shared" si="1"/>
        <v>0</v>
      </c>
      <c r="AB6" s="10">
        <f t="shared" si="1"/>
        <v>0</v>
      </c>
      <c r="AC6" s="10">
        <f t="shared" si="1"/>
        <v>0</v>
      </c>
      <c r="AD6" s="10">
        <f t="shared" si="1"/>
        <v>0</v>
      </c>
      <c r="AE6" s="14">
        <f t="shared" si="1"/>
        <v>6008</v>
      </c>
      <c r="AF6" s="14">
        <f t="shared" si="1"/>
        <v>0</v>
      </c>
      <c r="AG6" s="10">
        <f t="shared" si="1"/>
        <v>0</v>
      </c>
      <c r="AH6" s="10">
        <f t="shared" si="1"/>
        <v>0</v>
      </c>
      <c r="AI6" s="10">
        <f t="shared" ref="AG6:AV10" si="2">AI7</f>
        <v>0</v>
      </c>
      <c r="AJ6" s="10">
        <f t="shared" si="2"/>
        <v>0</v>
      </c>
      <c r="AK6" s="29">
        <f t="shared" si="2"/>
        <v>6008</v>
      </c>
      <c r="AL6" s="29">
        <f t="shared" si="2"/>
        <v>0</v>
      </c>
      <c r="AM6" s="10">
        <f t="shared" si="2"/>
        <v>0</v>
      </c>
      <c r="AN6" s="10">
        <f t="shared" si="2"/>
        <v>0</v>
      </c>
      <c r="AO6" s="10">
        <f t="shared" si="2"/>
        <v>0</v>
      </c>
      <c r="AP6" s="10">
        <f t="shared" si="2"/>
        <v>0</v>
      </c>
      <c r="AQ6" s="14">
        <f t="shared" si="2"/>
        <v>6008</v>
      </c>
      <c r="AR6" s="14">
        <f t="shared" si="2"/>
        <v>0</v>
      </c>
      <c r="AS6" s="10">
        <f t="shared" si="2"/>
        <v>0</v>
      </c>
      <c r="AT6" s="10">
        <f t="shared" si="2"/>
        <v>0</v>
      </c>
      <c r="AU6" s="10">
        <f t="shared" si="2"/>
        <v>0</v>
      </c>
      <c r="AV6" s="14">
        <f t="shared" si="2"/>
        <v>-63</v>
      </c>
      <c r="AW6" s="14">
        <f t="shared" ref="AS6:BH10" si="3">AW7</f>
        <v>5945</v>
      </c>
      <c r="AX6" s="14">
        <f t="shared" si="3"/>
        <v>0</v>
      </c>
      <c r="AY6" s="25">
        <f t="shared" si="3"/>
        <v>-62</v>
      </c>
      <c r="AZ6" s="25">
        <f t="shared" si="3"/>
        <v>0</v>
      </c>
      <c r="BA6" s="25">
        <f t="shared" si="3"/>
        <v>0</v>
      </c>
      <c r="BB6" s="29">
        <f t="shared" si="3"/>
        <v>0</v>
      </c>
      <c r="BC6" s="29">
        <f t="shared" si="3"/>
        <v>5883</v>
      </c>
      <c r="BD6" s="29">
        <f t="shared" si="3"/>
        <v>0</v>
      </c>
      <c r="BE6" s="10">
        <f t="shared" si="3"/>
        <v>0</v>
      </c>
      <c r="BF6" s="10">
        <f t="shared" si="3"/>
        <v>0</v>
      </c>
      <c r="BG6" s="14">
        <f t="shared" si="3"/>
        <v>51306</v>
      </c>
      <c r="BH6" s="14">
        <f t="shared" si="3"/>
        <v>0</v>
      </c>
      <c r="BI6" s="46">
        <f t="shared" ref="BE6:BT10" si="4">BI7</f>
        <v>57189</v>
      </c>
      <c r="BJ6" s="46">
        <f t="shared" si="4"/>
        <v>0</v>
      </c>
      <c r="BK6" s="25">
        <f t="shared" si="4"/>
        <v>0</v>
      </c>
      <c r="BL6" s="25">
        <f t="shared" si="4"/>
        <v>0</v>
      </c>
      <c r="BM6" s="29">
        <f t="shared" si="4"/>
        <v>0</v>
      </c>
      <c r="BN6" s="29">
        <f t="shared" si="4"/>
        <v>0</v>
      </c>
      <c r="BO6" s="29">
        <f t="shared" si="4"/>
        <v>57189</v>
      </c>
      <c r="BP6" s="29">
        <f t="shared" si="4"/>
        <v>0</v>
      </c>
      <c r="BQ6" s="10">
        <f t="shared" si="4"/>
        <v>0</v>
      </c>
      <c r="BR6" s="10">
        <f t="shared" si="4"/>
        <v>0</v>
      </c>
      <c r="BS6" s="14">
        <f t="shared" si="4"/>
        <v>0</v>
      </c>
      <c r="BT6" s="14">
        <f t="shared" si="4"/>
        <v>0</v>
      </c>
      <c r="BU6" s="14">
        <f t="shared" ref="BQ6:CF10" si="5">BU7</f>
        <v>57189</v>
      </c>
      <c r="BV6" s="14">
        <f t="shared" si="5"/>
        <v>0</v>
      </c>
      <c r="BW6" s="25">
        <f t="shared" si="5"/>
        <v>0</v>
      </c>
      <c r="BX6" s="25">
        <f t="shared" si="5"/>
        <v>0</v>
      </c>
      <c r="BY6" s="29">
        <f t="shared" si="5"/>
        <v>0</v>
      </c>
      <c r="BZ6" s="29">
        <f t="shared" si="5"/>
        <v>0</v>
      </c>
      <c r="CA6" s="29">
        <f t="shared" si="5"/>
        <v>57189</v>
      </c>
      <c r="CB6" s="29">
        <f t="shared" si="5"/>
        <v>0</v>
      </c>
      <c r="CC6" s="25">
        <f t="shared" si="5"/>
        <v>0</v>
      </c>
      <c r="CD6" s="25">
        <f t="shared" si="5"/>
        <v>0</v>
      </c>
      <c r="CE6" s="29">
        <f t="shared" si="5"/>
        <v>0</v>
      </c>
      <c r="CF6" s="29">
        <f t="shared" si="5"/>
        <v>0</v>
      </c>
      <c r="CG6" s="29">
        <f t="shared" ref="CC6:CN10" si="6">CG7</f>
        <v>57189</v>
      </c>
      <c r="CH6" s="29">
        <f t="shared" si="6"/>
        <v>0</v>
      </c>
      <c r="CI6" s="10">
        <f t="shared" si="6"/>
        <v>0</v>
      </c>
      <c r="CJ6" s="10">
        <f t="shared" si="6"/>
        <v>0</v>
      </c>
      <c r="CK6" s="14">
        <f t="shared" si="6"/>
        <v>0</v>
      </c>
      <c r="CL6" s="14">
        <f t="shared" si="6"/>
        <v>0</v>
      </c>
      <c r="CM6" s="14">
        <f t="shared" si="6"/>
        <v>57189</v>
      </c>
      <c r="CN6" s="14">
        <f t="shared" si="6"/>
        <v>0</v>
      </c>
    </row>
    <row r="7" spans="1:92">
      <c r="A7" s="21" t="s">
        <v>28</v>
      </c>
      <c r="B7" s="12" t="s">
        <v>59</v>
      </c>
      <c r="C7" s="12" t="s">
        <v>13</v>
      </c>
      <c r="D7" s="12" t="s">
        <v>26</v>
      </c>
      <c r="E7" s="12" t="s">
        <v>109</v>
      </c>
      <c r="F7" s="16"/>
      <c r="G7" s="10">
        <f t="shared" si="0"/>
        <v>6008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6008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1"/>
        <v>6008</v>
      </c>
      <c r="T7" s="10">
        <f t="shared" si="1"/>
        <v>0</v>
      </c>
      <c r="U7" s="10">
        <f t="shared" si="1"/>
        <v>0</v>
      </c>
      <c r="V7" s="10">
        <f t="shared" si="1"/>
        <v>0</v>
      </c>
      <c r="W7" s="10">
        <f t="shared" si="1"/>
        <v>0</v>
      </c>
      <c r="X7" s="10">
        <f t="shared" si="1"/>
        <v>0</v>
      </c>
      <c r="Y7" s="10">
        <f t="shared" si="1"/>
        <v>6008</v>
      </c>
      <c r="Z7" s="10">
        <f t="shared" si="1"/>
        <v>0</v>
      </c>
      <c r="AA7" s="10">
        <f t="shared" si="1"/>
        <v>0</v>
      </c>
      <c r="AB7" s="10">
        <f t="shared" si="1"/>
        <v>0</v>
      </c>
      <c r="AC7" s="10">
        <f t="shared" si="1"/>
        <v>0</v>
      </c>
      <c r="AD7" s="10">
        <f t="shared" si="1"/>
        <v>0</v>
      </c>
      <c r="AE7" s="10">
        <f t="shared" si="1"/>
        <v>6008</v>
      </c>
      <c r="AF7" s="10">
        <f t="shared" si="1"/>
        <v>0</v>
      </c>
      <c r="AG7" s="10">
        <f t="shared" si="2"/>
        <v>0</v>
      </c>
      <c r="AH7" s="10">
        <f t="shared" si="2"/>
        <v>0</v>
      </c>
      <c r="AI7" s="10">
        <f t="shared" si="2"/>
        <v>0</v>
      </c>
      <c r="AJ7" s="10">
        <f t="shared" si="2"/>
        <v>0</v>
      </c>
      <c r="AK7" s="25">
        <f t="shared" si="2"/>
        <v>6008</v>
      </c>
      <c r="AL7" s="25">
        <f t="shared" si="2"/>
        <v>0</v>
      </c>
      <c r="AM7" s="10">
        <f t="shared" si="2"/>
        <v>0</v>
      </c>
      <c r="AN7" s="10">
        <f t="shared" si="2"/>
        <v>0</v>
      </c>
      <c r="AO7" s="10">
        <f t="shared" si="2"/>
        <v>0</v>
      </c>
      <c r="AP7" s="10">
        <f t="shared" si="2"/>
        <v>0</v>
      </c>
      <c r="AQ7" s="10">
        <f t="shared" si="2"/>
        <v>6008</v>
      </c>
      <c r="AR7" s="10">
        <f t="shared" si="2"/>
        <v>0</v>
      </c>
      <c r="AS7" s="10">
        <f t="shared" si="3"/>
        <v>0</v>
      </c>
      <c r="AT7" s="10">
        <f t="shared" si="3"/>
        <v>0</v>
      </c>
      <c r="AU7" s="10">
        <f t="shared" si="3"/>
        <v>0</v>
      </c>
      <c r="AV7" s="10">
        <f t="shared" si="3"/>
        <v>-63</v>
      </c>
      <c r="AW7" s="10">
        <f t="shared" si="3"/>
        <v>5945</v>
      </c>
      <c r="AX7" s="10">
        <f t="shared" si="3"/>
        <v>0</v>
      </c>
      <c r="AY7" s="25">
        <f t="shared" si="3"/>
        <v>-62</v>
      </c>
      <c r="AZ7" s="25">
        <f t="shared" si="3"/>
        <v>0</v>
      </c>
      <c r="BA7" s="25">
        <f t="shared" si="3"/>
        <v>0</v>
      </c>
      <c r="BB7" s="25">
        <f t="shared" si="3"/>
        <v>0</v>
      </c>
      <c r="BC7" s="25">
        <f t="shared" si="3"/>
        <v>5883</v>
      </c>
      <c r="BD7" s="25">
        <f t="shared" si="3"/>
        <v>0</v>
      </c>
      <c r="BE7" s="10">
        <f t="shared" si="4"/>
        <v>0</v>
      </c>
      <c r="BF7" s="10">
        <f t="shared" si="4"/>
        <v>0</v>
      </c>
      <c r="BG7" s="10">
        <f t="shared" si="4"/>
        <v>51306</v>
      </c>
      <c r="BH7" s="10">
        <f t="shared" si="4"/>
        <v>0</v>
      </c>
      <c r="BI7" s="45">
        <f t="shared" si="4"/>
        <v>57189</v>
      </c>
      <c r="BJ7" s="45">
        <f t="shared" si="4"/>
        <v>0</v>
      </c>
      <c r="BK7" s="25">
        <f t="shared" si="4"/>
        <v>0</v>
      </c>
      <c r="BL7" s="25">
        <f t="shared" si="4"/>
        <v>0</v>
      </c>
      <c r="BM7" s="25">
        <f t="shared" si="4"/>
        <v>0</v>
      </c>
      <c r="BN7" s="25">
        <f t="shared" si="4"/>
        <v>0</v>
      </c>
      <c r="BO7" s="25">
        <f t="shared" si="4"/>
        <v>57189</v>
      </c>
      <c r="BP7" s="25">
        <f t="shared" si="4"/>
        <v>0</v>
      </c>
      <c r="BQ7" s="10">
        <f t="shared" si="5"/>
        <v>0</v>
      </c>
      <c r="BR7" s="10">
        <f t="shared" si="5"/>
        <v>0</v>
      </c>
      <c r="BS7" s="10">
        <f t="shared" si="5"/>
        <v>0</v>
      </c>
      <c r="BT7" s="10">
        <f t="shared" si="5"/>
        <v>0</v>
      </c>
      <c r="BU7" s="10">
        <f t="shared" si="5"/>
        <v>57189</v>
      </c>
      <c r="BV7" s="10">
        <f t="shared" si="5"/>
        <v>0</v>
      </c>
      <c r="BW7" s="25">
        <f t="shared" si="5"/>
        <v>0</v>
      </c>
      <c r="BX7" s="25">
        <f t="shared" si="5"/>
        <v>0</v>
      </c>
      <c r="BY7" s="25">
        <f t="shared" si="5"/>
        <v>0</v>
      </c>
      <c r="BZ7" s="25">
        <f t="shared" si="5"/>
        <v>0</v>
      </c>
      <c r="CA7" s="25">
        <f t="shared" si="5"/>
        <v>57189</v>
      </c>
      <c r="CB7" s="25">
        <f t="shared" si="5"/>
        <v>0</v>
      </c>
      <c r="CC7" s="25">
        <f t="shared" si="6"/>
        <v>0</v>
      </c>
      <c r="CD7" s="25">
        <f t="shared" si="6"/>
        <v>0</v>
      </c>
      <c r="CE7" s="25">
        <f t="shared" si="6"/>
        <v>0</v>
      </c>
      <c r="CF7" s="25">
        <f t="shared" si="6"/>
        <v>0</v>
      </c>
      <c r="CG7" s="25">
        <f t="shared" si="6"/>
        <v>57189</v>
      </c>
      <c r="CH7" s="25">
        <f t="shared" si="6"/>
        <v>0</v>
      </c>
      <c r="CI7" s="10">
        <f t="shared" si="6"/>
        <v>0</v>
      </c>
      <c r="CJ7" s="10">
        <f t="shared" si="6"/>
        <v>0</v>
      </c>
      <c r="CK7" s="10">
        <f t="shared" si="6"/>
        <v>0</v>
      </c>
      <c r="CL7" s="10">
        <f t="shared" si="6"/>
        <v>0</v>
      </c>
      <c r="CM7" s="10">
        <f t="shared" si="6"/>
        <v>57189</v>
      </c>
      <c r="CN7" s="10">
        <f t="shared" si="6"/>
        <v>0</v>
      </c>
    </row>
    <row r="8" spans="1:92">
      <c r="A8" s="21" t="s">
        <v>11</v>
      </c>
      <c r="B8" s="12" t="s">
        <v>59</v>
      </c>
      <c r="C8" s="12" t="s">
        <v>13</v>
      </c>
      <c r="D8" s="12" t="s">
        <v>26</v>
      </c>
      <c r="E8" s="12" t="s">
        <v>30</v>
      </c>
      <c r="F8" s="16"/>
      <c r="G8" s="10">
        <f t="shared" si="0"/>
        <v>6008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6008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1"/>
        <v>6008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 t="shared" si="1"/>
        <v>0</v>
      </c>
      <c r="X8" s="10">
        <f t="shared" si="1"/>
        <v>0</v>
      </c>
      <c r="Y8" s="10">
        <f t="shared" si="1"/>
        <v>6008</v>
      </c>
      <c r="Z8" s="10">
        <f t="shared" si="1"/>
        <v>0</v>
      </c>
      <c r="AA8" s="10">
        <f t="shared" si="1"/>
        <v>0</v>
      </c>
      <c r="AB8" s="10">
        <f t="shared" si="1"/>
        <v>0</v>
      </c>
      <c r="AC8" s="10">
        <f t="shared" si="1"/>
        <v>0</v>
      </c>
      <c r="AD8" s="10">
        <f t="shared" si="1"/>
        <v>0</v>
      </c>
      <c r="AE8" s="10">
        <f t="shared" si="1"/>
        <v>6008</v>
      </c>
      <c r="AF8" s="10">
        <f t="shared" si="1"/>
        <v>0</v>
      </c>
      <c r="AG8" s="10">
        <f t="shared" si="2"/>
        <v>0</v>
      </c>
      <c r="AH8" s="10">
        <f t="shared" si="2"/>
        <v>0</v>
      </c>
      <c r="AI8" s="10">
        <f t="shared" si="2"/>
        <v>0</v>
      </c>
      <c r="AJ8" s="10">
        <f t="shared" si="2"/>
        <v>0</v>
      </c>
      <c r="AK8" s="25">
        <f t="shared" si="2"/>
        <v>6008</v>
      </c>
      <c r="AL8" s="25">
        <f t="shared" si="2"/>
        <v>0</v>
      </c>
      <c r="AM8" s="10">
        <f t="shared" si="2"/>
        <v>0</v>
      </c>
      <c r="AN8" s="10">
        <f t="shared" si="2"/>
        <v>0</v>
      </c>
      <c r="AO8" s="10">
        <f t="shared" si="2"/>
        <v>0</v>
      </c>
      <c r="AP8" s="10">
        <f t="shared" si="2"/>
        <v>0</v>
      </c>
      <c r="AQ8" s="10">
        <f t="shared" si="2"/>
        <v>6008</v>
      </c>
      <c r="AR8" s="10">
        <f t="shared" si="2"/>
        <v>0</v>
      </c>
      <c r="AS8" s="10">
        <f t="shared" si="3"/>
        <v>0</v>
      </c>
      <c r="AT8" s="10">
        <f t="shared" si="3"/>
        <v>0</v>
      </c>
      <c r="AU8" s="10">
        <f t="shared" si="3"/>
        <v>0</v>
      </c>
      <c r="AV8" s="10">
        <f t="shared" si="3"/>
        <v>-63</v>
      </c>
      <c r="AW8" s="10">
        <f t="shared" si="3"/>
        <v>5945</v>
      </c>
      <c r="AX8" s="10">
        <f t="shared" si="3"/>
        <v>0</v>
      </c>
      <c r="AY8" s="25">
        <f t="shared" si="3"/>
        <v>-62</v>
      </c>
      <c r="AZ8" s="25">
        <f t="shared" si="3"/>
        <v>0</v>
      </c>
      <c r="BA8" s="25">
        <f t="shared" si="3"/>
        <v>0</v>
      </c>
      <c r="BB8" s="25">
        <f t="shared" si="3"/>
        <v>0</v>
      </c>
      <c r="BC8" s="25">
        <f t="shared" si="3"/>
        <v>5883</v>
      </c>
      <c r="BD8" s="25">
        <f t="shared" si="3"/>
        <v>0</v>
      </c>
      <c r="BE8" s="10">
        <f t="shared" si="4"/>
        <v>0</v>
      </c>
      <c r="BF8" s="10">
        <f t="shared" si="4"/>
        <v>0</v>
      </c>
      <c r="BG8" s="10">
        <f t="shared" si="4"/>
        <v>51306</v>
      </c>
      <c r="BH8" s="10">
        <f t="shared" si="4"/>
        <v>0</v>
      </c>
      <c r="BI8" s="45">
        <f t="shared" si="4"/>
        <v>57189</v>
      </c>
      <c r="BJ8" s="45">
        <f t="shared" si="4"/>
        <v>0</v>
      </c>
      <c r="BK8" s="25">
        <f t="shared" si="4"/>
        <v>0</v>
      </c>
      <c r="BL8" s="25">
        <f t="shared" si="4"/>
        <v>0</v>
      </c>
      <c r="BM8" s="25">
        <f t="shared" si="4"/>
        <v>0</v>
      </c>
      <c r="BN8" s="25">
        <f t="shared" si="4"/>
        <v>0</v>
      </c>
      <c r="BO8" s="25">
        <f t="shared" si="4"/>
        <v>57189</v>
      </c>
      <c r="BP8" s="25">
        <f t="shared" si="4"/>
        <v>0</v>
      </c>
      <c r="BQ8" s="10">
        <f t="shared" si="5"/>
        <v>0</v>
      </c>
      <c r="BR8" s="10">
        <f t="shared" si="5"/>
        <v>0</v>
      </c>
      <c r="BS8" s="10">
        <f t="shared" si="5"/>
        <v>0</v>
      </c>
      <c r="BT8" s="10">
        <f t="shared" si="5"/>
        <v>0</v>
      </c>
      <c r="BU8" s="10">
        <f t="shared" si="5"/>
        <v>57189</v>
      </c>
      <c r="BV8" s="10">
        <f t="shared" si="5"/>
        <v>0</v>
      </c>
      <c r="BW8" s="25">
        <f t="shared" si="5"/>
        <v>0</v>
      </c>
      <c r="BX8" s="25">
        <f t="shared" si="5"/>
        <v>0</v>
      </c>
      <c r="BY8" s="25">
        <f t="shared" si="5"/>
        <v>0</v>
      </c>
      <c r="BZ8" s="25">
        <f t="shared" si="5"/>
        <v>0</v>
      </c>
      <c r="CA8" s="25">
        <f t="shared" si="5"/>
        <v>57189</v>
      </c>
      <c r="CB8" s="25">
        <f t="shared" si="5"/>
        <v>0</v>
      </c>
      <c r="CC8" s="25">
        <f t="shared" si="6"/>
        <v>0</v>
      </c>
      <c r="CD8" s="25">
        <f t="shared" si="6"/>
        <v>0</v>
      </c>
      <c r="CE8" s="25">
        <f t="shared" si="6"/>
        <v>0</v>
      </c>
      <c r="CF8" s="25">
        <f t="shared" si="6"/>
        <v>0</v>
      </c>
      <c r="CG8" s="25">
        <f t="shared" si="6"/>
        <v>57189</v>
      </c>
      <c r="CH8" s="25">
        <f t="shared" si="6"/>
        <v>0</v>
      </c>
      <c r="CI8" s="10">
        <f t="shared" si="6"/>
        <v>0</v>
      </c>
      <c r="CJ8" s="10">
        <f t="shared" si="6"/>
        <v>0</v>
      </c>
      <c r="CK8" s="10">
        <f t="shared" si="6"/>
        <v>0</v>
      </c>
      <c r="CL8" s="10">
        <f t="shared" si="6"/>
        <v>0</v>
      </c>
      <c r="CM8" s="10">
        <f t="shared" si="6"/>
        <v>57189</v>
      </c>
      <c r="CN8" s="10">
        <f t="shared" si="6"/>
        <v>0</v>
      </c>
    </row>
    <row r="9" spans="1:92">
      <c r="A9" s="21" t="s">
        <v>27</v>
      </c>
      <c r="B9" s="12" t="s">
        <v>59</v>
      </c>
      <c r="C9" s="12" t="s">
        <v>13</v>
      </c>
      <c r="D9" s="12" t="s">
        <v>26</v>
      </c>
      <c r="E9" s="12" t="s">
        <v>31</v>
      </c>
      <c r="F9" s="16"/>
      <c r="G9" s="10">
        <f t="shared" si="0"/>
        <v>6008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6008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1"/>
        <v>6008</v>
      </c>
      <c r="T9" s="10">
        <f t="shared" si="1"/>
        <v>0</v>
      </c>
      <c r="U9" s="10">
        <f t="shared" si="1"/>
        <v>0</v>
      </c>
      <c r="V9" s="10">
        <f t="shared" si="1"/>
        <v>0</v>
      </c>
      <c r="W9" s="10">
        <f t="shared" si="1"/>
        <v>0</v>
      </c>
      <c r="X9" s="10">
        <f t="shared" si="1"/>
        <v>0</v>
      </c>
      <c r="Y9" s="10">
        <f t="shared" si="1"/>
        <v>6008</v>
      </c>
      <c r="Z9" s="10">
        <f t="shared" si="1"/>
        <v>0</v>
      </c>
      <c r="AA9" s="10">
        <f t="shared" si="1"/>
        <v>0</v>
      </c>
      <c r="AB9" s="10">
        <f t="shared" si="1"/>
        <v>0</v>
      </c>
      <c r="AC9" s="10">
        <f t="shared" si="1"/>
        <v>0</v>
      </c>
      <c r="AD9" s="10">
        <f t="shared" si="1"/>
        <v>0</v>
      </c>
      <c r="AE9" s="10">
        <f t="shared" si="1"/>
        <v>6008</v>
      </c>
      <c r="AF9" s="10">
        <f t="shared" si="1"/>
        <v>0</v>
      </c>
      <c r="AG9" s="10">
        <f t="shared" si="2"/>
        <v>0</v>
      </c>
      <c r="AH9" s="10">
        <f t="shared" si="2"/>
        <v>0</v>
      </c>
      <c r="AI9" s="10">
        <f t="shared" si="2"/>
        <v>0</v>
      </c>
      <c r="AJ9" s="10">
        <f t="shared" si="2"/>
        <v>0</v>
      </c>
      <c r="AK9" s="25">
        <f t="shared" si="2"/>
        <v>6008</v>
      </c>
      <c r="AL9" s="25">
        <f t="shared" si="2"/>
        <v>0</v>
      </c>
      <c r="AM9" s="10">
        <f t="shared" si="2"/>
        <v>0</v>
      </c>
      <c r="AN9" s="10">
        <f t="shared" si="2"/>
        <v>0</v>
      </c>
      <c r="AO9" s="10">
        <f t="shared" si="2"/>
        <v>0</v>
      </c>
      <c r="AP9" s="10">
        <f t="shared" si="2"/>
        <v>0</v>
      </c>
      <c r="AQ9" s="10">
        <f t="shared" si="2"/>
        <v>6008</v>
      </c>
      <c r="AR9" s="10">
        <f t="shared" si="2"/>
        <v>0</v>
      </c>
      <c r="AS9" s="10">
        <f t="shared" si="3"/>
        <v>0</v>
      </c>
      <c r="AT9" s="10">
        <f t="shared" si="3"/>
        <v>0</v>
      </c>
      <c r="AU9" s="10">
        <f t="shared" si="3"/>
        <v>0</v>
      </c>
      <c r="AV9" s="10">
        <f t="shared" si="3"/>
        <v>-63</v>
      </c>
      <c r="AW9" s="10">
        <f t="shared" si="3"/>
        <v>5945</v>
      </c>
      <c r="AX9" s="10">
        <f t="shared" si="3"/>
        <v>0</v>
      </c>
      <c r="AY9" s="25">
        <f t="shared" si="3"/>
        <v>-62</v>
      </c>
      <c r="AZ9" s="25">
        <f t="shared" si="3"/>
        <v>0</v>
      </c>
      <c r="BA9" s="25">
        <f t="shared" si="3"/>
        <v>0</v>
      </c>
      <c r="BB9" s="25">
        <f t="shared" si="3"/>
        <v>0</v>
      </c>
      <c r="BC9" s="25">
        <f t="shared" si="3"/>
        <v>5883</v>
      </c>
      <c r="BD9" s="25">
        <f t="shared" si="3"/>
        <v>0</v>
      </c>
      <c r="BE9" s="10">
        <f t="shared" si="4"/>
        <v>0</v>
      </c>
      <c r="BF9" s="10">
        <f t="shared" si="4"/>
        <v>0</v>
      </c>
      <c r="BG9" s="10">
        <f t="shared" si="4"/>
        <v>51306</v>
      </c>
      <c r="BH9" s="10">
        <f t="shared" si="4"/>
        <v>0</v>
      </c>
      <c r="BI9" s="45">
        <f t="shared" si="4"/>
        <v>57189</v>
      </c>
      <c r="BJ9" s="45">
        <f t="shared" si="4"/>
        <v>0</v>
      </c>
      <c r="BK9" s="25">
        <f t="shared" si="4"/>
        <v>0</v>
      </c>
      <c r="BL9" s="25">
        <f t="shared" si="4"/>
        <v>0</v>
      </c>
      <c r="BM9" s="25">
        <f t="shared" si="4"/>
        <v>0</v>
      </c>
      <c r="BN9" s="25">
        <f t="shared" si="4"/>
        <v>0</v>
      </c>
      <c r="BO9" s="25">
        <f t="shared" si="4"/>
        <v>57189</v>
      </c>
      <c r="BP9" s="25">
        <f t="shared" si="4"/>
        <v>0</v>
      </c>
      <c r="BQ9" s="10">
        <f t="shared" si="5"/>
        <v>0</v>
      </c>
      <c r="BR9" s="10">
        <f t="shared" si="5"/>
        <v>0</v>
      </c>
      <c r="BS9" s="10">
        <f t="shared" si="5"/>
        <v>0</v>
      </c>
      <c r="BT9" s="10">
        <f t="shared" si="5"/>
        <v>0</v>
      </c>
      <c r="BU9" s="10">
        <f t="shared" si="5"/>
        <v>57189</v>
      </c>
      <c r="BV9" s="10">
        <f t="shared" si="5"/>
        <v>0</v>
      </c>
      <c r="BW9" s="25">
        <f t="shared" si="5"/>
        <v>0</v>
      </c>
      <c r="BX9" s="25">
        <f t="shared" si="5"/>
        <v>0</v>
      </c>
      <c r="BY9" s="25">
        <f t="shared" si="5"/>
        <v>0</v>
      </c>
      <c r="BZ9" s="25">
        <f t="shared" si="5"/>
        <v>0</v>
      </c>
      <c r="CA9" s="25">
        <f t="shared" si="5"/>
        <v>57189</v>
      </c>
      <c r="CB9" s="25">
        <f t="shared" si="5"/>
        <v>0</v>
      </c>
      <c r="CC9" s="25">
        <f t="shared" si="6"/>
        <v>0</v>
      </c>
      <c r="CD9" s="25">
        <f t="shared" si="6"/>
        <v>0</v>
      </c>
      <c r="CE9" s="25">
        <f t="shared" si="6"/>
        <v>0</v>
      </c>
      <c r="CF9" s="25">
        <f t="shared" si="6"/>
        <v>0</v>
      </c>
      <c r="CG9" s="25">
        <f t="shared" si="6"/>
        <v>57189</v>
      </c>
      <c r="CH9" s="25">
        <f t="shared" si="6"/>
        <v>0</v>
      </c>
      <c r="CI9" s="10">
        <f t="shared" si="6"/>
        <v>0</v>
      </c>
      <c r="CJ9" s="10">
        <f t="shared" si="6"/>
        <v>0</v>
      </c>
      <c r="CK9" s="10">
        <f t="shared" si="6"/>
        <v>0</v>
      </c>
      <c r="CL9" s="10">
        <f t="shared" si="6"/>
        <v>0</v>
      </c>
      <c r="CM9" s="10">
        <f t="shared" si="6"/>
        <v>57189</v>
      </c>
      <c r="CN9" s="10">
        <f t="shared" si="6"/>
        <v>0</v>
      </c>
    </row>
    <row r="10" spans="1:92" ht="33">
      <c r="A10" s="21" t="s">
        <v>56</v>
      </c>
      <c r="B10" s="12" t="s">
        <v>59</v>
      </c>
      <c r="C10" s="12" t="s">
        <v>13</v>
      </c>
      <c r="D10" s="12" t="s">
        <v>26</v>
      </c>
      <c r="E10" s="12" t="s">
        <v>31</v>
      </c>
      <c r="F10" s="10">
        <v>200</v>
      </c>
      <c r="G10" s="10">
        <f t="shared" si="0"/>
        <v>6008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6008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1"/>
        <v>6008</v>
      </c>
      <c r="T10" s="10">
        <f t="shared" si="1"/>
        <v>0</v>
      </c>
      <c r="U10" s="10">
        <f t="shared" si="1"/>
        <v>0</v>
      </c>
      <c r="V10" s="10">
        <f t="shared" si="1"/>
        <v>0</v>
      </c>
      <c r="W10" s="10">
        <f t="shared" si="1"/>
        <v>0</v>
      </c>
      <c r="X10" s="10">
        <f t="shared" si="1"/>
        <v>0</v>
      </c>
      <c r="Y10" s="10">
        <f t="shared" si="1"/>
        <v>6008</v>
      </c>
      <c r="Z10" s="10">
        <f t="shared" si="1"/>
        <v>0</v>
      </c>
      <c r="AA10" s="10">
        <f t="shared" si="1"/>
        <v>0</v>
      </c>
      <c r="AB10" s="10">
        <f t="shared" si="1"/>
        <v>0</v>
      </c>
      <c r="AC10" s="10">
        <f t="shared" si="1"/>
        <v>0</v>
      </c>
      <c r="AD10" s="10">
        <f t="shared" si="1"/>
        <v>0</v>
      </c>
      <c r="AE10" s="10">
        <f t="shared" si="1"/>
        <v>6008</v>
      </c>
      <c r="AF10" s="10">
        <f t="shared" si="1"/>
        <v>0</v>
      </c>
      <c r="AG10" s="10">
        <f t="shared" si="2"/>
        <v>0</v>
      </c>
      <c r="AH10" s="10">
        <f t="shared" si="2"/>
        <v>0</v>
      </c>
      <c r="AI10" s="10">
        <f t="shared" si="2"/>
        <v>0</v>
      </c>
      <c r="AJ10" s="10">
        <f t="shared" si="2"/>
        <v>0</v>
      </c>
      <c r="AK10" s="25">
        <f t="shared" si="2"/>
        <v>6008</v>
      </c>
      <c r="AL10" s="25">
        <f t="shared" si="2"/>
        <v>0</v>
      </c>
      <c r="AM10" s="10">
        <f t="shared" si="2"/>
        <v>0</v>
      </c>
      <c r="AN10" s="10">
        <f t="shared" si="2"/>
        <v>0</v>
      </c>
      <c r="AO10" s="10">
        <f t="shared" si="2"/>
        <v>0</v>
      </c>
      <c r="AP10" s="10">
        <f t="shared" si="2"/>
        <v>0</v>
      </c>
      <c r="AQ10" s="10">
        <f t="shared" si="2"/>
        <v>6008</v>
      </c>
      <c r="AR10" s="10">
        <f t="shared" si="2"/>
        <v>0</v>
      </c>
      <c r="AS10" s="10">
        <f t="shared" si="3"/>
        <v>0</v>
      </c>
      <c r="AT10" s="10">
        <f t="shared" si="3"/>
        <v>0</v>
      </c>
      <c r="AU10" s="10">
        <f t="shared" si="3"/>
        <v>0</v>
      </c>
      <c r="AV10" s="10">
        <f t="shared" si="3"/>
        <v>-63</v>
      </c>
      <c r="AW10" s="10">
        <f t="shared" si="3"/>
        <v>5945</v>
      </c>
      <c r="AX10" s="10">
        <f t="shared" si="3"/>
        <v>0</v>
      </c>
      <c r="AY10" s="25">
        <f t="shared" si="3"/>
        <v>-62</v>
      </c>
      <c r="AZ10" s="25">
        <f t="shared" si="3"/>
        <v>0</v>
      </c>
      <c r="BA10" s="25">
        <f t="shared" si="3"/>
        <v>0</v>
      </c>
      <c r="BB10" s="25">
        <f t="shared" si="3"/>
        <v>0</v>
      </c>
      <c r="BC10" s="25">
        <f t="shared" si="3"/>
        <v>5883</v>
      </c>
      <c r="BD10" s="25">
        <f t="shared" si="3"/>
        <v>0</v>
      </c>
      <c r="BE10" s="10">
        <f t="shared" si="4"/>
        <v>0</v>
      </c>
      <c r="BF10" s="10">
        <f t="shared" si="4"/>
        <v>0</v>
      </c>
      <c r="BG10" s="10">
        <f t="shared" si="4"/>
        <v>51306</v>
      </c>
      <c r="BH10" s="10">
        <f t="shared" si="4"/>
        <v>0</v>
      </c>
      <c r="BI10" s="45">
        <f t="shared" si="4"/>
        <v>57189</v>
      </c>
      <c r="BJ10" s="45">
        <f t="shared" si="4"/>
        <v>0</v>
      </c>
      <c r="BK10" s="25">
        <f t="shared" si="4"/>
        <v>0</v>
      </c>
      <c r="BL10" s="25">
        <f t="shared" si="4"/>
        <v>0</v>
      </c>
      <c r="BM10" s="25">
        <f t="shared" si="4"/>
        <v>0</v>
      </c>
      <c r="BN10" s="25">
        <f t="shared" si="4"/>
        <v>0</v>
      </c>
      <c r="BO10" s="25">
        <f t="shared" si="4"/>
        <v>57189</v>
      </c>
      <c r="BP10" s="25">
        <f t="shared" si="4"/>
        <v>0</v>
      </c>
      <c r="BQ10" s="10">
        <f t="shared" si="5"/>
        <v>0</v>
      </c>
      <c r="BR10" s="10">
        <f t="shared" si="5"/>
        <v>0</v>
      </c>
      <c r="BS10" s="10">
        <f t="shared" si="5"/>
        <v>0</v>
      </c>
      <c r="BT10" s="10">
        <f t="shared" si="5"/>
        <v>0</v>
      </c>
      <c r="BU10" s="10">
        <f t="shared" si="5"/>
        <v>57189</v>
      </c>
      <c r="BV10" s="10">
        <f t="shared" si="5"/>
        <v>0</v>
      </c>
      <c r="BW10" s="25">
        <f t="shared" si="5"/>
        <v>0</v>
      </c>
      <c r="BX10" s="25">
        <f t="shared" si="5"/>
        <v>0</v>
      </c>
      <c r="BY10" s="25">
        <f t="shared" si="5"/>
        <v>0</v>
      </c>
      <c r="BZ10" s="25">
        <f t="shared" si="5"/>
        <v>0</v>
      </c>
      <c r="CA10" s="25">
        <f t="shared" si="5"/>
        <v>57189</v>
      </c>
      <c r="CB10" s="25">
        <f t="shared" si="5"/>
        <v>0</v>
      </c>
      <c r="CC10" s="25">
        <f t="shared" si="6"/>
        <v>0</v>
      </c>
      <c r="CD10" s="25">
        <f t="shared" si="6"/>
        <v>0</v>
      </c>
      <c r="CE10" s="25">
        <f t="shared" si="6"/>
        <v>0</v>
      </c>
      <c r="CF10" s="25">
        <f t="shared" si="6"/>
        <v>0</v>
      </c>
      <c r="CG10" s="25">
        <f t="shared" si="6"/>
        <v>57189</v>
      </c>
      <c r="CH10" s="25">
        <f t="shared" si="6"/>
        <v>0</v>
      </c>
      <c r="CI10" s="10">
        <f t="shared" si="6"/>
        <v>0</v>
      </c>
      <c r="CJ10" s="10">
        <f t="shared" si="6"/>
        <v>0</v>
      </c>
      <c r="CK10" s="10">
        <f t="shared" si="6"/>
        <v>0</v>
      </c>
      <c r="CL10" s="10">
        <f t="shared" si="6"/>
        <v>0</v>
      </c>
      <c r="CM10" s="10">
        <f t="shared" si="6"/>
        <v>57189</v>
      </c>
      <c r="CN10" s="10">
        <f t="shared" si="6"/>
        <v>0</v>
      </c>
    </row>
    <row r="11" spans="1:92" ht="33">
      <c r="A11" s="21" t="s">
        <v>19</v>
      </c>
      <c r="B11" s="12" t="s">
        <v>59</v>
      </c>
      <c r="C11" s="12" t="s">
        <v>13</v>
      </c>
      <c r="D11" s="12" t="s">
        <v>26</v>
      </c>
      <c r="E11" s="12" t="s">
        <v>31</v>
      </c>
      <c r="F11" s="12" t="s">
        <v>20</v>
      </c>
      <c r="G11" s="10">
        <v>6008</v>
      </c>
      <c r="H11" s="10"/>
      <c r="I11" s="10"/>
      <c r="J11" s="10"/>
      <c r="K11" s="10"/>
      <c r="L11" s="10"/>
      <c r="M11" s="10">
        <f>G11+I11+J11+K11+L11</f>
        <v>6008</v>
      </c>
      <c r="N11" s="10">
        <f>H11+J11</f>
        <v>0</v>
      </c>
      <c r="O11" s="10"/>
      <c r="P11" s="10"/>
      <c r="Q11" s="10"/>
      <c r="R11" s="10"/>
      <c r="S11" s="10">
        <f>M11+O11+P11+Q11+R11</f>
        <v>6008</v>
      </c>
      <c r="T11" s="10">
        <f>N11+P11</f>
        <v>0</v>
      </c>
      <c r="U11" s="10"/>
      <c r="V11" s="10"/>
      <c r="W11" s="10"/>
      <c r="X11" s="10"/>
      <c r="Y11" s="10">
        <f>S11+U11+V11+W11+X11</f>
        <v>6008</v>
      </c>
      <c r="Z11" s="10">
        <f>T11+V11</f>
        <v>0</v>
      </c>
      <c r="AA11" s="10"/>
      <c r="AB11" s="10"/>
      <c r="AC11" s="10"/>
      <c r="AD11" s="10"/>
      <c r="AE11" s="10">
        <f>Y11+AA11+AB11+AC11+AD11</f>
        <v>6008</v>
      </c>
      <c r="AF11" s="10">
        <f>Z11+AB11</f>
        <v>0</v>
      </c>
      <c r="AG11" s="10"/>
      <c r="AH11" s="10"/>
      <c r="AI11" s="10"/>
      <c r="AJ11" s="10"/>
      <c r="AK11" s="25">
        <f>AE11+AG11+AH11+AI11+AJ11</f>
        <v>6008</v>
      </c>
      <c r="AL11" s="25">
        <f>AF11+AH11</f>
        <v>0</v>
      </c>
      <c r="AM11" s="10"/>
      <c r="AN11" s="10"/>
      <c r="AO11" s="10"/>
      <c r="AP11" s="10"/>
      <c r="AQ11" s="10">
        <f>AK11+AM11+AN11+AO11+AP11</f>
        <v>6008</v>
      </c>
      <c r="AR11" s="10">
        <f>AL11+AN11</f>
        <v>0</v>
      </c>
      <c r="AS11" s="10"/>
      <c r="AT11" s="10"/>
      <c r="AU11" s="10"/>
      <c r="AV11" s="10">
        <v>-63</v>
      </c>
      <c r="AW11" s="10">
        <f>AQ11+AS11+AT11+AU11+AV11</f>
        <v>5945</v>
      </c>
      <c r="AX11" s="10">
        <f>AR11+AT11</f>
        <v>0</v>
      </c>
      <c r="AY11" s="25">
        <v>-62</v>
      </c>
      <c r="AZ11" s="25"/>
      <c r="BA11" s="25"/>
      <c r="BB11" s="25"/>
      <c r="BC11" s="25">
        <f>AW11+AY11+AZ11+BA11+BB11</f>
        <v>5883</v>
      </c>
      <c r="BD11" s="25">
        <f>AX11+AZ11</f>
        <v>0</v>
      </c>
      <c r="BE11" s="10"/>
      <c r="BF11" s="10"/>
      <c r="BG11" s="10">
        <v>51306</v>
      </c>
      <c r="BH11" s="10"/>
      <c r="BI11" s="45">
        <f>BC11+BE11+BF11+BG11+BH11</f>
        <v>57189</v>
      </c>
      <c r="BJ11" s="45">
        <f>BD11+BF11</f>
        <v>0</v>
      </c>
      <c r="BK11" s="25"/>
      <c r="BL11" s="25"/>
      <c r="BM11" s="25"/>
      <c r="BN11" s="25"/>
      <c r="BO11" s="25">
        <f>BI11+BK11+BL11+BM11+BN11</f>
        <v>57189</v>
      </c>
      <c r="BP11" s="25">
        <f>BJ11+BL11</f>
        <v>0</v>
      </c>
      <c r="BQ11" s="10"/>
      <c r="BR11" s="10"/>
      <c r="BS11" s="10"/>
      <c r="BT11" s="10"/>
      <c r="BU11" s="10">
        <f>BO11+BQ11+BR11+BS11+BT11</f>
        <v>57189</v>
      </c>
      <c r="BV11" s="10">
        <f>BP11+BR11</f>
        <v>0</v>
      </c>
      <c r="BW11" s="25"/>
      <c r="BX11" s="25"/>
      <c r="BY11" s="25"/>
      <c r="BZ11" s="25"/>
      <c r="CA11" s="25">
        <f>BU11+BW11+BX11+BY11+BZ11</f>
        <v>57189</v>
      </c>
      <c r="CB11" s="25">
        <f>BV11+BX11</f>
        <v>0</v>
      </c>
      <c r="CC11" s="25"/>
      <c r="CD11" s="25"/>
      <c r="CE11" s="25"/>
      <c r="CF11" s="25"/>
      <c r="CG11" s="25">
        <f>CA11+CC11+CD11+CE11+CF11</f>
        <v>57189</v>
      </c>
      <c r="CH11" s="25">
        <f>CB11+CD11</f>
        <v>0</v>
      </c>
      <c r="CI11" s="10"/>
      <c r="CJ11" s="10"/>
      <c r="CK11" s="10"/>
      <c r="CL11" s="10"/>
      <c r="CM11" s="10">
        <f>CG11+CI11+CJ11+CK11+CL11</f>
        <v>57189</v>
      </c>
      <c r="CN11" s="10">
        <f>CH11+CJ11</f>
        <v>0</v>
      </c>
    </row>
    <row r="12" spans="1:92" ht="18.75">
      <c r="A12" s="20" t="s">
        <v>60</v>
      </c>
      <c r="B12" s="11" t="s">
        <v>59</v>
      </c>
      <c r="C12" s="11" t="s">
        <v>14</v>
      </c>
      <c r="D12" s="11" t="s">
        <v>6</v>
      </c>
      <c r="E12" s="11"/>
      <c r="F12" s="11"/>
      <c r="G12" s="14">
        <f t="shared" ref="G12:R16" si="7">G13</f>
        <v>8179</v>
      </c>
      <c r="H12" s="14">
        <f t="shared" si="7"/>
        <v>0</v>
      </c>
      <c r="I12" s="10">
        <f t="shared" si="7"/>
        <v>0</v>
      </c>
      <c r="J12" s="10">
        <f t="shared" si="7"/>
        <v>0</v>
      </c>
      <c r="K12" s="10">
        <f t="shared" si="7"/>
        <v>0</v>
      </c>
      <c r="L12" s="10">
        <f t="shared" si="7"/>
        <v>0</v>
      </c>
      <c r="M12" s="14">
        <f t="shared" si="7"/>
        <v>8179</v>
      </c>
      <c r="N12" s="14">
        <f t="shared" si="7"/>
        <v>0</v>
      </c>
      <c r="O12" s="10">
        <f t="shared" si="7"/>
        <v>0</v>
      </c>
      <c r="P12" s="10">
        <f t="shared" si="7"/>
        <v>0</v>
      </c>
      <c r="Q12" s="10">
        <f t="shared" si="7"/>
        <v>0</v>
      </c>
      <c r="R12" s="10">
        <f t="shared" si="7"/>
        <v>0</v>
      </c>
      <c r="S12" s="14">
        <f t="shared" ref="S12:AH16" si="8">S13</f>
        <v>8179</v>
      </c>
      <c r="T12" s="14">
        <f t="shared" si="8"/>
        <v>0</v>
      </c>
      <c r="U12" s="10">
        <f t="shared" si="8"/>
        <v>0</v>
      </c>
      <c r="V12" s="10">
        <f t="shared" si="8"/>
        <v>0</v>
      </c>
      <c r="W12" s="10">
        <f t="shared" si="8"/>
        <v>0</v>
      </c>
      <c r="X12" s="10">
        <f t="shared" si="8"/>
        <v>0</v>
      </c>
      <c r="Y12" s="14">
        <f t="shared" si="8"/>
        <v>8179</v>
      </c>
      <c r="Z12" s="14">
        <f t="shared" si="8"/>
        <v>0</v>
      </c>
      <c r="AA12" s="10">
        <f t="shared" si="8"/>
        <v>0</v>
      </c>
      <c r="AB12" s="10">
        <f t="shared" si="8"/>
        <v>0</v>
      </c>
      <c r="AC12" s="10">
        <f t="shared" si="8"/>
        <v>0</v>
      </c>
      <c r="AD12" s="10">
        <f t="shared" si="8"/>
        <v>0</v>
      </c>
      <c r="AE12" s="14">
        <f t="shared" si="8"/>
        <v>8179</v>
      </c>
      <c r="AF12" s="14">
        <f t="shared" si="8"/>
        <v>0</v>
      </c>
      <c r="AG12" s="10">
        <f t="shared" si="8"/>
        <v>0</v>
      </c>
      <c r="AH12" s="10">
        <f t="shared" si="8"/>
        <v>0</v>
      </c>
      <c r="AI12" s="10">
        <f t="shared" ref="AG12:AV16" si="9">AI13</f>
        <v>0</v>
      </c>
      <c r="AJ12" s="10">
        <f t="shared" si="9"/>
        <v>0</v>
      </c>
      <c r="AK12" s="29">
        <f t="shared" si="9"/>
        <v>8179</v>
      </c>
      <c r="AL12" s="29">
        <f t="shared" si="9"/>
        <v>0</v>
      </c>
      <c r="AM12" s="10">
        <f t="shared" si="9"/>
        <v>0</v>
      </c>
      <c r="AN12" s="10">
        <f t="shared" si="9"/>
        <v>0</v>
      </c>
      <c r="AO12" s="10">
        <f t="shared" si="9"/>
        <v>0</v>
      </c>
      <c r="AP12" s="10">
        <f t="shared" si="9"/>
        <v>0</v>
      </c>
      <c r="AQ12" s="14">
        <f t="shared" si="9"/>
        <v>8179</v>
      </c>
      <c r="AR12" s="14">
        <f t="shared" si="9"/>
        <v>0</v>
      </c>
      <c r="AS12" s="10">
        <f t="shared" si="9"/>
        <v>0</v>
      </c>
      <c r="AT12" s="10">
        <f t="shared" si="9"/>
        <v>0</v>
      </c>
      <c r="AU12" s="10">
        <f t="shared" si="9"/>
        <v>0</v>
      </c>
      <c r="AV12" s="10">
        <f t="shared" si="9"/>
        <v>0</v>
      </c>
      <c r="AW12" s="14">
        <f t="shared" ref="AS12:BH16" si="10">AW13</f>
        <v>8179</v>
      </c>
      <c r="AX12" s="14">
        <f t="shared" si="10"/>
        <v>0</v>
      </c>
      <c r="AY12" s="25">
        <f t="shared" si="10"/>
        <v>0</v>
      </c>
      <c r="AZ12" s="25">
        <f t="shared" si="10"/>
        <v>0</v>
      </c>
      <c r="BA12" s="25">
        <f t="shared" si="10"/>
        <v>0</v>
      </c>
      <c r="BB12" s="25">
        <f t="shared" si="10"/>
        <v>0</v>
      </c>
      <c r="BC12" s="29">
        <f t="shared" si="10"/>
        <v>8179</v>
      </c>
      <c r="BD12" s="29">
        <f t="shared" si="10"/>
        <v>0</v>
      </c>
      <c r="BE12" s="14">
        <f t="shared" si="10"/>
        <v>-3053</v>
      </c>
      <c r="BF12" s="10">
        <f t="shared" si="10"/>
        <v>0</v>
      </c>
      <c r="BG12" s="14">
        <f t="shared" si="10"/>
        <v>200</v>
      </c>
      <c r="BH12" s="10">
        <f t="shared" si="10"/>
        <v>0</v>
      </c>
      <c r="BI12" s="46">
        <f t="shared" ref="BE12:BT16" si="11">BI13</f>
        <v>5326</v>
      </c>
      <c r="BJ12" s="46">
        <f t="shared" si="11"/>
        <v>0</v>
      </c>
      <c r="BK12" s="29">
        <f t="shared" si="11"/>
        <v>0</v>
      </c>
      <c r="BL12" s="25">
        <f t="shared" si="11"/>
        <v>0</v>
      </c>
      <c r="BM12" s="29">
        <f t="shared" si="11"/>
        <v>0</v>
      </c>
      <c r="BN12" s="25">
        <f t="shared" si="11"/>
        <v>0</v>
      </c>
      <c r="BO12" s="29">
        <f t="shared" si="11"/>
        <v>5326</v>
      </c>
      <c r="BP12" s="29">
        <f t="shared" si="11"/>
        <v>0</v>
      </c>
      <c r="BQ12" s="14">
        <f t="shared" si="11"/>
        <v>0</v>
      </c>
      <c r="BR12" s="10">
        <f t="shared" si="11"/>
        <v>0</v>
      </c>
      <c r="BS12" s="14">
        <f t="shared" si="11"/>
        <v>0</v>
      </c>
      <c r="BT12" s="10">
        <f t="shared" si="11"/>
        <v>0</v>
      </c>
      <c r="BU12" s="14">
        <f t="shared" ref="BQ12:CF16" si="12">BU13</f>
        <v>5326</v>
      </c>
      <c r="BV12" s="14">
        <f t="shared" si="12"/>
        <v>0</v>
      </c>
      <c r="BW12" s="29">
        <f t="shared" si="12"/>
        <v>0</v>
      </c>
      <c r="BX12" s="25">
        <f t="shared" si="12"/>
        <v>0</v>
      </c>
      <c r="BY12" s="29">
        <f t="shared" si="12"/>
        <v>0</v>
      </c>
      <c r="BZ12" s="25">
        <f t="shared" si="12"/>
        <v>0</v>
      </c>
      <c r="CA12" s="29">
        <f t="shared" si="12"/>
        <v>5326</v>
      </c>
      <c r="CB12" s="29">
        <f t="shared" si="12"/>
        <v>0</v>
      </c>
      <c r="CC12" s="29">
        <f t="shared" si="12"/>
        <v>0</v>
      </c>
      <c r="CD12" s="25">
        <f t="shared" si="12"/>
        <v>0</v>
      </c>
      <c r="CE12" s="29">
        <f t="shared" si="12"/>
        <v>0</v>
      </c>
      <c r="CF12" s="25">
        <f t="shared" si="12"/>
        <v>0</v>
      </c>
      <c r="CG12" s="29">
        <f t="shared" ref="CC12:CN16" si="13">CG13</f>
        <v>5326</v>
      </c>
      <c r="CH12" s="29">
        <f t="shared" si="13"/>
        <v>0</v>
      </c>
      <c r="CI12" s="14">
        <f t="shared" si="13"/>
        <v>0</v>
      </c>
      <c r="CJ12" s="10">
        <f t="shared" si="13"/>
        <v>0</v>
      </c>
      <c r="CK12" s="14">
        <f t="shared" si="13"/>
        <v>0</v>
      </c>
      <c r="CL12" s="14">
        <f t="shared" si="13"/>
        <v>-294</v>
      </c>
      <c r="CM12" s="14">
        <f t="shared" si="13"/>
        <v>5032</v>
      </c>
      <c r="CN12" s="14">
        <f t="shared" si="13"/>
        <v>0</v>
      </c>
    </row>
    <row r="13" spans="1:92" ht="49.5">
      <c r="A13" s="21" t="s">
        <v>61</v>
      </c>
      <c r="B13" s="12" t="s">
        <v>59</v>
      </c>
      <c r="C13" s="12" t="s">
        <v>14</v>
      </c>
      <c r="D13" s="12" t="s">
        <v>6</v>
      </c>
      <c r="E13" s="12" t="s">
        <v>97</v>
      </c>
      <c r="F13" s="12"/>
      <c r="G13" s="10">
        <f>G14+G18+G24</f>
        <v>8179</v>
      </c>
      <c r="H13" s="10">
        <f t="shared" ref="H13:N13" si="14">H14+H18+H24</f>
        <v>0</v>
      </c>
      <c r="I13" s="10">
        <f t="shared" si="14"/>
        <v>0</v>
      </c>
      <c r="J13" s="10">
        <f t="shared" si="14"/>
        <v>0</v>
      </c>
      <c r="K13" s="10">
        <f t="shared" si="14"/>
        <v>0</v>
      </c>
      <c r="L13" s="10">
        <f t="shared" si="14"/>
        <v>0</v>
      </c>
      <c r="M13" s="10">
        <f t="shared" si="14"/>
        <v>8179</v>
      </c>
      <c r="N13" s="10">
        <f t="shared" si="14"/>
        <v>0</v>
      </c>
      <c r="O13" s="10">
        <f t="shared" ref="O13:T13" si="15">O14+O18+O24</f>
        <v>0</v>
      </c>
      <c r="P13" s="10">
        <f t="shared" si="15"/>
        <v>0</v>
      </c>
      <c r="Q13" s="10">
        <f t="shared" si="15"/>
        <v>0</v>
      </c>
      <c r="R13" s="10">
        <f t="shared" si="15"/>
        <v>0</v>
      </c>
      <c r="S13" s="10">
        <f t="shared" si="15"/>
        <v>8179</v>
      </c>
      <c r="T13" s="10">
        <f t="shared" si="15"/>
        <v>0</v>
      </c>
      <c r="U13" s="10">
        <f t="shared" ref="U13:Z13" si="16">U14+U18+U24</f>
        <v>0</v>
      </c>
      <c r="V13" s="10">
        <f t="shared" si="16"/>
        <v>0</v>
      </c>
      <c r="W13" s="10">
        <f t="shared" si="16"/>
        <v>0</v>
      </c>
      <c r="X13" s="10">
        <f t="shared" si="16"/>
        <v>0</v>
      </c>
      <c r="Y13" s="10">
        <f t="shared" si="16"/>
        <v>8179</v>
      </c>
      <c r="Z13" s="10">
        <f t="shared" si="16"/>
        <v>0</v>
      </c>
      <c r="AA13" s="10">
        <f t="shared" ref="AA13:AF13" si="17">AA14+AA18+AA24</f>
        <v>0</v>
      </c>
      <c r="AB13" s="10">
        <f t="shared" si="17"/>
        <v>0</v>
      </c>
      <c r="AC13" s="10">
        <f t="shared" si="17"/>
        <v>0</v>
      </c>
      <c r="AD13" s="10">
        <f t="shared" si="17"/>
        <v>0</v>
      </c>
      <c r="AE13" s="10">
        <f t="shared" si="17"/>
        <v>8179</v>
      </c>
      <c r="AF13" s="10">
        <f t="shared" si="17"/>
        <v>0</v>
      </c>
      <c r="AG13" s="10">
        <f t="shared" ref="AG13:AL13" si="18">AG14+AG18+AG24</f>
        <v>0</v>
      </c>
      <c r="AH13" s="10">
        <f t="shared" si="18"/>
        <v>0</v>
      </c>
      <c r="AI13" s="10">
        <f t="shared" si="18"/>
        <v>0</v>
      </c>
      <c r="AJ13" s="10">
        <f t="shared" si="18"/>
        <v>0</v>
      </c>
      <c r="AK13" s="25">
        <f t="shared" si="18"/>
        <v>8179</v>
      </c>
      <c r="AL13" s="25">
        <f t="shared" si="18"/>
        <v>0</v>
      </c>
      <c r="AM13" s="10">
        <f t="shared" ref="AM13:AR13" si="19">AM14+AM18+AM24</f>
        <v>0</v>
      </c>
      <c r="AN13" s="10">
        <f t="shared" si="19"/>
        <v>0</v>
      </c>
      <c r="AO13" s="10">
        <f t="shared" si="19"/>
        <v>0</v>
      </c>
      <c r="AP13" s="10">
        <f t="shared" si="19"/>
        <v>0</v>
      </c>
      <c r="AQ13" s="10">
        <f t="shared" si="19"/>
        <v>8179</v>
      </c>
      <c r="AR13" s="10">
        <f t="shared" si="19"/>
        <v>0</v>
      </c>
      <c r="AS13" s="10">
        <f t="shared" ref="AS13:AX13" si="20">AS14+AS18+AS24</f>
        <v>0</v>
      </c>
      <c r="AT13" s="10">
        <f t="shared" si="20"/>
        <v>0</v>
      </c>
      <c r="AU13" s="10">
        <f t="shared" si="20"/>
        <v>0</v>
      </c>
      <c r="AV13" s="10">
        <f t="shared" si="20"/>
        <v>0</v>
      </c>
      <c r="AW13" s="10">
        <f t="shared" si="20"/>
        <v>8179</v>
      </c>
      <c r="AX13" s="10">
        <f t="shared" si="20"/>
        <v>0</v>
      </c>
      <c r="AY13" s="25">
        <f t="shared" ref="AY13:BD13" si="21">AY14+AY18+AY24</f>
        <v>0</v>
      </c>
      <c r="AZ13" s="25">
        <f t="shared" si="21"/>
        <v>0</v>
      </c>
      <c r="BA13" s="25">
        <f t="shared" si="21"/>
        <v>0</v>
      </c>
      <c r="BB13" s="25">
        <f t="shared" si="21"/>
        <v>0</v>
      </c>
      <c r="BC13" s="25">
        <f t="shared" si="21"/>
        <v>8179</v>
      </c>
      <c r="BD13" s="25">
        <f t="shared" si="21"/>
        <v>0</v>
      </c>
      <c r="BE13" s="10">
        <f t="shared" ref="BE13:BJ13" si="22">BE14+BE18+BE24</f>
        <v>-3053</v>
      </c>
      <c r="BF13" s="10">
        <f t="shared" si="22"/>
        <v>0</v>
      </c>
      <c r="BG13" s="10">
        <f t="shared" si="22"/>
        <v>200</v>
      </c>
      <c r="BH13" s="10">
        <f t="shared" si="22"/>
        <v>0</v>
      </c>
      <c r="BI13" s="45">
        <f t="shared" si="22"/>
        <v>5326</v>
      </c>
      <c r="BJ13" s="45">
        <f t="shared" si="22"/>
        <v>0</v>
      </c>
      <c r="BK13" s="25">
        <f t="shared" ref="BK13:BP13" si="23">BK14+BK18+BK24</f>
        <v>0</v>
      </c>
      <c r="BL13" s="25">
        <f t="shared" si="23"/>
        <v>0</v>
      </c>
      <c r="BM13" s="25">
        <f t="shared" si="23"/>
        <v>0</v>
      </c>
      <c r="BN13" s="25">
        <f t="shared" si="23"/>
        <v>0</v>
      </c>
      <c r="BO13" s="25">
        <f t="shared" si="23"/>
        <v>5326</v>
      </c>
      <c r="BP13" s="25">
        <f t="shared" si="23"/>
        <v>0</v>
      </c>
      <c r="BQ13" s="10">
        <f t="shared" ref="BQ13:BV13" si="24">BQ14+BQ18+BQ24</f>
        <v>0</v>
      </c>
      <c r="BR13" s="10">
        <f t="shared" si="24"/>
        <v>0</v>
      </c>
      <c r="BS13" s="10">
        <f t="shared" si="24"/>
        <v>0</v>
      </c>
      <c r="BT13" s="10">
        <f t="shared" si="24"/>
        <v>0</v>
      </c>
      <c r="BU13" s="10">
        <f t="shared" si="24"/>
        <v>5326</v>
      </c>
      <c r="BV13" s="10">
        <f t="shared" si="24"/>
        <v>0</v>
      </c>
      <c r="BW13" s="25">
        <f t="shared" ref="BW13:CB13" si="25">BW14+BW18+BW24</f>
        <v>0</v>
      </c>
      <c r="BX13" s="25">
        <f t="shared" si="25"/>
        <v>0</v>
      </c>
      <c r="BY13" s="25">
        <f t="shared" si="25"/>
        <v>0</v>
      </c>
      <c r="BZ13" s="25">
        <f t="shared" si="25"/>
        <v>0</v>
      </c>
      <c r="CA13" s="25">
        <f t="shared" si="25"/>
        <v>5326</v>
      </c>
      <c r="CB13" s="25">
        <f t="shared" si="25"/>
        <v>0</v>
      </c>
      <c r="CC13" s="25">
        <f t="shared" ref="CC13:CH13" si="26">CC14+CC18+CC24</f>
        <v>0</v>
      </c>
      <c r="CD13" s="25">
        <f t="shared" si="26"/>
        <v>0</v>
      </c>
      <c r="CE13" s="25">
        <f t="shared" si="26"/>
        <v>0</v>
      </c>
      <c r="CF13" s="25">
        <f t="shared" si="26"/>
        <v>0</v>
      </c>
      <c r="CG13" s="25">
        <f t="shared" si="26"/>
        <v>5326</v>
      </c>
      <c r="CH13" s="25">
        <f t="shared" si="26"/>
        <v>0</v>
      </c>
      <c r="CI13" s="10">
        <f t="shared" ref="CI13:CN13" si="27">CI14+CI18+CI24</f>
        <v>0</v>
      </c>
      <c r="CJ13" s="10">
        <f t="shared" si="27"/>
        <v>0</v>
      </c>
      <c r="CK13" s="10">
        <f t="shared" si="27"/>
        <v>0</v>
      </c>
      <c r="CL13" s="10">
        <f t="shared" si="27"/>
        <v>-294</v>
      </c>
      <c r="CM13" s="10">
        <f t="shared" si="27"/>
        <v>5032</v>
      </c>
      <c r="CN13" s="10">
        <f t="shared" si="27"/>
        <v>0</v>
      </c>
    </row>
    <row r="14" spans="1:92">
      <c r="A14" s="21" t="s">
        <v>11</v>
      </c>
      <c r="B14" s="12" t="s">
        <v>59</v>
      </c>
      <c r="C14" s="12" t="s">
        <v>14</v>
      </c>
      <c r="D14" s="12" t="s">
        <v>6</v>
      </c>
      <c r="E14" s="12" t="s">
        <v>98</v>
      </c>
      <c r="F14" s="12"/>
      <c r="G14" s="10">
        <f t="shared" si="7"/>
        <v>5419</v>
      </c>
      <c r="H14" s="10">
        <f t="shared" si="7"/>
        <v>0</v>
      </c>
      <c r="I14" s="10">
        <f t="shared" si="7"/>
        <v>0</v>
      </c>
      <c r="J14" s="10">
        <f t="shared" si="7"/>
        <v>0</v>
      </c>
      <c r="K14" s="10">
        <f t="shared" si="7"/>
        <v>0</v>
      </c>
      <c r="L14" s="10">
        <f t="shared" si="7"/>
        <v>0</v>
      </c>
      <c r="M14" s="10">
        <f t="shared" si="7"/>
        <v>5419</v>
      </c>
      <c r="N14" s="10">
        <f t="shared" si="7"/>
        <v>0</v>
      </c>
      <c r="O14" s="10">
        <f t="shared" si="7"/>
        <v>0</v>
      </c>
      <c r="P14" s="10">
        <f t="shared" si="7"/>
        <v>0</v>
      </c>
      <c r="Q14" s="10">
        <f t="shared" si="7"/>
        <v>0</v>
      </c>
      <c r="R14" s="10">
        <f t="shared" si="7"/>
        <v>0</v>
      </c>
      <c r="S14" s="10">
        <f t="shared" si="8"/>
        <v>5419</v>
      </c>
      <c r="T14" s="10">
        <f t="shared" si="8"/>
        <v>0</v>
      </c>
      <c r="U14" s="10">
        <f t="shared" si="8"/>
        <v>0</v>
      </c>
      <c r="V14" s="10">
        <f t="shared" si="8"/>
        <v>0</v>
      </c>
      <c r="W14" s="10">
        <f t="shared" si="8"/>
        <v>0</v>
      </c>
      <c r="X14" s="10">
        <f t="shared" si="8"/>
        <v>0</v>
      </c>
      <c r="Y14" s="10">
        <f t="shared" si="8"/>
        <v>5419</v>
      </c>
      <c r="Z14" s="10">
        <f t="shared" si="8"/>
        <v>0</v>
      </c>
      <c r="AA14" s="10">
        <f t="shared" si="8"/>
        <v>0</v>
      </c>
      <c r="AB14" s="10">
        <f t="shared" si="8"/>
        <v>0</v>
      </c>
      <c r="AC14" s="10">
        <f t="shared" si="8"/>
        <v>0</v>
      </c>
      <c r="AD14" s="10">
        <f t="shared" si="8"/>
        <v>0</v>
      </c>
      <c r="AE14" s="10">
        <f t="shared" si="8"/>
        <v>5419</v>
      </c>
      <c r="AF14" s="10">
        <f t="shared" si="8"/>
        <v>0</v>
      </c>
      <c r="AG14" s="10">
        <f t="shared" si="9"/>
        <v>0</v>
      </c>
      <c r="AH14" s="10">
        <f t="shared" si="9"/>
        <v>0</v>
      </c>
      <c r="AI14" s="10">
        <f t="shared" si="9"/>
        <v>0</v>
      </c>
      <c r="AJ14" s="10">
        <f t="shared" si="9"/>
        <v>0</v>
      </c>
      <c r="AK14" s="25">
        <f t="shared" si="9"/>
        <v>5419</v>
      </c>
      <c r="AL14" s="25">
        <f t="shared" si="9"/>
        <v>0</v>
      </c>
      <c r="AM14" s="10">
        <f t="shared" si="9"/>
        <v>0</v>
      </c>
      <c r="AN14" s="10">
        <f t="shared" si="9"/>
        <v>0</v>
      </c>
      <c r="AO14" s="10">
        <f t="shared" si="9"/>
        <v>0</v>
      </c>
      <c r="AP14" s="10">
        <f t="shared" si="9"/>
        <v>0</v>
      </c>
      <c r="AQ14" s="10">
        <f t="shared" si="9"/>
        <v>5419</v>
      </c>
      <c r="AR14" s="10">
        <f t="shared" si="9"/>
        <v>0</v>
      </c>
      <c r="AS14" s="10">
        <f t="shared" si="10"/>
        <v>0</v>
      </c>
      <c r="AT14" s="10">
        <f t="shared" si="10"/>
        <v>0</v>
      </c>
      <c r="AU14" s="10">
        <f t="shared" si="10"/>
        <v>0</v>
      </c>
      <c r="AV14" s="10">
        <f t="shared" si="10"/>
        <v>0</v>
      </c>
      <c r="AW14" s="10">
        <f t="shared" si="10"/>
        <v>5419</v>
      </c>
      <c r="AX14" s="10">
        <f t="shared" si="10"/>
        <v>0</v>
      </c>
      <c r="AY14" s="25">
        <f t="shared" si="10"/>
        <v>0</v>
      </c>
      <c r="AZ14" s="25">
        <f t="shared" si="10"/>
        <v>0</v>
      </c>
      <c r="BA14" s="25">
        <f t="shared" si="10"/>
        <v>0</v>
      </c>
      <c r="BB14" s="25">
        <f t="shared" si="10"/>
        <v>0</v>
      </c>
      <c r="BC14" s="25">
        <f t="shared" si="10"/>
        <v>5419</v>
      </c>
      <c r="BD14" s="25">
        <f t="shared" si="10"/>
        <v>0</v>
      </c>
      <c r="BE14" s="10">
        <f t="shared" si="11"/>
        <v>-293</v>
      </c>
      <c r="BF14" s="10">
        <f t="shared" si="11"/>
        <v>0</v>
      </c>
      <c r="BG14" s="10">
        <f t="shared" si="11"/>
        <v>200</v>
      </c>
      <c r="BH14" s="10">
        <f t="shared" si="11"/>
        <v>0</v>
      </c>
      <c r="BI14" s="45">
        <f t="shared" si="11"/>
        <v>5326</v>
      </c>
      <c r="BJ14" s="45">
        <f t="shared" si="11"/>
        <v>0</v>
      </c>
      <c r="BK14" s="25">
        <f t="shared" si="11"/>
        <v>0</v>
      </c>
      <c r="BL14" s="25">
        <f t="shared" si="11"/>
        <v>0</v>
      </c>
      <c r="BM14" s="25">
        <f t="shared" si="11"/>
        <v>0</v>
      </c>
      <c r="BN14" s="25">
        <f t="shared" si="11"/>
        <v>0</v>
      </c>
      <c r="BO14" s="25">
        <f t="shared" si="11"/>
        <v>5326</v>
      </c>
      <c r="BP14" s="25">
        <f t="shared" si="11"/>
        <v>0</v>
      </c>
      <c r="BQ14" s="10">
        <f t="shared" si="12"/>
        <v>0</v>
      </c>
      <c r="BR14" s="10">
        <f t="shared" si="12"/>
        <v>0</v>
      </c>
      <c r="BS14" s="10">
        <f t="shared" si="12"/>
        <v>0</v>
      </c>
      <c r="BT14" s="10">
        <f t="shared" si="12"/>
        <v>0</v>
      </c>
      <c r="BU14" s="10">
        <f t="shared" si="12"/>
        <v>5326</v>
      </c>
      <c r="BV14" s="10">
        <f t="shared" si="12"/>
        <v>0</v>
      </c>
      <c r="BW14" s="25">
        <f t="shared" si="12"/>
        <v>0</v>
      </c>
      <c r="BX14" s="25">
        <f t="shared" si="12"/>
        <v>0</v>
      </c>
      <c r="BY14" s="25">
        <f t="shared" si="12"/>
        <v>0</v>
      </c>
      <c r="BZ14" s="25">
        <f t="shared" si="12"/>
        <v>0</v>
      </c>
      <c r="CA14" s="25">
        <f t="shared" si="12"/>
        <v>5326</v>
      </c>
      <c r="CB14" s="25">
        <f t="shared" si="12"/>
        <v>0</v>
      </c>
      <c r="CC14" s="25">
        <f t="shared" si="13"/>
        <v>0</v>
      </c>
      <c r="CD14" s="25">
        <f t="shared" si="13"/>
        <v>0</v>
      </c>
      <c r="CE14" s="25">
        <f t="shared" si="13"/>
        <v>0</v>
      </c>
      <c r="CF14" s="25">
        <f t="shared" si="13"/>
        <v>0</v>
      </c>
      <c r="CG14" s="25">
        <f t="shared" si="13"/>
        <v>5326</v>
      </c>
      <c r="CH14" s="25">
        <f t="shared" si="13"/>
        <v>0</v>
      </c>
      <c r="CI14" s="10">
        <f t="shared" si="13"/>
        <v>0</v>
      </c>
      <c r="CJ14" s="10">
        <f t="shared" si="13"/>
        <v>0</v>
      </c>
      <c r="CK14" s="10">
        <f t="shared" si="13"/>
        <v>0</v>
      </c>
      <c r="CL14" s="10">
        <f t="shared" si="13"/>
        <v>-294</v>
      </c>
      <c r="CM14" s="10">
        <f t="shared" si="13"/>
        <v>5032</v>
      </c>
      <c r="CN14" s="10">
        <f t="shared" si="13"/>
        <v>0</v>
      </c>
    </row>
    <row r="15" spans="1:92">
      <c r="A15" s="21" t="s">
        <v>62</v>
      </c>
      <c r="B15" s="12" t="s">
        <v>59</v>
      </c>
      <c r="C15" s="12" t="s">
        <v>14</v>
      </c>
      <c r="D15" s="12" t="s">
        <v>6</v>
      </c>
      <c r="E15" s="12" t="s">
        <v>99</v>
      </c>
      <c r="F15" s="12"/>
      <c r="G15" s="10">
        <f t="shared" si="7"/>
        <v>5419</v>
      </c>
      <c r="H15" s="10">
        <f t="shared" si="7"/>
        <v>0</v>
      </c>
      <c r="I15" s="10">
        <f t="shared" si="7"/>
        <v>0</v>
      </c>
      <c r="J15" s="10">
        <f t="shared" si="7"/>
        <v>0</v>
      </c>
      <c r="K15" s="10">
        <f t="shared" si="7"/>
        <v>0</v>
      </c>
      <c r="L15" s="10">
        <f t="shared" si="7"/>
        <v>0</v>
      </c>
      <c r="M15" s="10">
        <f t="shared" si="7"/>
        <v>5419</v>
      </c>
      <c r="N15" s="10">
        <f t="shared" si="7"/>
        <v>0</v>
      </c>
      <c r="O15" s="10">
        <f t="shared" si="7"/>
        <v>0</v>
      </c>
      <c r="P15" s="10">
        <f t="shared" si="7"/>
        <v>0</v>
      </c>
      <c r="Q15" s="10">
        <f t="shared" si="7"/>
        <v>0</v>
      </c>
      <c r="R15" s="10">
        <f t="shared" si="7"/>
        <v>0</v>
      </c>
      <c r="S15" s="10">
        <f t="shared" si="8"/>
        <v>5419</v>
      </c>
      <c r="T15" s="10">
        <f t="shared" si="8"/>
        <v>0</v>
      </c>
      <c r="U15" s="10">
        <f t="shared" si="8"/>
        <v>0</v>
      </c>
      <c r="V15" s="10">
        <f t="shared" si="8"/>
        <v>0</v>
      </c>
      <c r="W15" s="10">
        <f t="shared" si="8"/>
        <v>0</v>
      </c>
      <c r="X15" s="10">
        <f t="shared" si="8"/>
        <v>0</v>
      </c>
      <c r="Y15" s="10">
        <f t="shared" si="8"/>
        <v>5419</v>
      </c>
      <c r="Z15" s="10">
        <f t="shared" si="8"/>
        <v>0</v>
      </c>
      <c r="AA15" s="10">
        <f t="shared" si="8"/>
        <v>0</v>
      </c>
      <c r="AB15" s="10">
        <f t="shared" si="8"/>
        <v>0</v>
      </c>
      <c r="AC15" s="10">
        <f t="shared" si="8"/>
        <v>0</v>
      </c>
      <c r="AD15" s="10">
        <f t="shared" si="8"/>
        <v>0</v>
      </c>
      <c r="AE15" s="10">
        <f t="shared" si="8"/>
        <v>5419</v>
      </c>
      <c r="AF15" s="10">
        <f t="shared" si="8"/>
        <v>0</v>
      </c>
      <c r="AG15" s="10">
        <f t="shared" si="9"/>
        <v>0</v>
      </c>
      <c r="AH15" s="10">
        <f t="shared" si="9"/>
        <v>0</v>
      </c>
      <c r="AI15" s="10">
        <f t="shared" si="9"/>
        <v>0</v>
      </c>
      <c r="AJ15" s="10">
        <f t="shared" si="9"/>
        <v>0</v>
      </c>
      <c r="AK15" s="25">
        <f t="shared" si="9"/>
        <v>5419</v>
      </c>
      <c r="AL15" s="25">
        <f t="shared" si="9"/>
        <v>0</v>
      </c>
      <c r="AM15" s="10">
        <f t="shared" si="9"/>
        <v>0</v>
      </c>
      <c r="AN15" s="10">
        <f t="shared" si="9"/>
        <v>0</v>
      </c>
      <c r="AO15" s="10">
        <f t="shared" si="9"/>
        <v>0</v>
      </c>
      <c r="AP15" s="10">
        <f t="shared" si="9"/>
        <v>0</v>
      </c>
      <c r="AQ15" s="10">
        <f t="shared" si="9"/>
        <v>5419</v>
      </c>
      <c r="AR15" s="10">
        <f t="shared" si="9"/>
        <v>0</v>
      </c>
      <c r="AS15" s="10">
        <f t="shared" si="10"/>
        <v>0</v>
      </c>
      <c r="AT15" s="10">
        <f t="shared" si="10"/>
        <v>0</v>
      </c>
      <c r="AU15" s="10">
        <f t="shared" si="10"/>
        <v>0</v>
      </c>
      <c r="AV15" s="10">
        <f t="shared" si="10"/>
        <v>0</v>
      </c>
      <c r="AW15" s="10">
        <f t="shared" si="10"/>
        <v>5419</v>
      </c>
      <c r="AX15" s="10">
        <f t="shared" si="10"/>
        <v>0</v>
      </c>
      <c r="AY15" s="25">
        <f t="shared" si="10"/>
        <v>0</v>
      </c>
      <c r="AZ15" s="25">
        <f t="shared" si="10"/>
        <v>0</v>
      </c>
      <c r="BA15" s="25">
        <f t="shared" si="10"/>
        <v>0</v>
      </c>
      <c r="BB15" s="25">
        <f t="shared" si="10"/>
        <v>0</v>
      </c>
      <c r="BC15" s="25">
        <f t="shared" si="10"/>
        <v>5419</v>
      </c>
      <c r="BD15" s="25">
        <f t="shared" si="10"/>
        <v>0</v>
      </c>
      <c r="BE15" s="10">
        <f t="shared" si="11"/>
        <v>-293</v>
      </c>
      <c r="BF15" s="10">
        <f t="shared" si="11"/>
        <v>0</v>
      </c>
      <c r="BG15" s="10">
        <f t="shared" si="11"/>
        <v>200</v>
      </c>
      <c r="BH15" s="10">
        <f t="shared" si="11"/>
        <v>0</v>
      </c>
      <c r="BI15" s="45">
        <f t="shared" si="11"/>
        <v>5326</v>
      </c>
      <c r="BJ15" s="45">
        <f t="shared" si="11"/>
        <v>0</v>
      </c>
      <c r="BK15" s="25">
        <f t="shared" si="11"/>
        <v>0</v>
      </c>
      <c r="BL15" s="25">
        <f t="shared" si="11"/>
        <v>0</v>
      </c>
      <c r="BM15" s="25">
        <f t="shared" si="11"/>
        <v>0</v>
      </c>
      <c r="BN15" s="25">
        <f t="shared" si="11"/>
        <v>0</v>
      </c>
      <c r="BO15" s="25">
        <f t="shared" si="11"/>
        <v>5326</v>
      </c>
      <c r="BP15" s="25">
        <f t="shared" si="11"/>
        <v>0</v>
      </c>
      <c r="BQ15" s="10">
        <f t="shared" si="12"/>
        <v>0</v>
      </c>
      <c r="BR15" s="10">
        <f t="shared" si="12"/>
        <v>0</v>
      </c>
      <c r="BS15" s="10">
        <f t="shared" si="12"/>
        <v>0</v>
      </c>
      <c r="BT15" s="10">
        <f t="shared" si="12"/>
        <v>0</v>
      </c>
      <c r="BU15" s="10">
        <f t="shared" si="12"/>
        <v>5326</v>
      </c>
      <c r="BV15" s="10">
        <f t="shared" si="12"/>
        <v>0</v>
      </c>
      <c r="BW15" s="25">
        <f t="shared" si="12"/>
        <v>0</v>
      </c>
      <c r="BX15" s="25">
        <f t="shared" si="12"/>
        <v>0</v>
      </c>
      <c r="BY15" s="25">
        <f t="shared" si="12"/>
        <v>0</v>
      </c>
      <c r="BZ15" s="25">
        <f t="shared" si="12"/>
        <v>0</v>
      </c>
      <c r="CA15" s="25">
        <f t="shared" si="12"/>
        <v>5326</v>
      </c>
      <c r="CB15" s="25">
        <f t="shared" si="12"/>
        <v>0</v>
      </c>
      <c r="CC15" s="25">
        <f t="shared" si="13"/>
        <v>0</v>
      </c>
      <c r="CD15" s="25">
        <f t="shared" si="13"/>
        <v>0</v>
      </c>
      <c r="CE15" s="25">
        <f t="shared" si="13"/>
        <v>0</v>
      </c>
      <c r="CF15" s="25">
        <f t="shared" si="13"/>
        <v>0</v>
      </c>
      <c r="CG15" s="25">
        <f t="shared" si="13"/>
        <v>5326</v>
      </c>
      <c r="CH15" s="25">
        <f t="shared" si="13"/>
        <v>0</v>
      </c>
      <c r="CI15" s="10">
        <f t="shared" si="13"/>
        <v>0</v>
      </c>
      <c r="CJ15" s="10">
        <f t="shared" si="13"/>
        <v>0</v>
      </c>
      <c r="CK15" s="10">
        <f t="shared" si="13"/>
        <v>0</v>
      </c>
      <c r="CL15" s="10">
        <f t="shared" si="13"/>
        <v>-294</v>
      </c>
      <c r="CM15" s="10">
        <f t="shared" si="13"/>
        <v>5032</v>
      </c>
      <c r="CN15" s="10">
        <f t="shared" si="13"/>
        <v>0</v>
      </c>
    </row>
    <row r="16" spans="1:92" ht="33">
      <c r="A16" s="21" t="s">
        <v>56</v>
      </c>
      <c r="B16" s="12" t="s">
        <v>59</v>
      </c>
      <c r="C16" s="12" t="s">
        <v>14</v>
      </c>
      <c r="D16" s="12" t="s">
        <v>6</v>
      </c>
      <c r="E16" s="12" t="s">
        <v>99</v>
      </c>
      <c r="F16" s="12" t="s">
        <v>15</v>
      </c>
      <c r="G16" s="10">
        <f t="shared" si="7"/>
        <v>5419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5419</v>
      </c>
      <c r="N16" s="10">
        <f t="shared" si="7"/>
        <v>0</v>
      </c>
      <c r="O16" s="10">
        <f t="shared" si="7"/>
        <v>0</v>
      </c>
      <c r="P16" s="10">
        <f t="shared" si="7"/>
        <v>0</v>
      </c>
      <c r="Q16" s="10">
        <f t="shared" si="7"/>
        <v>0</v>
      </c>
      <c r="R16" s="10">
        <f t="shared" si="7"/>
        <v>0</v>
      </c>
      <c r="S16" s="10">
        <f t="shared" si="8"/>
        <v>5419</v>
      </c>
      <c r="T16" s="10">
        <f t="shared" si="8"/>
        <v>0</v>
      </c>
      <c r="U16" s="10">
        <f t="shared" si="8"/>
        <v>0</v>
      </c>
      <c r="V16" s="10">
        <f t="shared" si="8"/>
        <v>0</v>
      </c>
      <c r="W16" s="10">
        <f t="shared" si="8"/>
        <v>0</v>
      </c>
      <c r="X16" s="10">
        <f t="shared" si="8"/>
        <v>0</v>
      </c>
      <c r="Y16" s="10">
        <f t="shared" si="8"/>
        <v>5419</v>
      </c>
      <c r="Z16" s="10">
        <f t="shared" si="8"/>
        <v>0</v>
      </c>
      <c r="AA16" s="10">
        <f t="shared" si="8"/>
        <v>0</v>
      </c>
      <c r="AB16" s="10">
        <f t="shared" si="8"/>
        <v>0</v>
      </c>
      <c r="AC16" s="10">
        <f t="shared" si="8"/>
        <v>0</v>
      </c>
      <c r="AD16" s="10">
        <f t="shared" si="8"/>
        <v>0</v>
      </c>
      <c r="AE16" s="10">
        <f t="shared" si="8"/>
        <v>5419</v>
      </c>
      <c r="AF16" s="10">
        <f t="shared" si="8"/>
        <v>0</v>
      </c>
      <c r="AG16" s="10">
        <f t="shared" si="9"/>
        <v>0</v>
      </c>
      <c r="AH16" s="10">
        <f t="shared" si="9"/>
        <v>0</v>
      </c>
      <c r="AI16" s="10">
        <f t="shared" si="9"/>
        <v>0</v>
      </c>
      <c r="AJ16" s="10">
        <f t="shared" si="9"/>
        <v>0</v>
      </c>
      <c r="AK16" s="25">
        <f t="shared" si="9"/>
        <v>5419</v>
      </c>
      <c r="AL16" s="25">
        <f t="shared" si="9"/>
        <v>0</v>
      </c>
      <c r="AM16" s="10">
        <f t="shared" si="9"/>
        <v>0</v>
      </c>
      <c r="AN16" s="10">
        <f t="shared" si="9"/>
        <v>0</v>
      </c>
      <c r="AO16" s="10">
        <f t="shared" si="9"/>
        <v>0</v>
      </c>
      <c r="AP16" s="10">
        <f t="shared" si="9"/>
        <v>0</v>
      </c>
      <c r="AQ16" s="10">
        <f t="shared" si="9"/>
        <v>5419</v>
      </c>
      <c r="AR16" s="10">
        <f t="shared" si="9"/>
        <v>0</v>
      </c>
      <c r="AS16" s="10">
        <f t="shared" si="10"/>
        <v>0</v>
      </c>
      <c r="AT16" s="10">
        <f t="shared" si="10"/>
        <v>0</v>
      </c>
      <c r="AU16" s="10">
        <f t="shared" si="10"/>
        <v>0</v>
      </c>
      <c r="AV16" s="10">
        <f t="shared" si="10"/>
        <v>0</v>
      </c>
      <c r="AW16" s="10">
        <f t="shared" si="10"/>
        <v>5419</v>
      </c>
      <c r="AX16" s="10">
        <f t="shared" si="10"/>
        <v>0</v>
      </c>
      <c r="AY16" s="25">
        <f t="shared" si="10"/>
        <v>0</v>
      </c>
      <c r="AZ16" s="25">
        <f t="shared" si="10"/>
        <v>0</v>
      </c>
      <c r="BA16" s="25">
        <f t="shared" si="10"/>
        <v>0</v>
      </c>
      <c r="BB16" s="25">
        <f t="shared" si="10"/>
        <v>0</v>
      </c>
      <c r="BC16" s="25">
        <f t="shared" si="10"/>
        <v>5419</v>
      </c>
      <c r="BD16" s="25">
        <f t="shared" si="10"/>
        <v>0</v>
      </c>
      <c r="BE16" s="10">
        <f t="shared" si="11"/>
        <v>-293</v>
      </c>
      <c r="BF16" s="10">
        <f t="shared" si="11"/>
        <v>0</v>
      </c>
      <c r="BG16" s="10">
        <f t="shared" si="11"/>
        <v>200</v>
      </c>
      <c r="BH16" s="10">
        <f t="shared" si="11"/>
        <v>0</v>
      </c>
      <c r="BI16" s="45">
        <f t="shared" si="11"/>
        <v>5326</v>
      </c>
      <c r="BJ16" s="45">
        <f t="shared" si="11"/>
        <v>0</v>
      </c>
      <c r="BK16" s="25">
        <f t="shared" si="11"/>
        <v>0</v>
      </c>
      <c r="BL16" s="25">
        <f t="shared" si="11"/>
        <v>0</v>
      </c>
      <c r="BM16" s="25">
        <f t="shared" si="11"/>
        <v>0</v>
      </c>
      <c r="BN16" s="25">
        <f t="shared" si="11"/>
        <v>0</v>
      </c>
      <c r="BO16" s="25">
        <f t="shared" si="11"/>
        <v>5326</v>
      </c>
      <c r="BP16" s="25">
        <f t="shared" si="11"/>
        <v>0</v>
      </c>
      <c r="BQ16" s="10">
        <f t="shared" si="12"/>
        <v>0</v>
      </c>
      <c r="BR16" s="10">
        <f t="shared" si="12"/>
        <v>0</v>
      </c>
      <c r="BS16" s="10">
        <f t="shared" si="12"/>
        <v>0</v>
      </c>
      <c r="BT16" s="10">
        <f t="shared" si="12"/>
        <v>0</v>
      </c>
      <c r="BU16" s="10">
        <f t="shared" si="12"/>
        <v>5326</v>
      </c>
      <c r="BV16" s="10">
        <f t="shared" si="12"/>
        <v>0</v>
      </c>
      <c r="BW16" s="25">
        <f t="shared" si="12"/>
        <v>0</v>
      </c>
      <c r="BX16" s="25">
        <f t="shared" si="12"/>
        <v>0</v>
      </c>
      <c r="BY16" s="25">
        <f t="shared" si="12"/>
        <v>0</v>
      </c>
      <c r="BZ16" s="25">
        <f t="shared" si="12"/>
        <v>0</v>
      </c>
      <c r="CA16" s="25">
        <f t="shared" si="12"/>
        <v>5326</v>
      </c>
      <c r="CB16" s="25">
        <f t="shared" si="12"/>
        <v>0</v>
      </c>
      <c r="CC16" s="25">
        <f t="shared" si="13"/>
        <v>0</v>
      </c>
      <c r="CD16" s="25">
        <f t="shared" si="13"/>
        <v>0</v>
      </c>
      <c r="CE16" s="25">
        <f t="shared" si="13"/>
        <v>0</v>
      </c>
      <c r="CF16" s="25">
        <f t="shared" si="13"/>
        <v>0</v>
      </c>
      <c r="CG16" s="25">
        <f t="shared" si="13"/>
        <v>5326</v>
      </c>
      <c r="CH16" s="25">
        <f t="shared" si="13"/>
        <v>0</v>
      </c>
      <c r="CI16" s="10">
        <f t="shared" si="13"/>
        <v>0</v>
      </c>
      <c r="CJ16" s="10">
        <f t="shared" si="13"/>
        <v>0</v>
      </c>
      <c r="CK16" s="10">
        <f t="shared" si="13"/>
        <v>0</v>
      </c>
      <c r="CL16" s="10">
        <f t="shared" si="13"/>
        <v>-294</v>
      </c>
      <c r="CM16" s="10">
        <f t="shared" si="13"/>
        <v>5032</v>
      </c>
      <c r="CN16" s="10">
        <f t="shared" si="13"/>
        <v>0</v>
      </c>
    </row>
    <row r="17" spans="1:92" ht="33">
      <c r="A17" s="21" t="s">
        <v>19</v>
      </c>
      <c r="B17" s="12" t="s">
        <v>59</v>
      </c>
      <c r="C17" s="12" t="s">
        <v>14</v>
      </c>
      <c r="D17" s="12" t="s">
        <v>6</v>
      </c>
      <c r="E17" s="12" t="s">
        <v>99</v>
      </c>
      <c r="F17" s="12" t="s">
        <v>20</v>
      </c>
      <c r="G17" s="10">
        <v>5419</v>
      </c>
      <c r="H17" s="10"/>
      <c r="I17" s="10"/>
      <c r="J17" s="10"/>
      <c r="K17" s="10"/>
      <c r="L17" s="10"/>
      <c r="M17" s="10">
        <f>G17+I17+J17+K17+L17</f>
        <v>5419</v>
      </c>
      <c r="N17" s="10">
        <f>H17+J17</f>
        <v>0</v>
      </c>
      <c r="O17" s="10"/>
      <c r="P17" s="10"/>
      <c r="Q17" s="10"/>
      <c r="R17" s="10"/>
      <c r="S17" s="10">
        <f>M17+O17+P17+Q17+R17</f>
        <v>5419</v>
      </c>
      <c r="T17" s="10">
        <f>N17+P17</f>
        <v>0</v>
      </c>
      <c r="U17" s="10"/>
      <c r="V17" s="10"/>
      <c r="W17" s="10"/>
      <c r="X17" s="10"/>
      <c r="Y17" s="10">
        <f>S17+U17+V17+W17+X17</f>
        <v>5419</v>
      </c>
      <c r="Z17" s="10">
        <f>T17+V17</f>
        <v>0</v>
      </c>
      <c r="AA17" s="10"/>
      <c r="AB17" s="10"/>
      <c r="AC17" s="10"/>
      <c r="AD17" s="10"/>
      <c r="AE17" s="10">
        <f>Y17+AA17+AB17+AC17+AD17</f>
        <v>5419</v>
      </c>
      <c r="AF17" s="10">
        <f>Z17+AB17</f>
        <v>0</v>
      </c>
      <c r="AG17" s="10"/>
      <c r="AH17" s="10"/>
      <c r="AI17" s="10"/>
      <c r="AJ17" s="10"/>
      <c r="AK17" s="25">
        <f>AE17+AG17+AH17+AI17+AJ17</f>
        <v>5419</v>
      </c>
      <c r="AL17" s="25">
        <f>AF17+AH17</f>
        <v>0</v>
      </c>
      <c r="AM17" s="10"/>
      <c r="AN17" s="10"/>
      <c r="AO17" s="10"/>
      <c r="AP17" s="10"/>
      <c r="AQ17" s="10">
        <f>AK17+AM17+AN17+AO17+AP17</f>
        <v>5419</v>
      </c>
      <c r="AR17" s="10">
        <f>AL17+AN17</f>
        <v>0</v>
      </c>
      <c r="AS17" s="10"/>
      <c r="AT17" s="10"/>
      <c r="AU17" s="10"/>
      <c r="AV17" s="10"/>
      <c r="AW17" s="10">
        <f>AQ17+AS17+AT17+AU17+AV17</f>
        <v>5419</v>
      </c>
      <c r="AX17" s="10">
        <f>AR17+AT17</f>
        <v>0</v>
      </c>
      <c r="AY17" s="25"/>
      <c r="AZ17" s="25"/>
      <c r="BA17" s="25"/>
      <c r="BB17" s="25"/>
      <c r="BC17" s="25">
        <f>AW17+AY17+AZ17+BA17+BB17</f>
        <v>5419</v>
      </c>
      <c r="BD17" s="25">
        <f>AX17+AZ17</f>
        <v>0</v>
      </c>
      <c r="BE17" s="10">
        <f>-293</f>
        <v>-293</v>
      </c>
      <c r="BF17" s="10"/>
      <c r="BG17" s="10">
        <f>24+176</f>
        <v>200</v>
      </c>
      <c r="BH17" s="10"/>
      <c r="BI17" s="45">
        <f>BC17+BE17+BF17+BG17+BH17</f>
        <v>5326</v>
      </c>
      <c r="BJ17" s="45">
        <f>BD17+BF17</f>
        <v>0</v>
      </c>
      <c r="BK17" s="25"/>
      <c r="BL17" s="25"/>
      <c r="BM17" s="25"/>
      <c r="BN17" s="25"/>
      <c r="BO17" s="25">
        <f>BI17+BK17+BL17+BM17+BN17</f>
        <v>5326</v>
      </c>
      <c r="BP17" s="25">
        <f>BJ17+BL17</f>
        <v>0</v>
      </c>
      <c r="BQ17" s="10"/>
      <c r="BR17" s="10"/>
      <c r="BS17" s="10"/>
      <c r="BT17" s="10"/>
      <c r="BU17" s="10">
        <f>BO17+BQ17+BR17+BS17+BT17</f>
        <v>5326</v>
      </c>
      <c r="BV17" s="10">
        <f>BP17+BR17</f>
        <v>0</v>
      </c>
      <c r="BW17" s="25"/>
      <c r="BX17" s="25"/>
      <c r="BY17" s="25"/>
      <c r="BZ17" s="25"/>
      <c r="CA17" s="25">
        <f>BU17+BW17+BX17+BY17+BZ17</f>
        <v>5326</v>
      </c>
      <c r="CB17" s="25">
        <f>BV17+BX17</f>
        <v>0</v>
      </c>
      <c r="CC17" s="25"/>
      <c r="CD17" s="25"/>
      <c r="CE17" s="25"/>
      <c r="CF17" s="25"/>
      <c r="CG17" s="25">
        <f>CA17+CC17+CD17+CE17+CF17</f>
        <v>5326</v>
      </c>
      <c r="CH17" s="25">
        <f>CB17+CD17</f>
        <v>0</v>
      </c>
      <c r="CI17" s="10"/>
      <c r="CJ17" s="10"/>
      <c r="CK17" s="10"/>
      <c r="CL17" s="10">
        <v>-294</v>
      </c>
      <c r="CM17" s="10">
        <f>CG17+CI17+CJ17+CK17+CL17</f>
        <v>5032</v>
      </c>
      <c r="CN17" s="10">
        <f>CH17+CJ17</f>
        <v>0</v>
      </c>
    </row>
    <row r="18" spans="1:92" s="39" customFormat="1" ht="22.5" customHeight="1">
      <c r="A18" s="35" t="s">
        <v>46</v>
      </c>
      <c r="B18" s="36" t="s">
        <v>59</v>
      </c>
      <c r="C18" s="36" t="s">
        <v>14</v>
      </c>
      <c r="D18" s="36" t="s">
        <v>6</v>
      </c>
      <c r="E18" s="37" t="s">
        <v>127</v>
      </c>
      <c r="F18" s="36"/>
      <c r="G18" s="38">
        <f>G19</f>
        <v>2584</v>
      </c>
      <c r="H18" s="38">
        <f t="shared" ref="H18:R18" si="28">H19</f>
        <v>0</v>
      </c>
      <c r="I18" s="38">
        <f t="shared" si="28"/>
        <v>0</v>
      </c>
      <c r="J18" s="38">
        <f t="shared" si="28"/>
        <v>0</v>
      </c>
      <c r="K18" s="38">
        <f t="shared" si="28"/>
        <v>0</v>
      </c>
      <c r="L18" s="38">
        <f t="shared" si="28"/>
        <v>0</v>
      </c>
      <c r="M18" s="38">
        <f t="shared" si="28"/>
        <v>2584</v>
      </c>
      <c r="N18" s="38">
        <f t="shared" si="28"/>
        <v>0</v>
      </c>
      <c r="O18" s="38">
        <f t="shared" si="28"/>
        <v>0</v>
      </c>
      <c r="P18" s="38">
        <f t="shared" si="28"/>
        <v>0</v>
      </c>
      <c r="Q18" s="38">
        <f t="shared" si="28"/>
        <v>0</v>
      </c>
      <c r="R18" s="38">
        <f t="shared" si="28"/>
        <v>0</v>
      </c>
      <c r="S18" s="38">
        <f t="shared" ref="S18:CD18" si="29">S19</f>
        <v>2584</v>
      </c>
      <c r="T18" s="38">
        <f t="shared" si="29"/>
        <v>0</v>
      </c>
      <c r="U18" s="38">
        <f t="shared" si="29"/>
        <v>0</v>
      </c>
      <c r="V18" s="38">
        <f t="shared" si="29"/>
        <v>0</v>
      </c>
      <c r="W18" s="38">
        <f t="shared" si="29"/>
        <v>0</v>
      </c>
      <c r="X18" s="38">
        <f t="shared" si="29"/>
        <v>0</v>
      </c>
      <c r="Y18" s="38">
        <f t="shared" si="29"/>
        <v>2584</v>
      </c>
      <c r="Z18" s="38">
        <f t="shared" si="29"/>
        <v>0</v>
      </c>
      <c r="AA18" s="38">
        <f t="shared" si="29"/>
        <v>0</v>
      </c>
      <c r="AB18" s="38">
        <f t="shared" si="29"/>
        <v>0</v>
      </c>
      <c r="AC18" s="38">
        <f t="shared" si="29"/>
        <v>0</v>
      </c>
      <c r="AD18" s="38">
        <f t="shared" si="29"/>
        <v>0</v>
      </c>
      <c r="AE18" s="38">
        <f t="shared" si="29"/>
        <v>2584</v>
      </c>
      <c r="AF18" s="38">
        <f t="shared" si="29"/>
        <v>0</v>
      </c>
      <c r="AG18" s="38">
        <f t="shared" si="29"/>
        <v>0</v>
      </c>
      <c r="AH18" s="38">
        <f t="shared" si="29"/>
        <v>0</v>
      </c>
      <c r="AI18" s="38">
        <f t="shared" si="29"/>
        <v>0</v>
      </c>
      <c r="AJ18" s="38">
        <f t="shared" si="29"/>
        <v>0</v>
      </c>
      <c r="AK18" s="38">
        <f t="shared" si="29"/>
        <v>2584</v>
      </c>
      <c r="AL18" s="38">
        <f t="shared" si="29"/>
        <v>0</v>
      </c>
      <c r="AM18" s="38">
        <f t="shared" si="29"/>
        <v>0</v>
      </c>
      <c r="AN18" s="38">
        <f t="shared" si="29"/>
        <v>0</v>
      </c>
      <c r="AO18" s="38">
        <f t="shared" si="29"/>
        <v>0</v>
      </c>
      <c r="AP18" s="38">
        <f t="shared" si="29"/>
        <v>0</v>
      </c>
      <c r="AQ18" s="38">
        <f t="shared" si="29"/>
        <v>2584</v>
      </c>
      <c r="AR18" s="38">
        <f t="shared" si="29"/>
        <v>0</v>
      </c>
      <c r="AS18" s="38">
        <f t="shared" si="29"/>
        <v>0</v>
      </c>
      <c r="AT18" s="38">
        <f t="shared" si="29"/>
        <v>0</v>
      </c>
      <c r="AU18" s="38">
        <f t="shared" si="29"/>
        <v>0</v>
      </c>
      <c r="AV18" s="38">
        <f t="shared" si="29"/>
        <v>0</v>
      </c>
      <c r="AW18" s="38">
        <f t="shared" si="29"/>
        <v>2584</v>
      </c>
      <c r="AX18" s="38">
        <f t="shared" si="29"/>
        <v>0</v>
      </c>
      <c r="AY18" s="38">
        <f t="shared" si="29"/>
        <v>0</v>
      </c>
      <c r="AZ18" s="38">
        <f t="shared" si="29"/>
        <v>0</v>
      </c>
      <c r="BA18" s="38">
        <f t="shared" si="29"/>
        <v>0</v>
      </c>
      <c r="BB18" s="38">
        <f t="shared" si="29"/>
        <v>0</v>
      </c>
      <c r="BC18" s="38">
        <f t="shared" si="29"/>
        <v>2584</v>
      </c>
      <c r="BD18" s="38">
        <f t="shared" si="29"/>
        <v>0</v>
      </c>
      <c r="BE18" s="38">
        <f t="shared" si="29"/>
        <v>-2584</v>
      </c>
      <c r="BF18" s="38">
        <f t="shared" si="29"/>
        <v>0</v>
      </c>
      <c r="BG18" s="38">
        <f t="shared" si="29"/>
        <v>0</v>
      </c>
      <c r="BH18" s="38">
        <f t="shared" si="29"/>
        <v>0</v>
      </c>
      <c r="BI18" s="45">
        <f t="shared" si="29"/>
        <v>0</v>
      </c>
      <c r="BJ18" s="45">
        <f t="shared" si="29"/>
        <v>0</v>
      </c>
      <c r="BK18" s="25">
        <f t="shared" si="29"/>
        <v>0</v>
      </c>
      <c r="BL18" s="25">
        <f t="shared" si="29"/>
        <v>0</v>
      </c>
      <c r="BM18" s="25">
        <f t="shared" si="29"/>
        <v>0</v>
      </c>
      <c r="BN18" s="25">
        <f t="shared" si="29"/>
        <v>0</v>
      </c>
      <c r="BO18" s="25">
        <f t="shared" si="29"/>
        <v>0</v>
      </c>
      <c r="BP18" s="25">
        <f t="shared" si="29"/>
        <v>0</v>
      </c>
      <c r="BQ18" s="38">
        <f t="shared" si="29"/>
        <v>0</v>
      </c>
      <c r="BR18" s="38">
        <f t="shared" si="29"/>
        <v>0</v>
      </c>
      <c r="BS18" s="38">
        <f t="shared" si="29"/>
        <v>0</v>
      </c>
      <c r="BT18" s="38">
        <f t="shared" si="29"/>
        <v>0</v>
      </c>
      <c r="BU18" s="38">
        <f t="shared" si="29"/>
        <v>0</v>
      </c>
      <c r="BV18" s="38">
        <f t="shared" si="29"/>
        <v>0</v>
      </c>
      <c r="BW18" s="25">
        <f t="shared" si="29"/>
        <v>0</v>
      </c>
      <c r="BX18" s="25">
        <f t="shared" si="29"/>
        <v>0</v>
      </c>
      <c r="BY18" s="25">
        <f t="shared" si="29"/>
        <v>0</v>
      </c>
      <c r="BZ18" s="25">
        <f t="shared" si="29"/>
        <v>0</v>
      </c>
      <c r="CA18" s="25">
        <f t="shared" si="29"/>
        <v>0</v>
      </c>
      <c r="CB18" s="25">
        <f t="shared" si="29"/>
        <v>0</v>
      </c>
      <c r="CC18" s="25">
        <f t="shared" si="29"/>
        <v>0</v>
      </c>
      <c r="CD18" s="25">
        <f t="shared" si="29"/>
        <v>0</v>
      </c>
      <c r="CE18" s="25">
        <f t="shared" ref="CE18:CN18" si="30">CE19</f>
        <v>0</v>
      </c>
      <c r="CF18" s="25">
        <f t="shared" si="30"/>
        <v>0</v>
      </c>
      <c r="CG18" s="25">
        <f t="shared" si="30"/>
        <v>0</v>
      </c>
      <c r="CH18" s="25">
        <f t="shared" si="30"/>
        <v>0</v>
      </c>
      <c r="CI18" s="38">
        <f t="shared" si="30"/>
        <v>0</v>
      </c>
      <c r="CJ18" s="38">
        <f t="shared" si="30"/>
        <v>0</v>
      </c>
      <c r="CK18" s="38">
        <f t="shared" si="30"/>
        <v>0</v>
      </c>
      <c r="CL18" s="38">
        <f t="shared" si="30"/>
        <v>0</v>
      </c>
      <c r="CM18" s="38">
        <f t="shared" si="30"/>
        <v>0</v>
      </c>
      <c r="CN18" s="38">
        <f t="shared" si="30"/>
        <v>0</v>
      </c>
    </row>
    <row r="19" spans="1:92" s="39" customFormat="1">
      <c r="A19" s="35" t="s">
        <v>62</v>
      </c>
      <c r="B19" s="36" t="s">
        <v>59</v>
      </c>
      <c r="C19" s="36" t="s">
        <v>14</v>
      </c>
      <c r="D19" s="36" t="s">
        <v>6</v>
      </c>
      <c r="E19" s="37" t="s">
        <v>128</v>
      </c>
      <c r="F19" s="36"/>
      <c r="G19" s="38">
        <f>G20+G22</f>
        <v>2584</v>
      </c>
      <c r="H19" s="38">
        <f t="shared" ref="H19:N19" si="31">H20+H22</f>
        <v>0</v>
      </c>
      <c r="I19" s="38">
        <f t="shared" si="31"/>
        <v>0</v>
      </c>
      <c r="J19" s="38">
        <f t="shared" si="31"/>
        <v>0</v>
      </c>
      <c r="K19" s="38">
        <f t="shared" si="31"/>
        <v>0</v>
      </c>
      <c r="L19" s="38">
        <f t="shared" si="31"/>
        <v>0</v>
      </c>
      <c r="M19" s="38">
        <f t="shared" si="31"/>
        <v>2584</v>
      </c>
      <c r="N19" s="38">
        <f t="shared" si="31"/>
        <v>0</v>
      </c>
      <c r="O19" s="38">
        <f t="shared" ref="O19:T19" si="32">O20+O22</f>
        <v>0</v>
      </c>
      <c r="P19" s="38">
        <f t="shared" si="32"/>
        <v>0</v>
      </c>
      <c r="Q19" s="38">
        <f t="shared" si="32"/>
        <v>0</v>
      </c>
      <c r="R19" s="38">
        <f t="shared" si="32"/>
        <v>0</v>
      </c>
      <c r="S19" s="38">
        <f t="shared" si="32"/>
        <v>2584</v>
      </c>
      <c r="T19" s="38">
        <f t="shared" si="32"/>
        <v>0</v>
      </c>
      <c r="U19" s="38">
        <f t="shared" ref="U19:Z19" si="33">U20+U22</f>
        <v>0</v>
      </c>
      <c r="V19" s="38">
        <f t="shared" si="33"/>
        <v>0</v>
      </c>
      <c r="W19" s="38">
        <f t="shared" si="33"/>
        <v>0</v>
      </c>
      <c r="X19" s="38">
        <f t="shared" si="33"/>
        <v>0</v>
      </c>
      <c r="Y19" s="38">
        <f t="shared" si="33"/>
        <v>2584</v>
      </c>
      <c r="Z19" s="38">
        <f t="shared" si="33"/>
        <v>0</v>
      </c>
      <c r="AA19" s="38">
        <f t="shared" ref="AA19:AF19" si="34">AA20+AA22</f>
        <v>0</v>
      </c>
      <c r="AB19" s="38">
        <f t="shared" si="34"/>
        <v>0</v>
      </c>
      <c r="AC19" s="38">
        <f t="shared" si="34"/>
        <v>0</v>
      </c>
      <c r="AD19" s="38">
        <f t="shared" si="34"/>
        <v>0</v>
      </c>
      <c r="AE19" s="38">
        <f t="shared" si="34"/>
        <v>2584</v>
      </c>
      <c r="AF19" s="38">
        <f t="shared" si="34"/>
        <v>0</v>
      </c>
      <c r="AG19" s="38">
        <f t="shared" ref="AG19:AL19" si="35">AG20+AG22</f>
        <v>0</v>
      </c>
      <c r="AH19" s="38">
        <f t="shared" si="35"/>
        <v>0</v>
      </c>
      <c r="AI19" s="38">
        <f t="shared" si="35"/>
        <v>0</v>
      </c>
      <c r="AJ19" s="38">
        <f t="shared" si="35"/>
        <v>0</v>
      </c>
      <c r="AK19" s="38">
        <f t="shared" si="35"/>
        <v>2584</v>
      </c>
      <c r="AL19" s="38">
        <f t="shared" si="35"/>
        <v>0</v>
      </c>
      <c r="AM19" s="38">
        <f t="shared" ref="AM19:AR19" si="36">AM20+AM22</f>
        <v>0</v>
      </c>
      <c r="AN19" s="38">
        <f t="shared" si="36"/>
        <v>0</v>
      </c>
      <c r="AO19" s="38">
        <f t="shared" si="36"/>
        <v>0</v>
      </c>
      <c r="AP19" s="38">
        <f t="shared" si="36"/>
        <v>0</v>
      </c>
      <c r="AQ19" s="38">
        <f t="shared" si="36"/>
        <v>2584</v>
      </c>
      <c r="AR19" s="38">
        <f t="shared" si="36"/>
        <v>0</v>
      </c>
      <c r="AS19" s="38">
        <f t="shared" ref="AS19:AX19" si="37">AS20+AS22</f>
        <v>0</v>
      </c>
      <c r="AT19" s="38">
        <f t="shared" si="37"/>
        <v>0</v>
      </c>
      <c r="AU19" s="38">
        <f t="shared" si="37"/>
        <v>0</v>
      </c>
      <c r="AV19" s="38">
        <f t="shared" si="37"/>
        <v>0</v>
      </c>
      <c r="AW19" s="38">
        <f t="shared" si="37"/>
        <v>2584</v>
      </c>
      <c r="AX19" s="38">
        <f t="shared" si="37"/>
        <v>0</v>
      </c>
      <c r="AY19" s="38">
        <f t="shared" ref="AY19:BD19" si="38">AY20+AY22</f>
        <v>0</v>
      </c>
      <c r="AZ19" s="38">
        <f t="shared" si="38"/>
        <v>0</v>
      </c>
      <c r="BA19" s="38">
        <f t="shared" si="38"/>
        <v>0</v>
      </c>
      <c r="BB19" s="38">
        <f t="shared" si="38"/>
        <v>0</v>
      </c>
      <c r="BC19" s="38">
        <f t="shared" si="38"/>
        <v>2584</v>
      </c>
      <c r="BD19" s="38">
        <f t="shared" si="38"/>
        <v>0</v>
      </c>
      <c r="BE19" s="38">
        <f t="shared" ref="BE19:BJ19" si="39">BE20+BE22</f>
        <v>-2584</v>
      </c>
      <c r="BF19" s="38">
        <f t="shared" si="39"/>
        <v>0</v>
      </c>
      <c r="BG19" s="38">
        <f t="shared" si="39"/>
        <v>0</v>
      </c>
      <c r="BH19" s="38">
        <f t="shared" si="39"/>
        <v>0</v>
      </c>
      <c r="BI19" s="45">
        <f t="shared" si="39"/>
        <v>0</v>
      </c>
      <c r="BJ19" s="45">
        <f t="shared" si="39"/>
        <v>0</v>
      </c>
      <c r="BK19" s="25">
        <f t="shared" ref="BK19:BP19" si="40">BK20+BK22</f>
        <v>0</v>
      </c>
      <c r="BL19" s="25">
        <f t="shared" si="40"/>
        <v>0</v>
      </c>
      <c r="BM19" s="25">
        <f t="shared" si="40"/>
        <v>0</v>
      </c>
      <c r="BN19" s="25">
        <f t="shared" si="40"/>
        <v>0</v>
      </c>
      <c r="BO19" s="25">
        <f t="shared" si="40"/>
        <v>0</v>
      </c>
      <c r="BP19" s="25">
        <f t="shared" si="40"/>
        <v>0</v>
      </c>
      <c r="BQ19" s="38">
        <f t="shared" ref="BQ19:BV19" si="41">BQ20+BQ22</f>
        <v>0</v>
      </c>
      <c r="BR19" s="38">
        <f t="shared" si="41"/>
        <v>0</v>
      </c>
      <c r="BS19" s="38">
        <f t="shared" si="41"/>
        <v>0</v>
      </c>
      <c r="BT19" s="38">
        <f t="shared" si="41"/>
        <v>0</v>
      </c>
      <c r="BU19" s="38">
        <f t="shared" si="41"/>
        <v>0</v>
      </c>
      <c r="BV19" s="38">
        <f t="shared" si="41"/>
        <v>0</v>
      </c>
      <c r="BW19" s="25">
        <f t="shared" ref="BW19:CB19" si="42">BW20+BW22</f>
        <v>0</v>
      </c>
      <c r="BX19" s="25">
        <f t="shared" si="42"/>
        <v>0</v>
      </c>
      <c r="BY19" s="25">
        <f t="shared" si="42"/>
        <v>0</v>
      </c>
      <c r="BZ19" s="25">
        <f t="shared" si="42"/>
        <v>0</v>
      </c>
      <c r="CA19" s="25">
        <f t="shared" si="42"/>
        <v>0</v>
      </c>
      <c r="CB19" s="25">
        <f t="shared" si="42"/>
        <v>0</v>
      </c>
      <c r="CC19" s="25">
        <f t="shared" ref="CC19:CH19" si="43">CC20+CC22</f>
        <v>0</v>
      </c>
      <c r="CD19" s="25">
        <f t="shared" si="43"/>
        <v>0</v>
      </c>
      <c r="CE19" s="25">
        <f t="shared" si="43"/>
        <v>0</v>
      </c>
      <c r="CF19" s="25">
        <f t="shared" si="43"/>
        <v>0</v>
      </c>
      <c r="CG19" s="25">
        <f t="shared" si="43"/>
        <v>0</v>
      </c>
      <c r="CH19" s="25">
        <f t="shared" si="43"/>
        <v>0</v>
      </c>
      <c r="CI19" s="38">
        <f t="shared" ref="CI19:CN19" si="44">CI20+CI22</f>
        <v>0</v>
      </c>
      <c r="CJ19" s="38">
        <f t="shared" si="44"/>
        <v>0</v>
      </c>
      <c r="CK19" s="38">
        <f t="shared" si="44"/>
        <v>0</v>
      </c>
      <c r="CL19" s="38">
        <f t="shared" si="44"/>
        <v>0</v>
      </c>
      <c r="CM19" s="38">
        <f t="shared" si="44"/>
        <v>0</v>
      </c>
      <c r="CN19" s="38">
        <f t="shared" si="44"/>
        <v>0</v>
      </c>
    </row>
    <row r="20" spans="1:92" s="39" customFormat="1" ht="70.5" customHeight="1">
      <c r="A20" s="40" t="s">
        <v>129</v>
      </c>
      <c r="B20" s="36" t="s">
        <v>59</v>
      </c>
      <c r="C20" s="36" t="s">
        <v>14</v>
      </c>
      <c r="D20" s="36" t="s">
        <v>6</v>
      </c>
      <c r="E20" s="37" t="s">
        <v>128</v>
      </c>
      <c r="F20" s="36" t="s">
        <v>40</v>
      </c>
      <c r="G20" s="38">
        <f>G21</f>
        <v>2010</v>
      </c>
      <c r="H20" s="38">
        <f t="shared" ref="H20:R20" si="45">H21</f>
        <v>0</v>
      </c>
      <c r="I20" s="38">
        <f t="shared" si="45"/>
        <v>0</v>
      </c>
      <c r="J20" s="38">
        <f t="shared" si="45"/>
        <v>0</v>
      </c>
      <c r="K20" s="38">
        <f t="shared" si="45"/>
        <v>0</v>
      </c>
      <c r="L20" s="38">
        <f t="shared" si="45"/>
        <v>0</v>
      </c>
      <c r="M20" s="38">
        <f t="shared" si="45"/>
        <v>2010</v>
      </c>
      <c r="N20" s="38">
        <f t="shared" si="45"/>
        <v>0</v>
      </c>
      <c r="O20" s="38">
        <f t="shared" si="45"/>
        <v>0</v>
      </c>
      <c r="P20" s="38">
        <f t="shared" si="45"/>
        <v>0</v>
      </c>
      <c r="Q20" s="38">
        <f t="shared" si="45"/>
        <v>0</v>
      </c>
      <c r="R20" s="38">
        <f t="shared" si="45"/>
        <v>0</v>
      </c>
      <c r="S20" s="38">
        <f t="shared" ref="S20:CD20" si="46">S21</f>
        <v>2010</v>
      </c>
      <c r="T20" s="38">
        <f t="shared" si="46"/>
        <v>0</v>
      </c>
      <c r="U20" s="38">
        <f t="shared" si="46"/>
        <v>0</v>
      </c>
      <c r="V20" s="38">
        <f t="shared" si="46"/>
        <v>0</v>
      </c>
      <c r="W20" s="38">
        <f t="shared" si="46"/>
        <v>0</v>
      </c>
      <c r="X20" s="38">
        <f t="shared" si="46"/>
        <v>0</v>
      </c>
      <c r="Y20" s="38">
        <f t="shared" si="46"/>
        <v>2010</v>
      </c>
      <c r="Z20" s="38">
        <f t="shared" si="46"/>
        <v>0</v>
      </c>
      <c r="AA20" s="38">
        <f t="shared" si="46"/>
        <v>0</v>
      </c>
      <c r="AB20" s="38">
        <f t="shared" si="46"/>
        <v>0</v>
      </c>
      <c r="AC20" s="38">
        <f t="shared" si="46"/>
        <v>0</v>
      </c>
      <c r="AD20" s="38">
        <f t="shared" si="46"/>
        <v>0</v>
      </c>
      <c r="AE20" s="38">
        <f t="shared" si="46"/>
        <v>2010</v>
      </c>
      <c r="AF20" s="38">
        <f t="shared" si="46"/>
        <v>0</v>
      </c>
      <c r="AG20" s="38">
        <f t="shared" si="46"/>
        <v>0</v>
      </c>
      <c r="AH20" s="38">
        <f t="shared" si="46"/>
        <v>0</v>
      </c>
      <c r="AI20" s="38">
        <f t="shared" si="46"/>
        <v>0</v>
      </c>
      <c r="AJ20" s="38">
        <f t="shared" si="46"/>
        <v>0</v>
      </c>
      <c r="AK20" s="38">
        <f t="shared" si="46"/>
        <v>2010</v>
      </c>
      <c r="AL20" s="38">
        <f t="shared" si="46"/>
        <v>0</v>
      </c>
      <c r="AM20" s="38">
        <f t="shared" si="46"/>
        <v>0</v>
      </c>
      <c r="AN20" s="38">
        <f t="shared" si="46"/>
        <v>0</v>
      </c>
      <c r="AO20" s="38">
        <f t="shared" si="46"/>
        <v>0</v>
      </c>
      <c r="AP20" s="38">
        <f t="shared" si="46"/>
        <v>0</v>
      </c>
      <c r="AQ20" s="38">
        <f t="shared" si="46"/>
        <v>2010</v>
      </c>
      <c r="AR20" s="38">
        <f t="shared" si="46"/>
        <v>0</v>
      </c>
      <c r="AS20" s="38">
        <f t="shared" si="46"/>
        <v>0</v>
      </c>
      <c r="AT20" s="38">
        <f t="shared" si="46"/>
        <v>0</v>
      </c>
      <c r="AU20" s="38">
        <f t="shared" si="46"/>
        <v>0</v>
      </c>
      <c r="AV20" s="38">
        <f t="shared" si="46"/>
        <v>0</v>
      </c>
      <c r="AW20" s="38">
        <f t="shared" si="46"/>
        <v>2010</v>
      </c>
      <c r="AX20" s="38">
        <f t="shared" si="46"/>
        <v>0</v>
      </c>
      <c r="AY20" s="38">
        <f t="shared" si="46"/>
        <v>0</v>
      </c>
      <c r="AZ20" s="38">
        <f t="shared" si="46"/>
        <v>0</v>
      </c>
      <c r="BA20" s="38">
        <f t="shared" si="46"/>
        <v>0</v>
      </c>
      <c r="BB20" s="38">
        <f t="shared" si="46"/>
        <v>0</v>
      </c>
      <c r="BC20" s="38">
        <f t="shared" si="46"/>
        <v>2010</v>
      </c>
      <c r="BD20" s="38">
        <f t="shared" si="46"/>
        <v>0</v>
      </c>
      <c r="BE20" s="38">
        <f t="shared" si="46"/>
        <v>-2010</v>
      </c>
      <c r="BF20" s="38">
        <f t="shared" si="46"/>
        <v>0</v>
      </c>
      <c r="BG20" s="38">
        <f t="shared" si="46"/>
        <v>0</v>
      </c>
      <c r="BH20" s="38">
        <f t="shared" si="46"/>
        <v>0</v>
      </c>
      <c r="BI20" s="45">
        <f t="shared" si="46"/>
        <v>0</v>
      </c>
      <c r="BJ20" s="45">
        <f t="shared" si="46"/>
        <v>0</v>
      </c>
      <c r="BK20" s="25">
        <f t="shared" si="46"/>
        <v>0</v>
      </c>
      <c r="BL20" s="25">
        <f t="shared" si="46"/>
        <v>0</v>
      </c>
      <c r="BM20" s="25">
        <f t="shared" si="46"/>
        <v>0</v>
      </c>
      <c r="BN20" s="25">
        <f t="shared" si="46"/>
        <v>0</v>
      </c>
      <c r="BO20" s="25">
        <f t="shared" si="46"/>
        <v>0</v>
      </c>
      <c r="BP20" s="25">
        <f t="shared" si="46"/>
        <v>0</v>
      </c>
      <c r="BQ20" s="38">
        <f t="shared" si="46"/>
        <v>0</v>
      </c>
      <c r="BR20" s="38">
        <f t="shared" si="46"/>
        <v>0</v>
      </c>
      <c r="BS20" s="38">
        <f t="shared" si="46"/>
        <v>0</v>
      </c>
      <c r="BT20" s="38">
        <f t="shared" si="46"/>
        <v>0</v>
      </c>
      <c r="BU20" s="38">
        <f t="shared" si="46"/>
        <v>0</v>
      </c>
      <c r="BV20" s="38">
        <f t="shared" si="46"/>
        <v>0</v>
      </c>
      <c r="BW20" s="25">
        <f t="shared" si="46"/>
        <v>0</v>
      </c>
      <c r="BX20" s="25">
        <f t="shared" si="46"/>
        <v>0</v>
      </c>
      <c r="BY20" s="25">
        <f t="shared" si="46"/>
        <v>0</v>
      </c>
      <c r="BZ20" s="25">
        <f t="shared" si="46"/>
        <v>0</v>
      </c>
      <c r="CA20" s="25">
        <f t="shared" si="46"/>
        <v>0</v>
      </c>
      <c r="CB20" s="25">
        <f t="shared" si="46"/>
        <v>0</v>
      </c>
      <c r="CC20" s="25">
        <f t="shared" si="46"/>
        <v>0</v>
      </c>
      <c r="CD20" s="25">
        <f t="shared" si="46"/>
        <v>0</v>
      </c>
      <c r="CE20" s="25">
        <f t="shared" ref="CE20:CN20" si="47">CE21</f>
        <v>0</v>
      </c>
      <c r="CF20" s="25">
        <f t="shared" si="47"/>
        <v>0</v>
      </c>
      <c r="CG20" s="25">
        <f t="shared" si="47"/>
        <v>0</v>
      </c>
      <c r="CH20" s="25">
        <f t="shared" si="47"/>
        <v>0</v>
      </c>
      <c r="CI20" s="38">
        <f t="shared" si="47"/>
        <v>0</v>
      </c>
      <c r="CJ20" s="38">
        <f t="shared" si="47"/>
        <v>0</v>
      </c>
      <c r="CK20" s="38">
        <f t="shared" si="47"/>
        <v>0</v>
      </c>
      <c r="CL20" s="38">
        <f t="shared" si="47"/>
        <v>0</v>
      </c>
      <c r="CM20" s="38">
        <f t="shared" si="47"/>
        <v>0</v>
      </c>
      <c r="CN20" s="38">
        <f t="shared" si="47"/>
        <v>0</v>
      </c>
    </row>
    <row r="21" spans="1:92" s="39" customFormat="1">
      <c r="A21" s="40" t="s">
        <v>41</v>
      </c>
      <c r="B21" s="36" t="s">
        <v>59</v>
      </c>
      <c r="C21" s="36" t="s">
        <v>14</v>
      </c>
      <c r="D21" s="36" t="s">
        <v>6</v>
      </c>
      <c r="E21" s="37" t="s">
        <v>128</v>
      </c>
      <c r="F21" s="36" t="s">
        <v>42</v>
      </c>
      <c r="G21" s="38">
        <v>2010</v>
      </c>
      <c r="H21" s="38"/>
      <c r="I21" s="38"/>
      <c r="J21" s="38"/>
      <c r="K21" s="38"/>
      <c r="L21" s="38"/>
      <c r="M21" s="38">
        <f>G21+I21+J21+K21+L21</f>
        <v>2010</v>
      </c>
      <c r="N21" s="38">
        <f>H21+J21</f>
        <v>0</v>
      </c>
      <c r="O21" s="38"/>
      <c r="P21" s="38"/>
      <c r="Q21" s="38"/>
      <c r="R21" s="38"/>
      <c r="S21" s="38">
        <f>M21+O21+P21+Q21+R21</f>
        <v>2010</v>
      </c>
      <c r="T21" s="38">
        <f>N21+P21</f>
        <v>0</v>
      </c>
      <c r="U21" s="38"/>
      <c r="V21" s="38"/>
      <c r="W21" s="38"/>
      <c r="X21" s="38"/>
      <c r="Y21" s="38">
        <f>S21+U21+V21+W21+X21</f>
        <v>2010</v>
      </c>
      <c r="Z21" s="38">
        <f>T21+V21</f>
        <v>0</v>
      </c>
      <c r="AA21" s="38"/>
      <c r="AB21" s="38"/>
      <c r="AC21" s="38"/>
      <c r="AD21" s="38"/>
      <c r="AE21" s="38">
        <f>Y21+AA21+AB21+AC21+AD21</f>
        <v>2010</v>
      </c>
      <c r="AF21" s="38">
        <f>Z21+AB21</f>
        <v>0</v>
      </c>
      <c r="AG21" s="38"/>
      <c r="AH21" s="38"/>
      <c r="AI21" s="38"/>
      <c r="AJ21" s="38"/>
      <c r="AK21" s="38">
        <f>AE21+AG21+AH21+AI21+AJ21</f>
        <v>2010</v>
      </c>
      <c r="AL21" s="38">
        <f>AF21+AH21</f>
        <v>0</v>
      </c>
      <c r="AM21" s="38"/>
      <c r="AN21" s="38"/>
      <c r="AO21" s="38"/>
      <c r="AP21" s="38"/>
      <c r="AQ21" s="38">
        <f>AK21+AM21+AN21+AO21+AP21</f>
        <v>2010</v>
      </c>
      <c r="AR21" s="38">
        <f>AL21+AN21</f>
        <v>0</v>
      </c>
      <c r="AS21" s="38"/>
      <c r="AT21" s="38"/>
      <c r="AU21" s="38"/>
      <c r="AV21" s="38"/>
      <c r="AW21" s="38">
        <f>AQ21+AS21+AT21+AU21+AV21</f>
        <v>2010</v>
      </c>
      <c r="AX21" s="38">
        <f>AR21+AT21</f>
        <v>0</v>
      </c>
      <c r="AY21" s="38"/>
      <c r="AZ21" s="38"/>
      <c r="BA21" s="38"/>
      <c r="BB21" s="38"/>
      <c r="BC21" s="38">
        <f>AW21+AY21+AZ21+BA21+BB21</f>
        <v>2010</v>
      </c>
      <c r="BD21" s="38">
        <f>AX21+AZ21</f>
        <v>0</v>
      </c>
      <c r="BE21" s="38">
        <v>-2010</v>
      </c>
      <c r="BF21" s="38"/>
      <c r="BG21" s="38"/>
      <c r="BH21" s="38"/>
      <c r="BI21" s="45">
        <f>BC21+BE21+BF21+BG21+BH21</f>
        <v>0</v>
      </c>
      <c r="BJ21" s="45">
        <f>BD21+BF21</f>
        <v>0</v>
      </c>
      <c r="BK21" s="25"/>
      <c r="BL21" s="25"/>
      <c r="BM21" s="25"/>
      <c r="BN21" s="25"/>
      <c r="BO21" s="25">
        <f>BI21+BK21+BL21+BM21+BN21</f>
        <v>0</v>
      </c>
      <c r="BP21" s="25">
        <f>BJ21+BL21</f>
        <v>0</v>
      </c>
      <c r="BQ21" s="38"/>
      <c r="BR21" s="38"/>
      <c r="BS21" s="38"/>
      <c r="BT21" s="38"/>
      <c r="BU21" s="38">
        <f>BO21+BQ21+BR21+BS21+BT21</f>
        <v>0</v>
      </c>
      <c r="BV21" s="38">
        <f>BP21+BR21</f>
        <v>0</v>
      </c>
      <c r="BW21" s="25"/>
      <c r="BX21" s="25"/>
      <c r="BY21" s="25"/>
      <c r="BZ21" s="25"/>
      <c r="CA21" s="25">
        <f>BU21+BW21+BX21+BY21+BZ21</f>
        <v>0</v>
      </c>
      <c r="CB21" s="25">
        <f>BV21+BX21</f>
        <v>0</v>
      </c>
      <c r="CC21" s="25"/>
      <c r="CD21" s="25"/>
      <c r="CE21" s="25"/>
      <c r="CF21" s="25"/>
      <c r="CG21" s="25">
        <f>CA21+CC21+CD21+CE21+CF21</f>
        <v>0</v>
      </c>
      <c r="CH21" s="25">
        <f>CB21+CD21</f>
        <v>0</v>
      </c>
      <c r="CI21" s="38"/>
      <c r="CJ21" s="38"/>
      <c r="CK21" s="38"/>
      <c r="CL21" s="38"/>
      <c r="CM21" s="38">
        <f>CG21+CI21+CJ21+CK21+CL21</f>
        <v>0</v>
      </c>
      <c r="CN21" s="38">
        <f>CH21+CJ21</f>
        <v>0</v>
      </c>
    </row>
    <row r="22" spans="1:92" s="39" customFormat="1" ht="33">
      <c r="A22" s="35" t="s">
        <v>56</v>
      </c>
      <c r="B22" s="36" t="s">
        <v>59</v>
      </c>
      <c r="C22" s="36" t="s">
        <v>14</v>
      </c>
      <c r="D22" s="36" t="s">
        <v>6</v>
      </c>
      <c r="E22" s="37" t="s">
        <v>128</v>
      </c>
      <c r="F22" s="36" t="s">
        <v>15</v>
      </c>
      <c r="G22" s="38">
        <f>G23</f>
        <v>574</v>
      </c>
      <c r="H22" s="38">
        <f t="shared" ref="H22:R22" si="48">H23</f>
        <v>0</v>
      </c>
      <c r="I22" s="38">
        <f t="shared" si="48"/>
        <v>0</v>
      </c>
      <c r="J22" s="38">
        <f t="shared" si="48"/>
        <v>0</v>
      </c>
      <c r="K22" s="38">
        <f t="shared" si="48"/>
        <v>0</v>
      </c>
      <c r="L22" s="38">
        <f t="shared" si="48"/>
        <v>0</v>
      </c>
      <c r="M22" s="38">
        <f t="shared" si="48"/>
        <v>574</v>
      </c>
      <c r="N22" s="38">
        <f t="shared" si="48"/>
        <v>0</v>
      </c>
      <c r="O22" s="38">
        <f t="shared" si="48"/>
        <v>0</v>
      </c>
      <c r="P22" s="38">
        <f t="shared" si="48"/>
        <v>0</v>
      </c>
      <c r="Q22" s="38">
        <f t="shared" si="48"/>
        <v>0</v>
      </c>
      <c r="R22" s="38">
        <f t="shared" si="48"/>
        <v>0</v>
      </c>
      <c r="S22" s="38">
        <f t="shared" ref="S22:CD22" si="49">S23</f>
        <v>574</v>
      </c>
      <c r="T22" s="38">
        <f t="shared" si="49"/>
        <v>0</v>
      </c>
      <c r="U22" s="38">
        <f t="shared" si="49"/>
        <v>0</v>
      </c>
      <c r="V22" s="38">
        <f t="shared" si="49"/>
        <v>0</v>
      </c>
      <c r="W22" s="38">
        <f t="shared" si="49"/>
        <v>0</v>
      </c>
      <c r="X22" s="38">
        <f t="shared" si="49"/>
        <v>0</v>
      </c>
      <c r="Y22" s="38">
        <f t="shared" si="49"/>
        <v>574</v>
      </c>
      <c r="Z22" s="38">
        <f t="shared" si="49"/>
        <v>0</v>
      </c>
      <c r="AA22" s="38">
        <f t="shared" si="49"/>
        <v>0</v>
      </c>
      <c r="AB22" s="38">
        <f t="shared" si="49"/>
        <v>0</v>
      </c>
      <c r="AC22" s="38">
        <f t="shared" si="49"/>
        <v>0</v>
      </c>
      <c r="AD22" s="38">
        <f t="shared" si="49"/>
        <v>0</v>
      </c>
      <c r="AE22" s="38">
        <f t="shared" si="49"/>
        <v>574</v>
      </c>
      <c r="AF22" s="38">
        <f t="shared" si="49"/>
        <v>0</v>
      </c>
      <c r="AG22" s="38">
        <f t="shared" si="49"/>
        <v>0</v>
      </c>
      <c r="AH22" s="38">
        <f t="shared" si="49"/>
        <v>0</v>
      </c>
      <c r="AI22" s="38">
        <f t="shared" si="49"/>
        <v>0</v>
      </c>
      <c r="AJ22" s="38">
        <f t="shared" si="49"/>
        <v>0</v>
      </c>
      <c r="AK22" s="38">
        <f t="shared" si="49"/>
        <v>574</v>
      </c>
      <c r="AL22" s="38">
        <f t="shared" si="49"/>
        <v>0</v>
      </c>
      <c r="AM22" s="38">
        <f t="shared" si="49"/>
        <v>0</v>
      </c>
      <c r="AN22" s="38">
        <f t="shared" si="49"/>
        <v>0</v>
      </c>
      <c r="AO22" s="38">
        <f t="shared" si="49"/>
        <v>0</v>
      </c>
      <c r="AP22" s="38">
        <f t="shared" si="49"/>
        <v>0</v>
      </c>
      <c r="AQ22" s="38">
        <f t="shared" si="49"/>
        <v>574</v>
      </c>
      <c r="AR22" s="38">
        <f t="shared" si="49"/>
        <v>0</v>
      </c>
      <c r="AS22" s="38">
        <f t="shared" si="49"/>
        <v>0</v>
      </c>
      <c r="AT22" s="38">
        <f t="shared" si="49"/>
        <v>0</v>
      </c>
      <c r="AU22" s="38">
        <f t="shared" si="49"/>
        <v>0</v>
      </c>
      <c r="AV22" s="38">
        <f t="shared" si="49"/>
        <v>0</v>
      </c>
      <c r="AW22" s="38">
        <f t="shared" si="49"/>
        <v>574</v>
      </c>
      <c r="AX22" s="38">
        <f t="shared" si="49"/>
        <v>0</v>
      </c>
      <c r="AY22" s="38">
        <f t="shared" si="49"/>
        <v>0</v>
      </c>
      <c r="AZ22" s="38">
        <f t="shared" si="49"/>
        <v>0</v>
      </c>
      <c r="BA22" s="38">
        <f t="shared" si="49"/>
        <v>0</v>
      </c>
      <c r="BB22" s="38">
        <f t="shared" si="49"/>
        <v>0</v>
      </c>
      <c r="BC22" s="38">
        <f t="shared" si="49"/>
        <v>574</v>
      </c>
      <c r="BD22" s="38">
        <f t="shared" si="49"/>
        <v>0</v>
      </c>
      <c r="BE22" s="38">
        <f t="shared" si="49"/>
        <v>-574</v>
      </c>
      <c r="BF22" s="38">
        <f t="shared" si="49"/>
        <v>0</v>
      </c>
      <c r="BG22" s="38">
        <f t="shared" si="49"/>
        <v>0</v>
      </c>
      <c r="BH22" s="38">
        <f t="shared" si="49"/>
        <v>0</v>
      </c>
      <c r="BI22" s="45">
        <f t="shared" si="49"/>
        <v>0</v>
      </c>
      <c r="BJ22" s="45">
        <f t="shared" si="49"/>
        <v>0</v>
      </c>
      <c r="BK22" s="25">
        <f t="shared" si="49"/>
        <v>0</v>
      </c>
      <c r="BL22" s="25">
        <f t="shared" si="49"/>
        <v>0</v>
      </c>
      <c r="BM22" s="25">
        <f t="shared" si="49"/>
        <v>0</v>
      </c>
      <c r="BN22" s="25">
        <f t="shared" si="49"/>
        <v>0</v>
      </c>
      <c r="BO22" s="25">
        <f t="shared" si="49"/>
        <v>0</v>
      </c>
      <c r="BP22" s="25">
        <f t="shared" si="49"/>
        <v>0</v>
      </c>
      <c r="BQ22" s="38">
        <f t="shared" si="49"/>
        <v>0</v>
      </c>
      <c r="BR22" s="38">
        <f t="shared" si="49"/>
        <v>0</v>
      </c>
      <c r="BS22" s="38">
        <f t="shared" si="49"/>
        <v>0</v>
      </c>
      <c r="BT22" s="38">
        <f t="shared" si="49"/>
        <v>0</v>
      </c>
      <c r="BU22" s="38">
        <f t="shared" si="49"/>
        <v>0</v>
      </c>
      <c r="BV22" s="38">
        <f t="shared" si="49"/>
        <v>0</v>
      </c>
      <c r="BW22" s="25">
        <f t="shared" si="49"/>
        <v>0</v>
      </c>
      <c r="BX22" s="25">
        <f t="shared" si="49"/>
        <v>0</v>
      </c>
      <c r="BY22" s="25">
        <f t="shared" si="49"/>
        <v>0</v>
      </c>
      <c r="BZ22" s="25">
        <f t="shared" si="49"/>
        <v>0</v>
      </c>
      <c r="CA22" s="25">
        <f t="shared" si="49"/>
        <v>0</v>
      </c>
      <c r="CB22" s="25">
        <f t="shared" si="49"/>
        <v>0</v>
      </c>
      <c r="CC22" s="25">
        <f t="shared" si="49"/>
        <v>0</v>
      </c>
      <c r="CD22" s="25">
        <f t="shared" si="49"/>
        <v>0</v>
      </c>
      <c r="CE22" s="25">
        <f t="shared" ref="CE22:CN22" si="50">CE23</f>
        <v>0</v>
      </c>
      <c r="CF22" s="25">
        <f t="shared" si="50"/>
        <v>0</v>
      </c>
      <c r="CG22" s="25">
        <f t="shared" si="50"/>
        <v>0</v>
      </c>
      <c r="CH22" s="25">
        <f t="shared" si="50"/>
        <v>0</v>
      </c>
      <c r="CI22" s="38">
        <f t="shared" si="50"/>
        <v>0</v>
      </c>
      <c r="CJ22" s="38">
        <f t="shared" si="50"/>
        <v>0</v>
      </c>
      <c r="CK22" s="38">
        <f t="shared" si="50"/>
        <v>0</v>
      </c>
      <c r="CL22" s="38">
        <f t="shared" si="50"/>
        <v>0</v>
      </c>
      <c r="CM22" s="38">
        <f t="shared" si="50"/>
        <v>0</v>
      </c>
      <c r="CN22" s="38">
        <f t="shared" si="50"/>
        <v>0</v>
      </c>
    </row>
    <row r="23" spans="1:92" s="39" customFormat="1" ht="33">
      <c r="A23" s="35" t="s">
        <v>19</v>
      </c>
      <c r="B23" s="36" t="s">
        <v>59</v>
      </c>
      <c r="C23" s="36" t="s">
        <v>14</v>
      </c>
      <c r="D23" s="36" t="s">
        <v>6</v>
      </c>
      <c r="E23" s="37" t="s">
        <v>128</v>
      </c>
      <c r="F23" s="36" t="s">
        <v>20</v>
      </c>
      <c r="G23" s="38">
        <v>574</v>
      </c>
      <c r="H23" s="38"/>
      <c r="I23" s="38"/>
      <c r="J23" s="38"/>
      <c r="K23" s="38"/>
      <c r="L23" s="38"/>
      <c r="M23" s="38">
        <f>G23+I23+J23+K23+L23</f>
        <v>574</v>
      </c>
      <c r="N23" s="38">
        <f>H23+J23</f>
        <v>0</v>
      </c>
      <c r="O23" s="38"/>
      <c r="P23" s="38"/>
      <c r="Q23" s="38"/>
      <c r="R23" s="38"/>
      <c r="S23" s="38">
        <f>M23+O23+P23+Q23+R23</f>
        <v>574</v>
      </c>
      <c r="T23" s="38">
        <f>N23+P23</f>
        <v>0</v>
      </c>
      <c r="U23" s="38"/>
      <c r="V23" s="38"/>
      <c r="W23" s="38"/>
      <c r="X23" s="38"/>
      <c r="Y23" s="38">
        <f>S23+U23+V23+W23+X23</f>
        <v>574</v>
      </c>
      <c r="Z23" s="38">
        <f>T23+V23</f>
        <v>0</v>
      </c>
      <c r="AA23" s="38"/>
      <c r="AB23" s="38"/>
      <c r="AC23" s="38"/>
      <c r="AD23" s="38"/>
      <c r="AE23" s="38">
        <f>Y23+AA23+AB23+AC23+AD23</f>
        <v>574</v>
      </c>
      <c r="AF23" s="38">
        <f>Z23+AB23</f>
        <v>0</v>
      </c>
      <c r="AG23" s="38"/>
      <c r="AH23" s="38"/>
      <c r="AI23" s="38"/>
      <c r="AJ23" s="38"/>
      <c r="AK23" s="38">
        <f>AE23+AG23+AH23+AI23+AJ23</f>
        <v>574</v>
      </c>
      <c r="AL23" s="38">
        <f>AF23+AH23</f>
        <v>0</v>
      </c>
      <c r="AM23" s="38"/>
      <c r="AN23" s="38"/>
      <c r="AO23" s="38"/>
      <c r="AP23" s="38"/>
      <c r="AQ23" s="38">
        <f>AK23+AM23+AN23+AO23+AP23</f>
        <v>574</v>
      </c>
      <c r="AR23" s="38">
        <f>AL23+AN23</f>
        <v>0</v>
      </c>
      <c r="AS23" s="38"/>
      <c r="AT23" s="38"/>
      <c r="AU23" s="38"/>
      <c r="AV23" s="38"/>
      <c r="AW23" s="38">
        <f>AQ23+AS23+AT23+AU23+AV23</f>
        <v>574</v>
      </c>
      <c r="AX23" s="38">
        <f>AR23+AT23</f>
        <v>0</v>
      </c>
      <c r="AY23" s="38"/>
      <c r="AZ23" s="38"/>
      <c r="BA23" s="38"/>
      <c r="BB23" s="38"/>
      <c r="BC23" s="38">
        <f>AW23+AY23+AZ23+BA23+BB23</f>
        <v>574</v>
      </c>
      <c r="BD23" s="38">
        <f>AX23+AZ23</f>
        <v>0</v>
      </c>
      <c r="BE23" s="38">
        <v>-574</v>
      </c>
      <c r="BF23" s="38"/>
      <c r="BG23" s="38"/>
      <c r="BH23" s="38"/>
      <c r="BI23" s="45">
        <f>BC23+BE23+BF23+BG23+BH23</f>
        <v>0</v>
      </c>
      <c r="BJ23" s="45">
        <f>BD23+BF23</f>
        <v>0</v>
      </c>
      <c r="BK23" s="25"/>
      <c r="BL23" s="25"/>
      <c r="BM23" s="25"/>
      <c r="BN23" s="25"/>
      <c r="BO23" s="25">
        <f>BI23+BK23+BL23+BM23+BN23</f>
        <v>0</v>
      </c>
      <c r="BP23" s="25">
        <f>BJ23+BL23</f>
        <v>0</v>
      </c>
      <c r="BQ23" s="38"/>
      <c r="BR23" s="38"/>
      <c r="BS23" s="38"/>
      <c r="BT23" s="38"/>
      <c r="BU23" s="38">
        <f>BO23+BQ23+BR23+BS23+BT23</f>
        <v>0</v>
      </c>
      <c r="BV23" s="38">
        <f>BP23+BR23</f>
        <v>0</v>
      </c>
      <c r="BW23" s="25"/>
      <c r="BX23" s="25"/>
      <c r="BY23" s="25"/>
      <c r="BZ23" s="25"/>
      <c r="CA23" s="25">
        <f>BU23+BW23+BX23+BY23+BZ23</f>
        <v>0</v>
      </c>
      <c r="CB23" s="25">
        <f>BV23+BX23</f>
        <v>0</v>
      </c>
      <c r="CC23" s="25"/>
      <c r="CD23" s="25"/>
      <c r="CE23" s="25"/>
      <c r="CF23" s="25"/>
      <c r="CG23" s="25">
        <f>CA23+CC23+CD23+CE23+CF23</f>
        <v>0</v>
      </c>
      <c r="CH23" s="25">
        <f>CB23+CD23</f>
        <v>0</v>
      </c>
      <c r="CI23" s="38"/>
      <c r="CJ23" s="38"/>
      <c r="CK23" s="38"/>
      <c r="CL23" s="38"/>
      <c r="CM23" s="38">
        <f>CG23+CI23+CJ23+CK23+CL23</f>
        <v>0</v>
      </c>
      <c r="CN23" s="38">
        <f>CH23+CJ23</f>
        <v>0</v>
      </c>
    </row>
    <row r="24" spans="1:92" s="39" customFormat="1" ht="66">
      <c r="A24" s="35" t="s">
        <v>130</v>
      </c>
      <c r="B24" s="36" t="s">
        <v>59</v>
      </c>
      <c r="C24" s="36" t="s">
        <v>14</v>
      </c>
      <c r="D24" s="36" t="s">
        <v>6</v>
      </c>
      <c r="E24" s="37" t="s">
        <v>131</v>
      </c>
      <c r="F24" s="36"/>
      <c r="G24" s="38">
        <f>G25</f>
        <v>176</v>
      </c>
      <c r="H24" s="38">
        <f t="shared" ref="H24:R25" si="51">H25</f>
        <v>0</v>
      </c>
      <c r="I24" s="38">
        <f t="shared" si="51"/>
        <v>0</v>
      </c>
      <c r="J24" s="38">
        <f t="shared" si="51"/>
        <v>0</v>
      </c>
      <c r="K24" s="38">
        <f t="shared" si="51"/>
        <v>0</v>
      </c>
      <c r="L24" s="38">
        <f t="shared" si="51"/>
        <v>0</v>
      </c>
      <c r="M24" s="38">
        <f t="shared" si="51"/>
        <v>176</v>
      </c>
      <c r="N24" s="38">
        <f t="shared" si="51"/>
        <v>0</v>
      </c>
      <c r="O24" s="38">
        <f t="shared" si="51"/>
        <v>0</v>
      </c>
      <c r="P24" s="38">
        <f t="shared" si="51"/>
        <v>0</v>
      </c>
      <c r="Q24" s="38">
        <f t="shared" si="51"/>
        <v>0</v>
      </c>
      <c r="R24" s="38">
        <f t="shared" si="51"/>
        <v>0</v>
      </c>
      <c r="S24" s="38">
        <f>S25</f>
        <v>176</v>
      </c>
      <c r="T24" s="38">
        <f>T25</f>
        <v>0</v>
      </c>
      <c r="U24" s="38">
        <f t="shared" ref="U24:X25" si="52">U25</f>
        <v>0</v>
      </c>
      <c r="V24" s="38">
        <f t="shared" si="52"/>
        <v>0</v>
      </c>
      <c r="W24" s="38">
        <f t="shared" si="52"/>
        <v>0</v>
      </c>
      <c r="X24" s="38">
        <f t="shared" si="52"/>
        <v>0</v>
      </c>
      <c r="Y24" s="38">
        <f>Y25</f>
        <v>176</v>
      </c>
      <c r="Z24" s="38">
        <f>Z25</f>
        <v>0</v>
      </c>
      <c r="AA24" s="38">
        <f t="shared" ref="AA24:AD25" si="53">AA25</f>
        <v>0</v>
      </c>
      <c r="AB24" s="38">
        <f t="shared" si="53"/>
        <v>0</v>
      </c>
      <c r="AC24" s="38">
        <f t="shared" si="53"/>
        <v>0</v>
      </c>
      <c r="AD24" s="38">
        <f t="shared" si="53"/>
        <v>0</v>
      </c>
      <c r="AE24" s="38">
        <f>AE25</f>
        <v>176</v>
      </c>
      <c r="AF24" s="38">
        <f>AF25</f>
        <v>0</v>
      </c>
      <c r="AG24" s="38">
        <f t="shared" ref="AG24:AJ25" si="54">AG25</f>
        <v>0</v>
      </c>
      <c r="AH24" s="38">
        <f t="shared" si="54"/>
        <v>0</v>
      </c>
      <c r="AI24" s="38">
        <f t="shared" si="54"/>
        <v>0</v>
      </c>
      <c r="AJ24" s="38">
        <f t="shared" si="54"/>
        <v>0</v>
      </c>
      <c r="AK24" s="38">
        <f>AK25</f>
        <v>176</v>
      </c>
      <c r="AL24" s="38">
        <f>AL25</f>
        <v>0</v>
      </c>
      <c r="AM24" s="38">
        <f t="shared" ref="AM24:AP25" si="55">AM25</f>
        <v>0</v>
      </c>
      <c r="AN24" s="38">
        <f t="shared" si="55"/>
        <v>0</v>
      </c>
      <c r="AO24" s="38">
        <f t="shared" si="55"/>
        <v>0</v>
      </c>
      <c r="AP24" s="38">
        <f t="shared" si="55"/>
        <v>0</v>
      </c>
      <c r="AQ24" s="38">
        <f>AQ25</f>
        <v>176</v>
      </c>
      <c r="AR24" s="38">
        <f>AR25</f>
        <v>0</v>
      </c>
      <c r="AS24" s="38">
        <f t="shared" ref="AS24:AV25" si="56">AS25</f>
        <v>0</v>
      </c>
      <c r="AT24" s="38">
        <f t="shared" si="56"/>
        <v>0</v>
      </c>
      <c r="AU24" s="38">
        <f t="shared" si="56"/>
        <v>0</v>
      </c>
      <c r="AV24" s="38">
        <f t="shared" si="56"/>
        <v>0</v>
      </c>
      <c r="AW24" s="38">
        <f>AW25</f>
        <v>176</v>
      </c>
      <c r="AX24" s="38">
        <f>AX25</f>
        <v>0</v>
      </c>
      <c r="AY24" s="38">
        <f t="shared" ref="AY24:BB25" si="57">AY25</f>
        <v>0</v>
      </c>
      <c r="AZ24" s="38">
        <f t="shared" si="57"/>
        <v>0</v>
      </c>
      <c r="BA24" s="38">
        <f t="shared" si="57"/>
        <v>0</v>
      </c>
      <c r="BB24" s="38">
        <f t="shared" si="57"/>
        <v>0</v>
      </c>
      <c r="BC24" s="38">
        <f>BC25</f>
        <v>176</v>
      </c>
      <c r="BD24" s="38">
        <f>BD25</f>
        <v>0</v>
      </c>
      <c r="BE24" s="38">
        <f t="shared" ref="BE24:BH25" si="58">BE25</f>
        <v>-176</v>
      </c>
      <c r="BF24" s="38">
        <f t="shared" si="58"/>
        <v>0</v>
      </c>
      <c r="BG24" s="38">
        <f t="shared" si="58"/>
        <v>0</v>
      </c>
      <c r="BH24" s="38">
        <f t="shared" si="58"/>
        <v>0</v>
      </c>
      <c r="BI24" s="45">
        <f>BI25</f>
        <v>0</v>
      </c>
      <c r="BJ24" s="45">
        <f>BJ25</f>
        <v>0</v>
      </c>
      <c r="BK24" s="25">
        <f t="shared" ref="BK24:BN25" si="59">BK25</f>
        <v>0</v>
      </c>
      <c r="BL24" s="25">
        <f t="shared" si="59"/>
        <v>0</v>
      </c>
      <c r="BM24" s="25">
        <f t="shared" si="59"/>
        <v>0</v>
      </c>
      <c r="BN24" s="25">
        <f t="shared" si="59"/>
        <v>0</v>
      </c>
      <c r="BO24" s="25">
        <f>BO25</f>
        <v>0</v>
      </c>
      <c r="BP24" s="25">
        <f>BP25</f>
        <v>0</v>
      </c>
      <c r="BQ24" s="38">
        <f t="shared" ref="BQ24:BT25" si="60">BQ25</f>
        <v>0</v>
      </c>
      <c r="BR24" s="38">
        <f t="shared" si="60"/>
        <v>0</v>
      </c>
      <c r="BS24" s="38">
        <f t="shared" si="60"/>
        <v>0</v>
      </c>
      <c r="BT24" s="38">
        <f t="shared" si="60"/>
        <v>0</v>
      </c>
      <c r="BU24" s="38">
        <f>BU25</f>
        <v>0</v>
      </c>
      <c r="BV24" s="38">
        <f>BV25</f>
        <v>0</v>
      </c>
      <c r="BW24" s="25">
        <f t="shared" ref="BW24:BZ25" si="61">BW25</f>
        <v>0</v>
      </c>
      <c r="BX24" s="25">
        <f t="shared" si="61"/>
        <v>0</v>
      </c>
      <c r="BY24" s="25">
        <f t="shared" si="61"/>
        <v>0</v>
      </c>
      <c r="BZ24" s="25">
        <f t="shared" si="61"/>
        <v>0</v>
      </c>
      <c r="CA24" s="25">
        <f>CA25</f>
        <v>0</v>
      </c>
      <c r="CB24" s="25">
        <f>CB25</f>
        <v>0</v>
      </c>
      <c r="CC24" s="25">
        <f t="shared" ref="CC24:CF25" si="62">CC25</f>
        <v>0</v>
      </c>
      <c r="CD24" s="25">
        <f t="shared" si="62"/>
        <v>0</v>
      </c>
      <c r="CE24" s="25">
        <f t="shared" si="62"/>
        <v>0</v>
      </c>
      <c r="CF24" s="25">
        <f t="shared" si="62"/>
        <v>0</v>
      </c>
      <c r="CG24" s="25">
        <f>CG25</f>
        <v>0</v>
      </c>
      <c r="CH24" s="25">
        <f>CH25</f>
        <v>0</v>
      </c>
      <c r="CI24" s="38">
        <f t="shared" ref="CI24:CL25" si="63">CI25</f>
        <v>0</v>
      </c>
      <c r="CJ24" s="38">
        <f t="shared" si="63"/>
        <v>0</v>
      </c>
      <c r="CK24" s="38">
        <f t="shared" si="63"/>
        <v>0</v>
      </c>
      <c r="CL24" s="38">
        <f t="shared" si="63"/>
        <v>0</v>
      </c>
      <c r="CM24" s="38">
        <f>CM25</f>
        <v>0</v>
      </c>
      <c r="CN24" s="38">
        <f>CN25</f>
        <v>0</v>
      </c>
    </row>
    <row r="25" spans="1:92" s="39" customFormat="1" ht="33">
      <c r="A25" s="35" t="s">
        <v>56</v>
      </c>
      <c r="B25" s="36" t="s">
        <v>59</v>
      </c>
      <c r="C25" s="36" t="s">
        <v>14</v>
      </c>
      <c r="D25" s="36" t="s">
        <v>6</v>
      </c>
      <c r="E25" s="37" t="s">
        <v>131</v>
      </c>
      <c r="F25" s="36" t="s">
        <v>15</v>
      </c>
      <c r="G25" s="38">
        <f>G26</f>
        <v>176</v>
      </c>
      <c r="H25" s="38">
        <f t="shared" si="51"/>
        <v>0</v>
      </c>
      <c r="I25" s="38">
        <f t="shared" si="51"/>
        <v>0</v>
      </c>
      <c r="J25" s="38">
        <f t="shared" si="51"/>
        <v>0</v>
      </c>
      <c r="K25" s="38">
        <f t="shared" si="51"/>
        <v>0</v>
      </c>
      <c r="L25" s="38">
        <f t="shared" si="51"/>
        <v>0</v>
      </c>
      <c r="M25" s="38">
        <f t="shared" si="51"/>
        <v>176</v>
      </c>
      <c r="N25" s="38">
        <f t="shared" si="51"/>
        <v>0</v>
      </c>
      <c r="O25" s="38">
        <f t="shared" si="51"/>
        <v>0</v>
      </c>
      <c r="P25" s="38">
        <f t="shared" si="51"/>
        <v>0</v>
      </c>
      <c r="Q25" s="38">
        <f t="shared" si="51"/>
        <v>0</v>
      </c>
      <c r="R25" s="38">
        <f t="shared" si="51"/>
        <v>0</v>
      </c>
      <c r="S25" s="38">
        <f>S26</f>
        <v>176</v>
      </c>
      <c r="T25" s="38">
        <f>T26</f>
        <v>0</v>
      </c>
      <c r="U25" s="38">
        <f t="shared" si="52"/>
        <v>0</v>
      </c>
      <c r="V25" s="38">
        <f t="shared" si="52"/>
        <v>0</v>
      </c>
      <c r="W25" s="38">
        <f t="shared" si="52"/>
        <v>0</v>
      </c>
      <c r="X25" s="38">
        <f t="shared" si="52"/>
        <v>0</v>
      </c>
      <c r="Y25" s="38">
        <f>Y26</f>
        <v>176</v>
      </c>
      <c r="Z25" s="38">
        <f>Z26</f>
        <v>0</v>
      </c>
      <c r="AA25" s="38">
        <f t="shared" si="53"/>
        <v>0</v>
      </c>
      <c r="AB25" s="38">
        <f t="shared" si="53"/>
        <v>0</v>
      </c>
      <c r="AC25" s="38">
        <f t="shared" si="53"/>
        <v>0</v>
      </c>
      <c r="AD25" s="38">
        <f t="shared" si="53"/>
        <v>0</v>
      </c>
      <c r="AE25" s="38">
        <f>AE26</f>
        <v>176</v>
      </c>
      <c r="AF25" s="38">
        <f>AF26</f>
        <v>0</v>
      </c>
      <c r="AG25" s="38">
        <f t="shared" si="54"/>
        <v>0</v>
      </c>
      <c r="AH25" s="38">
        <f t="shared" si="54"/>
        <v>0</v>
      </c>
      <c r="AI25" s="38">
        <f t="shared" si="54"/>
        <v>0</v>
      </c>
      <c r="AJ25" s="38">
        <f t="shared" si="54"/>
        <v>0</v>
      </c>
      <c r="AK25" s="38">
        <f>AK26</f>
        <v>176</v>
      </c>
      <c r="AL25" s="38">
        <f>AL26</f>
        <v>0</v>
      </c>
      <c r="AM25" s="38">
        <f t="shared" si="55"/>
        <v>0</v>
      </c>
      <c r="AN25" s="38">
        <f t="shared" si="55"/>
        <v>0</v>
      </c>
      <c r="AO25" s="38">
        <f t="shared" si="55"/>
        <v>0</v>
      </c>
      <c r="AP25" s="38">
        <f t="shared" si="55"/>
        <v>0</v>
      </c>
      <c r="AQ25" s="38">
        <f>AQ26</f>
        <v>176</v>
      </c>
      <c r="AR25" s="38">
        <f>AR26</f>
        <v>0</v>
      </c>
      <c r="AS25" s="38">
        <f t="shared" si="56"/>
        <v>0</v>
      </c>
      <c r="AT25" s="38">
        <f t="shared" si="56"/>
        <v>0</v>
      </c>
      <c r="AU25" s="38">
        <f t="shared" si="56"/>
        <v>0</v>
      </c>
      <c r="AV25" s="38">
        <f t="shared" si="56"/>
        <v>0</v>
      </c>
      <c r="AW25" s="38">
        <f>AW26</f>
        <v>176</v>
      </c>
      <c r="AX25" s="38">
        <f>AX26</f>
        <v>0</v>
      </c>
      <c r="AY25" s="38">
        <f t="shared" si="57"/>
        <v>0</v>
      </c>
      <c r="AZ25" s="38">
        <f t="shared" si="57"/>
        <v>0</v>
      </c>
      <c r="BA25" s="38">
        <f t="shared" si="57"/>
        <v>0</v>
      </c>
      <c r="BB25" s="38">
        <f t="shared" si="57"/>
        <v>0</v>
      </c>
      <c r="BC25" s="38">
        <f>BC26</f>
        <v>176</v>
      </c>
      <c r="BD25" s="38">
        <f>BD26</f>
        <v>0</v>
      </c>
      <c r="BE25" s="38">
        <f t="shared" si="58"/>
        <v>-176</v>
      </c>
      <c r="BF25" s="38">
        <f t="shared" si="58"/>
        <v>0</v>
      </c>
      <c r="BG25" s="38">
        <f t="shared" si="58"/>
        <v>0</v>
      </c>
      <c r="BH25" s="38">
        <f t="shared" si="58"/>
        <v>0</v>
      </c>
      <c r="BI25" s="45">
        <f>BI26</f>
        <v>0</v>
      </c>
      <c r="BJ25" s="45">
        <f>BJ26</f>
        <v>0</v>
      </c>
      <c r="BK25" s="25">
        <f t="shared" si="59"/>
        <v>0</v>
      </c>
      <c r="BL25" s="25">
        <f t="shared" si="59"/>
        <v>0</v>
      </c>
      <c r="BM25" s="25">
        <f t="shared" si="59"/>
        <v>0</v>
      </c>
      <c r="BN25" s="25">
        <f t="shared" si="59"/>
        <v>0</v>
      </c>
      <c r="BO25" s="25">
        <f>BO26</f>
        <v>0</v>
      </c>
      <c r="BP25" s="25">
        <f>BP26</f>
        <v>0</v>
      </c>
      <c r="BQ25" s="38">
        <f t="shared" si="60"/>
        <v>0</v>
      </c>
      <c r="BR25" s="38">
        <f t="shared" si="60"/>
        <v>0</v>
      </c>
      <c r="BS25" s="38">
        <f t="shared" si="60"/>
        <v>0</v>
      </c>
      <c r="BT25" s="38">
        <f t="shared" si="60"/>
        <v>0</v>
      </c>
      <c r="BU25" s="38">
        <f>BU26</f>
        <v>0</v>
      </c>
      <c r="BV25" s="38">
        <f>BV26</f>
        <v>0</v>
      </c>
      <c r="BW25" s="25">
        <f t="shared" si="61"/>
        <v>0</v>
      </c>
      <c r="BX25" s="25">
        <f t="shared" si="61"/>
        <v>0</v>
      </c>
      <c r="BY25" s="25">
        <f t="shared" si="61"/>
        <v>0</v>
      </c>
      <c r="BZ25" s="25">
        <f t="shared" si="61"/>
        <v>0</v>
      </c>
      <c r="CA25" s="25">
        <f>CA26</f>
        <v>0</v>
      </c>
      <c r="CB25" s="25">
        <f>CB26</f>
        <v>0</v>
      </c>
      <c r="CC25" s="25">
        <f t="shared" si="62"/>
        <v>0</v>
      </c>
      <c r="CD25" s="25">
        <f t="shared" si="62"/>
        <v>0</v>
      </c>
      <c r="CE25" s="25">
        <f t="shared" si="62"/>
        <v>0</v>
      </c>
      <c r="CF25" s="25">
        <f t="shared" si="62"/>
        <v>0</v>
      </c>
      <c r="CG25" s="25">
        <f>CG26</f>
        <v>0</v>
      </c>
      <c r="CH25" s="25">
        <f>CH26</f>
        <v>0</v>
      </c>
      <c r="CI25" s="38">
        <f t="shared" si="63"/>
        <v>0</v>
      </c>
      <c r="CJ25" s="38">
        <f t="shared" si="63"/>
        <v>0</v>
      </c>
      <c r="CK25" s="38">
        <f t="shared" si="63"/>
        <v>0</v>
      </c>
      <c r="CL25" s="38">
        <f t="shared" si="63"/>
        <v>0</v>
      </c>
      <c r="CM25" s="38">
        <f>CM26</f>
        <v>0</v>
      </c>
      <c r="CN25" s="38">
        <f>CN26</f>
        <v>0</v>
      </c>
    </row>
    <row r="26" spans="1:92" s="39" customFormat="1" ht="33">
      <c r="A26" s="35" t="s">
        <v>19</v>
      </c>
      <c r="B26" s="36" t="s">
        <v>59</v>
      </c>
      <c r="C26" s="36" t="s">
        <v>14</v>
      </c>
      <c r="D26" s="36" t="s">
        <v>6</v>
      </c>
      <c r="E26" s="37" t="s">
        <v>131</v>
      </c>
      <c r="F26" s="36" t="s">
        <v>20</v>
      </c>
      <c r="G26" s="38">
        <v>176</v>
      </c>
      <c r="H26" s="38"/>
      <c r="I26" s="38"/>
      <c r="J26" s="38"/>
      <c r="K26" s="38"/>
      <c r="L26" s="38"/>
      <c r="M26" s="38">
        <f>G26+I26+J26+K26+L26</f>
        <v>176</v>
      </c>
      <c r="N26" s="38">
        <f>H26+J26</f>
        <v>0</v>
      </c>
      <c r="O26" s="38"/>
      <c r="P26" s="38"/>
      <c r="Q26" s="38"/>
      <c r="R26" s="38"/>
      <c r="S26" s="38">
        <f>M26+O26+P26+Q26+R26</f>
        <v>176</v>
      </c>
      <c r="T26" s="38">
        <f>N26+P26</f>
        <v>0</v>
      </c>
      <c r="U26" s="38"/>
      <c r="V26" s="38"/>
      <c r="W26" s="38"/>
      <c r="X26" s="38"/>
      <c r="Y26" s="38">
        <f>S26+U26+V26+W26+X26</f>
        <v>176</v>
      </c>
      <c r="Z26" s="38">
        <f>T26+V26</f>
        <v>0</v>
      </c>
      <c r="AA26" s="38"/>
      <c r="AB26" s="38"/>
      <c r="AC26" s="38"/>
      <c r="AD26" s="38"/>
      <c r="AE26" s="38">
        <f>Y26+AA26+AB26+AC26+AD26</f>
        <v>176</v>
      </c>
      <c r="AF26" s="38">
        <f>Z26+AB26</f>
        <v>0</v>
      </c>
      <c r="AG26" s="38"/>
      <c r="AH26" s="38"/>
      <c r="AI26" s="38"/>
      <c r="AJ26" s="38"/>
      <c r="AK26" s="38">
        <f>AE26+AG26+AH26+AI26+AJ26</f>
        <v>176</v>
      </c>
      <c r="AL26" s="38">
        <f>AF26+AH26</f>
        <v>0</v>
      </c>
      <c r="AM26" s="38"/>
      <c r="AN26" s="38"/>
      <c r="AO26" s="38"/>
      <c r="AP26" s="38"/>
      <c r="AQ26" s="38">
        <f>AK26+AM26+AN26+AO26+AP26</f>
        <v>176</v>
      </c>
      <c r="AR26" s="38">
        <f>AL26+AN26</f>
        <v>0</v>
      </c>
      <c r="AS26" s="38"/>
      <c r="AT26" s="38"/>
      <c r="AU26" s="38"/>
      <c r="AV26" s="38"/>
      <c r="AW26" s="38">
        <f>AQ26+AS26+AT26+AU26+AV26</f>
        <v>176</v>
      </c>
      <c r="AX26" s="38">
        <f>AR26+AT26</f>
        <v>0</v>
      </c>
      <c r="AY26" s="38"/>
      <c r="AZ26" s="38"/>
      <c r="BA26" s="38"/>
      <c r="BB26" s="38"/>
      <c r="BC26" s="38">
        <f>AW26+AY26+AZ26+BA26+BB26</f>
        <v>176</v>
      </c>
      <c r="BD26" s="38">
        <f>AX26+AZ26</f>
        <v>0</v>
      </c>
      <c r="BE26" s="38">
        <v>-176</v>
      </c>
      <c r="BF26" s="38"/>
      <c r="BG26" s="38"/>
      <c r="BH26" s="38"/>
      <c r="BI26" s="45">
        <f>BC26+BE26+BF26+BG26+BH26</f>
        <v>0</v>
      </c>
      <c r="BJ26" s="45">
        <f>BD26+BF26</f>
        <v>0</v>
      </c>
      <c r="BK26" s="25"/>
      <c r="BL26" s="25"/>
      <c r="BM26" s="25"/>
      <c r="BN26" s="25"/>
      <c r="BO26" s="25">
        <f>BI26+BK26+BL26+BM26+BN26</f>
        <v>0</v>
      </c>
      <c r="BP26" s="25">
        <f>BJ26+BL26</f>
        <v>0</v>
      </c>
      <c r="BQ26" s="38"/>
      <c r="BR26" s="38"/>
      <c r="BS26" s="38"/>
      <c r="BT26" s="38"/>
      <c r="BU26" s="38">
        <f>BO26+BQ26+BR26+BS26+BT26</f>
        <v>0</v>
      </c>
      <c r="BV26" s="38">
        <f>BP26+BR26</f>
        <v>0</v>
      </c>
      <c r="BW26" s="25"/>
      <c r="BX26" s="25"/>
      <c r="BY26" s="25"/>
      <c r="BZ26" s="25"/>
      <c r="CA26" s="25">
        <f>BU26+BW26+BX26+BY26+BZ26</f>
        <v>0</v>
      </c>
      <c r="CB26" s="25">
        <f>BV26+BX26</f>
        <v>0</v>
      </c>
      <c r="CC26" s="25"/>
      <c r="CD26" s="25"/>
      <c r="CE26" s="25"/>
      <c r="CF26" s="25"/>
      <c r="CG26" s="25">
        <f>CA26+CC26+CD26+CE26+CF26</f>
        <v>0</v>
      </c>
      <c r="CH26" s="25">
        <f>CB26+CD26</f>
        <v>0</v>
      </c>
      <c r="CI26" s="38"/>
      <c r="CJ26" s="38"/>
      <c r="CK26" s="38"/>
      <c r="CL26" s="38"/>
      <c r="CM26" s="38">
        <f>CG26+CI26+CJ26+CK26+CL26</f>
        <v>0</v>
      </c>
      <c r="CN26" s="38">
        <f>CH26+CJ26</f>
        <v>0</v>
      </c>
    </row>
    <row r="27" spans="1:92" ht="18.75">
      <c r="A27" s="20" t="s">
        <v>63</v>
      </c>
      <c r="B27" s="11" t="s">
        <v>59</v>
      </c>
      <c r="C27" s="11" t="s">
        <v>14</v>
      </c>
      <c r="D27" s="11" t="s">
        <v>43</v>
      </c>
      <c r="E27" s="11"/>
      <c r="F27" s="11"/>
      <c r="G27" s="14">
        <f t="shared" ref="G27:R31" si="64">G28</f>
        <v>18654</v>
      </c>
      <c r="H27" s="14">
        <f t="shared" si="64"/>
        <v>0</v>
      </c>
      <c r="I27" s="10">
        <f t="shared" si="64"/>
        <v>0</v>
      </c>
      <c r="J27" s="10">
        <f t="shared" si="64"/>
        <v>0</v>
      </c>
      <c r="K27" s="10">
        <f t="shared" si="64"/>
        <v>0</v>
      </c>
      <c r="L27" s="10">
        <f t="shared" si="64"/>
        <v>0</v>
      </c>
      <c r="M27" s="14">
        <f t="shared" si="64"/>
        <v>18654</v>
      </c>
      <c r="N27" s="14">
        <f t="shared" si="64"/>
        <v>0</v>
      </c>
      <c r="O27" s="10">
        <f t="shared" si="64"/>
        <v>0</v>
      </c>
      <c r="P27" s="10">
        <f t="shared" si="64"/>
        <v>0</v>
      </c>
      <c r="Q27" s="10">
        <f t="shared" si="64"/>
        <v>0</v>
      </c>
      <c r="R27" s="10">
        <f t="shared" si="64"/>
        <v>0</v>
      </c>
      <c r="S27" s="14">
        <f t="shared" ref="S27:AH31" si="65">S28</f>
        <v>18654</v>
      </c>
      <c r="T27" s="14">
        <f t="shared" si="65"/>
        <v>0</v>
      </c>
      <c r="U27" s="10">
        <f t="shared" si="65"/>
        <v>0</v>
      </c>
      <c r="V27" s="10">
        <f t="shared" si="65"/>
        <v>0</v>
      </c>
      <c r="W27" s="10">
        <f t="shared" si="65"/>
        <v>0</v>
      </c>
      <c r="X27" s="10">
        <f t="shared" si="65"/>
        <v>0</v>
      </c>
      <c r="Y27" s="14">
        <f t="shared" si="65"/>
        <v>18654</v>
      </c>
      <c r="Z27" s="14">
        <f t="shared" si="65"/>
        <v>0</v>
      </c>
      <c r="AA27" s="10">
        <f t="shared" si="65"/>
        <v>0</v>
      </c>
      <c r="AB27" s="10">
        <f t="shared" si="65"/>
        <v>0</v>
      </c>
      <c r="AC27" s="10">
        <f t="shared" si="65"/>
        <v>0</v>
      </c>
      <c r="AD27" s="10">
        <f t="shared" si="65"/>
        <v>0</v>
      </c>
      <c r="AE27" s="14">
        <f t="shared" si="65"/>
        <v>18654</v>
      </c>
      <c r="AF27" s="14">
        <f t="shared" si="65"/>
        <v>0</v>
      </c>
      <c r="AG27" s="10">
        <f t="shared" si="65"/>
        <v>0</v>
      </c>
      <c r="AH27" s="10">
        <f t="shared" si="65"/>
        <v>0</v>
      </c>
      <c r="AI27" s="10">
        <f t="shared" ref="AG27:AV31" si="66">AI28</f>
        <v>0</v>
      </c>
      <c r="AJ27" s="10">
        <f t="shared" si="66"/>
        <v>0</v>
      </c>
      <c r="AK27" s="29">
        <f t="shared" si="66"/>
        <v>18654</v>
      </c>
      <c r="AL27" s="29">
        <f t="shared" si="66"/>
        <v>0</v>
      </c>
      <c r="AM27" s="10">
        <f t="shared" si="66"/>
        <v>0</v>
      </c>
      <c r="AN27" s="13">
        <f t="shared" si="66"/>
        <v>0</v>
      </c>
      <c r="AO27" s="13">
        <f t="shared" si="66"/>
        <v>0</v>
      </c>
      <c r="AP27" s="13">
        <f t="shared" si="66"/>
        <v>0</v>
      </c>
      <c r="AQ27" s="14">
        <f t="shared" si="66"/>
        <v>18654</v>
      </c>
      <c r="AR27" s="14">
        <f t="shared" si="66"/>
        <v>0</v>
      </c>
      <c r="AS27" s="14">
        <f t="shared" si="66"/>
        <v>-18654</v>
      </c>
      <c r="AT27" s="13">
        <f t="shared" si="66"/>
        <v>0</v>
      </c>
      <c r="AU27" s="13">
        <f t="shared" si="66"/>
        <v>0</v>
      </c>
      <c r="AV27" s="13">
        <f t="shared" si="66"/>
        <v>0</v>
      </c>
      <c r="AW27" s="14">
        <f t="shared" ref="AS27:BH31" si="67">AW28</f>
        <v>0</v>
      </c>
      <c r="AX27" s="14">
        <f t="shared" si="67"/>
        <v>0</v>
      </c>
      <c r="AY27" s="29">
        <f t="shared" si="67"/>
        <v>0</v>
      </c>
      <c r="AZ27" s="28">
        <f t="shared" si="67"/>
        <v>0</v>
      </c>
      <c r="BA27" s="28">
        <f t="shared" si="67"/>
        <v>0</v>
      </c>
      <c r="BB27" s="28">
        <f t="shared" si="67"/>
        <v>0</v>
      </c>
      <c r="BC27" s="29">
        <f t="shared" si="67"/>
        <v>0</v>
      </c>
      <c r="BD27" s="29">
        <f t="shared" si="67"/>
        <v>0</v>
      </c>
      <c r="BE27" s="14">
        <f t="shared" si="67"/>
        <v>0</v>
      </c>
      <c r="BF27" s="13">
        <f t="shared" si="67"/>
        <v>0</v>
      </c>
      <c r="BG27" s="13">
        <f t="shared" si="67"/>
        <v>0</v>
      </c>
      <c r="BH27" s="13">
        <f t="shared" si="67"/>
        <v>0</v>
      </c>
      <c r="BI27" s="46">
        <f t="shared" ref="BE27:BT31" si="68">BI28</f>
        <v>0</v>
      </c>
      <c r="BJ27" s="46">
        <f t="shared" si="68"/>
        <v>0</v>
      </c>
      <c r="BK27" s="29">
        <f t="shared" si="68"/>
        <v>0</v>
      </c>
      <c r="BL27" s="28">
        <f t="shared" si="68"/>
        <v>0</v>
      </c>
      <c r="BM27" s="28">
        <f t="shared" si="68"/>
        <v>0</v>
      </c>
      <c r="BN27" s="28">
        <f t="shared" si="68"/>
        <v>0</v>
      </c>
      <c r="BO27" s="29">
        <f t="shared" si="68"/>
        <v>0</v>
      </c>
      <c r="BP27" s="29">
        <f t="shared" si="68"/>
        <v>0</v>
      </c>
      <c r="BQ27" s="14">
        <f t="shared" si="68"/>
        <v>0</v>
      </c>
      <c r="BR27" s="13">
        <f t="shared" si="68"/>
        <v>0</v>
      </c>
      <c r="BS27" s="13">
        <f t="shared" si="68"/>
        <v>0</v>
      </c>
      <c r="BT27" s="13">
        <f t="shared" si="68"/>
        <v>0</v>
      </c>
      <c r="BU27" s="14">
        <f t="shared" ref="BQ27:CF31" si="69">BU28</f>
        <v>0</v>
      </c>
      <c r="BV27" s="14">
        <f t="shared" si="69"/>
        <v>0</v>
      </c>
      <c r="BW27" s="29">
        <f t="shared" si="69"/>
        <v>0</v>
      </c>
      <c r="BX27" s="28">
        <f t="shared" si="69"/>
        <v>0</v>
      </c>
      <c r="BY27" s="28">
        <f t="shared" si="69"/>
        <v>0</v>
      </c>
      <c r="BZ27" s="28">
        <f t="shared" si="69"/>
        <v>0</v>
      </c>
      <c r="CA27" s="29">
        <f t="shared" si="69"/>
        <v>0</v>
      </c>
      <c r="CB27" s="29">
        <f t="shared" si="69"/>
        <v>0</v>
      </c>
      <c r="CC27" s="29">
        <f t="shared" si="69"/>
        <v>0</v>
      </c>
      <c r="CD27" s="28">
        <f t="shared" si="69"/>
        <v>0</v>
      </c>
      <c r="CE27" s="28">
        <f t="shared" si="69"/>
        <v>0</v>
      </c>
      <c r="CF27" s="28">
        <f t="shared" si="69"/>
        <v>0</v>
      </c>
      <c r="CG27" s="29">
        <f t="shared" ref="CC27:CN31" si="70">CG28</f>
        <v>0</v>
      </c>
      <c r="CH27" s="29">
        <f t="shared" si="70"/>
        <v>0</v>
      </c>
      <c r="CI27" s="14">
        <f t="shared" si="70"/>
        <v>0</v>
      </c>
      <c r="CJ27" s="13">
        <f t="shared" si="70"/>
        <v>0</v>
      </c>
      <c r="CK27" s="13">
        <f t="shared" si="70"/>
        <v>0</v>
      </c>
      <c r="CL27" s="13">
        <f t="shared" si="70"/>
        <v>0</v>
      </c>
      <c r="CM27" s="14">
        <f t="shared" si="70"/>
        <v>0</v>
      </c>
      <c r="CN27" s="14">
        <f t="shared" si="70"/>
        <v>0</v>
      </c>
    </row>
    <row r="28" spans="1:92" ht="49.5">
      <c r="A28" s="21" t="s">
        <v>64</v>
      </c>
      <c r="B28" s="15" t="s">
        <v>59</v>
      </c>
      <c r="C28" s="12" t="s">
        <v>14</v>
      </c>
      <c r="D28" s="12" t="s">
        <v>43</v>
      </c>
      <c r="E28" s="12" t="s">
        <v>52</v>
      </c>
      <c r="F28" s="12"/>
      <c r="G28" s="10">
        <f t="shared" si="64"/>
        <v>18654</v>
      </c>
      <c r="H28" s="10">
        <f t="shared" si="64"/>
        <v>0</v>
      </c>
      <c r="I28" s="10">
        <f t="shared" si="64"/>
        <v>0</v>
      </c>
      <c r="J28" s="10">
        <f t="shared" si="64"/>
        <v>0</v>
      </c>
      <c r="K28" s="10">
        <f t="shared" si="64"/>
        <v>0</v>
      </c>
      <c r="L28" s="10">
        <f t="shared" si="64"/>
        <v>0</v>
      </c>
      <c r="M28" s="10">
        <f t="shared" si="64"/>
        <v>18654</v>
      </c>
      <c r="N28" s="10">
        <f t="shared" si="64"/>
        <v>0</v>
      </c>
      <c r="O28" s="10">
        <f t="shared" si="64"/>
        <v>0</v>
      </c>
      <c r="P28" s="10">
        <f t="shared" si="64"/>
        <v>0</v>
      </c>
      <c r="Q28" s="10">
        <f t="shared" si="64"/>
        <v>0</v>
      </c>
      <c r="R28" s="10">
        <f t="shared" si="64"/>
        <v>0</v>
      </c>
      <c r="S28" s="10">
        <f t="shared" si="65"/>
        <v>18654</v>
      </c>
      <c r="T28" s="10">
        <f t="shared" si="65"/>
        <v>0</v>
      </c>
      <c r="U28" s="10">
        <f t="shared" si="65"/>
        <v>0</v>
      </c>
      <c r="V28" s="10">
        <f t="shared" si="65"/>
        <v>0</v>
      </c>
      <c r="W28" s="10">
        <f t="shared" si="65"/>
        <v>0</v>
      </c>
      <c r="X28" s="10">
        <f t="shared" si="65"/>
        <v>0</v>
      </c>
      <c r="Y28" s="10">
        <f t="shared" si="65"/>
        <v>18654</v>
      </c>
      <c r="Z28" s="10">
        <f t="shared" si="65"/>
        <v>0</v>
      </c>
      <c r="AA28" s="10">
        <f t="shared" si="65"/>
        <v>0</v>
      </c>
      <c r="AB28" s="10">
        <f t="shared" si="65"/>
        <v>0</v>
      </c>
      <c r="AC28" s="10">
        <f t="shared" si="65"/>
        <v>0</v>
      </c>
      <c r="AD28" s="10">
        <f t="shared" si="65"/>
        <v>0</v>
      </c>
      <c r="AE28" s="10">
        <f t="shared" si="65"/>
        <v>18654</v>
      </c>
      <c r="AF28" s="10">
        <f t="shared" si="65"/>
        <v>0</v>
      </c>
      <c r="AG28" s="10">
        <f t="shared" si="66"/>
        <v>0</v>
      </c>
      <c r="AH28" s="10">
        <f t="shared" si="66"/>
        <v>0</v>
      </c>
      <c r="AI28" s="10">
        <f t="shared" si="66"/>
        <v>0</v>
      </c>
      <c r="AJ28" s="10">
        <f t="shared" si="66"/>
        <v>0</v>
      </c>
      <c r="AK28" s="25">
        <f t="shared" si="66"/>
        <v>18654</v>
      </c>
      <c r="AL28" s="25">
        <f t="shared" si="66"/>
        <v>0</v>
      </c>
      <c r="AM28" s="10">
        <f t="shared" si="66"/>
        <v>0</v>
      </c>
      <c r="AN28" s="10">
        <f t="shared" si="66"/>
        <v>0</v>
      </c>
      <c r="AO28" s="10">
        <f t="shared" si="66"/>
        <v>0</v>
      </c>
      <c r="AP28" s="10">
        <f t="shared" si="66"/>
        <v>0</v>
      </c>
      <c r="AQ28" s="10">
        <f t="shared" si="66"/>
        <v>18654</v>
      </c>
      <c r="AR28" s="10">
        <f t="shared" si="66"/>
        <v>0</v>
      </c>
      <c r="AS28" s="10">
        <f t="shared" si="67"/>
        <v>-18654</v>
      </c>
      <c r="AT28" s="10">
        <f t="shared" si="67"/>
        <v>0</v>
      </c>
      <c r="AU28" s="10">
        <f t="shared" si="67"/>
        <v>0</v>
      </c>
      <c r="AV28" s="10">
        <f t="shared" si="67"/>
        <v>0</v>
      </c>
      <c r="AW28" s="10">
        <f t="shared" si="67"/>
        <v>0</v>
      </c>
      <c r="AX28" s="10">
        <f t="shared" si="67"/>
        <v>0</v>
      </c>
      <c r="AY28" s="25">
        <f t="shared" si="67"/>
        <v>0</v>
      </c>
      <c r="AZ28" s="25">
        <f t="shared" si="67"/>
        <v>0</v>
      </c>
      <c r="BA28" s="25">
        <f t="shared" si="67"/>
        <v>0</v>
      </c>
      <c r="BB28" s="25">
        <f t="shared" si="67"/>
        <v>0</v>
      </c>
      <c r="BC28" s="25">
        <f t="shared" si="67"/>
        <v>0</v>
      </c>
      <c r="BD28" s="25">
        <f t="shared" si="67"/>
        <v>0</v>
      </c>
      <c r="BE28" s="10">
        <f t="shared" si="68"/>
        <v>0</v>
      </c>
      <c r="BF28" s="10">
        <f t="shared" si="68"/>
        <v>0</v>
      </c>
      <c r="BG28" s="10">
        <f t="shared" si="68"/>
        <v>0</v>
      </c>
      <c r="BH28" s="10">
        <f t="shared" si="68"/>
        <v>0</v>
      </c>
      <c r="BI28" s="45">
        <f t="shared" si="68"/>
        <v>0</v>
      </c>
      <c r="BJ28" s="45">
        <f t="shared" si="68"/>
        <v>0</v>
      </c>
      <c r="BK28" s="25">
        <f t="shared" si="68"/>
        <v>0</v>
      </c>
      <c r="BL28" s="25">
        <f t="shared" si="68"/>
        <v>0</v>
      </c>
      <c r="BM28" s="25">
        <f t="shared" si="68"/>
        <v>0</v>
      </c>
      <c r="BN28" s="25">
        <f t="shared" si="68"/>
        <v>0</v>
      </c>
      <c r="BO28" s="25">
        <f t="shared" si="68"/>
        <v>0</v>
      </c>
      <c r="BP28" s="25">
        <f t="shared" si="68"/>
        <v>0</v>
      </c>
      <c r="BQ28" s="10">
        <f t="shared" si="69"/>
        <v>0</v>
      </c>
      <c r="BR28" s="10">
        <f t="shared" si="69"/>
        <v>0</v>
      </c>
      <c r="BS28" s="10">
        <f t="shared" si="69"/>
        <v>0</v>
      </c>
      <c r="BT28" s="10">
        <f t="shared" si="69"/>
        <v>0</v>
      </c>
      <c r="BU28" s="10">
        <f t="shared" si="69"/>
        <v>0</v>
      </c>
      <c r="BV28" s="10">
        <f t="shared" si="69"/>
        <v>0</v>
      </c>
      <c r="BW28" s="25">
        <f t="shared" si="69"/>
        <v>0</v>
      </c>
      <c r="BX28" s="25">
        <f t="shared" si="69"/>
        <v>0</v>
      </c>
      <c r="BY28" s="25">
        <f t="shared" si="69"/>
        <v>0</v>
      </c>
      <c r="BZ28" s="25">
        <f t="shared" si="69"/>
        <v>0</v>
      </c>
      <c r="CA28" s="25">
        <f t="shared" si="69"/>
        <v>0</v>
      </c>
      <c r="CB28" s="25">
        <f t="shared" si="69"/>
        <v>0</v>
      </c>
      <c r="CC28" s="25">
        <f t="shared" si="70"/>
        <v>0</v>
      </c>
      <c r="CD28" s="25">
        <f t="shared" si="70"/>
        <v>0</v>
      </c>
      <c r="CE28" s="25">
        <f t="shared" si="70"/>
        <v>0</v>
      </c>
      <c r="CF28" s="25">
        <f t="shared" si="70"/>
        <v>0</v>
      </c>
      <c r="CG28" s="25">
        <f t="shared" si="70"/>
        <v>0</v>
      </c>
      <c r="CH28" s="25">
        <f t="shared" si="70"/>
        <v>0</v>
      </c>
      <c r="CI28" s="10">
        <f t="shared" si="70"/>
        <v>0</v>
      </c>
      <c r="CJ28" s="10">
        <f t="shared" si="70"/>
        <v>0</v>
      </c>
      <c r="CK28" s="10">
        <f t="shared" si="70"/>
        <v>0</v>
      </c>
      <c r="CL28" s="10">
        <f t="shared" si="70"/>
        <v>0</v>
      </c>
      <c r="CM28" s="10">
        <f t="shared" si="70"/>
        <v>0</v>
      </c>
      <c r="CN28" s="10">
        <f t="shared" si="70"/>
        <v>0</v>
      </c>
    </row>
    <row r="29" spans="1:92" ht="54.75" customHeight="1">
      <c r="A29" s="21" t="s">
        <v>53</v>
      </c>
      <c r="B29" s="15" t="s">
        <v>59</v>
      </c>
      <c r="C29" s="12" t="s">
        <v>14</v>
      </c>
      <c r="D29" s="12" t="s">
        <v>43</v>
      </c>
      <c r="E29" s="12" t="s">
        <v>54</v>
      </c>
      <c r="F29" s="12"/>
      <c r="G29" s="10">
        <f t="shared" ref="G29:AL29" si="71">G30</f>
        <v>18654</v>
      </c>
      <c r="H29" s="10">
        <f t="shared" si="71"/>
        <v>0</v>
      </c>
      <c r="I29" s="10">
        <f t="shared" si="71"/>
        <v>0</v>
      </c>
      <c r="J29" s="10">
        <f t="shared" si="71"/>
        <v>0</v>
      </c>
      <c r="K29" s="10">
        <f t="shared" si="71"/>
        <v>0</v>
      </c>
      <c r="L29" s="10">
        <f t="shared" si="71"/>
        <v>0</v>
      </c>
      <c r="M29" s="10">
        <f t="shared" si="71"/>
        <v>18654</v>
      </c>
      <c r="N29" s="10">
        <f t="shared" si="71"/>
        <v>0</v>
      </c>
      <c r="O29" s="10">
        <f t="shared" si="71"/>
        <v>0</v>
      </c>
      <c r="P29" s="10">
        <f t="shared" si="71"/>
        <v>0</v>
      </c>
      <c r="Q29" s="10">
        <f t="shared" si="71"/>
        <v>0</v>
      </c>
      <c r="R29" s="10">
        <f t="shared" si="71"/>
        <v>0</v>
      </c>
      <c r="S29" s="10">
        <f t="shared" si="71"/>
        <v>18654</v>
      </c>
      <c r="T29" s="10">
        <f t="shared" si="71"/>
        <v>0</v>
      </c>
      <c r="U29" s="10">
        <f t="shared" si="71"/>
        <v>0</v>
      </c>
      <c r="V29" s="10">
        <f t="shared" si="71"/>
        <v>0</v>
      </c>
      <c r="W29" s="10">
        <f t="shared" si="71"/>
        <v>0</v>
      </c>
      <c r="X29" s="10">
        <f t="shared" si="71"/>
        <v>0</v>
      </c>
      <c r="Y29" s="10">
        <f t="shared" si="71"/>
        <v>18654</v>
      </c>
      <c r="Z29" s="10">
        <f t="shared" si="71"/>
        <v>0</v>
      </c>
      <c r="AA29" s="10">
        <f t="shared" si="71"/>
        <v>0</v>
      </c>
      <c r="AB29" s="10">
        <f t="shared" si="71"/>
        <v>0</v>
      </c>
      <c r="AC29" s="10">
        <f t="shared" si="71"/>
        <v>0</v>
      </c>
      <c r="AD29" s="10">
        <f t="shared" si="71"/>
        <v>0</v>
      </c>
      <c r="AE29" s="10">
        <f t="shared" si="71"/>
        <v>18654</v>
      </c>
      <c r="AF29" s="10">
        <f t="shared" si="71"/>
        <v>0</v>
      </c>
      <c r="AG29" s="10">
        <f t="shared" si="71"/>
        <v>0</v>
      </c>
      <c r="AH29" s="10">
        <f t="shared" si="71"/>
        <v>0</v>
      </c>
      <c r="AI29" s="10">
        <f t="shared" si="71"/>
        <v>0</v>
      </c>
      <c r="AJ29" s="10">
        <f t="shared" si="71"/>
        <v>0</v>
      </c>
      <c r="AK29" s="25">
        <f t="shared" si="71"/>
        <v>18654</v>
      </c>
      <c r="AL29" s="25">
        <f t="shared" si="71"/>
        <v>0</v>
      </c>
      <c r="AM29" s="10">
        <f>AM30</f>
        <v>0</v>
      </c>
      <c r="AN29" s="10">
        <f t="shared" si="66"/>
        <v>0</v>
      </c>
      <c r="AO29" s="10">
        <f t="shared" si="66"/>
        <v>0</v>
      </c>
      <c r="AP29" s="10">
        <f t="shared" si="66"/>
        <v>0</v>
      </c>
      <c r="AQ29" s="10">
        <f t="shared" si="66"/>
        <v>18654</v>
      </c>
      <c r="AR29" s="10">
        <f t="shared" si="66"/>
        <v>0</v>
      </c>
      <c r="AS29" s="10">
        <f>AS30</f>
        <v>-18654</v>
      </c>
      <c r="AT29" s="10">
        <f t="shared" si="67"/>
        <v>0</v>
      </c>
      <c r="AU29" s="10">
        <f t="shared" si="67"/>
        <v>0</v>
      </c>
      <c r="AV29" s="10">
        <f t="shared" si="67"/>
        <v>0</v>
      </c>
      <c r="AW29" s="10">
        <f t="shared" si="67"/>
        <v>0</v>
      </c>
      <c r="AX29" s="10">
        <f t="shared" si="67"/>
        <v>0</v>
      </c>
      <c r="AY29" s="25">
        <f>AY30</f>
        <v>0</v>
      </c>
      <c r="AZ29" s="25">
        <f t="shared" si="67"/>
        <v>0</v>
      </c>
      <c r="BA29" s="25">
        <f t="shared" si="67"/>
        <v>0</v>
      </c>
      <c r="BB29" s="25">
        <f t="shared" si="67"/>
        <v>0</v>
      </c>
      <c r="BC29" s="25">
        <f t="shared" si="67"/>
        <v>0</v>
      </c>
      <c r="BD29" s="25">
        <f t="shared" si="67"/>
        <v>0</v>
      </c>
      <c r="BE29" s="10">
        <f>BE30</f>
        <v>0</v>
      </c>
      <c r="BF29" s="10">
        <f t="shared" si="68"/>
        <v>0</v>
      </c>
      <c r="BG29" s="10">
        <f t="shared" si="68"/>
        <v>0</v>
      </c>
      <c r="BH29" s="10">
        <f t="shared" si="68"/>
        <v>0</v>
      </c>
      <c r="BI29" s="45">
        <f t="shared" si="68"/>
        <v>0</v>
      </c>
      <c r="BJ29" s="45">
        <f t="shared" si="68"/>
        <v>0</v>
      </c>
      <c r="BK29" s="25">
        <f>BK30</f>
        <v>0</v>
      </c>
      <c r="BL29" s="25">
        <f t="shared" si="68"/>
        <v>0</v>
      </c>
      <c r="BM29" s="25">
        <f t="shared" si="68"/>
        <v>0</v>
      </c>
      <c r="BN29" s="25">
        <f t="shared" si="68"/>
        <v>0</v>
      </c>
      <c r="BO29" s="25">
        <f t="shared" si="68"/>
        <v>0</v>
      </c>
      <c r="BP29" s="25">
        <f t="shared" si="68"/>
        <v>0</v>
      </c>
      <c r="BQ29" s="10">
        <f>BQ30</f>
        <v>0</v>
      </c>
      <c r="BR29" s="10">
        <f t="shared" si="69"/>
        <v>0</v>
      </c>
      <c r="BS29" s="10">
        <f t="shared" si="69"/>
        <v>0</v>
      </c>
      <c r="BT29" s="10">
        <f t="shared" si="69"/>
        <v>0</v>
      </c>
      <c r="BU29" s="10">
        <f t="shared" si="69"/>
        <v>0</v>
      </c>
      <c r="BV29" s="10">
        <f t="shared" si="69"/>
        <v>0</v>
      </c>
      <c r="BW29" s="25">
        <f>BW30</f>
        <v>0</v>
      </c>
      <c r="BX29" s="25">
        <f t="shared" si="69"/>
        <v>0</v>
      </c>
      <c r="BY29" s="25">
        <f t="shared" si="69"/>
        <v>0</v>
      </c>
      <c r="BZ29" s="25">
        <f t="shared" si="69"/>
        <v>0</v>
      </c>
      <c r="CA29" s="25">
        <f t="shared" si="69"/>
        <v>0</v>
      </c>
      <c r="CB29" s="25">
        <f t="shared" si="69"/>
        <v>0</v>
      </c>
      <c r="CC29" s="25">
        <f>CC30</f>
        <v>0</v>
      </c>
      <c r="CD29" s="25">
        <f t="shared" si="70"/>
        <v>0</v>
      </c>
      <c r="CE29" s="25">
        <f t="shared" si="70"/>
        <v>0</v>
      </c>
      <c r="CF29" s="25">
        <f t="shared" si="70"/>
        <v>0</v>
      </c>
      <c r="CG29" s="25">
        <f t="shared" si="70"/>
        <v>0</v>
      </c>
      <c r="CH29" s="25">
        <f t="shared" si="70"/>
        <v>0</v>
      </c>
      <c r="CI29" s="10">
        <f>CI30</f>
        <v>0</v>
      </c>
      <c r="CJ29" s="10">
        <f t="shared" si="70"/>
        <v>0</v>
      </c>
      <c r="CK29" s="10">
        <f t="shared" si="70"/>
        <v>0</v>
      </c>
      <c r="CL29" s="10">
        <f t="shared" si="70"/>
        <v>0</v>
      </c>
      <c r="CM29" s="10">
        <f t="shared" si="70"/>
        <v>0</v>
      </c>
      <c r="CN29" s="10">
        <f t="shared" si="70"/>
        <v>0</v>
      </c>
    </row>
    <row r="30" spans="1:92" ht="99">
      <c r="A30" s="19" t="s">
        <v>132</v>
      </c>
      <c r="B30" s="15" t="s">
        <v>59</v>
      </c>
      <c r="C30" s="12" t="s">
        <v>14</v>
      </c>
      <c r="D30" s="12" t="s">
        <v>43</v>
      </c>
      <c r="E30" s="12" t="s">
        <v>133</v>
      </c>
      <c r="F30" s="12"/>
      <c r="G30" s="10">
        <f>G31</f>
        <v>18654</v>
      </c>
      <c r="H30" s="10">
        <f t="shared" si="64"/>
        <v>0</v>
      </c>
      <c r="I30" s="10">
        <f t="shared" si="64"/>
        <v>0</v>
      </c>
      <c r="J30" s="10">
        <f t="shared" si="64"/>
        <v>0</v>
      </c>
      <c r="K30" s="10">
        <f t="shared" si="64"/>
        <v>0</v>
      </c>
      <c r="L30" s="10">
        <f t="shared" si="64"/>
        <v>0</v>
      </c>
      <c r="M30" s="10">
        <f t="shared" si="64"/>
        <v>18654</v>
      </c>
      <c r="N30" s="10">
        <f t="shared" si="64"/>
        <v>0</v>
      </c>
      <c r="O30" s="10">
        <f t="shared" si="64"/>
        <v>0</v>
      </c>
      <c r="P30" s="10">
        <f t="shared" si="64"/>
        <v>0</v>
      </c>
      <c r="Q30" s="10">
        <f t="shared" si="64"/>
        <v>0</v>
      </c>
      <c r="R30" s="10">
        <f t="shared" si="64"/>
        <v>0</v>
      </c>
      <c r="S30" s="10">
        <f t="shared" si="65"/>
        <v>18654</v>
      </c>
      <c r="T30" s="10">
        <f t="shared" si="65"/>
        <v>0</v>
      </c>
      <c r="U30" s="10">
        <f t="shared" si="65"/>
        <v>0</v>
      </c>
      <c r="V30" s="10">
        <f t="shared" si="65"/>
        <v>0</v>
      </c>
      <c r="W30" s="10">
        <f t="shared" si="65"/>
        <v>0</v>
      </c>
      <c r="X30" s="10">
        <f t="shared" si="65"/>
        <v>0</v>
      </c>
      <c r="Y30" s="10">
        <f t="shared" si="65"/>
        <v>18654</v>
      </c>
      <c r="Z30" s="10">
        <f t="shared" si="65"/>
        <v>0</v>
      </c>
      <c r="AA30" s="10">
        <f t="shared" si="65"/>
        <v>0</v>
      </c>
      <c r="AB30" s="10">
        <f t="shared" si="65"/>
        <v>0</v>
      </c>
      <c r="AC30" s="10">
        <f t="shared" si="65"/>
        <v>0</v>
      </c>
      <c r="AD30" s="10">
        <f t="shared" si="65"/>
        <v>0</v>
      </c>
      <c r="AE30" s="10">
        <f t="shared" si="65"/>
        <v>18654</v>
      </c>
      <c r="AF30" s="10">
        <f t="shared" si="65"/>
        <v>0</v>
      </c>
      <c r="AG30" s="10">
        <f t="shared" si="66"/>
        <v>0</v>
      </c>
      <c r="AH30" s="10">
        <f t="shared" si="66"/>
        <v>0</v>
      </c>
      <c r="AI30" s="10">
        <f t="shared" si="66"/>
        <v>0</v>
      </c>
      <c r="AJ30" s="10">
        <f t="shared" si="66"/>
        <v>0</v>
      </c>
      <c r="AK30" s="25">
        <f t="shared" si="66"/>
        <v>18654</v>
      </c>
      <c r="AL30" s="25">
        <f t="shared" si="66"/>
        <v>0</v>
      </c>
      <c r="AM30" s="10">
        <f t="shared" si="66"/>
        <v>0</v>
      </c>
      <c r="AN30" s="10">
        <f t="shared" si="66"/>
        <v>0</v>
      </c>
      <c r="AO30" s="10">
        <f t="shared" si="66"/>
        <v>0</v>
      </c>
      <c r="AP30" s="10">
        <f t="shared" si="66"/>
        <v>0</v>
      </c>
      <c r="AQ30" s="10">
        <f t="shared" si="66"/>
        <v>18654</v>
      </c>
      <c r="AR30" s="10">
        <f t="shared" si="66"/>
        <v>0</v>
      </c>
      <c r="AS30" s="10">
        <f t="shared" si="67"/>
        <v>-18654</v>
      </c>
      <c r="AT30" s="10">
        <f t="shared" si="67"/>
        <v>0</v>
      </c>
      <c r="AU30" s="10">
        <f t="shared" si="67"/>
        <v>0</v>
      </c>
      <c r="AV30" s="10">
        <f t="shared" si="67"/>
        <v>0</v>
      </c>
      <c r="AW30" s="10">
        <f t="shared" si="67"/>
        <v>0</v>
      </c>
      <c r="AX30" s="10">
        <f t="shared" si="67"/>
        <v>0</v>
      </c>
      <c r="AY30" s="25">
        <f t="shared" si="67"/>
        <v>0</v>
      </c>
      <c r="AZ30" s="25">
        <f t="shared" si="67"/>
        <v>0</v>
      </c>
      <c r="BA30" s="25">
        <f t="shared" si="67"/>
        <v>0</v>
      </c>
      <c r="BB30" s="25">
        <f t="shared" si="67"/>
        <v>0</v>
      </c>
      <c r="BC30" s="25">
        <f t="shared" si="67"/>
        <v>0</v>
      </c>
      <c r="BD30" s="25">
        <f t="shared" si="67"/>
        <v>0</v>
      </c>
      <c r="BE30" s="10">
        <f t="shared" si="68"/>
        <v>0</v>
      </c>
      <c r="BF30" s="10">
        <f t="shared" si="68"/>
        <v>0</v>
      </c>
      <c r="BG30" s="10">
        <f t="shared" si="68"/>
        <v>0</v>
      </c>
      <c r="BH30" s="10">
        <f t="shared" si="68"/>
        <v>0</v>
      </c>
      <c r="BI30" s="45">
        <f t="shared" si="68"/>
        <v>0</v>
      </c>
      <c r="BJ30" s="45">
        <f t="shared" si="68"/>
        <v>0</v>
      </c>
      <c r="BK30" s="25">
        <f t="shared" si="68"/>
        <v>0</v>
      </c>
      <c r="BL30" s="25">
        <f t="shared" si="68"/>
        <v>0</v>
      </c>
      <c r="BM30" s="25">
        <f t="shared" si="68"/>
        <v>0</v>
      </c>
      <c r="BN30" s="25">
        <f t="shared" si="68"/>
        <v>0</v>
      </c>
      <c r="BO30" s="25">
        <f t="shared" si="68"/>
        <v>0</v>
      </c>
      <c r="BP30" s="25">
        <f t="shared" si="68"/>
        <v>0</v>
      </c>
      <c r="BQ30" s="10">
        <f t="shared" si="69"/>
        <v>0</v>
      </c>
      <c r="BR30" s="10">
        <f t="shared" si="69"/>
        <v>0</v>
      </c>
      <c r="BS30" s="10">
        <f t="shared" si="69"/>
        <v>0</v>
      </c>
      <c r="BT30" s="10">
        <f t="shared" si="69"/>
        <v>0</v>
      </c>
      <c r="BU30" s="10">
        <f t="shared" si="69"/>
        <v>0</v>
      </c>
      <c r="BV30" s="10">
        <f t="shared" si="69"/>
        <v>0</v>
      </c>
      <c r="BW30" s="25">
        <f t="shared" si="69"/>
        <v>0</v>
      </c>
      <c r="BX30" s="25">
        <f t="shared" si="69"/>
        <v>0</v>
      </c>
      <c r="BY30" s="25">
        <f t="shared" si="69"/>
        <v>0</v>
      </c>
      <c r="BZ30" s="25">
        <f t="shared" si="69"/>
        <v>0</v>
      </c>
      <c r="CA30" s="25">
        <f t="shared" si="69"/>
        <v>0</v>
      </c>
      <c r="CB30" s="25">
        <f t="shared" si="69"/>
        <v>0</v>
      </c>
      <c r="CC30" s="25">
        <f t="shared" si="70"/>
        <v>0</v>
      </c>
      <c r="CD30" s="25">
        <f t="shared" si="70"/>
        <v>0</v>
      </c>
      <c r="CE30" s="25">
        <f t="shared" si="70"/>
        <v>0</v>
      </c>
      <c r="CF30" s="25">
        <f t="shared" si="70"/>
        <v>0</v>
      </c>
      <c r="CG30" s="25">
        <f t="shared" si="70"/>
        <v>0</v>
      </c>
      <c r="CH30" s="25">
        <f t="shared" si="70"/>
        <v>0</v>
      </c>
      <c r="CI30" s="10">
        <f t="shared" si="70"/>
        <v>0</v>
      </c>
      <c r="CJ30" s="10">
        <f t="shared" si="70"/>
        <v>0</v>
      </c>
      <c r="CK30" s="10">
        <f t="shared" si="70"/>
        <v>0</v>
      </c>
      <c r="CL30" s="10">
        <f t="shared" si="70"/>
        <v>0</v>
      </c>
      <c r="CM30" s="10">
        <f t="shared" si="70"/>
        <v>0</v>
      </c>
      <c r="CN30" s="10">
        <f t="shared" si="70"/>
        <v>0</v>
      </c>
    </row>
    <row r="31" spans="1:92" ht="33">
      <c r="A31" s="21" t="s">
        <v>56</v>
      </c>
      <c r="B31" s="15" t="s">
        <v>59</v>
      </c>
      <c r="C31" s="12" t="s">
        <v>14</v>
      </c>
      <c r="D31" s="12" t="s">
        <v>43</v>
      </c>
      <c r="E31" s="12" t="s">
        <v>133</v>
      </c>
      <c r="F31" s="12" t="s">
        <v>15</v>
      </c>
      <c r="G31" s="10">
        <f>G32</f>
        <v>18654</v>
      </c>
      <c r="H31" s="10">
        <f t="shared" si="64"/>
        <v>0</v>
      </c>
      <c r="I31" s="10">
        <f t="shared" si="64"/>
        <v>0</v>
      </c>
      <c r="J31" s="10">
        <f t="shared" si="64"/>
        <v>0</v>
      </c>
      <c r="K31" s="10">
        <f t="shared" si="64"/>
        <v>0</v>
      </c>
      <c r="L31" s="10">
        <f t="shared" si="64"/>
        <v>0</v>
      </c>
      <c r="M31" s="10">
        <f t="shared" si="64"/>
        <v>18654</v>
      </c>
      <c r="N31" s="10">
        <f t="shared" si="64"/>
        <v>0</v>
      </c>
      <c r="O31" s="10">
        <f t="shared" si="64"/>
        <v>0</v>
      </c>
      <c r="P31" s="10">
        <f t="shared" si="64"/>
        <v>0</v>
      </c>
      <c r="Q31" s="10">
        <f t="shared" si="64"/>
        <v>0</v>
      </c>
      <c r="R31" s="10">
        <f t="shared" si="64"/>
        <v>0</v>
      </c>
      <c r="S31" s="10">
        <f t="shared" si="65"/>
        <v>18654</v>
      </c>
      <c r="T31" s="10">
        <f t="shared" si="65"/>
        <v>0</v>
      </c>
      <c r="U31" s="10">
        <f t="shared" si="65"/>
        <v>0</v>
      </c>
      <c r="V31" s="10">
        <f t="shared" si="65"/>
        <v>0</v>
      </c>
      <c r="W31" s="10">
        <f t="shared" si="65"/>
        <v>0</v>
      </c>
      <c r="X31" s="10">
        <f t="shared" si="65"/>
        <v>0</v>
      </c>
      <c r="Y31" s="10">
        <f t="shared" si="65"/>
        <v>18654</v>
      </c>
      <c r="Z31" s="10">
        <f t="shared" si="65"/>
        <v>0</v>
      </c>
      <c r="AA31" s="10">
        <f t="shared" si="65"/>
        <v>0</v>
      </c>
      <c r="AB31" s="10">
        <f t="shared" si="65"/>
        <v>0</v>
      </c>
      <c r="AC31" s="10">
        <f t="shared" si="65"/>
        <v>0</v>
      </c>
      <c r="AD31" s="10">
        <f t="shared" si="65"/>
        <v>0</v>
      </c>
      <c r="AE31" s="10">
        <f t="shared" si="65"/>
        <v>18654</v>
      </c>
      <c r="AF31" s="10">
        <f t="shared" si="65"/>
        <v>0</v>
      </c>
      <c r="AG31" s="10">
        <f t="shared" si="66"/>
        <v>0</v>
      </c>
      <c r="AH31" s="10">
        <f t="shared" si="66"/>
        <v>0</v>
      </c>
      <c r="AI31" s="10">
        <f t="shared" si="66"/>
        <v>0</v>
      </c>
      <c r="AJ31" s="10">
        <f t="shared" si="66"/>
        <v>0</v>
      </c>
      <c r="AK31" s="25">
        <f t="shared" si="66"/>
        <v>18654</v>
      </c>
      <c r="AL31" s="25">
        <f t="shared" si="66"/>
        <v>0</v>
      </c>
      <c r="AM31" s="10">
        <f t="shared" si="66"/>
        <v>0</v>
      </c>
      <c r="AN31" s="10">
        <f t="shared" si="66"/>
        <v>0</v>
      </c>
      <c r="AO31" s="10">
        <f t="shared" si="66"/>
        <v>0</v>
      </c>
      <c r="AP31" s="10">
        <f t="shared" si="66"/>
        <v>0</v>
      </c>
      <c r="AQ31" s="10">
        <f t="shared" si="66"/>
        <v>18654</v>
      </c>
      <c r="AR31" s="10">
        <f t="shared" si="66"/>
        <v>0</v>
      </c>
      <c r="AS31" s="10">
        <f t="shared" si="67"/>
        <v>-18654</v>
      </c>
      <c r="AT31" s="10">
        <f t="shared" si="67"/>
        <v>0</v>
      </c>
      <c r="AU31" s="10">
        <f t="shared" si="67"/>
        <v>0</v>
      </c>
      <c r="AV31" s="10">
        <f t="shared" si="67"/>
        <v>0</v>
      </c>
      <c r="AW31" s="10">
        <f t="shared" si="67"/>
        <v>0</v>
      </c>
      <c r="AX31" s="10">
        <f t="shared" si="67"/>
        <v>0</v>
      </c>
      <c r="AY31" s="25">
        <f t="shared" si="67"/>
        <v>0</v>
      </c>
      <c r="AZ31" s="25">
        <f t="shared" si="67"/>
        <v>0</v>
      </c>
      <c r="BA31" s="25">
        <f t="shared" si="67"/>
        <v>0</v>
      </c>
      <c r="BB31" s="25">
        <f t="shared" si="67"/>
        <v>0</v>
      </c>
      <c r="BC31" s="25">
        <f t="shared" si="67"/>
        <v>0</v>
      </c>
      <c r="BD31" s="25">
        <f t="shared" si="67"/>
        <v>0</v>
      </c>
      <c r="BE31" s="10">
        <f t="shared" si="68"/>
        <v>0</v>
      </c>
      <c r="BF31" s="10">
        <f t="shared" si="68"/>
        <v>0</v>
      </c>
      <c r="BG31" s="10">
        <f t="shared" si="68"/>
        <v>0</v>
      </c>
      <c r="BH31" s="10">
        <f t="shared" si="68"/>
        <v>0</v>
      </c>
      <c r="BI31" s="45">
        <f t="shared" si="68"/>
        <v>0</v>
      </c>
      <c r="BJ31" s="45">
        <f t="shared" si="68"/>
        <v>0</v>
      </c>
      <c r="BK31" s="25">
        <f t="shared" si="68"/>
        <v>0</v>
      </c>
      <c r="BL31" s="25">
        <f t="shared" si="68"/>
        <v>0</v>
      </c>
      <c r="BM31" s="25">
        <f t="shared" si="68"/>
        <v>0</v>
      </c>
      <c r="BN31" s="25">
        <f t="shared" si="68"/>
        <v>0</v>
      </c>
      <c r="BO31" s="25">
        <f t="shared" si="68"/>
        <v>0</v>
      </c>
      <c r="BP31" s="25">
        <f t="shared" si="68"/>
        <v>0</v>
      </c>
      <c r="BQ31" s="10">
        <f t="shared" si="69"/>
        <v>0</v>
      </c>
      <c r="BR31" s="10">
        <f t="shared" si="69"/>
        <v>0</v>
      </c>
      <c r="BS31" s="10">
        <f t="shared" si="69"/>
        <v>0</v>
      </c>
      <c r="BT31" s="10">
        <f t="shared" si="69"/>
        <v>0</v>
      </c>
      <c r="BU31" s="10">
        <f t="shared" si="69"/>
        <v>0</v>
      </c>
      <c r="BV31" s="10">
        <f t="shared" si="69"/>
        <v>0</v>
      </c>
      <c r="BW31" s="25">
        <f t="shared" si="69"/>
        <v>0</v>
      </c>
      <c r="BX31" s="25">
        <f t="shared" si="69"/>
        <v>0</v>
      </c>
      <c r="BY31" s="25">
        <f t="shared" si="69"/>
        <v>0</v>
      </c>
      <c r="BZ31" s="25">
        <f t="shared" si="69"/>
        <v>0</v>
      </c>
      <c r="CA31" s="25">
        <f t="shared" si="69"/>
        <v>0</v>
      </c>
      <c r="CB31" s="25">
        <f t="shared" si="69"/>
        <v>0</v>
      </c>
      <c r="CC31" s="25">
        <f t="shared" si="70"/>
        <v>0</v>
      </c>
      <c r="CD31" s="25">
        <f t="shared" si="70"/>
        <v>0</v>
      </c>
      <c r="CE31" s="25">
        <f t="shared" si="70"/>
        <v>0</v>
      </c>
      <c r="CF31" s="25">
        <f t="shared" si="70"/>
        <v>0</v>
      </c>
      <c r="CG31" s="25">
        <f t="shared" si="70"/>
        <v>0</v>
      </c>
      <c r="CH31" s="25">
        <f t="shared" si="70"/>
        <v>0</v>
      </c>
      <c r="CI31" s="10">
        <f t="shared" si="70"/>
        <v>0</v>
      </c>
      <c r="CJ31" s="10">
        <f t="shared" si="70"/>
        <v>0</v>
      </c>
      <c r="CK31" s="10">
        <f t="shared" si="70"/>
        <v>0</v>
      </c>
      <c r="CL31" s="10">
        <f t="shared" si="70"/>
        <v>0</v>
      </c>
      <c r="CM31" s="10">
        <f t="shared" si="70"/>
        <v>0</v>
      </c>
      <c r="CN31" s="10">
        <f t="shared" si="70"/>
        <v>0</v>
      </c>
    </row>
    <row r="32" spans="1:92" ht="33">
      <c r="A32" s="19" t="s">
        <v>19</v>
      </c>
      <c r="B32" s="15" t="s">
        <v>59</v>
      </c>
      <c r="C32" s="12" t="s">
        <v>14</v>
      </c>
      <c r="D32" s="12" t="s">
        <v>43</v>
      </c>
      <c r="E32" s="12" t="s">
        <v>133</v>
      </c>
      <c r="F32" s="12" t="s">
        <v>20</v>
      </c>
      <c r="G32" s="10">
        <v>18654</v>
      </c>
      <c r="H32" s="10"/>
      <c r="I32" s="10"/>
      <c r="J32" s="10"/>
      <c r="K32" s="10"/>
      <c r="L32" s="10"/>
      <c r="M32" s="10">
        <f>G32+I32+J32+K32+L32</f>
        <v>18654</v>
      </c>
      <c r="N32" s="10">
        <f>H32+J32</f>
        <v>0</v>
      </c>
      <c r="O32" s="10"/>
      <c r="P32" s="10"/>
      <c r="Q32" s="10"/>
      <c r="R32" s="10"/>
      <c r="S32" s="10">
        <f>M32+O32+P32+Q32+R32</f>
        <v>18654</v>
      </c>
      <c r="T32" s="10">
        <f>N32+P32</f>
        <v>0</v>
      </c>
      <c r="U32" s="10"/>
      <c r="V32" s="10"/>
      <c r="W32" s="10"/>
      <c r="X32" s="10"/>
      <c r="Y32" s="10">
        <f>S32+U32+V32+W32+X32</f>
        <v>18654</v>
      </c>
      <c r="Z32" s="10">
        <f>T32+V32</f>
        <v>0</v>
      </c>
      <c r="AA32" s="10"/>
      <c r="AB32" s="10"/>
      <c r="AC32" s="10"/>
      <c r="AD32" s="10"/>
      <c r="AE32" s="10">
        <f>Y32+AA32+AB32+AC32+AD32</f>
        <v>18654</v>
      </c>
      <c r="AF32" s="10">
        <f>Z32+AB32</f>
        <v>0</v>
      </c>
      <c r="AG32" s="10"/>
      <c r="AH32" s="10"/>
      <c r="AI32" s="10"/>
      <c r="AJ32" s="10"/>
      <c r="AK32" s="25">
        <f>AE32+AG32+AH32+AI32+AJ32</f>
        <v>18654</v>
      </c>
      <c r="AL32" s="25">
        <f>AF32+AH32</f>
        <v>0</v>
      </c>
      <c r="AM32" s="10"/>
      <c r="AN32" s="10"/>
      <c r="AO32" s="10"/>
      <c r="AP32" s="10"/>
      <c r="AQ32" s="10">
        <f>AK32+AM32+AN32+AO32+AP32</f>
        <v>18654</v>
      </c>
      <c r="AR32" s="10">
        <f>AL32+AN32</f>
        <v>0</v>
      </c>
      <c r="AS32" s="10">
        <v>-18654</v>
      </c>
      <c r="AT32" s="10"/>
      <c r="AU32" s="10"/>
      <c r="AV32" s="10"/>
      <c r="AW32" s="10">
        <f>AQ32+AS32+AT32+AU32+AV32</f>
        <v>0</v>
      </c>
      <c r="AX32" s="10">
        <f>AR32+AT32</f>
        <v>0</v>
      </c>
      <c r="AY32" s="25"/>
      <c r="AZ32" s="25"/>
      <c r="BA32" s="25"/>
      <c r="BB32" s="25"/>
      <c r="BC32" s="25">
        <f>AW32+AY32+AZ32+BA32+BB32</f>
        <v>0</v>
      </c>
      <c r="BD32" s="25">
        <f>AX32+AZ32</f>
        <v>0</v>
      </c>
      <c r="BE32" s="10"/>
      <c r="BF32" s="10"/>
      <c r="BG32" s="10"/>
      <c r="BH32" s="10"/>
      <c r="BI32" s="45">
        <f>BC32+BE32+BF32+BG32+BH32</f>
        <v>0</v>
      </c>
      <c r="BJ32" s="45">
        <f>BD32+BF32</f>
        <v>0</v>
      </c>
      <c r="BK32" s="25"/>
      <c r="BL32" s="25"/>
      <c r="BM32" s="25"/>
      <c r="BN32" s="25"/>
      <c r="BO32" s="25">
        <f>BI32+BK32+BL32+BM32+BN32</f>
        <v>0</v>
      </c>
      <c r="BP32" s="25">
        <f>BJ32+BL32</f>
        <v>0</v>
      </c>
      <c r="BQ32" s="10"/>
      <c r="BR32" s="10"/>
      <c r="BS32" s="10"/>
      <c r="BT32" s="10"/>
      <c r="BU32" s="10">
        <f>BO32+BQ32+BR32+BS32+BT32</f>
        <v>0</v>
      </c>
      <c r="BV32" s="10">
        <f>BP32+BR32</f>
        <v>0</v>
      </c>
      <c r="BW32" s="25"/>
      <c r="BX32" s="25"/>
      <c r="BY32" s="25"/>
      <c r="BZ32" s="25"/>
      <c r="CA32" s="25">
        <f>BU32+BW32+BX32+BY32+BZ32</f>
        <v>0</v>
      </c>
      <c r="CB32" s="25">
        <f>BV32+BX32</f>
        <v>0</v>
      </c>
      <c r="CC32" s="25"/>
      <c r="CD32" s="25"/>
      <c r="CE32" s="25"/>
      <c r="CF32" s="25"/>
      <c r="CG32" s="25">
        <f>CA32+CC32+CD32+CE32+CF32</f>
        <v>0</v>
      </c>
      <c r="CH32" s="25">
        <f>CB32+CD32</f>
        <v>0</v>
      </c>
      <c r="CI32" s="10"/>
      <c r="CJ32" s="10"/>
      <c r="CK32" s="10"/>
      <c r="CL32" s="10"/>
      <c r="CM32" s="10">
        <f>CG32+CI32+CJ32+CK32+CL32</f>
        <v>0</v>
      </c>
      <c r="CN32" s="10">
        <f>CH32+CJ32</f>
        <v>0</v>
      </c>
    </row>
    <row r="33" spans="1:92" ht="18.75">
      <c r="A33" s="20" t="s">
        <v>58</v>
      </c>
      <c r="B33" s="11" t="s">
        <v>59</v>
      </c>
      <c r="C33" s="11" t="s">
        <v>14</v>
      </c>
      <c r="D33" s="11" t="s">
        <v>16</v>
      </c>
      <c r="E33" s="11"/>
      <c r="F33" s="11"/>
      <c r="G33" s="14">
        <f t="shared" ref="G33:R37" si="72">G34</f>
        <v>589</v>
      </c>
      <c r="H33" s="14">
        <f t="shared" si="72"/>
        <v>0</v>
      </c>
      <c r="I33" s="10">
        <f t="shared" si="72"/>
        <v>0</v>
      </c>
      <c r="J33" s="10">
        <f t="shared" si="72"/>
        <v>0</v>
      </c>
      <c r="K33" s="10">
        <f t="shared" si="72"/>
        <v>0</v>
      </c>
      <c r="L33" s="10">
        <f t="shared" si="72"/>
        <v>0</v>
      </c>
      <c r="M33" s="14">
        <f t="shared" si="72"/>
        <v>589</v>
      </c>
      <c r="N33" s="14">
        <f t="shared" si="72"/>
        <v>0</v>
      </c>
      <c r="O33" s="10">
        <f t="shared" si="72"/>
        <v>0</v>
      </c>
      <c r="P33" s="10">
        <f t="shared" si="72"/>
        <v>0</v>
      </c>
      <c r="Q33" s="10">
        <f t="shared" si="72"/>
        <v>0</v>
      </c>
      <c r="R33" s="10">
        <f t="shared" si="72"/>
        <v>0</v>
      </c>
      <c r="S33" s="14">
        <f t="shared" ref="S33:AH37" si="73">S34</f>
        <v>589</v>
      </c>
      <c r="T33" s="14">
        <f t="shared" si="73"/>
        <v>0</v>
      </c>
      <c r="U33" s="10">
        <f t="shared" si="73"/>
        <v>0</v>
      </c>
      <c r="V33" s="10">
        <f t="shared" si="73"/>
        <v>0</v>
      </c>
      <c r="W33" s="10">
        <f t="shared" si="73"/>
        <v>0</v>
      </c>
      <c r="X33" s="10">
        <f t="shared" si="73"/>
        <v>0</v>
      </c>
      <c r="Y33" s="14">
        <f t="shared" si="73"/>
        <v>589</v>
      </c>
      <c r="Z33" s="14">
        <f t="shared" si="73"/>
        <v>0</v>
      </c>
      <c r="AA33" s="10">
        <f t="shared" si="73"/>
        <v>0</v>
      </c>
      <c r="AB33" s="10">
        <f t="shared" si="73"/>
        <v>0</v>
      </c>
      <c r="AC33" s="10">
        <f t="shared" si="73"/>
        <v>0</v>
      </c>
      <c r="AD33" s="10">
        <f t="shared" si="73"/>
        <v>0</v>
      </c>
      <c r="AE33" s="14">
        <f t="shared" si="73"/>
        <v>589</v>
      </c>
      <c r="AF33" s="14">
        <f t="shared" si="73"/>
        <v>0</v>
      </c>
      <c r="AG33" s="10">
        <f t="shared" si="73"/>
        <v>0</v>
      </c>
      <c r="AH33" s="10">
        <f t="shared" si="73"/>
        <v>0</v>
      </c>
      <c r="AI33" s="10">
        <f t="shared" ref="AG33:AV37" si="74">AI34</f>
        <v>0</v>
      </c>
      <c r="AJ33" s="10">
        <f t="shared" si="74"/>
        <v>0</v>
      </c>
      <c r="AK33" s="29">
        <f t="shared" si="74"/>
        <v>589</v>
      </c>
      <c r="AL33" s="29">
        <f t="shared" si="74"/>
        <v>0</v>
      </c>
      <c r="AM33" s="10">
        <f t="shared" si="74"/>
        <v>0</v>
      </c>
      <c r="AN33" s="10">
        <f t="shared" si="74"/>
        <v>0</v>
      </c>
      <c r="AO33" s="10">
        <f t="shared" si="74"/>
        <v>0</v>
      </c>
      <c r="AP33" s="10">
        <f t="shared" si="74"/>
        <v>0</v>
      </c>
      <c r="AQ33" s="14">
        <f t="shared" si="74"/>
        <v>589</v>
      </c>
      <c r="AR33" s="14">
        <f t="shared" si="74"/>
        <v>0</v>
      </c>
      <c r="AS33" s="10">
        <f t="shared" si="74"/>
        <v>0</v>
      </c>
      <c r="AT33" s="10">
        <f t="shared" si="74"/>
        <v>0</v>
      </c>
      <c r="AU33" s="10">
        <f t="shared" si="74"/>
        <v>0</v>
      </c>
      <c r="AV33" s="10">
        <f t="shared" si="74"/>
        <v>0</v>
      </c>
      <c r="AW33" s="14">
        <f t="shared" ref="AS33:BH37" si="75">AW34</f>
        <v>589</v>
      </c>
      <c r="AX33" s="14">
        <f t="shared" si="75"/>
        <v>0</v>
      </c>
      <c r="AY33" s="25">
        <f t="shared" si="75"/>
        <v>0</v>
      </c>
      <c r="AZ33" s="25">
        <f t="shared" si="75"/>
        <v>0</v>
      </c>
      <c r="BA33" s="25">
        <f t="shared" si="75"/>
        <v>0</v>
      </c>
      <c r="BB33" s="25">
        <f t="shared" si="75"/>
        <v>0</v>
      </c>
      <c r="BC33" s="29">
        <f t="shared" si="75"/>
        <v>589</v>
      </c>
      <c r="BD33" s="29">
        <f t="shared" si="75"/>
        <v>0</v>
      </c>
      <c r="BE33" s="10">
        <f t="shared" si="75"/>
        <v>0</v>
      </c>
      <c r="BF33" s="10">
        <f t="shared" si="75"/>
        <v>0</v>
      </c>
      <c r="BG33" s="10">
        <f t="shared" si="75"/>
        <v>0</v>
      </c>
      <c r="BH33" s="10">
        <f t="shared" si="75"/>
        <v>0</v>
      </c>
      <c r="BI33" s="46">
        <f t="shared" ref="BE33:BT37" si="76">BI34</f>
        <v>589</v>
      </c>
      <c r="BJ33" s="46">
        <f t="shared" si="76"/>
        <v>0</v>
      </c>
      <c r="BK33" s="25">
        <f t="shared" si="76"/>
        <v>0</v>
      </c>
      <c r="BL33" s="25">
        <f t="shared" si="76"/>
        <v>0</v>
      </c>
      <c r="BM33" s="25">
        <f t="shared" si="76"/>
        <v>0</v>
      </c>
      <c r="BN33" s="25">
        <f t="shared" si="76"/>
        <v>0</v>
      </c>
      <c r="BO33" s="29">
        <f t="shared" si="76"/>
        <v>589</v>
      </c>
      <c r="BP33" s="29">
        <f t="shared" si="76"/>
        <v>0</v>
      </c>
      <c r="BQ33" s="10">
        <f t="shared" si="76"/>
        <v>0</v>
      </c>
      <c r="BR33" s="10">
        <f t="shared" si="76"/>
        <v>0</v>
      </c>
      <c r="BS33" s="10">
        <f t="shared" si="76"/>
        <v>0</v>
      </c>
      <c r="BT33" s="10">
        <f t="shared" si="76"/>
        <v>0</v>
      </c>
      <c r="BU33" s="14">
        <f t="shared" ref="BQ33:CF37" si="77">BU34</f>
        <v>589</v>
      </c>
      <c r="BV33" s="14">
        <f t="shared" si="77"/>
        <v>0</v>
      </c>
      <c r="BW33" s="25">
        <f t="shared" si="77"/>
        <v>0</v>
      </c>
      <c r="BX33" s="25">
        <f t="shared" si="77"/>
        <v>0</v>
      </c>
      <c r="BY33" s="25">
        <f t="shared" si="77"/>
        <v>0</v>
      </c>
      <c r="BZ33" s="25">
        <f t="shared" si="77"/>
        <v>0</v>
      </c>
      <c r="CA33" s="29">
        <f t="shared" si="77"/>
        <v>589</v>
      </c>
      <c r="CB33" s="29">
        <f t="shared" si="77"/>
        <v>0</v>
      </c>
      <c r="CC33" s="25">
        <f t="shared" si="77"/>
        <v>0</v>
      </c>
      <c r="CD33" s="25">
        <f t="shared" si="77"/>
        <v>0</v>
      </c>
      <c r="CE33" s="25">
        <f t="shared" si="77"/>
        <v>0</v>
      </c>
      <c r="CF33" s="25">
        <f t="shared" si="77"/>
        <v>0</v>
      </c>
      <c r="CG33" s="29">
        <f t="shared" ref="CC33:CN37" si="78">CG34</f>
        <v>589</v>
      </c>
      <c r="CH33" s="29">
        <f t="shared" si="78"/>
        <v>0</v>
      </c>
      <c r="CI33" s="10">
        <f t="shared" si="78"/>
        <v>0</v>
      </c>
      <c r="CJ33" s="10">
        <f t="shared" si="78"/>
        <v>0</v>
      </c>
      <c r="CK33" s="10">
        <f t="shared" si="78"/>
        <v>0</v>
      </c>
      <c r="CL33" s="10">
        <f t="shared" si="78"/>
        <v>0</v>
      </c>
      <c r="CM33" s="14">
        <f t="shared" si="78"/>
        <v>589</v>
      </c>
      <c r="CN33" s="14">
        <f t="shared" si="78"/>
        <v>0</v>
      </c>
    </row>
    <row r="34" spans="1:92" ht="49.5">
      <c r="A34" s="19" t="s">
        <v>125</v>
      </c>
      <c r="B34" s="12" t="s">
        <v>59</v>
      </c>
      <c r="C34" s="12" t="s">
        <v>14</v>
      </c>
      <c r="D34" s="12" t="s">
        <v>16</v>
      </c>
      <c r="E34" s="12" t="s">
        <v>34</v>
      </c>
      <c r="F34" s="12"/>
      <c r="G34" s="10">
        <f t="shared" si="72"/>
        <v>589</v>
      </c>
      <c r="H34" s="10">
        <f t="shared" si="72"/>
        <v>0</v>
      </c>
      <c r="I34" s="10">
        <f t="shared" si="72"/>
        <v>0</v>
      </c>
      <c r="J34" s="10">
        <f t="shared" si="72"/>
        <v>0</v>
      </c>
      <c r="K34" s="10">
        <f t="shared" si="72"/>
        <v>0</v>
      </c>
      <c r="L34" s="10">
        <f t="shared" si="72"/>
        <v>0</v>
      </c>
      <c r="M34" s="10">
        <f t="shared" si="72"/>
        <v>589</v>
      </c>
      <c r="N34" s="10">
        <f t="shared" si="72"/>
        <v>0</v>
      </c>
      <c r="O34" s="10">
        <f t="shared" si="72"/>
        <v>0</v>
      </c>
      <c r="P34" s="10">
        <f t="shared" si="72"/>
        <v>0</v>
      </c>
      <c r="Q34" s="10">
        <f t="shared" si="72"/>
        <v>0</v>
      </c>
      <c r="R34" s="10">
        <f t="shared" si="72"/>
        <v>0</v>
      </c>
      <c r="S34" s="10">
        <f t="shared" si="73"/>
        <v>589</v>
      </c>
      <c r="T34" s="10">
        <f t="shared" si="73"/>
        <v>0</v>
      </c>
      <c r="U34" s="10">
        <f t="shared" si="73"/>
        <v>0</v>
      </c>
      <c r="V34" s="10">
        <f t="shared" si="73"/>
        <v>0</v>
      </c>
      <c r="W34" s="10">
        <f t="shared" si="73"/>
        <v>0</v>
      </c>
      <c r="X34" s="10">
        <f t="shared" si="73"/>
        <v>0</v>
      </c>
      <c r="Y34" s="10">
        <f t="shared" si="73"/>
        <v>589</v>
      </c>
      <c r="Z34" s="10">
        <f t="shared" si="73"/>
        <v>0</v>
      </c>
      <c r="AA34" s="10">
        <f t="shared" si="73"/>
        <v>0</v>
      </c>
      <c r="AB34" s="10">
        <f t="shared" si="73"/>
        <v>0</v>
      </c>
      <c r="AC34" s="10">
        <f t="shared" si="73"/>
        <v>0</v>
      </c>
      <c r="AD34" s="10">
        <f t="shared" si="73"/>
        <v>0</v>
      </c>
      <c r="AE34" s="10">
        <f t="shared" si="73"/>
        <v>589</v>
      </c>
      <c r="AF34" s="10">
        <f t="shared" si="73"/>
        <v>0</v>
      </c>
      <c r="AG34" s="10">
        <f t="shared" si="74"/>
        <v>0</v>
      </c>
      <c r="AH34" s="10">
        <f t="shared" si="74"/>
        <v>0</v>
      </c>
      <c r="AI34" s="10">
        <f t="shared" si="74"/>
        <v>0</v>
      </c>
      <c r="AJ34" s="10">
        <f t="shared" si="74"/>
        <v>0</v>
      </c>
      <c r="AK34" s="25">
        <f t="shared" si="74"/>
        <v>589</v>
      </c>
      <c r="AL34" s="25">
        <f t="shared" si="74"/>
        <v>0</v>
      </c>
      <c r="AM34" s="10">
        <f t="shared" si="74"/>
        <v>0</v>
      </c>
      <c r="AN34" s="10">
        <f t="shared" si="74"/>
        <v>0</v>
      </c>
      <c r="AO34" s="10">
        <f t="shared" si="74"/>
        <v>0</v>
      </c>
      <c r="AP34" s="10">
        <f t="shared" si="74"/>
        <v>0</v>
      </c>
      <c r="AQ34" s="10">
        <f t="shared" si="74"/>
        <v>589</v>
      </c>
      <c r="AR34" s="10">
        <f t="shared" si="74"/>
        <v>0</v>
      </c>
      <c r="AS34" s="10">
        <f t="shared" si="75"/>
        <v>0</v>
      </c>
      <c r="AT34" s="10">
        <f t="shared" si="75"/>
        <v>0</v>
      </c>
      <c r="AU34" s="10">
        <f t="shared" si="75"/>
        <v>0</v>
      </c>
      <c r="AV34" s="10">
        <f t="shared" si="75"/>
        <v>0</v>
      </c>
      <c r="AW34" s="10">
        <f t="shared" si="75"/>
        <v>589</v>
      </c>
      <c r="AX34" s="10">
        <f t="shared" si="75"/>
        <v>0</v>
      </c>
      <c r="AY34" s="25">
        <f t="shared" si="75"/>
        <v>0</v>
      </c>
      <c r="AZ34" s="25">
        <f t="shared" si="75"/>
        <v>0</v>
      </c>
      <c r="BA34" s="25">
        <f t="shared" si="75"/>
        <v>0</v>
      </c>
      <c r="BB34" s="25">
        <f t="shared" si="75"/>
        <v>0</v>
      </c>
      <c r="BC34" s="25">
        <f t="shared" si="75"/>
        <v>589</v>
      </c>
      <c r="BD34" s="25">
        <f t="shared" si="75"/>
        <v>0</v>
      </c>
      <c r="BE34" s="10">
        <f t="shared" si="76"/>
        <v>0</v>
      </c>
      <c r="BF34" s="10">
        <f t="shared" si="76"/>
        <v>0</v>
      </c>
      <c r="BG34" s="10">
        <f t="shared" si="76"/>
        <v>0</v>
      </c>
      <c r="BH34" s="10">
        <f t="shared" si="76"/>
        <v>0</v>
      </c>
      <c r="BI34" s="45">
        <f t="shared" si="76"/>
        <v>589</v>
      </c>
      <c r="BJ34" s="45">
        <f t="shared" si="76"/>
        <v>0</v>
      </c>
      <c r="BK34" s="25">
        <f t="shared" si="76"/>
        <v>0</v>
      </c>
      <c r="BL34" s="25">
        <f t="shared" si="76"/>
        <v>0</v>
      </c>
      <c r="BM34" s="25">
        <f t="shared" si="76"/>
        <v>0</v>
      </c>
      <c r="BN34" s="25">
        <f t="shared" si="76"/>
        <v>0</v>
      </c>
      <c r="BO34" s="25">
        <f t="shared" si="76"/>
        <v>589</v>
      </c>
      <c r="BP34" s="25">
        <f t="shared" si="76"/>
        <v>0</v>
      </c>
      <c r="BQ34" s="10">
        <f t="shared" si="77"/>
        <v>0</v>
      </c>
      <c r="BR34" s="10">
        <f t="shared" si="77"/>
        <v>0</v>
      </c>
      <c r="BS34" s="10">
        <f t="shared" si="77"/>
        <v>0</v>
      </c>
      <c r="BT34" s="10">
        <f t="shared" si="77"/>
        <v>0</v>
      </c>
      <c r="BU34" s="10">
        <f t="shared" si="77"/>
        <v>589</v>
      </c>
      <c r="BV34" s="10">
        <f t="shared" si="77"/>
        <v>0</v>
      </c>
      <c r="BW34" s="25">
        <f t="shared" si="77"/>
        <v>0</v>
      </c>
      <c r="BX34" s="25">
        <f t="shared" si="77"/>
        <v>0</v>
      </c>
      <c r="BY34" s="25">
        <f t="shared" si="77"/>
        <v>0</v>
      </c>
      <c r="BZ34" s="25">
        <f t="shared" si="77"/>
        <v>0</v>
      </c>
      <c r="CA34" s="25">
        <f t="shared" si="77"/>
        <v>589</v>
      </c>
      <c r="CB34" s="25">
        <f t="shared" si="77"/>
        <v>0</v>
      </c>
      <c r="CC34" s="25">
        <f t="shared" si="78"/>
        <v>0</v>
      </c>
      <c r="CD34" s="25">
        <f t="shared" si="78"/>
        <v>0</v>
      </c>
      <c r="CE34" s="25">
        <f t="shared" si="78"/>
        <v>0</v>
      </c>
      <c r="CF34" s="25">
        <f t="shared" si="78"/>
        <v>0</v>
      </c>
      <c r="CG34" s="25">
        <f t="shared" si="78"/>
        <v>589</v>
      </c>
      <c r="CH34" s="25">
        <f t="shared" si="78"/>
        <v>0</v>
      </c>
      <c r="CI34" s="10">
        <f t="shared" si="78"/>
        <v>0</v>
      </c>
      <c r="CJ34" s="10">
        <f t="shared" si="78"/>
        <v>0</v>
      </c>
      <c r="CK34" s="10">
        <f t="shared" si="78"/>
        <v>0</v>
      </c>
      <c r="CL34" s="10">
        <f t="shared" si="78"/>
        <v>0</v>
      </c>
      <c r="CM34" s="10">
        <f t="shared" si="78"/>
        <v>589</v>
      </c>
      <c r="CN34" s="10">
        <f t="shared" si="78"/>
        <v>0</v>
      </c>
    </row>
    <row r="35" spans="1:92">
      <c r="A35" s="19" t="s">
        <v>11</v>
      </c>
      <c r="B35" s="12" t="s">
        <v>59</v>
      </c>
      <c r="C35" s="12" t="s">
        <v>14</v>
      </c>
      <c r="D35" s="12" t="s">
        <v>16</v>
      </c>
      <c r="E35" s="12" t="s">
        <v>35</v>
      </c>
      <c r="F35" s="12"/>
      <c r="G35" s="10">
        <f t="shared" si="72"/>
        <v>589</v>
      </c>
      <c r="H35" s="10">
        <f t="shared" si="72"/>
        <v>0</v>
      </c>
      <c r="I35" s="10">
        <f t="shared" si="72"/>
        <v>0</v>
      </c>
      <c r="J35" s="10">
        <f t="shared" si="72"/>
        <v>0</v>
      </c>
      <c r="K35" s="10">
        <f t="shared" si="72"/>
        <v>0</v>
      </c>
      <c r="L35" s="10">
        <f t="shared" si="72"/>
        <v>0</v>
      </c>
      <c r="M35" s="10">
        <f t="shared" si="72"/>
        <v>589</v>
      </c>
      <c r="N35" s="10">
        <f t="shared" si="72"/>
        <v>0</v>
      </c>
      <c r="O35" s="10">
        <f t="shared" si="72"/>
        <v>0</v>
      </c>
      <c r="P35" s="10">
        <f t="shared" si="72"/>
        <v>0</v>
      </c>
      <c r="Q35" s="10">
        <f t="shared" si="72"/>
        <v>0</v>
      </c>
      <c r="R35" s="10">
        <f t="shared" si="72"/>
        <v>0</v>
      </c>
      <c r="S35" s="10">
        <f t="shared" si="73"/>
        <v>589</v>
      </c>
      <c r="T35" s="10">
        <f t="shared" si="73"/>
        <v>0</v>
      </c>
      <c r="U35" s="10">
        <f t="shared" si="73"/>
        <v>0</v>
      </c>
      <c r="V35" s="10">
        <f t="shared" si="73"/>
        <v>0</v>
      </c>
      <c r="W35" s="10">
        <f t="shared" si="73"/>
        <v>0</v>
      </c>
      <c r="X35" s="10">
        <f t="shared" si="73"/>
        <v>0</v>
      </c>
      <c r="Y35" s="10">
        <f t="shared" si="73"/>
        <v>589</v>
      </c>
      <c r="Z35" s="10">
        <f t="shared" si="73"/>
        <v>0</v>
      </c>
      <c r="AA35" s="10">
        <f t="shared" si="73"/>
        <v>0</v>
      </c>
      <c r="AB35" s="10">
        <f t="shared" si="73"/>
        <v>0</v>
      </c>
      <c r="AC35" s="10">
        <f t="shared" si="73"/>
        <v>0</v>
      </c>
      <c r="AD35" s="10">
        <f t="shared" si="73"/>
        <v>0</v>
      </c>
      <c r="AE35" s="10">
        <f t="shared" si="73"/>
        <v>589</v>
      </c>
      <c r="AF35" s="10">
        <f t="shared" si="73"/>
        <v>0</v>
      </c>
      <c r="AG35" s="10">
        <f t="shared" si="74"/>
        <v>0</v>
      </c>
      <c r="AH35" s="10">
        <f t="shared" si="74"/>
        <v>0</v>
      </c>
      <c r="AI35" s="10">
        <f t="shared" si="74"/>
        <v>0</v>
      </c>
      <c r="AJ35" s="10">
        <f t="shared" si="74"/>
        <v>0</v>
      </c>
      <c r="AK35" s="25">
        <f t="shared" si="74"/>
        <v>589</v>
      </c>
      <c r="AL35" s="25">
        <f t="shared" si="74"/>
        <v>0</v>
      </c>
      <c r="AM35" s="10">
        <f t="shared" si="74"/>
        <v>0</v>
      </c>
      <c r="AN35" s="10">
        <f t="shared" si="74"/>
        <v>0</v>
      </c>
      <c r="AO35" s="10">
        <f t="shared" si="74"/>
        <v>0</v>
      </c>
      <c r="AP35" s="10">
        <f t="shared" si="74"/>
        <v>0</v>
      </c>
      <c r="AQ35" s="10">
        <f t="shared" si="74"/>
        <v>589</v>
      </c>
      <c r="AR35" s="10">
        <f t="shared" si="74"/>
        <v>0</v>
      </c>
      <c r="AS35" s="10">
        <f t="shared" si="75"/>
        <v>0</v>
      </c>
      <c r="AT35" s="10">
        <f t="shared" si="75"/>
        <v>0</v>
      </c>
      <c r="AU35" s="10">
        <f t="shared" si="75"/>
        <v>0</v>
      </c>
      <c r="AV35" s="10">
        <f t="shared" si="75"/>
        <v>0</v>
      </c>
      <c r="AW35" s="10">
        <f t="shared" si="75"/>
        <v>589</v>
      </c>
      <c r="AX35" s="10">
        <f t="shared" si="75"/>
        <v>0</v>
      </c>
      <c r="AY35" s="25">
        <f t="shared" si="75"/>
        <v>0</v>
      </c>
      <c r="AZ35" s="25">
        <f t="shared" si="75"/>
        <v>0</v>
      </c>
      <c r="BA35" s="25">
        <f t="shared" si="75"/>
        <v>0</v>
      </c>
      <c r="BB35" s="25">
        <f t="shared" si="75"/>
        <v>0</v>
      </c>
      <c r="BC35" s="25">
        <f t="shared" si="75"/>
        <v>589</v>
      </c>
      <c r="BD35" s="25">
        <f t="shared" si="75"/>
        <v>0</v>
      </c>
      <c r="BE35" s="10">
        <f t="shared" si="76"/>
        <v>0</v>
      </c>
      <c r="BF35" s="10">
        <f t="shared" si="76"/>
        <v>0</v>
      </c>
      <c r="BG35" s="10">
        <f t="shared" si="76"/>
        <v>0</v>
      </c>
      <c r="BH35" s="10">
        <f t="shared" si="76"/>
        <v>0</v>
      </c>
      <c r="BI35" s="45">
        <f t="shared" si="76"/>
        <v>589</v>
      </c>
      <c r="BJ35" s="45">
        <f t="shared" si="76"/>
        <v>0</v>
      </c>
      <c r="BK35" s="25">
        <f t="shared" si="76"/>
        <v>0</v>
      </c>
      <c r="BL35" s="25">
        <f t="shared" si="76"/>
        <v>0</v>
      </c>
      <c r="BM35" s="25">
        <f t="shared" si="76"/>
        <v>0</v>
      </c>
      <c r="BN35" s="25">
        <f t="shared" si="76"/>
        <v>0</v>
      </c>
      <c r="BO35" s="25">
        <f t="shared" si="76"/>
        <v>589</v>
      </c>
      <c r="BP35" s="25">
        <f t="shared" si="76"/>
        <v>0</v>
      </c>
      <c r="BQ35" s="10">
        <f t="shared" si="77"/>
        <v>0</v>
      </c>
      <c r="BR35" s="10">
        <f t="shared" si="77"/>
        <v>0</v>
      </c>
      <c r="BS35" s="10">
        <f t="shared" si="77"/>
        <v>0</v>
      </c>
      <c r="BT35" s="10">
        <f t="shared" si="77"/>
        <v>0</v>
      </c>
      <c r="BU35" s="10">
        <f t="shared" si="77"/>
        <v>589</v>
      </c>
      <c r="BV35" s="10">
        <f t="shared" si="77"/>
        <v>0</v>
      </c>
      <c r="BW35" s="25">
        <f t="shared" si="77"/>
        <v>0</v>
      </c>
      <c r="BX35" s="25">
        <f t="shared" si="77"/>
        <v>0</v>
      </c>
      <c r="BY35" s="25">
        <f t="shared" si="77"/>
        <v>0</v>
      </c>
      <c r="BZ35" s="25">
        <f t="shared" si="77"/>
        <v>0</v>
      </c>
      <c r="CA35" s="25">
        <f t="shared" si="77"/>
        <v>589</v>
      </c>
      <c r="CB35" s="25">
        <f t="shared" si="77"/>
        <v>0</v>
      </c>
      <c r="CC35" s="25">
        <f t="shared" si="78"/>
        <v>0</v>
      </c>
      <c r="CD35" s="25">
        <f t="shared" si="78"/>
        <v>0</v>
      </c>
      <c r="CE35" s="25">
        <f t="shared" si="78"/>
        <v>0</v>
      </c>
      <c r="CF35" s="25">
        <f t="shared" si="78"/>
        <v>0</v>
      </c>
      <c r="CG35" s="25">
        <f t="shared" si="78"/>
        <v>589</v>
      </c>
      <c r="CH35" s="25">
        <f t="shared" si="78"/>
        <v>0</v>
      </c>
      <c r="CI35" s="10">
        <f t="shared" si="78"/>
        <v>0</v>
      </c>
      <c r="CJ35" s="10">
        <f t="shared" si="78"/>
        <v>0</v>
      </c>
      <c r="CK35" s="10">
        <f t="shared" si="78"/>
        <v>0</v>
      </c>
      <c r="CL35" s="10">
        <f t="shared" si="78"/>
        <v>0</v>
      </c>
      <c r="CM35" s="10">
        <f t="shared" si="78"/>
        <v>589</v>
      </c>
      <c r="CN35" s="10">
        <f t="shared" si="78"/>
        <v>0</v>
      </c>
    </row>
    <row r="36" spans="1:92" ht="33">
      <c r="A36" s="19" t="s">
        <v>36</v>
      </c>
      <c r="B36" s="12" t="s">
        <v>59</v>
      </c>
      <c r="C36" s="12" t="s">
        <v>14</v>
      </c>
      <c r="D36" s="12" t="s">
        <v>16</v>
      </c>
      <c r="E36" s="12" t="s">
        <v>37</v>
      </c>
      <c r="F36" s="12"/>
      <c r="G36" s="10">
        <f t="shared" si="72"/>
        <v>589</v>
      </c>
      <c r="H36" s="10">
        <f t="shared" si="72"/>
        <v>0</v>
      </c>
      <c r="I36" s="10">
        <f t="shared" si="72"/>
        <v>0</v>
      </c>
      <c r="J36" s="10">
        <f t="shared" si="72"/>
        <v>0</v>
      </c>
      <c r="K36" s="10">
        <f t="shared" si="72"/>
        <v>0</v>
      </c>
      <c r="L36" s="10">
        <f t="shared" si="72"/>
        <v>0</v>
      </c>
      <c r="M36" s="10">
        <f t="shared" si="72"/>
        <v>589</v>
      </c>
      <c r="N36" s="10">
        <f t="shared" si="72"/>
        <v>0</v>
      </c>
      <c r="O36" s="10">
        <f t="shared" si="72"/>
        <v>0</v>
      </c>
      <c r="P36" s="10">
        <f t="shared" si="72"/>
        <v>0</v>
      </c>
      <c r="Q36" s="10">
        <f t="shared" si="72"/>
        <v>0</v>
      </c>
      <c r="R36" s="10">
        <f t="shared" si="72"/>
        <v>0</v>
      </c>
      <c r="S36" s="10">
        <f t="shared" si="73"/>
        <v>589</v>
      </c>
      <c r="T36" s="10">
        <f t="shared" si="73"/>
        <v>0</v>
      </c>
      <c r="U36" s="10">
        <f t="shared" si="73"/>
        <v>0</v>
      </c>
      <c r="V36" s="10">
        <f t="shared" si="73"/>
        <v>0</v>
      </c>
      <c r="W36" s="10">
        <f t="shared" si="73"/>
        <v>0</v>
      </c>
      <c r="X36" s="10">
        <f t="shared" si="73"/>
        <v>0</v>
      </c>
      <c r="Y36" s="10">
        <f t="shared" si="73"/>
        <v>589</v>
      </c>
      <c r="Z36" s="10">
        <f t="shared" si="73"/>
        <v>0</v>
      </c>
      <c r="AA36" s="10">
        <f t="shared" si="73"/>
        <v>0</v>
      </c>
      <c r="AB36" s="10">
        <f t="shared" si="73"/>
        <v>0</v>
      </c>
      <c r="AC36" s="10">
        <f t="shared" si="73"/>
        <v>0</v>
      </c>
      <c r="AD36" s="10">
        <f t="shared" si="73"/>
        <v>0</v>
      </c>
      <c r="AE36" s="10">
        <f t="shared" si="73"/>
        <v>589</v>
      </c>
      <c r="AF36" s="10">
        <f t="shared" si="73"/>
        <v>0</v>
      </c>
      <c r="AG36" s="10">
        <f t="shared" si="74"/>
        <v>0</v>
      </c>
      <c r="AH36" s="10">
        <f t="shared" si="74"/>
        <v>0</v>
      </c>
      <c r="AI36" s="10">
        <f t="shared" si="74"/>
        <v>0</v>
      </c>
      <c r="AJ36" s="10">
        <f t="shared" si="74"/>
        <v>0</v>
      </c>
      <c r="AK36" s="25">
        <f t="shared" si="74"/>
        <v>589</v>
      </c>
      <c r="AL36" s="25">
        <f t="shared" si="74"/>
        <v>0</v>
      </c>
      <c r="AM36" s="10">
        <f t="shared" si="74"/>
        <v>0</v>
      </c>
      <c r="AN36" s="10">
        <f t="shared" si="74"/>
        <v>0</v>
      </c>
      <c r="AO36" s="10">
        <f t="shared" si="74"/>
        <v>0</v>
      </c>
      <c r="AP36" s="10">
        <f t="shared" si="74"/>
        <v>0</v>
      </c>
      <c r="AQ36" s="10">
        <f t="shared" si="74"/>
        <v>589</v>
      </c>
      <c r="AR36" s="10">
        <f t="shared" si="74"/>
        <v>0</v>
      </c>
      <c r="AS36" s="10">
        <f t="shared" si="75"/>
        <v>0</v>
      </c>
      <c r="AT36" s="10">
        <f t="shared" si="75"/>
        <v>0</v>
      </c>
      <c r="AU36" s="10">
        <f t="shared" si="75"/>
        <v>0</v>
      </c>
      <c r="AV36" s="10">
        <f t="shared" si="75"/>
        <v>0</v>
      </c>
      <c r="AW36" s="10">
        <f t="shared" si="75"/>
        <v>589</v>
      </c>
      <c r="AX36" s="10">
        <f t="shared" si="75"/>
        <v>0</v>
      </c>
      <c r="AY36" s="25">
        <f t="shared" si="75"/>
        <v>0</v>
      </c>
      <c r="AZ36" s="25">
        <f t="shared" si="75"/>
        <v>0</v>
      </c>
      <c r="BA36" s="25">
        <f t="shared" si="75"/>
        <v>0</v>
      </c>
      <c r="BB36" s="25">
        <f t="shared" si="75"/>
        <v>0</v>
      </c>
      <c r="BC36" s="25">
        <f t="shared" si="75"/>
        <v>589</v>
      </c>
      <c r="BD36" s="25">
        <f t="shared" si="75"/>
        <v>0</v>
      </c>
      <c r="BE36" s="10">
        <f t="shared" si="76"/>
        <v>0</v>
      </c>
      <c r="BF36" s="10">
        <f t="shared" si="76"/>
        <v>0</v>
      </c>
      <c r="BG36" s="10">
        <f t="shared" si="76"/>
        <v>0</v>
      </c>
      <c r="BH36" s="10">
        <f t="shared" si="76"/>
        <v>0</v>
      </c>
      <c r="BI36" s="45">
        <f t="shared" si="76"/>
        <v>589</v>
      </c>
      <c r="BJ36" s="45">
        <f t="shared" si="76"/>
        <v>0</v>
      </c>
      <c r="BK36" s="25">
        <f t="shared" si="76"/>
        <v>0</v>
      </c>
      <c r="BL36" s="25">
        <f t="shared" si="76"/>
        <v>0</v>
      </c>
      <c r="BM36" s="25">
        <f t="shared" si="76"/>
        <v>0</v>
      </c>
      <c r="BN36" s="25">
        <f t="shared" si="76"/>
        <v>0</v>
      </c>
      <c r="BO36" s="25">
        <f t="shared" si="76"/>
        <v>589</v>
      </c>
      <c r="BP36" s="25">
        <f t="shared" si="76"/>
        <v>0</v>
      </c>
      <c r="BQ36" s="10">
        <f t="shared" si="77"/>
        <v>0</v>
      </c>
      <c r="BR36" s="10">
        <f t="shared" si="77"/>
        <v>0</v>
      </c>
      <c r="BS36" s="10">
        <f t="shared" si="77"/>
        <v>0</v>
      </c>
      <c r="BT36" s="10">
        <f t="shared" si="77"/>
        <v>0</v>
      </c>
      <c r="BU36" s="10">
        <f t="shared" si="77"/>
        <v>589</v>
      </c>
      <c r="BV36" s="10">
        <f t="shared" si="77"/>
        <v>0</v>
      </c>
      <c r="BW36" s="25">
        <f t="shared" si="77"/>
        <v>0</v>
      </c>
      <c r="BX36" s="25">
        <f t="shared" si="77"/>
        <v>0</v>
      </c>
      <c r="BY36" s="25">
        <f t="shared" si="77"/>
        <v>0</v>
      </c>
      <c r="BZ36" s="25">
        <f t="shared" si="77"/>
        <v>0</v>
      </c>
      <c r="CA36" s="25">
        <f t="shared" si="77"/>
        <v>589</v>
      </c>
      <c r="CB36" s="25">
        <f t="shared" si="77"/>
        <v>0</v>
      </c>
      <c r="CC36" s="25">
        <f t="shared" si="78"/>
        <v>0</v>
      </c>
      <c r="CD36" s="25">
        <f t="shared" si="78"/>
        <v>0</v>
      </c>
      <c r="CE36" s="25">
        <f t="shared" si="78"/>
        <v>0</v>
      </c>
      <c r="CF36" s="25">
        <f t="shared" si="78"/>
        <v>0</v>
      </c>
      <c r="CG36" s="25">
        <f t="shared" si="78"/>
        <v>589</v>
      </c>
      <c r="CH36" s="25">
        <f t="shared" si="78"/>
        <v>0</v>
      </c>
      <c r="CI36" s="10">
        <f t="shared" si="78"/>
        <v>0</v>
      </c>
      <c r="CJ36" s="10">
        <f t="shared" si="78"/>
        <v>0</v>
      </c>
      <c r="CK36" s="10">
        <f t="shared" si="78"/>
        <v>0</v>
      </c>
      <c r="CL36" s="10">
        <f t="shared" si="78"/>
        <v>0</v>
      </c>
      <c r="CM36" s="10">
        <f t="shared" si="78"/>
        <v>589</v>
      </c>
      <c r="CN36" s="10">
        <f t="shared" si="78"/>
        <v>0</v>
      </c>
    </row>
    <row r="37" spans="1:92" ht="33">
      <c r="A37" s="21" t="s">
        <v>56</v>
      </c>
      <c r="B37" s="12" t="s">
        <v>59</v>
      </c>
      <c r="C37" s="12" t="s">
        <v>14</v>
      </c>
      <c r="D37" s="12" t="s">
        <v>16</v>
      </c>
      <c r="E37" s="12" t="s">
        <v>37</v>
      </c>
      <c r="F37" s="12" t="s">
        <v>15</v>
      </c>
      <c r="G37" s="10">
        <f t="shared" si="72"/>
        <v>589</v>
      </c>
      <c r="H37" s="10">
        <f t="shared" si="72"/>
        <v>0</v>
      </c>
      <c r="I37" s="10">
        <f t="shared" si="72"/>
        <v>0</v>
      </c>
      <c r="J37" s="10">
        <f t="shared" si="72"/>
        <v>0</v>
      </c>
      <c r="K37" s="10">
        <f t="shared" si="72"/>
        <v>0</v>
      </c>
      <c r="L37" s="10">
        <f t="shared" si="72"/>
        <v>0</v>
      </c>
      <c r="M37" s="10">
        <f t="shared" si="72"/>
        <v>589</v>
      </c>
      <c r="N37" s="10">
        <f t="shared" si="72"/>
        <v>0</v>
      </c>
      <c r="O37" s="10">
        <f t="shared" si="72"/>
        <v>0</v>
      </c>
      <c r="P37" s="10">
        <f t="shared" si="72"/>
        <v>0</v>
      </c>
      <c r="Q37" s="10">
        <f t="shared" si="72"/>
        <v>0</v>
      </c>
      <c r="R37" s="10">
        <f t="shared" si="72"/>
        <v>0</v>
      </c>
      <c r="S37" s="10">
        <f t="shared" si="73"/>
        <v>589</v>
      </c>
      <c r="T37" s="10">
        <f t="shared" si="73"/>
        <v>0</v>
      </c>
      <c r="U37" s="10">
        <f t="shared" si="73"/>
        <v>0</v>
      </c>
      <c r="V37" s="10">
        <f t="shared" si="73"/>
        <v>0</v>
      </c>
      <c r="W37" s="10">
        <f t="shared" si="73"/>
        <v>0</v>
      </c>
      <c r="X37" s="10">
        <f t="shared" si="73"/>
        <v>0</v>
      </c>
      <c r="Y37" s="10">
        <f t="shared" si="73"/>
        <v>589</v>
      </c>
      <c r="Z37" s="10">
        <f t="shared" si="73"/>
        <v>0</v>
      </c>
      <c r="AA37" s="10">
        <f t="shared" si="73"/>
        <v>0</v>
      </c>
      <c r="AB37" s="10">
        <f t="shared" si="73"/>
        <v>0</v>
      </c>
      <c r="AC37" s="10">
        <f t="shared" si="73"/>
        <v>0</v>
      </c>
      <c r="AD37" s="10">
        <f t="shared" si="73"/>
        <v>0</v>
      </c>
      <c r="AE37" s="10">
        <f t="shared" si="73"/>
        <v>589</v>
      </c>
      <c r="AF37" s="10">
        <f t="shared" si="73"/>
        <v>0</v>
      </c>
      <c r="AG37" s="10">
        <f t="shared" si="74"/>
        <v>0</v>
      </c>
      <c r="AH37" s="10">
        <f t="shared" si="74"/>
        <v>0</v>
      </c>
      <c r="AI37" s="10">
        <f t="shared" si="74"/>
        <v>0</v>
      </c>
      <c r="AJ37" s="10">
        <f t="shared" si="74"/>
        <v>0</v>
      </c>
      <c r="AK37" s="25">
        <f t="shared" si="74"/>
        <v>589</v>
      </c>
      <c r="AL37" s="25">
        <f t="shared" si="74"/>
        <v>0</v>
      </c>
      <c r="AM37" s="10">
        <f t="shared" si="74"/>
        <v>0</v>
      </c>
      <c r="AN37" s="10">
        <f t="shared" si="74"/>
        <v>0</v>
      </c>
      <c r="AO37" s="10">
        <f t="shared" si="74"/>
        <v>0</v>
      </c>
      <c r="AP37" s="10">
        <f t="shared" si="74"/>
        <v>0</v>
      </c>
      <c r="AQ37" s="10">
        <f t="shared" si="74"/>
        <v>589</v>
      </c>
      <c r="AR37" s="10">
        <f t="shared" si="74"/>
        <v>0</v>
      </c>
      <c r="AS37" s="10">
        <f t="shared" si="75"/>
        <v>0</v>
      </c>
      <c r="AT37" s="10">
        <f t="shared" si="75"/>
        <v>0</v>
      </c>
      <c r="AU37" s="10">
        <f t="shared" si="75"/>
        <v>0</v>
      </c>
      <c r="AV37" s="10">
        <f t="shared" si="75"/>
        <v>0</v>
      </c>
      <c r="AW37" s="10">
        <f t="shared" si="75"/>
        <v>589</v>
      </c>
      <c r="AX37" s="10">
        <f t="shared" si="75"/>
        <v>0</v>
      </c>
      <c r="AY37" s="25">
        <f t="shared" si="75"/>
        <v>0</v>
      </c>
      <c r="AZ37" s="25">
        <f t="shared" si="75"/>
        <v>0</v>
      </c>
      <c r="BA37" s="25">
        <f t="shared" si="75"/>
        <v>0</v>
      </c>
      <c r="BB37" s="25">
        <f t="shared" si="75"/>
        <v>0</v>
      </c>
      <c r="BC37" s="25">
        <f t="shared" si="75"/>
        <v>589</v>
      </c>
      <c r="BD37" s="25">
        <f t="shared" si="75"/>
        <v>0</v>
      </c>
      <c r="BE37" s="10">
        <f t="shared" si="76"/>
        <v>0</v>
      </c>
      <c r="BF37" s="10">
        <f t="shared" si="76"/>
        <v>0</v>
      </c>
      <c r="BG37" s="10">
        <f t="shared" si="76"/>
        <v>0</v>
      </c>
      <c r="BH37" s="10">
        <f t="shared" si="76"/>
        <v>0</v>
      </c>
      <c r="BI37" s="45">
        <f t="shared" si="76"/>
        <v>589</v>
      </c>
      <c r="BJ37" s="45">
        <f t="shared" si="76"/>
        <v>0</v>
      </c>
      <c r="BK37" s="25">
        <f t="shared" si="76"/>
        <v>0</v>
      </c>
      <c r="BL37" s="25">
        <f t="shared" si="76"/>
        <v>0</v>
      </c>
      <c r="BM37" s="25">
        <f t="shared" si="76"/>
        <v>0</v>
      </c>
      <c r="BN37" s="25">
        <f t="shared" si="76"/>
        <v>0</v>
      </c>
      <c r="BO37" s="25">
        <f t="shared" si="76"/>
        <v>589</v>
      </c>
      <c r="BP37" s="25">
        <f t="shared" si="76"/>
        <v>0</v>
      </c>
      <c r="BQ37" s="10">
        <f t="shared" si="77"/>
        <v>0</v>
      </c>
      <c r="BR37" s="10">
        <f t="shared" si="77"/>
        <v>0</v>
      </c>
      <c r="BS37" s="10">
        <f t="shared" si="77"/>
        <v>0</v>
      </c>
      <c r="BT37" s="10">
        <f t="shared" si="77"/>
        <v>0</v>
      </c>
      <c r="BU37" s="10">
        <f t="shared" si="77"/>
        <v>589</v>
      </c>
      <c r="BV37" s="10">
        <f t="shared" si="77"/>
        <v>0</v>
      </c>
      <c r="BW37" s="25">
        <f t="shared" si="77"/>
        <v>0</v>
      </c>
      <c r="BX37" s="25">
        <f t="shared" si="77"/>
        <v>0</v>
      </c>
      <c r="BY37" s="25">
        <f t="shared" si="77"/>
        <v>0</v>
      </c>
      <c r="BZ37" s="25">
        <f t="shared" si="77"/>
        <v>0</v>
      </c>
      <c r="CA37" s="25">
        <f t="shared" si="77"/>
        <v>589</v>
      </c>
      <c r="CB37" s="25">
        <f t="shared" si="77"/>
        <v>0</v>
      </c>
      <c r="CC37" s="25">
        <f t="shared" si="78"/>
        <v>0</v>
      </c>
      <c r="CD37" s="25">
        <f t="shared" si="78"/>
        <v>0</v>
      </c>
      <c r="CE37" s="25">
        <f t="shared" si="78"/>
        <v>0</v>
      </c>
      <c r="CF37" s="25">
        <f t="shared" si="78"/>
        <v>0</v>
      </c>
      <c r="CG37" s="25">
        <f t="shared" si="78"/>
        <v>589</v>
      </c>
      <c r="CH37" s="25">
        <f t="shared" si="78"/>
        <v>0</v>
      </c>
      <c r="CI37" s="10">
        <f t="shared" si="78"/>
        <v>0</v>
      </c>
      <c r="CJ37" s="10">
        <f t="shared" si="78"/>
        <v>0</v>
      </c>
      <c r="CK37" s="10">
        <f t="shared" si="78"/>
        <v>0</v>
      </c>
      <c r="CL37" s="10">
        <f t="shared" si="78"/>
        <v>0</v>
      </c>
      <c r="CM37" s="10">
        <f t="shared" si="78"/>
        <v>589</v>
      </c>
      <c r="CN37" s="10">
        <f t="shared" si="78"/>
        <v>0</v>
      </c>
    </row>
    <row r="38" spans="1:92" ht="33">
      <c r="A38" s="21" t="s">
        <v>19</v>
      </c>
      <c r="B38" s="12" t="s">
        <v>59</v>
      </c>
      <c r="C38" s="12" t="s">
        <v>14</v>
      </c>
      <c r="D38" s="12" t="s">
        <v>16</v>
      </c>
      <c r="E38" s="12" t="s">
        <v>37</v>
      </c>
      <c r="F38" s="12" t="s">
        <v>20</v>
      </c>
      <c r="G38" s="10">
        <v>589</v>
      </c>
      <c r="H38" s="10"/>
      <c r="I38" s="10"/>
      <c r="J38" s="10"/>
      <c r="K38" s="10"/>
      <c r="L38" s="10"/>
      <c r="M38" s="10">
        <f>G38+I38+J38+K38+L38</f>
        <v>589</v>
      </c>
      <c r="N38" s="10">
        <f>H38+J38</f>
        <v>0</v>
      </c>
      <c r="O38" s="10"/>
      <c r="P38" s="10"/>
      <c r="Q38" s="10"/>
      <c r="R38" s="10"/>
      <c r="S38" s="10">
        <f>M38+O38+P38+Q38+R38</f>
        <v>589</v>
      </c>
      <c r="T38" s="10">
        <f>N38+P38</f>
        <v>0</v>
      </c>
      <c r="U38" s="10"/>
      <c r="V38" s="10"/>
      <c r="W38" s="10"/>
      <c r="X38" s="10"/>
      <c r="Y38" s="10">
        <f>S38+U38+V38+W38+X38</f>
        <v>589</v>
      </c>
      <c r="Z38" s="10">
        <f>T38+V38</f>
        <v>0</v>
      </c>
      <c r="AA38" s="10"/>
      <c r="AB38" s="10"/>
      <c r="AC38" s="10"/>
      <c r="AD38" s="10"/>
      <c r="AE38" s="10">
        <f>Y38+AA38+AB38+AC38+AD38</f>
        <v>589</v>
      </c>
      <c r="AF38" s="10">
        <f>Z38+AB38</f>
        <v>0</v>
      </c>
      <c r="AG38" s="10"/>
      <c r="AH38" s="10"/>
      <c r="AI38" s="10"/>
      <c r="AJ38" s="10"/>
      <c r="AK38" s="25">
        <f>AE38+AG38+AH38+AI38+AJ38</f>
        <v>589</v>
      </c>
      <c r="AL38" s="25">
        <f>AF38+AH38</f>
        <v>0</v>
      </c>
      <c r="AM38" s="10"/>
      <c r="AN38" s="10"/>
      <c r="AO38" s="10"/>
      <c r="AP38" s="10"/>
      <c r="AQ38" s="10">
        <f>AK38+AM38+AN38+AO38+AP38</f>
        <v>589</v>
      </c>
      <c r="AR38" s="10">
        <f>AL38+AN38</f>
        <v>0</v>
      </c>
      <c r="AS38" s="10"/>
      <c r="AT38" s="10"/>
      <c r="AU38" s="10"/>
      <c r="AV38" s="10"/>
      <c r="AW38" s="10">
        <f>AQ38+AS38+AT38+AU38+AV38</f>
        <v>589</v>
      </c>
      <c r="AX38" s="10">
        <f>AR38+AT38</f>
        <v>0</v>
      </c>
      <c r="AY38" s="25"/>
      <c r="AZ38" s="25"/>
      <c r="BA38" s="25"/>
      <c r="BB38" s="25"/>
      <c r="BC38" s="25">
        <f>AW38+AY38+AZ38+BA38+BB38</f>
        <v>589</v>
      </c>
      <c r="BD38" s="25">
        <f>AX38+AZ38</f>
        <v>0</v>
      </c>
      <c r="BE38" s="10"/>
      <c r="BF38" s="10"/>
      <c r="BG38" s="10"/>
      <c r="BH38" s="10"/>
      <c r="BI38" s="45">
        <f>BC38+BE38+BF38+BG38+BH38</f>
        <v>589</v>
      </c>
      <c r="BJ38" s="45">
        <f>BD38+BF38</f>
        <v>0</v>
      </c>
      <c r="BK38" s="25"/>
      <c r="BL38" s="25"/>
      <c r="BM38" s="25"/>
      <c r="BN38" s="25"/>
      <c r="BO38" s="25">
        <f>BI38+BK38+BL38+BM38+BN38</f>
        <v>589</v>
      </c>
      <c r="BP38" s="25">
        <f>BJ38+BL38</f>
        <v>0</v>
      </c>
      <c r="BQ38" s="10"/>
      <c r="BR38" s="10"/>
      <c r="BS38" s="10"/>
      <c r="BT38" s="10"/>
      <c r="BU38" s="10">
        <f>BO38+BQ38+BR38+BS38+BT38</f>
        <v>589</v>
      </c>
      <c r="BV38" s="10">
        <f>BP38+BR38</f>
        <v>0</v>
      </c>
      <c r="BW38" s="25"/>
      <c r="BX38" s="25"/>
      <c r="BY38" s="25"/>
      <c r="BZ38" s="25"/>
      <c r="CA38" s="25">
        <f>BU38+BW38+BX38+BY38+BZ38</f>
        <v>589</v>
      </c>
      <c r="CB38" s="25">
        <f>BV38+BX38</f>
        <v>0</v>
      </c>
      <c r="CC38" s="25"/>
      <c r="CD38" s="25"/>
      <c r="CE38" s="25"/>
      <c r="CF38" s="25"/>
      <c r="CG38" s="25">
        <f>CA38+CC38+CD38+CE38+CF38</f>
        <v>589</v>
      </c>
      <c r="CH38" s="25">
        <f>CB38+CD38</f>
        <v>0</v>
      </c>
      <c r="CI38" s="10"/>
      <c r="CJ38" s="10"/>
      <c r="CK38" s="10"/>
      <c r="CL38" s="10"/>
      <c r="CM38" s="10">
        <f>CG38+CI38+CJ38+CK38+CL38</f>
        <v>589</v>
      </c>
      <c r="CN38" s="10">
        <f>CH38+CJ38</f>
        <v>0</v>
      </c>
    </row>
    <row r="39" spans="1:92" ht="18.75">
      <c r="A39" s="20" t="s">
        <v>49</v>
      </c>
      <c r="B39" s="11" t="s">
        <v>59</v>
      </c>
      <c r="C39" s="11" t="s">
        <v>47</v>
      </c>
      <c r="D39" s="11" t="s">
        <v>13</v>
      </c>
      <c r="E39" s="11" t="s">
        <v>65</v>
      </c>
      <c r="F39" s="11" t="s">
        <v>65</v>
      </c>
      <c r="G39" s="14">
        <f t="shared" ref="G39:AL39" si="79">G40+G45+G50+G72+G55</f>
        <v>179607</v>
      </c>
      <c r="H39" s="14">
        <f t="shared" si="79"/>
        <v>0</v>
      </c>
      <c r="I39" s="10">
        <f t="shared" si="79"/>
        <v>0</v>
      </c>
      <c r="J39" s="10">
        <f t="shared" si="79"/>
        <v>0</v>
      </c>
      <c r="K39" s="10">
        <f t="shared" si="79"/>
        <v>0</v>
      </c>
      <c r="L39" s="10">
        <f t="shared" si="79"/>
        <v>0</v>
      </c>
      <c r="M39" s="14">
        <f t="shared" si="79"/>
        <v>179607</v>
      </c>
      <c r="N39" s="14">
        <f t="shared" si="79"/>
        <v>0</v>
      </c>
      <c r="O39" s="10">
        <f t="shared" si="79"/>
        <v>0</v>
      </c>
      <c r="P39" s="10">
        <f t="shared" si="79"/>
        <v>0</v>
      </c>
      <c r="Q39" s="10">
        <f t="shared" si="79"/>
        <v>0</v>
      </c>
      <c r="R39" s="10">
        <f t="shared" si="79"/>
        <v>0</v>
      </c>
      <c r="S39" s="14">
        <f t="shared" si="79"/>
        <v>179607</v>
      </c>
      <c r="T39" s="14">
        <f t="shared" si="79"/>
        <v>0</v>
      </c>
      <c r="U39" s="10">
        <f t="shared" si="79"/>
        <v>0</v>
      </c>
      <c r="V39" s="10">
        <f t="shared" si="79"/>
        <v>0</v>
      </c>
      <c r="W39" s="10">
        <f t="shared" si="79"/>
        <v>0</v>
      </c>
      <c r="X39" s="10">
        <f t="shared" si="79"/>
        <v>0</v>
      </c>
      <c r="Y39" s="14">
        <f t="shared" si="79"/>
        <v>179607</v>
      </c>
      <c r="Z39" s="14">
        <f t="shared" si="79"/>
        <v>0</v>
      </c>
      <c r="AA39" s="10">
        <f t="shared" si="79"/>
        <v>0</v>
      </c>
      <c r="AB39" s="10">
        <f t="shared" si="79"/>
        <v>0</v>
      </c>
      <c r="AC39" s="10">
        <f t="shared" si="79"/>
        <v>0</v>
      </c>
      <c r="AD39" s="10">
        <f t="shared" si="79"/>
        <v>0</v>
      </c>
      <c r="AE39" s="14">
        <f t="shared" si="79"/>
        <v>179607</v>
      </c>
      <c r="AF39" s="14">
        <f t="shared" si="79"/>
        <v>0</v>
      </c>
      <c r="AG39" s="10">
        <f t="shared" si="79"/>
        <v>0</v>
      </c>
      <c r="AH39" s="10">
        <f t="shared" si="79"/>
        <v>0</v>
      </c>
      <c r="AI39" s="14">
        <f t="shared" si="79"/>
        <v>1068</v>
      </c>
      <c r="AJ39" s="10">
        <f t="shared" si="79"/>
        <v>0</v>
      </c>
      <c r="AK39" s="29">
        <f t="shared" si="79"/>
        <v>180675</v>
      </c>
      <c r="AL39" s="29">
        <f t="shared" si="79"/>
        <v>0</v>
      </c>
      <c r="AM39" s="13">
        <f t="shared" ref="AM39:BD39" si="80">AM40+AM45+AM50+AM72+AM55</f>
        <v>-97073</v>
      </c>
      <c r="AN39" s="13">
        <f t="shared" si="80"/>
        <v>36421</v>
      </c>
      <c r="AO39" s="14">
        <f t="shared" si="80"/>
        <v>17940</v>
      </c>
      <c r="AP39" s="10">
        <f t="shared" si="80"/>
        <v>0</v>
      </c>
      <c r="AQ39" s="14">
        <f t="shared" si="80"/>
        <v>137963</v>
      </c>
      <c r="AR39" s="14">
        <f t="shared" si="80"/>
        <v>36421</v>
      </c>
      <c r="AS39" s="13">
        <f t="shared" si="80"/>
        <v>0</v>
      </c>
      <c r="AT39" s="13">
        <f t="shared" si="80"/>
        <v>0</v>
      </c>
      <c r="AU39" s="14">
        <f t="shared" si="80"/>
        <v>8</v>
      </c>
      <c r="AV39" s="10">
        <f t="shared" si="80"/>
        <v>0</v>
      </c>
      <c r="AW39" s="14">
        <f t="shared" si="80"/>
        <v>137971</v>
      </c>
      <c r="AX39" s="14">
        <f t="shared" si="80"/>
        <v>36421</v>
      </c>
      <c r="AY39" s="29">
        <f t="shared" si="80"/>
        <v>-72927</v>
      </c>
      <c r="AZ39" s="29">
        <f t="shared" si="80"/>
        <v>100000</v>
      </c>
      <c r="BA39" s="29">
        <f t="shared" si="80"/>
        <v>5500</v>
      </c>
      <c r="BB39" s="29">
        <f t="shared" si="80"/>
        <v>0</v>
      </c>
      <c r="BC39" s="29">
        <f t="shared" si="80"/>
        <v>170544</v>
      </c>
      <c r="BD39" s="29">
        <f t="shared" si="80"/>
        <v>136421</v>
      </c>
      <c r="BE39" s="14">
        <f t="shared" ref="BE39:BJ39" si="81">BE40+BE45+BE50+BE72+BE55</f>
        <v>-3076</v>
      </c>
      <c r="BF39" s="14">
        <f t="shared" si="81"/>
        <v>4715</v>
      </c>
      <c r="BG39" s="14">
        <f t="shared" si="81"/>
        <v>1272</v>
      </c>
      <c r="BH39" s="14">
        <f t="shared" si="81"/>
        <v>0</v>
      </c>
      <c r="BI39" s="46">
        <f t="shared" si="81"/>
        <v>173455</v>
      </c>
      <c r="BJ39" s="46">
        <f t="shared" si="81"/>
        <v>141136</v>
      </c>
      <c r="BK39" s="29">
        <f t="shared" ref="BK39:BP39" si="82">BK40+BK45+BK50+BK72+BK55</f>
        <v>-3100</v>
      </c>
      <c r="BL39" s="29">
        <f t="shared" si="82"/>
        <v>13864</v>
      </c>
      <c r="BM39" s="29">
        <f t="shared" si="82"/>
        <v>322</v>
      </c>
      <c r="BN39" s="29">
        <f t="shared" si="82"/>
        <v>0</v>
      </c>
      <c r="BO39" s="29">
        <f t="shared" si="82"/>
        <v>184541</v>
      </c>
      <c r="BP39" s="29">
        <f t="shared" si="82"/>
        <v>155000</v>
      </c>
      <c r="BQ39" s="14">
        <f t="shared" ref="BQ39:BV39" si="83">BQ40+BQ45+BQ50+BQ72+BQ55</f>
        <v>2225</v>
      </c>
      <c r="BR39" s="14">
        <f t="shared" si="83"/>
        <v>20017</v>
      </c>
      <c r="BS39" s="14">
        <f t="shared" si="83"/>
        <v>0</v>
      </c>
      <c r="BT39" s="14">
        <f t="shared" si="83"/>
        <v>0</v>
      </c>
      <c r="BU39" s="14">
        <f t="shared" si="83"/>
        <v>206783</v>
      </c>
      <c r="BV39" s="14">
        <f t="shared" si="83"/>
        <v>175017</v>
      </c>
      <c r="BW39" s="29">
        <f t="shared" ref="BW39:CB39" si="84">BW40+BW45+BW50+BW72+BW55</f>
        <v>-19447</v>
      </c>
      <c r="BX39" s="29">
        <f t="shared" si="84"/>
        <v>-175017</v>
      </c>
      <c r="BY39" s="29">
        <f t="shared" si="84"/>
        <v>0</v>
      </c>
      <c r="BZ39" s="29">
        <f t="shared" si="84"/>
        <v>0</v>
      </c>
      <c r="CA39" s="29">
        <f t="shared" si="84"/>
        <v>12319</v>
      </c>
      <c r="CB39" s="29">
        <f t="shared" si="84"/>
        <v>0</v>
      </c>
      <c r="CC39" s="29">
        <f t="shared" ref="CC39:CH39" si="85">CC40+CC45+CC50+CC72+CC55</f>
        <v>0</v>
      </c>
      <c r="CD39" s="29">
        <f t="shared" si="85"/>
        <v>0</v>
      </c>
      <c r="CE39" s="29">
        <f t="shared" si="85"/>
        <v>0</v>
      </c>
      <c r="CF39" s="29">
        <f t="shared" si="85"/>
        <v>0</v>
      </c>
      <c r="CG39" s="29">
        <f t="shared" si="85"/>
        <v>12319</v>
      </c>
      <c r="CH39" s="29">
        <f t="shared" si="85"/>
        <v>0</v>
      </c>
      <c r="CI39" s="14">
        <f t="shared" ref="CI39:CN39" si="86">CI40+CI45+CI50+CI72+CI55</f>
        <v>0</v>
      </c>
      <c r="CJ39" s="14">
        <f t="shared" si="86"/>
        <v>0</v>
      </c>
      <c r="CK39" s="14">
        <f t="shared" si="86"/>
        <v>0</v>
      </c>
      <c r="CL39" s="14">
        <f t="shared" si="86"/>
        <v>-193</v>
      </c>
      <c r="CM39" s="14">
        <f t="shared" si="86"/>
        <v>12126</v>
      </c>
      <c r="CN39" s="14">
        <f t="shared" si="86"/>
        <v>0</v>
      </c>
    </row>
    <row r="40" spans="1:92" ht="82.5">
      <c r="A40" s="21" t="s">
        <v>17</v>
      </c>
      <c r="B40" s="12" t="s">
        <v>59</v>
      </c>
      <c r="C40" s="12" t="s">
        <v>47</v>
      </c>
      <c r="D40" s="12" t="s">
        <v>13</v>
      </c>
      <c r="E40" s="12" t="s">
        <v>21</v>
      </c>
      <c r="F40" s="12"/>
      <c r="G40" s="10">
        <f t="shared" ref="G40:R43" si="87">G41</f>
        <v>1796</v>
      </c>
      <c r="H40" s="10">
        <f t="shared" si="87"/>
        <v>0</v>
      </c>
      <c r="I40" s="10">
        <f t="shared" si="87"/>
        <v>0</v>
      </c>
      <c r="J40" s="10">
        <f t="shared" si="87"/>
        <v>0</v>
      </c>
      <c r="K40" s="10">
        <f t="shared" si="87"/>
        <v>0</v>
      </c>
      <c r="L40" s="10">
        <f t="shared" si="87"/>
        <v>0</v>
      </c>
      <c r="M40" s="10">
        <f t="shared" si="87"/>
        <v>1796</v>
      </c>
      <c r="N40" s="10">
        <f t="shared" si="87"/>
        <v>0</v>
      </c>
      <c r="O40" s="10">
        <f t="shared" si="87"/>
        <v>0</v>
      </c>
      <c r="P40" s="10">
        <f t="shared" si="87"/>
        <v>0</v>
      </c>
      <c r="Q40" s="10">
        <f t="shared" si="87"/>
        <v>0</v>
      </c>
      <c r="R40" s="10">
        <f t="shared" si="87"/>
        <v>0</v>
      </c>
      <c r="S40" s="10">
        <f t="shared" ref="S40:AH43" si="88">S41</f>
        <v>1796</v>
      </c>
      <c r="T40" s="10">
        <f t="shared" si="88"/>
        <v>0</v>
      </c>
      <c r="U40" s="10">
        <f t="shared" si="88"/>
        <v>0</v>
      </c>
      <c r="V40" s="10">
        <f t="shared" si="88"/>
        <v>0</v>
      </c>
      <c r="W40" s="10">
        <f t="shared" si="88"/>
        <v>0</v>
      </c>
      <c r="X40" s="10">
        <f t="shared" si="88"/>
        <v>0</v>
      </c>
      <c r="Y40" s="10">
        <f t="shared" si="88"/>
        <v>1796</v>
      </c>
      <c r="Z40" s="10">
        <f t="shared" si="88"/>
        <v>0</v>
      </c>
      <c r="AA40" s="10">
        <f t="shared" si="88"/>
        <v>0</v>
      </c>
      <c r="AB40" s="10">
        <f t="shared" si="88"/>
        <v>0</v>
      </c>
      <c r="AC40" s="10">
        <f t="shared" si="88"/>
        <v>0</v>
      </c>
      <c r="AD40" s="10">
        <f t="shared" si="88"/>
        <v>0</v>
      </c>
      <c r="AE40" s="10">
        <f t="shared" si="88"/>
        <v>1796</v>
      </c>
      <c r="AF40" s="10">
        <f t="shared" si="88"/>
        <v>0</v>
      </c>
      <c r="AG40" s="10">
        <f t="shared" si="88"/>
        <v>0</v>
      </c>
      <c r="AH40" s="10">
        <f t="shared" si="88"/>
        <v>0</v>
      </c>
      <c r="AI40" s="10">
        <f t="shared" ref="AG40:AV43" si="89">AI41</f>
        <v>0</v>
      </c>
      <c r="AJ40" s="10">
        <f t="shared" si="89"/>
        <v>0</v>
      </c>
      <c r="AK40" s="25">
        <f t="shared" si="89"/>
        <v>1796</v>
      </c>
      <c r="AL40" s="25">
        <f t="shared" si="89"/>
        <v>0</v>
      </c>
      <c r="AM40" s="10">
        <f t="shared" si="89"/>
        <v>0</v>
      </c>
      <c r="AN40" s="10">
        <f t="shared" si="89"/>
        <v>0</v>
      </c>
      <c r="AO40" s="10">
        <f t="shared" si="89"/>
        <v>0</v>
      </c>
      <c r="AP40" s="10">
        <f t="shared" si="89"/>
        <v>0</v>
      </c>
      <c r="AQ40" s="10">
        <f t="shared" si="89"/>
        <v>1796</v>
      </c>
      <c r="AR40" s="10">
        <f t="shared" si="89"/>
        <v>0</v>
      </c>
      <c r="AS40" s="10">
        <f t="shared" si="89"/>
        <v>0</v>
      </c>
      <c r="AT40" s="10">
        <f t="shared" si="89"/>
        <v>0</v>
      </c>
      <c r="AU40" s="10">
        <f t="shared" si="89"/>
        <v>0</v>
      </c>
      <c r="AV40" s="10">
        <f t="shared" si="89"/>
        <v>0</v>
      </c>
      <c r="AW40" s="10">
        <f t="shared" ref="AS40:BH43" si="90">AW41</f>
        <v>1796</v>
      </c>
      <c r="AX40" s="10">
        <f t="shared" si="90"/>
        <v>0</v>
      </c>
      <c r="AY40" s="25">
        <f t="shared" si="90"/>
        <v>0</v>
      </c>
      <c r="AZ40" s="25">
        <f t="shared" si="90"/>
        <v>0</v>
      </c>
      <c r="BA40" s="25">
        <f t="shared" si="90"/>
        <v>0</v>
      </c>
      <c r="BB40" s="25">
        <f t="shared" si="90"/>
        <v>0</v>
      </c>
      <c r="BC40" s="25">
        <f t="shared" si="90"/>
        <v>1796</v>
      </c>
      <c r="BD40" s="25">
        <f t="shared" si="90"/>
        <v>0</v>
      </c>
      <c r="BE40" s="10">
        <f t="shared" si="90"/>
        <v>0</v>
      </c>
      <c r="BF40" s="10">
        <f t="shared" si="90"/>
        <v>0</v>
      </c>
      <c r="BG40" s="10">
        <f t="shared" si="90"/>
        <v>0</v>
      </c>
      <c r="BH40" s="10">
        <f t="shared" si="90"/>
        <v>0</v>
      </c>
      <c r="BI40" s="45">
        <f t="shared" ref="BE40:BT43" si="91">BI41</f>
        <v>1796</v>
      </c>
      <c r="BJ40" s="45">
        <f t="shared" si="91"/>
        <v>0</v>
      </c>
      <c r="BK40" s="25">
        <f t="shared" si="91"/>
        <v>0</v>
      </c>
      <c r="BL40" s="25">
        <f t="shared" si="91"/>
        <v>0</v>
      </c>
      <c r="BM40" s="25">
        <f t="shared" si="91"/>
        <v>0</v>
      </c>
      <c r="BN40" s="25">
        <f t="shared" si="91"/>
        <v>0</v>
      </c>
      <c r="BO40" s="25">
        <f t="shared" si="91"/>
        <v>1796</v>
      </c>
      <c r="BP40" s="25">
        <f t="shared" si="91"/>
        <v>0</v>
      </c>
      <c r="BQ40" s="10">
        <f t="shared" si="91"/>
        <v>0</v>
      </c>
      <c r="BR40" s="10">
        <f t="shared" si="91"/>
        <v>0</v>
      </c>
      <c r="BS40" s="10">
        <f t="shared" si="91"/>
        <v>0</v>
      </c>
      <c r="BT40" s="10">
        <f t="shared" si="91"/>
        <v>0</v>
      </c>
      <c r="BU40" s="10">
        <f t="shared" ref="BQ40:CF43" si="92">BU41</f>
        <v>1796</v>
      </c>
      <c r="BV40" s="10">
        <f t="shared" si="92"/>
        <v>0</v>
      </c>
      <c r="BW40" s="25">
        <f t="shared" si="92"/>
        <v>0</v>
      </c>
      <c r="BX40" s="25">
        <f t="shared" si="92"/>
        <v>0</v>
      </c>
      <c r="BY40" s="25">
        <f t="shared" si="92"/>
        <v>0</v>
      </c>
      <c r="BZ40" s="25">
        <f t="shared" si="92"/>
        <v>0</v>
      </c>
      <c r="CA40" s="25">
        <f t="shared" si="92"/>
        <v>1796</v>
      </c>
      <c r="CB40" s="25">
        <f t="shared" si="92"/>
        <v>0</v>
      </c>
      <c r="CC40" s="25">
        <f t="shared" si="92"/>
        <v>0</v>
      </c>
      <c r="CD40" s="25">
        <f t="shared" si="92"/>
        <v>0</v>
      </c>
      <c r="CE40" s="25">
        <f t="shared" si="92"/>
        <v>0</v>
      </c>
      <c r="CF40" s="25">
        <f t="shared" si="92"/>
        <v>0</v>
      </c>
      <c r="CG40" s="25">
        <f t="shared" ref="CC40:CN43" si="93">CG41</f>
        <v>1796</v>
      </c>
      <c r="CH40" s="25">
        <f t="shared" si="93"/>
        <v>0</v>
      </c>
      <c r="CI40" s="10">
        <f t="shared" si="93"/>
        <v>0</v>
      </c>
      <c r="CJ40" s="10">
        <f t="shared" si="93"/>
        <v>0</v>
      </c>
      <c r="CK40" s="10">
        <f t="shared" si="93"/>
        <v>0</v>
      </c>
      <c r="CL40" s="10">
        <f t="shared" si="93"/>
        <v>0</v>
      </c>
      <c r="CM40" s="10">
        <f t="shared" si="93"/>
        <v>1796</v>
      </c>
      <c r="CN40" s="10">
        <f t="shared" si="93"/>
        <v>0</v>
      </c>
    </row>
    <row r="41" spans="1:92">
      <c r="A41" s="21" t="s">
        <v>11</v>
      </c>
      <c r="B41" s="12" t="s">
        <v>59</v>
      </c>
      <c r="C41" s="12" t="s">
        <v>47</v>
      </c>
      <c r="D41" s="12" t="s">
        <v>13</v>
      </c>
      <c r="E41" s="12" t="s">
        <v>22</v>
      </c>
      <c r="F41" s="12"/>
      <c r="G41" s="10">
        <f t="shared" si="87"/>
        <v>1796</v>
      </c>
      <c r="H41" s="10">
        <f t="shared" si="87"/>
        <v>0</v>
      </c>
      <c r="I41" s="10">
        <f t="shared" si="87"/>
        <v>0</v>
      </c>
      <c r="J41" s="10">
        <f t="shared" si="87"/>
        <v>0</v>
      </c>
      <c r="K41" s="10">
        <f t="shared" si="87"/>
        <v>0</v>
      </c>
      <c r="L41" s="10">
        <f t="shared" si="87"/>
        <v>0</v>
      </c>
      <c r="M41" s="10">
        <f t="shared" si="87"/>
        <v>1796</v>
      </c>
      <c r="N41" s="10">
        <f t="shared" si="87"/>
        <v>0</v>
      </c>
      <c r="O41" s="10">
        <f t="shared" si="87"/>
        <v>0</v>
      </c>
      <c r="P41" s="10">
        <f t="shared" si="87"/>
        <v>0</v>
      </c>
      <c r="Q41" s="10">
        <f t="shared" si="87"/>
        <v>0</v>
      </c>
      <c r="R41" s="10">
        <f t="shared" si="87"/>
        <v>0</v>
      </c>
      <c r="S41" s="10">
        <f t="shared" si="88"/>
        <v>1796</v>
      </c>
      <c r="T41" s="10">
        <f t="shared" si="88"/>
        <v>0</v>
      </c>
      <c r="U41" s="10">
        <f t="shared" si="88"/>
        <v>0</v>
      </c>
      <c r="V41" s="10">
        <f t="shared" si="88"/>
        <v>0</v>
      </c>
      <c r="W41" s="10">
        <f t="shared" si="88"/>
        <v>0</v>
      </c>
      <c r="X41" s="10">
        <f t="shared" si="88"/>
        <v>0</v>
      </c>
      <c r="Y41" s="10">
        <f t="shared" si="88"/>
        <v>1796</v>
      </c>
      <c r="Z41" s="10">
        <f t="shared" si="88"/>
        <v>0</v>
      </c>
      <c r="AA41" s="10">
        <f t="shared" si="88"/>
        <v>0</v>
      </c>
      <c r="AB41" s="10">
        <f t="shared" si="88"/>
        <v>0</v>
      </c>
      <c r="AC41" s="10">
        <f t="shared" si="88"/>
        <v>0</v>
      </c>
      <c r="AD41" s="10">
        <f t="shared" si="88"/>
        <v>0</v>
      </c>
      <c r="AE41" s="10">
        <f t="shared" si="88"/>
        <v>1796</v>
      </c>
      <c r="AF41" s="10">
        <f t="shared" si="88"/>
        <v>0</v>
      </c>
      <c r="AG41" s="10">
        <f t="shared" si="89"/>
        <v>0</v>
      </c>
      <c r="AH41" s="10">
        <f t="shared" si="89"/>
        <v>0</v>
      </c>
      <c r="AI41" s="10">
        <f t="shared" si="89"/>
        <v>0</v>
      </c>
      <c r="AJ41" s="10">
        <f t="shared" si="89"/>
        <v>0</v>
      </c>
      <c r="AK41" s="25">
        <f t="shared" si="89"/>
        <v>1796</v>
      </c>
      <c r="AL41" s="25">
        <f t="shared" si="89"/>
        <v>0</v>
      </c>
      <c r="AM41" s="10">
        <f t="shared" si="89"/>
        <v>0</v>
      </c>
      <c r="AN41" s="10">
        <f t="shared" si="89"/>
        <v>0</v>
      </c>
      <c r="AO41" s="10">
        <f t="shared" si="89"/>
        <v>0</v>
      </c>
      <c r="AP41" s="10">
        <f t="shared" si="89"/>
        <v>0</v>
      </c>
      <c r="AQ41" s="10">
        <f t="shared" si="89"/>
        <v>1796</v>
      </c>
      <c r="AR41" s="10">
        <f t="shared" si="89"/>
        <v>0</v>
      </c>
      <c r="AS41" s="10">
        <f t="shared" si="90"/>
        <v>0</v>
      </c>
      <c r="AT41" s="10">
        <f t="shared" si="90"/>
        <v>0</v>
      </c>
      <c r="AU41" s="10">
        <f t="shared" si="90"/>
        <v>0</v>
      </c>
      <c r="AV41" s="10">
        <f t="shared" si="90"/>
        <v>0</v>
      </c>
      <c r="AW41" s="10">
        <f t="shared" si="90"/>
        <v>1796</v>
      </c>
      <c r="AX41" s="10">
        <f t="shared" si="90"/>
        <v>0</v>
      </c>
      <c r="AY41" s="25">
        <f t="shared" si="90"/>
        <v>0</v>
      </c>
      <c r="AZ41" s="25">
        <f t="shared" si="90"/>
        <v>0</v>
      </c>
      <c r="BA41" s="25">
        <f t="shared" si="90"/>
        <v>0</v>
      </c>
      <c r="BB41" s="25">
        <f t="shared" si="90"/>
        <v>0</v>
      </c>
      <c r="BC41" s="25">
        <f t="shared" si="90"/>
        <v>1796</v>
      </c>
      <c r="BD41" s="25">
        <f t="shared" si="90"/>
        <v>0</v>
      </c>
      <c r="BE41" s="10">
        <f t="shared" si="91"/>
        <v>0</v>
      </c>
      <c r="BF41" s="10">
        <f t="shared" si="91"/>
        <v>0</v>
      </c>
      <c r="BG41" s="10">
        <f t="shared" si="91"/>
        <v>0</v>
      </c>
      <c r="BH41" s="10">
        <f t="shared" si="91"/>
        <v>0</v>
      </c>
      <c r="BI41" s="45">
        <f t="shared" si="91"/>
        <v>1796</v>
      </c>
      <c r="BJ41" s="45">
        <f t="shared" si="91"/>
        <v>0</v>
      </c>
      <c r="BK41" s="25">
        <f t="shared" si="91"/>
        <v>0</v>
      </c>
      <c r="BL41" s="25">
        <f t="shared" si="91"/>
        <v>0</v>
      </c>
      <c r="BM41" s="25">
        <f t="shared" si="91"/>
        <v>0</v>
      </c>
      <c r="BN41" s="25">
        <f t="shared" si="91"/>
        <v>0</v>
      </c>
      <c r="BO41" s="25">
        <f t="shared" si="91"/>
        <v>1796</v>
      </c>
      <c r="BP41" s="25">
        <f t="shared" si="91"/>
        <v>0</v>
      </c>
      <c r="BQ41" s="10">
        <f t="shared" si="92"/>
        <v>0</v>
      </c>
      <c r="BR41" s="10">
        <f t="shared" si="92"/>
        <v>0</v>
      </c>
      <c r="BS41" s="10">
        <f t="shared" si="92"/>
        <v>0</v>
      </c>
      <c r="BT41" s="10">
        <f t="shared" si="92"/>
        <v>0</v>
      </c>
      <c r="BU41" s="10">
        <f t="shared" si="92"/>
        <v>1796</v>
      </c>
      <c r="BV41" s="10">
        <f t="shared" si="92"/>
        <v>0</v>
      </c>
      <c r="BW41" s="25">
        <f t="shared" si="92"/>
        <v>0</v>
      </c>
      <c r="BX41" s="25">
        <f t="shared" si="92"/>
        <v>0</v>
      </c>
      <c r="BY41" s="25">
        <f t="shared" si="92"/>
        <v>0</v>
      </c>
      <c r="BZ41" s="25">
        <f t="shared" si="92"/>
        <v>0</v>
      </c>
      <c r="CA41" s="25">
        <f t="shared" si="92"/>
        <v>1796</v>
      </c>
      <c r="CB41" s="25">
        <f t="shared" si="92"/>
        <v>0</v>
      </c>
      <c r="CC41" s="25">
        <f t="shared" si="93"/>
        <v>0</v>
      </c>
      <c r="CD41" s="25">
        <f t="shared" si="93"/>
        <v>0</v>
      </c>
      <c r="CE41" s="25">
        <f t="shared" si="93"/>
        <v>0</v>
      </c>
      <c r="CF41" s="25">
        <f t="shared" si="93"/>
        <v>0</v>
      </c>
      <c r="CG41" s="25">
        <f t="shared" si="93"/>
        <v>1796</v>
      </c>
      <c r="CH41" s="25">
        <f t="shared" si="93"/>
        <v>0</v>
      </c>
      <c r="CI41" s="10">
        <f t="shared" si="93"/>
        <v>0</v>
      </c>
      <c r="CJ41" s="10">
        <f t="shared" si="93"/>
        <v>0</v>
      </c>
      <c r="CK41" s="10">
        <f t="shared" si="93"/>
        <v>0</v>
      </c>
      <c r="CL41" s="10">
        <f t="shared" si="93"/>
        <v>0</v>
      </c>
      <c r="CM41" s="10">
        <f t="shared" si="93"/>
        <v>1796</v>
      </c>
      <c r="CN41" s="10">
        <f t="shared" si="93"/>
        <v>0</v>
      </c>
    </row>
    <row r="42" spans="1:92">
      <c r="A42" s="21" t="s">
        <v>50</v>
      </c>
      <c r="B42" s="12" t="s">
        <v>59</v>
      </c>
      <c r="C42" s="12" t="s">
        <v>47</v>
      </c>
      <c r="D42" s="12" t="s">
        <v>13</v>
      </c>
      <c r="E42" s="12" t="s">
        <v>81</v>
      </c>
      <c r="F42" s="12"/>
      <c r="G42" s="10">
        <f t="shared" si="87"/>
        <v>1796</v>
      </c>
      <c r="H42" s="10">
        <f t="shared" si="87"/>
        <v>0</v>
      </c>
      <c r="I42" s="10">
        <f t="shared" si="87"/>
        <v>0</v>
      </c>
      <c r="J42" s="10">
        <f t="shared" si="87"/>
        <v>0</v>
      </c>
      <c r="K42" s="10">
        <f t="shared" si="87"/>
        <v>0</v>
      </c>
      <c r="L42" s="10">
        <f t="shared" si="87"/>
        <v>0</v>
      </c>
      <c r="M42" s="10">
        <f t="shared" si="87"/>
        <v>1796</v>
      </c>
      <c r="N42" s="10">
        <f t="shared" si="87"/>
        <v>0</v>
      </c>
      <c r="O42" s="10">
        <f t="shared" si="87"/>
        <v>0</v>
      </c>
      <c r="P42" s="10">
        <f t="shared" si="87"/>
        <v>0</v>
      </c>
      <c r="Q42" s="10">
        <f t="shared" si="87"/>
        <v>0</v>
      </c>
      <c r="R42" s="10">
        <f t="shared" si="87"/>
        <v>0</v>
      </c>
      <c r="S42" s="10">
        <f t="shared" si="88"/>
        <v>1796</v>
      </c>
      <c r="T42" s="10">
        <f t="shared" si="88"/>
        <v>0</v>
      </c>
      <c r="U42" s="10">
        <f t="shared" si="88"/>
        <v>0</v>
      </c>
      <c r="V42" s="10">
        <f t="shared" si="88"/>
        <v>0</v>
      </c>
      <c r="W42" s="10">
        <f t="shared" si="88"/>
        <v>0</v>
      </c>
      <c r="X42" s="10">
        <f t="shared" si="88"/>
        <v>0</v>
      </c>
      <c r="Y42" s="10">
        <f t="shared" si="88"/>
        <v>1796</v>
      </c>
      <c r="Z42" s="10">
        <f t="shared" si="88"/>
        <v>0</v>
      </c>
      <c r="AA42" s="10">
        <f t="shared" si="88"/>
        <v>0</v>
      </c>
      <c r="AB42" s="10">
        <f t="shared" si="88"/>
        <v>0</v>
      </c>
      <c r="AC42" s="10">
        <f t="shared" si="88"/>
        <v>0</v>
      </c>
      <c r="AD42" s="10">
        <f t="shared" si="88"/>
        <v>0</v>
      </c>
      <c r="AE42" s="10">
        <f t="shared" si="88"/>
        <v>1796</v>
      </c>
      <c r="AF42" s="10">
        <f t="shared" si="88"/>
        <v>0</v>
      </c>
      <c r="AG42" s="10">
        <f t="shared" si="89"/>
        <v>0</v>
      </c>
      <c r="AH42" s="10">
        <f t="shared" si="89"/>
        <v>0</v>
      </c>
      <c r="AI42" s="10">
        <f t="shared" si="89"/>
        <v>0</v>
      </c>
      <c r="AJ42" s="10">
        <f t="shared" si="89"/>
        <v>0</v>
      </c>
      <c r="AK42" s="25">
        <f t="shared" si="89"/>
        <v>1796</v>
      </c>
      <c r="AL42" s="25">
        <f t="shared" si="89"/>
        <v>0</v>
      </c>
      <c r="AM42" s="10">
        <f t="shared" si="89"/>
        <v>0</v>
      </c>
      <c r="AN42" s="10">
        <f t="shared" si="89"/>
        <v>0</v>
      </c>
      <c r="AO42" s="10">
        <f t="shared" si="89"/>
        <v>0</v>
      </c>
      <c r="AP42" s="10">
        <f t="shared" si="89"/>
        <v>0</v>
      </c>
      <c r="AQ42" s="10">
        <f t="shared" si="89"/>
        <v>1796</v>
      </c>
      <c r="AR42" s="10">
        <f t="shared" si="89"/>
        <v>0</v>
      </c>
      <c r="AS42" s="10">
        <f t="shared" si="90"/>
        <v>0</v>
      </c>
      <c r="AT42" s="10">
        <f t="shared" si="90"/>
        <v>0</v>
      </c>
      <c r="AU42" s="10">
        <f t="shared" si="90"/>
        <v>0</v>
      </c>
      <c r="AV42" s="10">
        <f t="shared" si="90"/>
        <v>0</v>
      </c>
      <c r="AW42" s="10">
        <f t="shared" si="90"/>
        <v>1796</v>
      </c>
      <c r="AX42" s="10">
        <f t="shared" si="90"/>
        <v>0</v>
      </c>
      <c r="AY42" s="25">
        <f t="shared" si="90"/>
        <v>0</v>
      </c>
      <c r="AZ42" s="25">
        <f t="shared" si="90"/>
        <v>0</v>
      </c>
      <c r="BA42" s="25">
        <f t="shared" si="90"/>
        <v>0</v>
      </c>
      <c r="BB42" s="25">
        <f t="shared" si="90"/>
        <v>0</v>
      </c>
      <c r="BC42" s="25">
        <f t="shared" si="90"/>
        <v>1796</v>
      </c>
      <c r="BD42" s="25">
        <f t="shared" si="90"/>
        <v>0</v>
      </c>
      <c r="BE42" s="10">
        <f t="shared" si="91"/>
        <v>0</v>
      </c>
      <c r="BF42" s="10">
        <f t="shared" si="91"/>
        <v>0</v>
      </c>
      <c r="BG42" s="10">
        <f t="shared" si="91"/>
        <v>0</v>
      </c>
      <c r="BH42" s="10">
        <f t="shared" si="91"/>
        <v>0</v>
      </c>
      <c r="BI42" s="45">
        <f t="shared" si="91"/>
        <v>1796</v>
      </c>
      <c r="BJ42" s="45">
        <f t="shared" si="91"/>
        <v>0</v>
      </c>
      <c r="BK42" s="25">
        <f t="shared" si="91"/>
        <v>0</v>
      </c>
      <c r="BL42" s="25">
        <f t="shared" si="91"/>
        <v>0</v>
      </c>
      <c r="BM42" s="25">
        <f t="shared" si="91"/>
        <v>0</v>
      </c>
      <c r="BN42" s="25">
        <f t="shared" si="91"/>
        <v>0</v>
      </c>
      <c r="BO42" s="25">
        <f t="shared" si="91"/>
        <v>1796</v>
      </c>
      <c r="BP42" s="25">
        <f t="shared" si="91"/>
        <v>0</v>
      </c>
      <c r="BQ42" s="10">
        <f t="shared" si="92"/>
        <v>0</v>
      </c>
      <c r="BR42" s="10">
        <f t="shared" si="92"/>
        <v>0</v>
      </c>
      <c r="BS42" s="10">
        <f t="shared" si="92"/>
        <v>0</v>
      </c>
      <c r="BT42" s="10">
        <f t="shared" si="92"/>
        <v>0</v>
      </c>
      <c r="BU42" s="10">
        <f t="shared" si="92"/>
        <v>1796</v>
      </c>
      <c r="BV42" s="10">
        <f t="shared" si="92"/>
        <v>0</v>
      </c>
      <c r="BW42" s="25">
        <f t="shared" si="92"/>
        <v>0</v>
      </c>
      <c r="BX42" s="25">
        <f t="shared" si="92"/>
        <v>0</v>
      </c>
      <c r="BY42" s="25">
        <f t="shared" si="92"/>
        <v>0</v>
      </c>
      <c r="BZ42" s="25">
        <f t="shared" si="92"/>
        <v>0</v>
      </c>
      <c r="CA42" s="25">
        <f t="shared" si="92"/>
        <v>1796</v>
      </c>
      <c r="CB42" s="25">
        <f t="shared" si="92"/>
        <v>0</v>
      </c>
      <c r="CC42" s="25">
        <f t="shared" si="93"/>
        <v>0</v>
      </c>
      <c r="CD42" s="25">
        <f t="shared" si="93"/>
        <v>0</v>
      </c>
      <c r="CE42" s="25">
        <f t="shared" si="93"/>
        <v>0</v>
      </c>
      <c r="CF42" s="25">
        <f t="shared" si="93"/>
        <v>0</v>
      </c>
      <c r="CG42" s="25">
        <f t="shared" si="93"/>
        <v>1796</v>
      </c>
      <c r="CH42" s="25">
        <f t="shared" si="93"/>
        <v>0</v>
      </c>
      <c r="CI42" s="10">
        <f t="shared" si="93"/>
        <v>0</v>
      </c>
      <c r="CJ42" s="10">
        <f t="shared" si="93"/>
        <v>0</v>
      </c>
      <c r="CK42" s="10">
        <f t="shared" si="93"/>
        <v>0</v>
      </c>
      <c r="CL42" s="10">
        <f t="shared" si="93"/>
        <v>0</v>
      </c>
      <c r="CM42" s="10">
        <f t="shared" si="93"/>
        <v>1796</v>
      </c>
      <c r="CN42" s="10">
        <f t="shared" si="93"/>
        <v>0</v>
      </c>
    </row>
    <row r="43" spans="1:92">
      <c r="A43" s="21" t="s">
        <v>32</v>
      </c>
      <c r="B43" s="12" t="s">
        <v>59</v>
      </c>
      <c r="C43" s="12" t="s">
        <v>47</v>
      </c>
      <c r="D43" s="12" t="s">
        <v>13</v>
      </c>
      <c r="E43" s="12" t="s">
        <v>81</v>
      </c>
      <c r="F43" s="12" t="s">
        <v>33</v>
      </c>
      <c r="G43" s="10">
        <f t="shared" si="87"/>
        <v>1796</v>
      </c>
      <c r="H43" s="10">
        <f t="shared" si="87"/>
        <v>0</v>
      </c>
      <c r="I43" s="10">
        <f t="shared" si="87"/>
        <v>0</v>
      </c>
      <c r="J43" s="10">
        <f t="shared" si="87"/>
        <v>0</v>
      </c>
      <c r="K43" s="10">
        <f t="shared" si="87"/>
        <v>0</v>
      </c>
      <c r="L43" s="10">
        <f t="shared" si="87"/>
        <v>0</v>
      </c>
      <c r="M43" s="10">
        <f t="shared" si="87"/>
        <v>1796</v>
      </c>
      <c r="N43" s="10">
        <f t="shared" si="87"/>
        <v>0</v>
      </c>
      <c r="O43" s="10">
        <f t="shared" si="87"/>
        <v>0</v>
      </c>
      <c r="P43" s="10">
        <f t="shared" si="87"/>
        <v>0</v>
      </c>
      <c r="Q43" s="10">
        <f t="shared" si="87"/>
        <v>0</v>
      </c>
      <c r="R43" s="10">
        <f t="shared" si="87"/>
        <v>0</v>
      </c>
      <c r="S43" s="10">
        <f t="shared" si="88"/>
        <v>1796</v>
      </c>
      <c r="T43" s="10">
        <f t="shared" si="88"/>
        <v>0</v>
      </c>
      <c r="U43" s="10">
        <f t="shared" si="88"/>
        <v>0</v>
      </c>
      <c r="V43" s="10">
        <f t="shared" si="88"/>
        <v>0</v>
      </c>
      <c r="W43" s="10">
        <f t="shared" si="88"/>
        <v>0</v>
      </c>
      <c r="X43" s="10">
        <f t="shared" si="88"/>
        <v>0</v>
      </c>
      <c r="Y43" s="10">
        <f t="shared" si="88"/>
        <v>1796</v>
      </c>
      <c r="Z43" s="10">
        <f t="shared" si="88"/>
        <v>0</v>
      </c>
      <c r="AA43" s="10">
        <f t="shared" si="88"/>
        <v>0</v>
      </c>
      <c r="AB43" s="10">
        <f t="shared" si="88"/>
        <v>0</v>
      </c>
      <c r="AC43" s="10">
        <f t="shared" si="88"/>
        <v>0</v>
      </c>
      <c r="AD43" s="10">
        <f t="shared" si="88"/>
        <v>0</v>
      </c>
      <c r="AE43" s="10">
        <f t="shared" si="88"/>
        <v>1796</v>
      </c>
      <c r="AF43" s="10">
        <f t="shared" si="88"/>
        <v>0</v>
      </c>
      <c r="AG43" s="10">
        <f t="shared" si="89"/>
        <v>0</v>
      </c>
      <c r="AH43" s="10">
        <f t="shared" si="89"/>
        <v>0</v>
      </c>
      <c r="AI43" s="10">
        <f t="shared" si="89"/>
        <v>0</v>
      </c>
      <c r="AJ43" s="10">
        <f t="shared" si="89"/>
        <v>0</v>
      </c>
      <c r="AK43" s="25">
        <f t="shared" si="89"/>
        <v>1796</v>
      </c>
      <c r="AL43" s="25">
        <f t="shared" si="89"/>
        <v>0</v>
      </c>
      <c r="AM43" s="10">
        <f t="shared" si="89"/>
        <v>0</v>
      </c>
      <c r="AN43" s="10">
        <f t="shared" si="89"/>
        <v>0</v>
      </c>
      <c r="AO43" s="10">
        <f t="shared" si="89"/>
        <v>0</v>
      </c>
      <c r="AP43" s="10">
        <f t="shared" si="89"/>
        <v>0</v>
      </c>
      <c r="AQ43" s="10">
        <f t="shared" si="89"/>
        <v>1796</v>
      </c>
      <c r="AR43" s="10">
        <f t="shared" si="89"/>
        <v>0</v>
      </c>
      <c r="AS43" s="10">
        <f t="shared" si="90"/>
        <v>0</v>
      </c>
      <c r="AT43" s="10">
        <f t="shared" si="90"/>
        <v>0</v>
      </c>
      <c r="AU43" s="10">
        <f t="shared" si="90"/>
        <v>0</v>
      </c>
      <c r="AV43" s="10">
        <f t="shared" si="90"/>
        <v>0</v>
      </c>
      <c r="AW43" s="10">
        <f t="shared" si="90"/>
        <v>1796</v>
      </c>
      <c r="AX43" s="10">
        <f t="shared" si="90"/>
        <v>0</v>
      </c>
      <c r="AY43" s="25">
        <f t="shared" si="90"/>
        <v>0</v>
      </c>
      <c r="AZ43" s="25">
        <f t="shared" si="90"/>
        <v>0</v>
      </c>
      <c r="BA43" s="25">
        <f t="shared" si="90"/>
        <v>0</v>
      </c>
      <c r="BB43" s="25">
        <f t="shared" si="90"/>
        <v>0</v>
      </c>
      <c r="BC43" s="25">
        <f t="shared" si="90"/>
        <v>1796</v>
      </c>
      <c r="BD43" s="25">
        <f t="shared" si="90"/>
        <v>0</v>
      </c>
      <c r="BE43" s="10">
        <f t="shared" si="91"/>
        <v>0</v>
      </c>
      <c r="BF43" s="10">
        <f t="shared" si="91"/>
        <v>0</v>
      </c>
      <c r="BG43" s="10">
        <f t="shared" si="91"/>
        <v>0</v>
      </c>
      <c r="BH43" s="10">
        <f t="shared" si="91"/>
        <v>0</v>
      </c>
      <c r="BI43" s="45">
        <f t="shared" si="91"/>
        <v>1796</v>
      </c>
      <c r="BJ43" s="45">
        <f t="shared" si="91"/>
        <v>0</v>
      </c>
      <c r="BK43" s="25">
        <f t="shared" si="91"/>
        <v>0</v>
      </c>
      <c r="BL43" s="25">
        <f t="shared" si="91"/>
        <v>0</v>
      </c>
      <c r="BM43" s="25">
        <f t="shared" si="91"/>
        <v>0</v>
      </c>
      <c r="BN43" s="25">
        <f t="shared" si="91"/>
        <v>0</v>
      </c>
      <c r="BO43" s="25">
        <f t="shared" si="91"/>
        <v>1796</v>
      </c>
      <c r="BP43" s="25">
        <f t="shared" si="91"/>
        <v>0</v>
      </c>
      <c r="BQ43" s="10">
        <f t="shared" si="92"/>
        <v>0</v>
      </c>
      <c r="BR43" s="10">
        <f t="shared" si="92"/>
        <v>0</v>
      </c>
      <c r="BS43" s="10">
        <f t="shared" si="92"/>
        <v>0</v>
      </c>
      <c r="BT43" s="10">
        <f t="shared" si="92"/>
        <v>0</v>
      </c>
      <c r="BU43" s="10">
        <f t="shared" si="92"/>
        <v>1796</v>
      </c>
      <c r="BV43" s="10">
        <f t="shared" si="92"/>
        <v>0</v>
      </c>
      <c r="BW43" s="25">
        <f t="shared" si="92"/>
        <v>0</v>
      </c>
      <c r="BX43" s="25">
        <f t="shared" si="92"/>
        <v>0</v>
      </c>
      <c r="BY43" s="25">
        <f t="shared" si="92"/>
        <v>0</v>
      </c>
      <c r="BZ43" s="25">
        <f t="shared" si="92"/>
        <v>0</v>
      </c>
      <c r="CA43" s="25">
        <f t="shared" si="92"/>
        <v>1796</v>
      </c>
      <c r="CB43" s="25">
        <f t="shared" si="92"/>
        <v>0</v>
      </c>
      <c r="CC43" s="25">
        <f t="shared" si="93"/>
        <v>0</v>
      </c>
      <c r="CD43" s="25">
        <f t="shared" si="93"/>
        <v>0</v>
      </c>
      <c r="CE43" s="25">
        <f t="shared" si="93"/>
        <v>0</v>
      </c>
      <c r="CF43" s="25">
        <f t="shared" si="93"/>
        <v>0</v>
      </c>
      <c r="CG43" s="25">
        <f t="shared" si="93"/>
        <v>1796</v>
      </c>
      <c r="CH43" s="25">
        <f t="shared" si="93"/>
        <v>0</v>
      </c>
      <c r="CI43" s="10">
        <f t="shared" si="93"/>
        <v>0</v>
      </c>
      <c r="CJ43" s="10">
        <f t="shared" si="93"/>
        <v>0</v>
      </c>
      <c r="CK43" s="10">
        <f t="shared" si="93"/>
        <v>0</v>
      </c>
      <c r="CL43" s="10">
        <f t="shared" si="93"/>
        <v>0</v>
      </c>
      <c r="CM43" s="10">
        <f t="shared" si="93"/>
        <v>1796</v>
      </c>
      <c r="CN43" s="10">
        <f t="shared" si="93"/>
        <v>0</v>
      </c>
    </row>
    <row r="44" spans="1:92" ht="54.75" customHeight="1">
      <c r="A44" s="21" t="s">
        <v>122</v>
      </c>
      <c r="B44" s="12" t="s">
        <v>59</v>
      </c>
      <c r="C44" s="12" t="s">
        <v>47</v>
      </c>
      <c r="D44" s="12" t="s">
        <v>13</v>
      </c>
      <c r="E44" s="12" t="s">
        <v>81</v>
      </c>
      <c r="F44" s="12" t="s">
        <v>57</v>
      </c>
      <c r="G44" s="10">
        <v>1796</v>
      </c>
      <c r="H44" s="10"/>
      <c r="I44" s="10"/>
      <c r="J44" s="10"/>
      <c r="K44" s="10"/>
      <c r="L44" s="10"/>
      <c r="M44" s="10">
        <f>G44+I44+J44+K44+L44</f>
        <v>1796</v>
      </c>
      <c r="N44" s="10">
        <f>H44+J44</f>
        <v>0</v>
      </c>
      <c r="O44" s="10"/>
      <c r="P44" s="10"/>
      <c r="Q44" s="10"/>
      <c r="R44" s="10"/>
      <c r="S44" s="10">
        <f>M44+O44+P44+Q44+R44</f>
        <v>1796</v>
      </c>
      <c r="T44" s="10">
        <f>N44+P44</f>
        <v>0</v>
      </c>
      <c r="U44" s="10"/>
      <c r="V44" s="10"/>
      <c r="W44" s="10"/>
      <c r="X44" s="10"/>
      <c r="Y44" s="10">
        <f>S44+U44+V44+W44+X44</f>
        <v>1796</v>
      </c>
      <c r="Z44" s="10">
        <f>T44+V44</f>
        <v>0</v>
      </c>
      <c r="AA44" s="10"/>
      <c r="AB44" s="10"/>
      <c r="AC44" s="10"/>
      <c r="AD44" s="10"/>
      <c r="AE44" s="10">
        <f>Y44+AA44+AB44+AC44+AD44</f>
        <v>1796</v>
      </c>
      <c r="AF44" s="10">
        <f>Z44+AB44</f>
        <v>0</v>
      </c>
      <c r="AG44" s="10"/>
      <c r="AH44" s="10"/>
      <c r="AI44" s="10"/>
      <c r="AJ44" s="10"/>
      <c r="AK44" s="25">
        <f>AE44+AG44+AH44+AI44+AJ44</f>
        <v>1796</v>
      </c>
      <c r="AL44" s="25">
        <f>AF44+AH44</f>
        <v>0</v>
      </c>
      <c r="AM44" s="10"/>
      <c r="AN44" s="10"/>
      <c r="AO44" s="10"/>
      <c r="AP44" s="10"/>
      <c r="AQ44" s="10">
        <f>AK44+AM44+AN44+AO44+AP44</f>
        <v>1796</v>
      </c>
      <c r="AR44" s="10">
        <f>AL44+AN44</f>
        <v>0</v>
      </c>
      <c r="AS44" s="10"/>
      <c r="AT44" s="10"/>
      <c r="AU44" s="10"/>
      <c r="AV44" s="10"/>
      <c r="AW44" s="10">
        <f>AQ44+AS44+AT44+AU44+AV44</f>
        <v>1796</v>
      </c>
      <c r="AX44" s="10">
        <f>AR44+AT44</f>
        <v>0</v>
      </c>
      <c r="AY44" s="25"/>
      <c r="AZ44" s="25"/>
      <c r="BA44" s="25"/>
      <c r="BB44" s="25"/>
      <c r="BC44" s="25">
        <f>AW44+AY44+AZ44+BA44+BB44</f>
        <v>1796</v>
      </c>
      <c r="BD44" s="25">
        <f>AX44+AZ44</f>
        <v>0</v>
      </c>
      <c r="BE44" s="10"/>
      <c r="BF44" s="10"/>
      <c r="BG44" s="10"/>
      <c r="BH44" s="10"/>
      <c r="BI44" s="45">
        <f>BC44+BE44+BF44+BG44+BH44</f>
        <v>1796</v>
      </c>
      <c r="BJ44" s="45">
        <f>BD44+BF44</f>
        <v>0</v>
      </c>
      <c r="BK44" s="25"/>
      <c r="BL44" s="25"/>
      <c r="BM44" s="25"/>
      <c r="BN44" s="25"/>
      <c r="BO44" s="25">
        <f>BI44+BK44+BL44+BM44+BN44</f>
        <v>1796</v>
      </c>
      <c r="BP44" s="25">
        <f>BJ44+BL44</f>
        <v>0</v>
      </c>
      <c r="BQ44" s="10"/>
      <c r="BR44" s="10"/>
      <c r="BS44" s="10"/>
      <c r="BT44" s="10"/>
      <c r="BU44" s="10">
        <f>BO44+BQ44+BR44+BS44+BT44</f>
        <v>1796</v>
      </c>
      <c r="BV44" s="10">
        <f>BP44+BR44</f>
        <v>0</v>
      </c>
      <c r="BW44" s="25"/>
      <c r="BX44" s="25"/>
      <c r="BY44" s="25"/>
      <c r="BZ44" s="25"/>
      <c r="CA44" s="25">
        <f>BU44+BW44+BX44+BY44+BZ44</f>
        <v>1796</v>
      </c>
      <c r="CB44" s="25">
        <f>BV44+BX44</f>
        <v>0</v>
      </c>
      <c r="CC44" s="25"/>
      <c r="CD44" s="25"/>
      <c r="CE44" s="25"/>
      <c r="CF44" s="25"/>
      <c r="CG44" s="25">
        <f>CA44+CC44+CD44+CE44+CF44</f>
        <v>1796</v>
      </c>
      <c r="CH44" s="25">
        <f>CB44+CD44</f>
        <v>0</v>
      </c>
      <c r="CI44" s="10"/>
      <c r="CJ44" s="10"/>
      <c r="CK44" s="10"/>
      <c r="CL44" s="10"/>
      <c r="CM44" s="10">
        <f>CG44+CI44+CJ44+CK44+CL44</f>
        <v>1796</v>
      </c>
      <c r="CN44" s="10">
        <f>CH44+CJ44</f>
        <v>0</v>
      </c>
    </row>
    <row r="45" spans="1:92" ht="49.5">
      <c r="A45" s="21" t="s">
        <v>66</v>
      </c>
      <c r="B45" s="12" t="s">
        <v>59</v>
      </c>
      <c r="C45" s="12" t="s">
        <v>47</v>
      </c>
      <c r="D45" s="12" t="s">
        <v>13</v>
      </c>
      <c r="E45" s="12" t="s">
        <v>82</v>
      </c>
      <c r="F45" s="12"/>
      <c r="G45" s="10">
        <f t="shared" ref="G45:R48" si="94">G46</f>
        <v>3682</v>
      </c>
      <c r="H45" s="10">
        <f t="shared" si="94"/>
        <v>0</v>
      </c>
      <c r="I45" s="10">
        <f t="shared" si="94"/>
        <v>0</v>
      </c>
      <c r="J45" s="10">
        <f t="shared" si="94"/>
        <v>0</v>
      </c>
      <c r="K45" s="10">
        <f t="shared" si="94"/>
        <v>0</v>
      </c>
      <c r="L45" s="10">
        <f t="shared" si="94"/>
        <v>0</v>
      </c>
      <c r="M45" s="10">
        <f t="shared" si="94"/>
        <v>3682</v>
      </c>
      <c r="N45" s="10">
        <f t="shared" si="94"/>
        <v>0</v>
      </c>
      <c r="O45" s="10">
        <f t="shared" si="94"/>
        <v>0</v>
      </c>
      <c r="P45" s="10">
        <f t="shared" si="94"/>
        <v>0</v>
      </c>
      <c r="Q45" s="10">
        <f t="shared" si="94"/>
        <v>0</v>
      </c>
      <c r="R45" s="10">
        <f t="shared" si="94"/>
        <v>0</v>
      </c>
      <c r="S45" s="10">
        <f t="shared" ref="S45:AH48" si="95">S46</f>
        <v>3682</v>
      </c>
      <c r="T45" s="10">
        <f t="shared" si="95"/>
        <v>0</v>
      </c>
      <c r="U45" s="10">
        <f t="shared" si="95"/>
        <v>0</v>
      </c>
      <c r="V45" s="10">
        <f t="shared" si="95"/>
        <v>0</v>
      </c>
      <c r="W45" s="10">
        <f t="shared" si="95"/>
        <v>0</v>
      </c>
      <c r="X45" s="10">
        <f t="shared" si="95"/>
        <v>0</v>
      </c>
      <c r="Y45" s="10">
        <f t="shared" si="95"/>
        <v>3682</v>
      </c>
      <c r="Z45" s="10">
        <f t="shared" si="95"/>
        <v>0</v>
      </c>
      <c r="AA45" s="10">
        <f t="shared" si="95"/>
        <v>0</v>
      </c>
      <c r="AB45" s="10">
        <f t="shared" si="95"/>
        <v>0</v>
      </c>
      <c r="AC45" s="10">
        <f t="shared" si="95"/>
        <v>0</v>
      </c>
      <c r="AD45" s="10">
        <f t="shared" si="95"/>
        <v>0</v>
      </c>
      <c r="AE45" s="10">
        <f t="shared" si="95"/>
        <v>3682</v>
      </c>
      <c r="AF45" s="10">
        <f t="shared" si="95"/>
        <v>0</v>
      </c>
      <c r="AG45" s="10">
        <f t="shared" si="95"/>
        <v>0</v>
      </c>
      <c r="AH45" s="10">
        <f t="shared" si="95"/>
        <v>0</v>
      </c>
      <c r="AI45" s="10">
        <f t="shared" ref="AG45:AV48" si="96">AI46</f>
        <v>1068</v>
      </c>
      <c r="AJ45" s="10">
        <f t="shared" si="96"/>
        <v>0</v>
      </c>
      <c r="AK45" s="25">
        <f t="shared" si="96"/>
        <v>4750</v>
      </c>
      <c r="AL45" s="25">
        <f t="shared" si="96"/>
        <v>0</v>
      </c>
      <c r="AM45" s="10">
        <f t="shared" si="96"/>
        <v>0</v>
      </c>
      <c r="AN45" s="10">
        <f t="shared" si="96"/>
        <v>0</v>
      </c>
      <c r="AO45" s="10">
        <f t="shared" si="96"/>
        <v>0</v>
      </c>
      <c r="AP45" s="10">
        <f t="shared" si="96"/>
        <v>0</v>
      </c>
      <c r="AQ45" s="10">
        <f t="shared" si="96"/>
        <v>4750</v>
      </c>
      <c r="AR45" s="10">
        <f t="shared" si="96"/>
        <v>0</v>
      </c>
      <c r="AS45" s="10">
        <f t="shared" si="96"/>
        <v>0</v>
      </c>
      <c r="AT45" s="10">
        <f t="shared" si="96"/>
        <v>0</v>
      </c>
      <c r="AU45" s="10">
        <f t="shared" si="96"/>
        <v>0</v>
      </c>
      <c r="AV45" s="10">
        <f t="shared" si="96"/>
        <v>0</v>
      </c>
      <c r="AW45" s="10">
        <f t="shared" ref="AS45:BH48" si="97">AW46</f>
        <v>4750</v>
      </c>
      <c r="AX45" s="10">
        <f t="shared" si="97"/>
        <v>0</v>
      </c>
      <c r="AY45" s="25">
        <f t="shared" si="97"/>
        <v>0</v>
      </c>
      <c r="AZ45" s="25">
        <f t="shared" si="97"/>
        <v>0</v>
      </c>
      <c r="BA45" s="25">
        <f t="shared" si="97"/>
        <v>236</v>
      </c>
      <c r="BB45" s="25">
        <f t="shared" si="97"/>
        <v>0</v>
      </c>
      <c r="BC45" s="25">
        <f t="shared" si="97"/>
        <v>4986</v>
      </c>
      <c r="BD45" s="25">
        <f t="shared" si="97"/>
        <v>0</v>
      </c>
      <c r="BE45" s="10">
        <f t="shared" si="97"/>
        <v>0</v>
      </c>
      <c r="BF45" s="10">
        <f t="shared" si="97"/>
        <v>0</v>
      </c>
      <c r="BG45" s="10">
        <f t="shared" si="97"/>
        <v>0</v>
      </c>
      <c r="BH45" s="10">
        <f t="shared" si="97"/>
        <v>0</v>
      </c>
      <c r="BI45" s="45">
        <f t="shared" ref="BE45:BT48" si="98">BI46</f>
        <v>4986</v>
      </c>
      <c r="BJ45" s="45">
        <f t="shared" si="98"/>
        <v>0</v>
      </c>
      <c r="BK45" s="25">
        <f t="shared" si="98"/>
        <v>0</v>
      </c>
      <c r="BL45" s="25">
        <f t="shared" si="98"/>
        <v>0</v>
      </c>
      <c r="BM45" s="25">
        <f t="shared" si="98"/>
        <v>0</v>
      </c>
      <c r="BN45" s="25">
        <f t="shared" si="98"/>
        <v>0</v>
      </c>
      <c r="BO45" s="25">
        <f t="shared" si="98"/>
        <v>4986</v>
      </c>
      <c r="BP45" s="25">
        <f t="shared" si="98"/>
        <v>0</v>
      </c>
      <c r="BQ45" s="10">
        <f t="shared" si="98"/>
        <v>0</v>
      </c>
      <c r="BR45" s="10">
        <f t="shared" si="98"/>
        <v>0</v>
      </c>
      <c r="BS45" s="10">
        <f t="shared" si="98"/>
        <v>0</v>
      </c>
      <c r="BT45" s="10">
        <f t="shared" si="98"/>
        <v>0</v>
      </c>
      <c r="BU45" s="10">
        <f t="shared" ref="BQ45:CF48" si="99">BU46</f>
        <v>4986</v>
      </c>
      <c r="BV45" s="10">
        <f t="shared" si="99"/>
        <v>0</v>
      </c>
      <c r="BW45" s="25">
        <f t="shared" si="99"/>
        <v>0</v>
      </c>
      <c r="BX45" s="25">
        <f t="shared" si="99"/>
        <v>0</v>
      </c>
      <c r="BY45" s="25">
        <f t="shared" si="99"/>
        <v>0</v>
      </c>
      <c r="BZ45" s="25">
        <f t="shared" si="99"/>
        <v>0</v>
      </c>
      <c r="CA45" s="25">
        <f t="shared" si="99"/>
        <v>4986</v>
      </c>
      <c r="CB45" s="25">
        <f t="shared" si="99"/>
        <v>0</v>
      </c>
      <c r="CC45" s="25">
        <f t="shared" si="99"/>
        <v>0</v>
      </c>
      <c r="CD45" s="25">
        <f t="shared" si="99"/>
        <v>0</v>
      </c>
      <c r="CE45" s="25">
        <f t="shared" si="99"/>
        <v>0</v>
      </c>
      <c r="CF45" s="25">
        <f t="shared" si="99"/>
        <v>0</v>
      </c>
      <c r="CG45" s="25">
        <f t="shared" ref="CC45:CN48" si="100">CG46</f>
        <v>4986</v>
      </c>
      <c r="CH45" s="25">
        <f t="shared" si="100"/>
        <v>0</v>
      </c>
      <c r="CI45" s="10">
        <f t="shared" si="100"/>
        <v>0</v>
      </c>
      <c r="CJ45" s="10">
        <f t="shared" si="100"/>
        <v>0</v>
      </c>
      <c r="CK45" s="10">
        <f t="shared" si="100"/>
        <v>0</v>
      </c>
      <c r="CL45" s="10">
        <f t="shared" si="100"/>
        <v>0</v>
      </c>
      <c r="CM45" s="10">
        <f t="shared" si="100"/>
        <v>4986</v>
      </c>
      <c r="CN45" s="10">
        <f t="shared" si="100"/>
        <v>0</v>
      </c>
    </row>
    <row r="46" spans="1:92">
      <c r="A46" s="21" t="s">
        <v>11</v>
      </c>
      <c r="B46" s="12" t="s">
        <v>59</v>
      </c>
      <c r="C46" s="12" t="s">
        <v>47</v>
      </c>
      <c r="D46" s="12" t="s">
        <v>13</v>
      </c>
      <c r="E46" s="12" t="s">
        <v>83</v>
      </c>
      <c r="F46" s="12"/>
      <c r="G46" s="10">
        <f t="shared" si="94"/>
        <v>3682</v>
      </c>
      <c r="H46" s="10">
        <f t="shared" si="94"/>
        <v>0</v>
      </c>
      <c r="I46" s="10">
        <f t="shared" si="94"/>
        <v>0</v>
      </c>
      <c r="J46" s="10">
        <f t="shared" si="94"/>
        <v>0</v>
      </c>
      <c r="K46" s="10">
        <f t="shared" si="94"/>
        <v>0</v>
      </c>
      <c r="L46" s="10">
        <f t="shared" si="94"/>
        <v>0</v>
      </c>
      <c r="M46" s="10">
        <f t="shared" si="94"/>
        <v>3682</v>
      </c>
      <c r="N46" s="10">
        <f t="shared" si="94"/>
        <v>0</v>
      </c>
      <c r="O46" s="10">
        <f t="shared" si="94"/>
        <v>0</v>
      </c>
      <c r="P46" s="10">
        <f t="shared" si="94"/>
        <v>0</v>
      </c>
      <c r="Q46" s="10">
        <f t="shared" si="94"/>
        <v>0</v>
      </c>
      <c r="R46" s="10">
        <f t="shared" si="94"/>
        <v>0</v>
      </c>
      <c r="S46" s="10">
        <f t="shared" si="95"/>
        <v>3682</v>
      </c>
      <c r="T46" s="10">
        <f t="shared" si="95"/>
        <v>0</v>
      </c>
      <c r="U46" s="10">
        <f t="shared" si="95"/>
        <v>0</v>
      </c>
      <c r="V46" s="10">
        <f t="shared" si="95"/>
        <v>0</v>
      </c>
      <c r="W46" s="10">
        <f t="shared" si="95"/>
        <v>0</v>
      </c>
      <c r="X46" s="10">
        <f t="shared" si="95"/>
        <v>0</v>
      </c>
      <c r="Y46" s="10">
        <f t="shared" si="95"/>
        <v>3682</v>
      </c>
      <c r="Z46" s="10">
        <f t="shared" si="95"/>
        <v>0</v>
      </c>
      <c r="AA46" s="10">
        <f t="shared" si="95"/>
        <v>0</v>
      </c>
      <c r="AB46" s="10">
        <f t="shared" si="95"/>
        <v>0</v>
      </c>
      <c r="AC46" s="10">
        <f t="shared" si="95"/>
        <v>0</v>
      </c>
      <c r="AD46" s="10">
        <f t="shared" si="95"/>
        <v>0</v>
      </c>
      <c r="AE46" s="10">
        <f t="shared" si="95"/>
        <v>3682</v>
      </c>
      <c r="AF46" s="10">
        <f t="shared" si="95"/>
        <v>0</v>
      </c>
      <c r="AG46" s="10">
        <f t="shared" si="96"/>
        <v>0</v>
      </c>
      <c r="AH46" s="10">
        <f t="shared" si="96"/>
        <v>0</v>
      </c>
      <c r="AI46" s="10">
        <f t="shared" si="96"/>
        <v>1068</v>
      </c>
      <c r="AJ46" s="10">
        <f t="shared" si="96"/>
        <v>0</v>
      </c>
      <c r="AK46" s="25">
        <f t="shared" si="96"/>
        <v>4750</v>
      </c>
      <c r="AL46" s="25">
        <f t="shared" si="96"/>
        <v>0</v>
      </c>
      <c r="AM46" s="10">
        <f t="shared" si="96"/>
        <v>0</v>
      </c>
      <c r="AN46" s="10">
        <f t="shared" si="96"/>
        <v>0</v>
      </c>
      <c r="AO46" s="10">
        <f t="shared" si="96"/>
        <v>0</v>
      </c>
      <c r="AP46" s="10">
        <f t="shared" si="96"/>
        <v>0</v>
      </c>
      <c r="AQ46" s="10">
        <f t="shared" si="96"/>
        <v>4750</v>
      </c>
      <c r="AR46" s="10">
        <f t="shared" si="96"/>
        <v>0</v>
      </c>
      <c r="AS46" s="10">
        <f t="shared" si="97"/>
        <v>0</v>
      </c>
      <c r="AT46" s="10">
        <f t="shared" si="97"/>
        <v>0</v>
      </c>
      <c r="AU46" s="10">
        <f t="shared" si="97"/>
        <v>0</v>
      </c>
      <c r="AV46" s="10">
        <f t="shared" si="97"/>
        <v>0</v>
      </c>
      <c r="AW46" s="10">
        <f t="shared" si="97"/>
        <v>4750</v>
      </c>
      <c r="AX46" s="10">
        <f t="shared" si="97"/>
        <v>0</v>
      </c>
      <c r="AY46" s="25">
        <f t="shared" si="97"/>
        <v>0</v>
      </c>
      <c r="AZ46" s="25">
        <f t="shared" si="97"/>
        <v>0</v>
      </c>
      <c r="BA46" s="25">
        <f t="shared" si="97"/>
        <v>236</v>
      </c>
      <c r="BB46" s="25">
        <f t="shared" si="97"/>
        <v>0</v>
      </c>
      <c r="BC46" s="25">
        <f t="shared" si="97"/>
        <v>4986</v>
      </c>
      <c r="BD46" s="25">
        <f t="shared" si="97"/>
        <v>0</v>
      </c>
      <c r="BE46" s="10">
        <f t="shared" si="98"/>
        <v>0</v>
      </c>
      <c r="BF46" s="10">
        <f t="shared" si="98"/>
        <v>0</v>
      </c>
      <c r="BG46" s="10">
        <f t="shared" si="98"/>
        <v>0</v>
      </c>
      <c r="BH46" s="10">
        <f t="shared" si="98"/>
        <v>0</v>
      </c>
      <c r="BI46" s="45">
        <f t="shared" si="98"/>
        <v>4986</v>
      </c>
      <c r="BJ46" s="45">
        <f t="shared" si="98"/>
        <v>0</v>
      </c>
      <c r="BK46" s="25">
        <f t="shared" si="98"/>
        <v>0</v>
      </c>
      <c r="BL46" s="25">
        <f t="shared" si="98"/>
        <v>0</v>
      </c>
      <c r="BM46" s="25">
        <f t="shared" si="98"/>
        <v>0</v>
      </c>
      <c r="BN46" s="25">
        <f t="shared" si="98"/>
        <v>0</v>
      </c>
      <c r="BO46" s="25">
        <f t="shared" si="98"/>
        <v>4986</v>
      </c>
      <c r="BP46" s="25">
        <f t="shared" si="98"/>
        <v>0</v>
      </c>
      <c r="BQ46" s="10">
        <f t="shared" si="99"/>
        <v>0</v>
      </c>
      <c r="BR46" s="10">
        <f t="shared" si="99"/>
        <v>0</v>
      </c>
      <c r="BS46" s="10">
        <f t="shared" si="99"/>
        <v>0</v>
      </c>
      <c r="BT46" s="10">
        <f t="shared" si="99"/>
        <v>0</v>
      </c>
      <c r="BU46" s="10">
        <f t="shared" si="99"/>
        <v>4986</v>
      </c>
      <c r="BV46" s="10">
        <f t="shared" si="99"/>
        <v>0</v>
      </c>
      <c r="BW46" s="25">
        <f t="shared" si="99"/>
        <v>0</v>
      </c>
      <c r="BX46" s="25">
        <f t="shared" si="99"/>
        <v>0</v>
      </c>
      <c r="BY46" s="25">
        <f t="shared" si="99"/>
        <v>0</v>
      </c>
      <c r="BZ46" s="25">
        <f t="shared" si="99"/>
        <v>0</v>
      </c>
      <c r="CA46" s="25">
        <f t="shared" si="99"/>
        <v>4986</v>
      </c>
      <c r="CB46" s="25">
        <f t="shared" si="99"/>
        <v>0</v>
      </c>
      <c r="CC46" s="25">
        <f t="shared" si="100"/>
        <v>0</v>
      </c>
      <c r="CD46" s="25">
        <f t="shared" si="100"/>
        <v>0</v>
      </c>
      <c r="CE46" s="25">
        <f t="shared" si="100"/>
        <v>0</v>
      </c>
      <c r="CF46" s="25">
        <f t="shared" si="100"/>
        <v>0</v>
      </c>
      <c r="CG46" s="25">
        <f t="shared" si="100"/>
        <v>4986</v>
      </c>
      <c r="CH46" s="25">
        <f t="shared" si="100"/>
        <v>0</v>
      </c>
      <c r="CI46" s="10">
        <f t="shared" si="100"/>
        <v>0</v>
      </c>
      <c r="CJ46" s="10">
        <f t="shared" si="100"/>
        <v>0</v>
      </c>
      <c r="CK46" s="10">
        <f t="shared" si="100"/>
        <v>0</v>
      </c>
      <c r="CL46" s="10">
        <f t="shared" si="100"/>
        <v>0</v>
      </c>
      <c r="CM46" s="10">
        <f t="shared" si="100"/>
        <v>4986</v>
      </c>
      <c r="CN46" s="10">
        <f t="shared" si="100"/>
        <v>0</v>
      </c>
    </row>
    <row r="47" spans="1:92">
      <c r="A47" s="21" t="s">
        <v>50</v>
      </c>
      <c r="B47" s="12" t="s">
        <v>59</v>
      </c>
      <c r="C47" s="12" t="s">
        <v>47</v>
      </c>
      <c r="D47" s="12" t="s">
        <v>13</v>
      </c>
      <c r="E47" s="12" t="s">
        <v>84</v>
      </c>
      <c r="F47" s="12"/>
      <c r="G47" s="10">
        <f t="shared" si="94"/>
        <v>3682</v>
      </c>
      <c r="H47" s="10">
        <f t="shared" si="94"/>
        <v>0</v>
      </c>
      <c r="I47" s="10">
        <f t="shared" si="94"/>
        <v>0</v>
      </c>
      <c r="J47" s="10">
        <f t="shared" si="94"/>
        <v>0</v>
      </c>
      <c r="K47" s="10">
        <f t="shared" si="94"/>
        <v>0</v>
      </c>
      <c r="L47" s="10">
        <f t="shared" si="94"/>
        <v>0</v>
      </c>
      <c r="M47" s="10">
        <f t="shared" si="94"/>
        <v>3682</v>
      </c>
      <c r="N47" s="10">
        <f t="shared" si="94"/>
        <v>0</v>
      </c>
      <c r="O47" s="10">
        <f t="shared" si="94"/>
        <v>0</v>
      </c>
      <c r="P47" s="10">
        <f t="shared" si="94"/>
        <v>0</v>
      </c>
      <c r="Q47" s="10">
        <f t="shared" si="94"/>
        <v>0</v>
      </c>
      <c r="R47" s="10">
        <f t="shared" si="94"/>
        <v>0</v>
      </c>
      <c r="S47" s="10">
        <f t="shared" si="95"/>
        <v>3682</v>
      </c>
      <c r="T47" s="10">
        <f t="shared" si="95"/>
        <v>0</v>
      </c>
      <c r="U47" s="10">
        <f t="shared" si="95"/>
        <v>0</v>
      </c>
      <c r="V47" s="10">
        <f t="shared" si="95"/>
        <v>0</v>
      </c>
      <c r="W47" s="10">
        <f t="shared" si="95"/>
        <v>0</v>
      </c>
      <c r="X47" s="10">
        <f t="shared" si="95"/>
        <v>0</v>
      </c>
      <c r="Y47" s="10">
        <f t="shared" si="95"/>
        <v>3682</v>
      </c>
      <c r="Z47" s="10">
        <f t="shared" si="95"/>
        <v>0</v>
      </c>
      <c r="AA47" s="10">
        <f t="shared" si="95"/>
        <v>0</v>
      </c>
      <c r="AB47" s="10">
        <f t="shared" si="95"/>
        <v>0</v>
      </c>
      <c r="AC47" s="10">
        <f t="shared" si="95"/>
        <v>0</v>
      </c>
      <c r="AD47" s="10">
        <f t="shared" si="95"/>
        <v>0</v>
      </c>
      <c r="AE47" s="10">
        <f t="shared" si="95"/>
        <v>3682</v>
      </c>
      <c r="AF47" s="10">
        <f t="shared" si="95"/>
        <v>0</v>
      </c>
      <c r="AG47" s="10">
        <f t="shared" si="96"/>
        <v>0</v>
      </c>
      <c r="AH47" s="10">
        <f t="shared" si="96"/>
        <v>0</v>
      </c>
      <c r="AI47" s="10">
        <f t="shared" si="96"/>
        <v>1068</v>
      </c>
      <c r="AJ47" s="10">
        <f t="shared" si="96"/>
        <v>0</v>
      </c>
      <c r="AK47" s="25">
        <f t="shared" si="96"/>
        <v>4750</v>
      </c>
      <c r="AL47" s="25">
        <f t="shared" si="96"/>
        <v>0</v>
      </c>
      <c r="AM47" s="10">
        <f t="shared" si="96"/>
        <v>0</v>
      </c>
      <c r="AN47" s="10">
        <f t="shared" si="96"/>
        <v>0</v>
      </c>
      <c r="AO47" s="10">
        <f t="shared" si="96"/>
        <v>0</v>
      </c>
      <c r="AP47" s="10">
        <f t="shared" si="96"/>
        <v>0</v>
      </c>
      <c r="AQ47" s="10">
        <f t="shared" si="96"/>
        <v>4750</v>
      </c>
      <c r="AR47" s="10">
        <f t="shared" si="96"/>
        <v>0</v>
      </c>
      <c r="AS47" s="10">
        <f t="shared" si="97"/>
        <v>0</v>
      </c>
      <c r="AT47" s="10">
        <f t="shared" si="97"/>
        <v>0</v>
      </c>
      <c r="AU47" s="10">
        <f t="shared" si="97"/>
        <v>0</v>
      </c>
      <c r="AV47" s="10">
        <f t="shared" si="97"/>
        <v>0</v>
      </c>
      <c r="AW47" s="10">
        <f t="shared" si="97"/>
        <v>4750</v>
      </c>
      <c r="AX47" s="10">
        <f t="shared" si="97"/>
        <v>0</v>
      </c>
      <c r="AY47" s="25">
        <f t="shared" si="97"/>
        <v>0</v>
      </c>
      <c r="AZ47" s="25">
        <f t="shared" si="97"/>
        <v>0</v>
      </c>
      <c r="BA47" s="25">
        <f t="shared" si="97"/>
        <v>236</v>
      </c>
      <c r="BB47" s="25">
        <f t="shared" si="97"/>
        <v>0</v>
      </c>
      <c r="BC47" s="25">
        <f t="shared" si="97"/>
        <v>4986</v>
      </c>
      <c r="BD47" s="25">
        <f t="shared" si="97"/>
        <v>0</v>
      </c>
      <c r="BE47" s="10">
        <f t="shared" si="98"/>
        <v>0</v>
      </c>
      <c r="BF47" s="10">
        <f t="shared" si="98"/>
        <v>0</v>
      </c>
      <c r="BG47" s="10">
        <f t="shared" si="98"/>
        <v>0</v>
      </c>
      <c r="BH47" s="10">
        <f t="shared" si="98"/>
        <v>0</v>
      </c>
      <c r="BI47" s="45">
        <f t="shared" si="98"/>
        <v>4986</v>
      </c>
      <c r="BJ47" s="45">
        <f t="shared" si="98"/>
        <v>0</v>
      </c>
      <c r="BK47" s="25">
        <f t="shared" si="98"/>
        <v>0</v>
      </c>
      <c r="BL47" s="25">
        <f t="shared" si="98"/>
        <v>0</v>
      </c>
      <c r="BM47" s="25">
        <f t="shared" si="98"/>
        <v>0</v>
      </c>
      <c r="BN47" s="25">
        <f t="shared" si="98"/>
        <v>0</v>
      </c>
      <c r="BO47" s="25">
        <f t="shared" si="98"/>
        <v>4986</v>
      </c>
      <c r="BP47" s="25">
        <f t="shared" si="98"/>
        <v>0</v>
      </c>
      <c r="BQ47" s="10">
        <f t="shared" si="99"/>
        <v>0</v>
      </c>
      <c r="BR47" s="10">
        <f t="shared" si="99"/>
        <v>0</v>
      </c>
      <c r="BS47" s="10">
        <f t="shared" si="99"/>
        <v>0</v>
      </c>
      <c r="BT47" s="10">
        <f t="shared" si="99"/>
        <v>0</v>
      </c>
      <c r="BU47" s="10">
        <f t="shared" si="99"/>
        <v>4986</v>
      </c>
      <c r="BV47" s="10">
        <f t="shared" si="99"/>
        <v>0</v>
      </c>
      <c r="BW47" s="25">
        <f t="shared" si="99"/>
        <v>0</v>
      </c>
      <c r="BX47" s="25">
        <f t="shared" si="99"/>
        <v>0</v>
      </c>
      <c r="BY47" s="25">
        <f t="shared" si="99"/>
        <v>0</v>
      </c>
      <c r="BZ47" s="25">
        <f t="shared" si="99"/>
        <v>0</v>
      </c>
      <c r="CA47" s="25">
        <f t="shared" si="99"/>
        <v>4986</v>
      </c>
      <c r="CB47" s="25">
        <f t="shared" si="99"/>
        <v>0</v>
      </c>
      <c r="CC47" s="25">
        <f t="shared" si="100"/>
        <v>0</v>
      </c>
      <c r="CD47" s="25">
        <f t="shared" si="100"/>
        <v>0</v>
      </c>
      <c r="CE47" s="25">
        <f t="shared" si="100"/>
        <v>0</v>
      </c>
      <c r="CF47" s="25">
        <f t="shared" si="100"/>
        <v>0</v>
      </c>
      <c r="CG47" s="25">
        <f t="shared" si="100"/>
        <v>4986</v>
      </c>
      <c r="CH47" s="25">
        <f t="shared" si="100"/>
        <v>0</v>
      </c>
      <c r="CI47" s="10">
        <f t="shared" si="100"/>
        <v>0</v>
      </c>
      <c r="CJ47" s="10">
        <f t="shared" si="100"/>
        <v>0</v>
      </c>
      <c r="CK47" s="10">
        <f t="shared" si="100"/>
        <v>0</v>
      </c>
      <c r="CL47" s="10">
        <f t="shared" si="100"/>
        <v>0</v>
      </c>
      <c r="CM47" s="10">
        <f t="shared" si="100"/>
        <v>4986</v>
      </c>
      <c r="CN47" s="10">
        <f t="shared" si="100"/>
        <v>0</v>
      </c>
    </row>
    <row r="48" spans="1:92">
      <c r="A48" s="21" t="s">
        <v>32</v>
      </c>
      <c r="B48" s="12" t="s">
        <v>59</v>
      </c>
      <c r="C48" s="12" t="s">
        <v>47</v>
      </c>
      <c r="D48" s="12" t="s">
        <v>13</v>
      </c>
      <c r="E48" s="12" t="s">
        <v>84</v>
      </c>
      <c r="F48" s="12" t="s">
        <v>33</v>
      </c>
      <c r="G48" s="10">
        <f t="shared" si="94"/>
        <v>3682</v>
      </c>
      <c r="H48" s="10">
        <f t="shared" si="94"/>
        <v>0</v>
      </c>
      <c r="I48" s="10">
        <f t="shared" si="94"/>
        <v>0</v>
      </c>
      <c r="J48" s="10">
        <f t="shared" si="94"/>
        <v>0</v>
      </c>
      <c r="K48" s="10">
        <f t="shared" si="94"/>
        <v>0</v>
      </c>
      <c r="L48" s="10">
        <f t="shared" si="94"/>
        <v>0</v>
      </c>
      <c r="M48" s="10">
        <f t="shared" si="94"/>
        <v>3682</v>
      </c>
      <c r="N48" s="10">
        <f t="shared" si="94"/>
        <v>0</v>
      </c>
      <c r="O48" s="10">
        <f t="shared" si="94"/>
        <v>0</v>
      </c>
      <c r="P48" s="10">
        <f t="shared" si="94"/>
        <v>0</v>
      </c>
      <c r="Q48" s="10">
        <f t="shared" si="94"/>
        <v>0</v>
      </c>
      <c r="R48" s="10">
        <f t="shared" si="94"/>
        <v>0</v>
      </c>
      <c r="S48" s="10">
        <f t="shared" si="95"/>
        <v>3682</v>
      </c>
      <c r="T48" s="10">
        <f t="shared" si="95"/>
        <v>0</v>
      </c>
      <c r="U48" s="10">
        <f t="shared" si="95"/>
        <v>0</v>
      </c>
      <c r="V48" s="10">
        <f t="shared" si="95"/>
        <v>0</v>
      </c>
      <c r="W48" s="10">
        <f t="shared" si="95"/>
        <v>0</v>
      </c>
      <c r="X48" s="10">
        <f t="shared" si="95"/>
        <v>0</v>
      </c>
      <c r="Y48" s="10">
        <f t="shared" si="95"/>
        <v>3682</v>
      </c>
      <c r="Z48" s="10">
        <f t="shared" si="95"/>
        <v>0</v>
      </c>
      <c r="AA48" s="10">
        <f t="shared" si="95"/>
        <v>0</v>
      </c>
      <c r="AB48" s="10">
        <f t="shared" si="95"/>
        <v>0</v>
      </c>
      <c r="AC48" s="10">
        <f t="shared" si="95"/>
        <v>0</v>
      </c>
      <c r="AD48" s="10">
        <f t="shared" si="95"/>
        <v>0</v>
      </c>
      <c r="AE48" s="10">
        <f t="shared" si="95"/>
        <v>3682</v>
      </c>
      <c r="AF48" s="10">
        <f t="shared" si="95"/>
        <v>0</v>
      </c>
      <c r="AG48" s="10">
        <f t="shared" si="96"/>
        <v>0</v>
      </c>
      <c r="AH48" s="10">
        <f t="shared" si="96"/>
        <v>0</v>
      </c>
      <c r="AI48" s="10">
        <f t="shared" si="96"/>
        <v>1068</v>
      </c>
      <c r="AJ48" s="10">
        <f t="shared" si="96"/>
        <v>0</v>
      </c>
      <c r="AK48" s="25">
        <f t="shared" si="96"/>
        <v>4750</v>
      </c>
      <c r="AL48" s="25">
        <f t="shared" si="96"/>
        <v>0</v>
      </c>
      <c r="AM48" s="10">
        <f t="shared" si="96"/>
        <v>0</v>
      </c>
      <c r="AN48" s="10">
        <f t="shared" si="96"/>
        <v>0</v>
      </c>
      <c r="AO48" s="10">
        <f t="shared" si="96"/>
        <v>0</v>
      </c>
      <c r="AP48" s="10">
        <f t="shared" si="96"/>
        <v>0</v>
      </c>
      <c r="AQ48" s="10">
        <f t="shared" si="96"/>
        <v>4750</v>
      </c>
      <c r="AR48" s="10">
        <f t="shared" si="96"/>
        <v>0</v>
      </c>
      <c r="AS48" s="10">
        <f t="shared" si="97"/>
        <v>0</v>
      </c>
      <c r="AT48" s="10">
        <f t="shared" si="97"/>
        <v>0</v>
      </c>
      <c r="AU48" s="10">
        <f t="shared" si="97"/>
        <v>0</v>
      </c>
      <c r="AV48" s="10">
        <f t="shared" si="97"/>
        <v>0</v>
      </c>
      <c r="AW48" s="10">
        <f t="shared" si="97"/>
        <v>4750</v>
      </c>
      <c r="AX48" s="10">
        <f t="shared" si="97"/>
        <v>0</v>
      </c>
      <c r="AY48" s="25">
        <f t="shared" si="97"/>
        <v>0</v>
      </c>
      <c r="AZ48" s="25">
        <f t="shared" si="97"/>
        <v>0</v>
      </c>
      <c r="BA48" s="25">
        <f t="shared" si="97"/>
        <v>236</v>
      </c>
      <c r="BB48" s="25">
        <f t="shared" si="97"/>
        <v>0</v>
      </c>
      <c r="BC48" s="25">
        <f t="shared" si="97"/>
        <v>4986</v>
      </c>
      <c r="BD48" s="25">
        <f t="shared" si="97"/>
        <v>0</v>
      </c>
      <c r="BE48" s="10">
        <f t="shared" si="98"/>
        <v>0</v>
      </c>
      <c r="BF48" s="10">
        <f t="shared" si="98"/>
        <v>0</v>
      </c>
      <c r="BG48" s="10">
        <f t="shared" si="98"/>
        <v>0</v>
      </c>
      <c r="BH48" s="10">
        <f t="shared" si="98"/>
        <v>0</v>
      </c>
      <c r="BI48" s="45">
        <f t="shared" si="98"/>
        <v>4986</v>
      </c>
      <c r="BJ48" s="45">
        <f t="shared" si="98"/>
        <v>0</v>
      </c>
      <c r="BK48" s="25">
        <f t="shared" si="98"/>
        <v>0</v>
      </c>
      <c r="BL48" s="25">
        <f t="shared" si="98"/>
        <v>0</v>
      </c>
      <c r="BM48" s="25">
        <f t="shared" si="98"/>
        <v>0</v>
      </c>
      <c r="BN48" s="25">
        <f t="shared" si="98"/>
        <v>0</v>
      </c>
      <c r="BO48" s="25">
        <f t="shared" si="98"/>
        <v>4986</v>
      </c>
      <c r="BP48" s="25">
        <f t="shared" si="98"/>
        <v>0</v>
      </c>
      <c r="BQ48" s="10">
        <f t="shared" si="99"/>
        <v>0</v>
      </c>
      <c r="BR48" s="10">
        <f t="shared" si="99"/>
        <v>0</v>
      </c>
      <c r="BS48" s="10">
        <f t="shared" si="99"/>
        <v>0</v>
      </c>
      <c r="BT48" s="10">
        <f t="shared" si="99"/>
        <v>0</v>
      </c>
      <c r="BU48" s="10">
        <f t="shared" si="99"/>
        <v>4986</v>
      </c>
      <c r="BV48" s="10">
        <f t="shared" si="99"/>
        <v>0</v>
      </c>
      <c r="BW48" s="25">
        <f t="shared" si="99"/>
        <v>0</v>
      </c>
      <c r="BX48" s="25">
        <f t="shared" si="99"/>
        <v>0</v>
      </c>
      <c r="BY48" s="25">
        <f t="shared" si="99"/>
        <v>0</v>
      </c>
      <c r="BZ48" s="25">
        <f t="shared" si="99"/>
        <v>0</v>
      </c>
      <c r="CA48" s="25">
        <f t="shared" si="99"/>
        <v>4986</v>
      </c>
      <c r="CB48" s="25">
        <f t="shared" si="99"/>
        <v>0</v>
      </c>
      <c r="CC48" s="25">
        <f t="shared" si="100"/>
        <v>0</v>
      </c>
      <c r="CD48" s="25">
        <f t="shared" si="100"/>
        <v>0</v>
      </c>
      <c r="CE48" s="25">
        <f t="shared" si="100"/>
        <v>0</v>
      </c>
      <c r="CF48" s="25">
        <f t="shared" si="100"/>
        <v>0</v>
      </c>
      <c r="CG48" s="25">
        <f t="shared" si="100"/>
        <v>4986</v>
      </c>
      <c r="CH48" s="25">
        <f t="shared" si="100"/>
        <v>0</v>
      </c>
      <c r="CI48" s="10">
        <f t="shared" si="100"/>
        <v>0</v>
      </c>
      <c r="CJ48" s="10">
        <f t="shared" si="100"/>
        <v>0</v>
      </c>
      <c r="CK48" s="10">
        <f t="shared" si="100"/>
        <v>0</v>
      </c>
      <c r="CL48" s="10">
        <f t="shared" si="100"/>
        <v>0</v>
      </c>
      <c r="CM48" s="10">
        <f t="shared" si="100"/>
        <v>4986</v>
      </c>
      <c r="CN48" s="10">
        <f t="shared" si="100"/>
        <v>0</v>
      </c>
    </row>
    <row r="49" spans="1:92" ht="55.5" customHeight="1">
      <c r="A49" s="21" t="s">
        <v>122</v>
      </c>
      <c r="B49" s="12" t="s">
        <v>59</v>
      </c>
      <c r="C49" s="12" t="s">
        <v>47</v>
      </c>
      <c r="D49" s="12" t="s">
        <v>13</v>
      </c>
      <c r="E49" s="12" t="s">
        <v>84</v>
      </c>
      <c r="F49" s="12" t="s">
        <v>57</v>
      </c>
      <c r="G49" s="10">
        <v>3682</v>
      </c>
      <c r="H49" s="10"/>
      <c r="I49" s="10"/>
      <c r="J49" s="10"/>
      <c r="K49" s="10"/>
      <c r="L49" s="10"/>
      <c r="M49" s="10">
        <f>G49+I49+J49+K49+L49</f>
        <v>3682</v>
      </c>
      <c r="N49" s="10">
        <f>H49+J49</f>
        <v>0</v>
      </c>
      <c r="O49" s="10"/>
      <c r="P49" s="10"/>
      <c r="Q49" s="10"/>
      <c r="R49" s="10"/>
      <c r="S49" s="10">
        <f>M49+O49+P49+Q49+R49</f>
        <v>3682</v>
      </c>
      <c r="T49" s="10">
        <f>N49+P49</f>
        <v>0</v>
      </c>
      <c r="U49" s="10"/>
      <c r="V49" s="10"/>
      <c r="W49" s="10"/>
      <c r="X49" s="10"/>
      <c r="Y49" s="10">
        <f>S49+U49+V49+W49+X49</f>
        <v>3682</v>
      </c>
      <c r="Z49" s="10">
        <f>T49+V49</f>
        <v>0</v>
      </c>
      <c r="AA49" s="10"/>
      <c r="AB49" s="10"/>
      <c r="AC49" s="10"/>
      <c r="AD49" s="10"/>
      <c r="AE49" s="10">
        <f>Y49+AA49+AB49+AC49+AD49</f>
        <v>3682</v>
      </c>
      <c r="AF49" s="10">
        <f>Z49+AB49</f>
        <v>0</v>
      </c>
      <c r="AG49" s="10"/>
      <c r="AH49" s="10"/>
      <c r="AI49" s="10">
        <v>1068</v>
      </c>
      <c r="AJ49" s="10"/>
      <c r="AK49" s="25">
        <f>AE49+AG49+AH49+AI49+AJ49</f>
        <v>4750</v>
      </c>
      <c r="AL49" s="25">
        <f>AF49+AH49</f>
        <v>0</v>
      </c>
      <c r="AM49" s="10"/>
      <c r="AN49" s="10"/>
      <c r="AO49" s="10"/>
      <c r="AP49" s="10"/>
      <c r="AQ49" s="10">
        <f>AK49+AM49+AN49+AO49+AP49</f>
        <v>4750</v>
      </c>
      <c r="AR49" s="10">
        <f>AL49+AN49</f>
        <v>0</v>
      </c>
      <c r="AS49" s="10"/>
      <c r="AT49" s="10"/>
      <c r="AU49" s="10"/>
      <c r="AV49" s="10"/>
      <c r="AW49" s="10">
        <f>AQ49+AS49+AT49+AU49+AV49</f>
        <v>4750</v>
      </c>
      <c r="AX49" s="10">
        <f>AR49+AT49</f>
        <v>0</v>
      </c>
      <c r="AY49" s="25"/>
      <c r="AZ49" s="25"/>
      <c r="BA49" s="25">
        <v>236</v>
      </c>
      <c r="BB49" s="25"/>
      <c r="BC49" s="25">
        <f>AW49+AY49+AZ49+BA49+BB49</f>
        <v>4986</v>
      </c>
      <c r="BD49" s="25">
        <f>AX49+AZ49</f>
        <v>0</v>
      </c>
      <c r="BE49" s="10"/>
      <c r="BF49" s="10"/>
      <c r="BG49" s="10"/>
      <c r="BH49" s="10"/>
      <c r="BI49" s="45">
        <f>BC49+BE49+BF49+BG49+BH49</f>
        <v>4986</v>
      </c>
      <c r="BJ49" s="45">
        <f>BD49+BF49</f>
        <v>0</v>
      </c>
      <c r="BK49" s="25"/>
      <c r="BL49" s="25"/>
      <c r="BM49" s="25"/>
      <c r="BN49" s="25"/>
      <c r="BO49" s="25">
        <f>BI49+BK49+BL49+BM49+BN49</f>
        <v>4986</v>
      </c>
      <c r="BP49" s="25">
        <f>BJ49+BL49</f>
        <v>0</v>
      </c>
      <c r="BQ49" s="10"/>
      <c r="BR49" s="10"/>
      <c r="BS49" s="10"/>
      <c r="BT49" s="10"/>
      <c r="BU49" s="10">
        <f>BO49+BQ49+BR49+BS49+BT49</f>
        <v>4986</v>
      </c>
      <c r="BV49" s="10">
        <f>BP49+BR49</f>
        <v>0</v>
      </c>
      <c r="BW49" s="25"/>
      <c r="BX49" s="25"/>
      <c r="BY49" s="25"/>
      <c r="BZ49" s="25"/>
      <c r="CA49" s="25">
        <f>BU49+BW49+BX49+BY49+BZ49</f>
        <v>4986</v>
      </c>
      <c r="CB49" s="25">
        <f>BV49+BX49</f>
        <v>0</v>
      </c>
      <c r="CC49" s="25"/>
      <c r="CD49" s="25"/>
      <c r="CE49" s="25"/>
      <c r="CF49" s="25"/>
      <c r="CG49" s="25">
        <f>CA49+CC49+CD49+CE49+CF49</f>
        <v>4986</v>
      </c>
      <c r="CH49" s="25">
        <f>CB49+CD49</f>
        <v>0</v>
      </c>
      <c r="CI49" s="10"/>
      <c r="CJ49" s="10"/>
      <c r="CK49" s="10"/>
      <c r="CL49" s="10"/>
      <c r="CM49" s="10">
        <f>CG49+CI49+CJ49+CK49+CL49</f>
        <v>4986</v>
      </c>
      <c r="CN49" s="10">
        <f>CH49+CJ49</f>
        <v>0</v>
      </c>
    </row>
    <row r="50" spans="1:92" ht="49.5">
      <c r="A50" s="21" t="s">
        <v>67</v>
      </c>
      <c r="B50" s="12" t="s">
        <v>59</v>
      </c>
      <c r="C50" s="12" t="s">
        <v>47</v>
      </c>
      <c r="D50" s="12" t="s">
        <v>13</v>
      </c>
      <c r="E50" s="12" t="s">
        <v>102</v>
      </c>
      <c r="F50" s="17"/>
      <c r="G50" s="10">
        <f>G51</f>
        <v>2500</v>
      </c>
      <c r="H50" s="10">
        <f t="shared" ref="H50:R50" si="101">H51</f>
        <v>0</v>
      </c>
      <c r="I50" s="10">
        <f t="shared" si="101"/>
        <v>0</v>
      </c>
      <c r="J50" s="10">
        <f t="shared" si="101"/>
        <v>0</v>
      </c>
      <c r="K50" s="10">
        <f t="shared" si="101"/>
        <v>0</v>
      </c>
      <c r="L50" s="10">
        <f t="shared" si="101"/>
        <v>0</v>
      </c>
      <c r="M50" s="10">
        <f t="shared" si="101"/>
        <v>2500</v>
      </c>
      <c r="N50" s="10">
        <f t="shared" si="101"/>
        <v>0</v>
      </c>
      <c r="O50" s="10">
        <f t="shared" si="101"/>
        <v>0</v>
      </c>
      <c r="P50" s="10">
        <f t="shared" si="101"/>
        <v>0</v>
      </c>
      <c r="Q50" s="10">
        <f t="shared" si="101"/>
        <v>0</v>
      </c>
      <c r="R50" s="10">
        <f t="shared" si="101"/>
        <v>0</v>
      </c>
      <c r="S50" s="10">
        <f t="shared" ref="S50:AH53" si="102">S51</f>
        <v>2500</v>
      </c>
      <c r="T50" s="10">
        <f t="shared" si="102"/>
        <v>0</v>
      </c>
      <c r="U50" s="10">
        <f t="shared" si="102"/>
        <v>0</v>
      </c>
      <c r="V50" s="10">
        <f t="shared" si="102"/>
        <v>0</v>
      </c>
      <c r="W50" s="10">
        <f t="shared" si="102"/>
        <v>0</v>
      </c>
      <c r="X50" s="10">
        <f t="shared" si="102"/>
        <v>0</v>
      </c>
      <c r="Y50" s="10">
        <f t="shared" si="102"/>
        <v>2500</v>
      </c>
      <c r="Z50" s="10">
        <f t="shared" si="102"/>
        <v>0</v>
      </c>
      <c r="AA50" s="10">
        <f t="shared" si="102"/>
        <v>0</v>
      </c>
      <c r="AB50" s="10">
        <f t="shared" si="102"/>
        <v>0</v>
      </c>
      <c r="AC50" s="10">
        <f t="shared" si="102"/>
        <v>0</v>
      </c>
      <c r="AD50" s="10">
        <f t="shared" si="102"/>
        <v>0</v>
      </c>
      <c r="AE50" s="10">
        <f t="shared" si="102"/>
        <v>2500</v>
      </c>
      <c r="AF50" s="10">
        <f t="shared" si="102"/>
        <v>0</v>
      </c>
      <c r="AG50" s="10">
        <f t="shared" si="102"/>
        <v>0</v>
      </c>
      <c r="AH50" s="10">
        <f t="shared" si="102"/>
        <v>0</v>
      </c>
      <c r="AI50" s="10">
        <f t="shared" ref="AG50:AV53" si="103">AI51</f>
        <v>0</v>
      </c>
      <c r="AJ50" s="10">
        <f t="shared" si="103"/>
        <v>0</v>
      </c>
      <c r="AK50" s="25">
        <f t="shared" si="103"/>
        <v>2500</v>
      </c>
      <c r="AL50" s="25">
        <f t="shared" si="103"/>
        <v>0</v>
      </c>
      <c r="AM50" s="10">
        <f t="shared" si="103"/>
        <v>0</v>
      </c>
      <c r="AN50" s="10">
        <f t="shared" si="103"/>
        <v>0</v>
      </c>
      <c r="AO50" s="10">
        <f t="shared" si="103"/>
        <v>0</v>
      </c>
      <c r="AP50" s="10">
        <f t="shared" si="103"/>
        <v>0</v>
      </c>
      <c r="AQ50" s="10">
        <f t="shared" si="103"/>
        <v>2500</v>
      </c>
      <c r="AR50" s="10">
        <f t="shared" si="103"/>
        <v>0</v>
      </c>
      <c r="AS50" s="10">
        <f t="shared" si="103"/>
        <v>0</v>
      </c>
      <c r="AT50" s="10">
        <f t="shared" si="103"/>
        <v>0</v>
      </c>
      <c r="AU50" s="10">
        <f t="shared" si="103"/>
        <v>0</v>
      </c>
      <c r="AV50" s="10">
        <f t="shared" si="103"/>
        <v>0</v>
      </c>
      <c r="AW50" s="10">
        <f t="shared" ref="AS50:BH53" si="104">AW51</f>
        <v>2500</v>
      </c>
      <c r="AX50" s="10">
        <f t="shared" si="104"/>
        <v>0</v>
      </c>
      <c r="AY50" s="25">
        <f t="shared" si="104"/>
        <v>0</v>
      </c>
      <c r="AZ50" s="25">
        <f t="shared" si="104"/>
        <v>0</v>
      </c>
      <c r="BA50" s="25">
        <f t="shared" si="104"/>
        <v>0</v>
      </c>
      <c r="BB50" s="25">
        <f t="shared" si="104"/>
        <v>0</v>
      </c>
      <c r="BC50" s="25">
        <f t="shared" si="104"/>
        <v>2500</v>
      </c>
      <c r="BD50" s="25">
        <f t="shared" si="104"/>
        <v>0</v>
      </c>
      <c r="BE50" s="10">
        <f t="shared" si="104"/>
        <v>0</v>
      </c>
      <c r="BF50" s="10">
        <f t="shared" si="104"/>
        <v>0</v>
      </c>
      <c r="BG50" s="10">
        <f t="shared" si="104"/>
        <v>0</v>
      </c>
      <c r="BH50" s="10">
        <f t="shared" si="104"/>
        <v>0</v>
      </c>
      <c r="BI50" s="45">
        <f t="shared" ref="BE50:BT53" si="105">BI51</f>
        <v>2500</v>
      </c>
      <c r="BJ50" s="45">
        <f t="shared" si="105"/>
        <v>0</v>
      </c>
      <c r="BK50" s="25">
        <f t="shared" si="105"/>
        <v>-194</v>
      </c>
      <c r="BL50" s="25">
        <f t="shared" si="105"/>
        <v>0</v>
      </c>
      <c r="BM50" s="25">
        <f t="shared" si="105"/>
        <v>187</v>
      </c>
      <c r="BN50" s="25">
        <f t="shared" si="105"/>
        <v>0</v>
      </c>
      <c r="BO50" s="25">
        <f t="shared" si="105"/>
        <v>2493</v>
      </c>
      <c r="BP50" s="25">
        <f t="shared" si="105"/>
        <v>0</v>
      </c>
      <c r="BQ50" s="10">
        <f t="shared" si="105"/>
        <v>0</v>
      </c>
      <c r="BR50" s="10">
        <f t="shared" si="105"/>
        <v>0</v>
      </c>
      <c r="BS50" s="10">
        <f t="shared" si="105"/>
        <v>0</v>
      </c>
      <c r="BT50" s="10">
        <f t="shared" si="105"/>
        <v>0</v>
      </c>
      <c r="BU50" s="10">
        <f t="shared" ref="BQ50:CF53" si="106">BU51</f>
        <v>2493</v>
      </c>
      <c r="BV50" s="10">
        <f t="shared" si="106"/>
        <v>0</v>
      </c>
      <c r="BW50" s="25">
        <f t="shared" si="106"/>
        <v>0</v>
      </c>
      <c r="BX50" s="25">
        <f t="shared" si="106"/>
        <v>0</v>
      </c>
      <c r="BY50" s="25">
        <f t="shared" si="106"/>
        <v>0</v>
      </c>
      <c r="BZ50" s="25">
        <f t="shared" si="106"/>
        <v>0</v>
      </c>
      <c r="CA50" s="25">
        <f t="shared" si="106"/>
        <v>2493</v>
      </c>
      <c r="CB50" s="25">
        <f t="shared" si="106"/>
        <v>0</v>
      </c>
      <c r="CC50" s="25">
        <f t="shared" si="106"/>
        <v>0</v>
      </c>
      <c r="CD50" s="25">
        <f t="shared" si="106"/>
        <v>0</v>
      </c>
      <c r="CE50" s="25">
        <f t="shared" si="106"/>
        <v>0</v>
      </c>
      <c r="CF50" s="25">
        <f t="shared" si="106"/>
        <v>0</v>
      </c>
      <c r="CG50" s="25">
        <f t="shared" ref="CC50:CN53" si="107">CG51</f>
        <v>2493</v>
      </c>
      <c r="CH50" s="25">
        <f t="shared" si="107"/>
        <v>0</v>
      </c>
      <c r="CI50" s="10">
        <f t="shared" si="107"/>
        <v>0</v>
      </c>
      <c r="CJ50" s="10">
        <f t="shared" si="107"/>
        <v>0</v>
      </c>
      <c r="CK50" s="10">
        <f t="shared" si="107"/>
        <v>0</v>
      </c>
      <c r="CL50" s="10">
        <f t="shared" si="107"/>
        <v>-193</v>
      </c>
      <c r="CM50" s="10">
        <f t="shared" si="107"/>
        <v>2300</v>
      </c>
      <c r="CN50" s="10">
        <f t="shared" si="107"/>
        <v>0</v>
      </c>
    </row>
    <row r="51" spans="1:92">
      <c r="A51" s="21" t="s">
        <v>11</v>
      </c>
      <c r="B51" s="12" t="s">
        <v>59</v>
      </c>
      <c r="C51" s="12" t="s">
        <v>47</v>
      </c>
      <c r="D51" s="12" t="s">
        <v>13</v>
      </c>
      <c r="E51" s="12" t="s">
        <v>103</v>
      </c>
      <c r="F51" s="17"/>
      <c r="G51" s="10">
        <f t="shared" ref="G51:R53" si="108">G52</f>
        <v>2500</v>
      </c>
      <c r="H51" s="10">
        <f t="shared" si="108"/>
        <v>0</v>
      </c>
      <c r="I51" s="10">
        <f t="shared" si="108"/>
        <v>0</v>
      </c>
      <c r="J51" s="10">
        <f t="shared" si="108"/>
        <v>0</v>
      </c>
      <c r="K51" s="10">
        <f t="shared" si="108"/>
        <v>0</v>
      </c>
      <c r="L51" s="10">
        <f t="shared" si="108"/>
        <v>0</v>
      </c>
      <c r="M51" s="10">
        <f t="shared" si="108"/>
        <v>2500</v>
      </c>
      <c r="N51" s="10">
        <f t="shared" si="108"/>
        <v>0</v>
      </c>
      <c r="O51" s="10">
        <f t="shared" si="108"/>
        <v>0</v>
      </c>
      <c r="P51" s="10">
        <f t="shared" si="108"/>
        <v>0</v>
      </c>
      <c r="Q51" s="10">
        <f t="shared" si="108"/>
        <v>0</v>
      </c>
      <c r="R51" s="10">
        <f t="shared" si="108"/>
        <v>0</v>
      </c>
      <c r="S51" s="10">
        <f t="shared" si="102"/>
        <v>2500</v>
      </c>
      <c r="T51" s="10">
        <f t="shared" si="102"/>
        <v>0</v>
      </c>
      <c r="U51" s="10">
        <f t="shared" si="102"/>
        <v>0</v>
      </c>
      <c r="V51" s="10">
        <f t="shared" si="102"/>
        <v>0</v>
      </c>
      <c r="W51" s="10">
        <f t="shared" si="102"/>
        <v>0</v>
      </c>
      <c r="X51" s="10">
        <f t="shared" si="102"/>
        <v>0</v>
      </c>
      <c r="Y51" s="10">
        <f t="shared" si="102"/>
        <v>2500</v>
      </c>
      <c r="Z51" s="10">
        <f t="shared" si="102"/>
        <v>0</v>
      </c>
      <c r="AA51" s="10">
        <f t="shared" si="102"/>
        <v>0</v>
      </c>
      <c r="AB51" s="10">
        <f t="shared" si="102"/>
        <v>0</v>
      </c>
      <c r="AC51" s="10">
        <f t="shared" si="102"/>
        <v>0</v>
      </c>
      <c r="AD51" s="10">
        <f t="shared" si="102"/>
        <v>0</v>
      </c>
      <c r="AE51" s="10">
        <f t="shared" si="102"/>
        <v>2500</v>
      </c>
      <c r="AF51" s="10">
        <f t="shared" si="102"/>
        <v>0</v>
      </c>
      <c r="AG51" s="10">
        <f t="shared" si="103"/>
        <v>0</v>
      </c>
      <c r="AH51" s="10">
        <f t="shared" si="103"/>
        <v>0</v>
      </c>
      <c r="AI51" s="10">
        <f t="shared" si="103"/>
        <v>0</v>
      </c>
      <c r="AJ51" s="10">
        <f t="shared" si="103"/>
        <v>0</v>
      </c>
      <c r="AK51" s="25">
        <f t="shared" si="103"/>
        <v>2500</v>
      </c>
      <c r="AL51" s="25">
        <f t="shared" si="103"/>
        <v>0</v>
      </c>
      <c r="AM51" s="10">
        <f t="shared" si="103"/>
        <v>0</v>
      </c>
      <c r="AN51" s="10">
        <f t="shared" si="103"/>
        <v>0</v>
      </c>
      <c r="AO51" s="10">
        <f t="shared" si="103"/>
        <v>0</v>
      </c>
      <c r="AP51" s="10">
        <f t="shared" si="103"/>
        <v>0</v>
      </c>
      <c r="AQ51" s="10">
        <f t="shared" si="103"/>
        <v>2500</v>
      </c>
      <c r="AR51" s="10">
        <f t="shared" si="103"/>
        <v>0</v>
      </c>
      <c r="AS51" s="10">
        <f t="shared" si="104"/>
        <v>0</v>
      </c>
      <c r="AT51" s="10">
        <f t="shared" si="104"/>
        <v>0</v>
      </c>
      <c r="AU51" s="10">
        <f t="shared" si="104"/>
        <v>0</v>
      </c>
      <c r="AV51" s="10">
        <f t="shared" si="104"/>
        <v>0</v>
      </c>
      <c r="AW51" s="10">
        <f t="shared" si="104"/>
        <v>2500</v>
      </c>
      <c r="AX51" s="10">
        <f t="shared" si="104"/>
        <v>0</v>
      </c>
      <c r="AY51" s="25">
        <f t="shared" si="104"/>
        <v>0</v>
      </c>
      <c r="AZ51" s="25">
        <f t="shared" si="104"/>
        <v>0</v>
      </c>
      <c r="BA51" s="25">
        <f t="shared" si="104"/>
        <v>0</v>
      </c>
      <c r="BB51" s="25">
        <f t="shared" si="104"/>
        <v>0</v>
      </c>
      <c r="BC51" s="25">
        <f t="shared" si="104"/>
        <v>2500</v>
      </c>
      <c r="BD51" s="25">
        <f t="shared" si="104"/>
        <v>0</v>
      </c>
      <c r="BE51" s="10">
        <f t="shared" si="105"/>
        <v>0</v>
      </c>
      <c r="BF51" s="10">
        <f t="shared" si="105"/>
        <v>0</v>
      </c>
      <c r="BG51" s="10">
        <f t="shared" si="105"/>
        <v>0</v>
      </c>
      <c r="BH51" s="10">
        <f t="shared" si="105"/>
        <v>0</v>
      </c>
      <c r="BI51" s="45">
        <f t="shared" si="105"/>
        <v>2500</v>
      </c>
      <c r="BJ51" s="45">
        <f t="shared" si="105"/>
        <v>0</v>
      </c>
      <c r="BK51" s="25">
        <f t="shared" si="105"/>
        <v>-194</v>
      </c>
      <c r="BL51" s="25">
        <f t="shared" si="105"/>
        <v>0</v>
      </c>
      <c r="BM51" s="25">
        <f t="shared" si="105"/>
        <v>187</v>
      </c>
      <c r="BN51" s="25">
        <f t="shared" si="105"/>
        <v>0</v>
      </c>
      <c r="BO51" s="25">
        <f t="shared" si="105"/>
        <v>2493</v>
      </c>
      <c r="BP51" s="25">
        <f t="shared" si="105"/>
        <v>0</v>
      </c>
      <c r="BQ51" s="10">
        <f t="shared" si="106"/>
        <v>0</v>
      </c>
      <c r="BR51" s="10">
        <f t="shared" si="106"/>
        <v>0</v>
      </c>
      <c r="BS51" s="10">
        <f t="shared" si="106"/>
        <v>0</v>
      </c>
      <c r="BT51" s="10">
        <f t="shared" si="106"/>
        <v>0</v>
      </c>
      <c r="BU51" s="10">
        <f t="shared" si="106"/>
        <v>2493</v>
      </c>
      <c r="BV51" s="10">
        <f t="shared" si="106"/>
        <v>0</v>
      </c>
      <c r="BW51" s="25">
        <f t="shared" si="106"/>
        <v>0</v>
      </c>
      <c r="BX51" s="25">
        <f t="shared" si="106"/>
        <v>0</v>
      </c>
      <c r="BY51" s="25">
        <f t="shared" si="106"/>
        <v>0</v>
      </c>
      <c r="BZ51" s="25">
        <f t="shared" si="106"/>
        <v>0</v>
      </c>
      <c r="CA51" s="25">
        <f t="shared" si="106"/>
        <v>2493</v>
      </c>
      <c r="CB51" s="25">
        <f t="shared" si="106"/>
        <v>0</v>
      </c>
      <c r="CC51" s="25">
        <f t="shared" si="107"/>
        <v>0</v>
      </c>
      <c r="CD51" s="25">
        <f t="shared" si="107"/>
        <v>0</v>
      </c>
      <c r="CE51" s="25">
        <f t="shared" si="107"/>
        <v>0</v>
      </c>
      <c r="CF51" s="25">
        <f t="shared" si="107"/>
        <v>0</v>
      </c>
      <c r="CG51" s="25">
        <f t="shared" si="107"/>
        <v>2493</v>
      </c>
      <c r="CH51" s="25">
        <f t="shared" si="107"/>
        <v>0</v>
      </c>
      <c r="CI51" s="10">
        <f t="shared" si="107"/>
        <v>0</v>
      </c>
      <c r="CJ51" s="10">
        <f t="shared" si="107"/>
        <v>0</v>
      </c>
      <c r="CK51" s="10">
        <f t="shared" si="107"/>
        <v>0</v>
      </c>
      <c r="CL51" s="10">
        <f t="shared" si="107"/>
        <v>-193</v>
      </c>
      <c r="CM51" s="10">
        <f t="shared" si="107"/>
        <v>2300</v>
      </c>
      <c r="CN51" s="10">
        <f t="shared" si="107"/>
        <v>0</v>
      </c>
    </row>
    <row r="52" spans="1:92">
      <c r="A52" s="21" t="s">
        <v>50</v>
      </c>
      <c r="B52" s="12" t="s">
        <v>59</v>
      </c>
      <c r="C52" s="12" t="s">
        <v>47</v>
      </c>
      <c r="D52" s="12" t="s">
        <v>13</v>
      </c>
      <c r="E52" s="12" t="s">
        <v>104</v>
      </c>
      <c r="F52" s="17"/>
      <c r="G52" s="10">
        <f t="shared" si="108"/>
        <v>2500</v>
      </c>
      <c r="H52" s="10">
        <f t="shared" si="108"/>
        <v>0</v>
      </c>
      <c r="I52" s="10">
        <f t="shared" si="108"/>
        <v>0</v>
      </c>
      <c r="J52" s="10">
        <f t="shared" si="108"/>
        <v>0</v>
      </c>
      <c r="K52" s="10">
        <f t="shared" si="108"/>
        <v>0</v>
      </c>
      <c r="L52" s="10">
        <f t="shared" si="108"/>
        <v>0</v>
      </c>
      <c r="M52" s="10">
        <f t="shared" si="108"/>
        <v>2500</v>
      </c>
      <c r="N52" s="10">
        <f t="shared" si="108"/>
        <v>0</v>
      </c>
      <c r="O52" s="10">
        <f t="shared" si="108"/>
        <v>0</v>
      </c>
      <c r="P52" s="10">
        <f t="shared" si="108"/>
        <v>0</v>
      </c>
      <c r="Q52" s="10">
        <f t="shared" si="108"/>
        <v>0</v>
      </c>
      <c r="R52" s="10">
        <f t="shared" si="108"/>
        <v>0</v>
      </c>
      <c r="S52" s="10">
        <f t="shared" si="102"/>
        <v>2500</v>
      </c>
      <c r="T52" s="10">
        <f t="shared" si="102"/>
        <v>0</v>
      </c>
      <c r="U52" s="10">
        <f t="shared" si="102"/>
        <v>0</v>
      </c>
      <c r="V52" s="10">
        <f t="shared" si="102"/>
        <v>0</v>
      </c>
      <c r="W52" s="10">
        <f t="shared" si="102"/>
        <v>0</v>
      </c>
      <c r="X52" s="10">
        <f t="shared" si="102"/>
        <v>0</v>
      </c>
      <c r="Y52" s="10">
        <f t="shared" si="102"/>
        <v>2500</v>
      </c>
      <c r="Z52" s="10">
        <f t="shared" si="102"/>
        <v>0</v>
      </c>
      <c r="AA52" s="10">
        <f t="shared" si="102"/>
        <v>0</v>
      </c>
      <c r="AB52" s="10">
        <f t="shared" si="102"/>
        <v>0</v>
      </c>
      <c r="AC52" s="10">
        <f t="shared" si="102"/>
        <v>0</v>
      </c>
      <c r="AD52" s="10">
        <f t="shared" si="102"/>
        <v>0</v>
      </c>
      <c r="AE52" s="10">
        <f t="shared" si="102"/>
        <v>2500</v>
      </c>
      <c r="AF52" s="10">
        <f t="shared" si="102"/>
        <v>0</v>
      </c>
      <c r="AG52" s="10">
        <f t="shared" si="103"/>
        <v>0</v>
      </c>
      <c r="AH52" s="10">
        <f t="shared" si="103"/>
        <v>0</v>
      </c>
      <c r="AI52" s="10">
        <f t="shared" si="103"/>
        <v>0</v>
      </c>
      <c r="AJ52" s="10">
        <f t="shared" si="103"/>
        <v>0</v>
      </c>
      <c r="AK52" s="25">
        <f t="shared" si="103"/>
        <v>2500</v>
      </c>
      <c r="AL52" s="25">
        <f t="shared" si="103"/>
        <v>0</v>
      </c>
      <c r="AM52" s="10">
        <f t="shared" si="103"/>
        <v>0</v>
      </c>
      <c r="AN52" s="10">
        <f t="shared" si="103"/>
        <v>0</v>
      </c>
      <c r="AO52" s="10">
        <f t="shared" si="103"/>
        <v>0</v>
      </c>
      <c r="AP52" s="10">
        <f t="shared" si="103"/>
        <v>0</v>
      </c>
      <c r="AQ52" s="10">
        <f t="shared" si="103"/>
        <v>2500</v>
      </c>
      <c r="AR52" s="10">
        <f t="shared" si="103"/>
        <v>0</v>
      </c>
      <c r="AS52" s="10">
        <f t="shared" si="104"/>
        <v>0</v>
      </c>
      <c r="AT52" s="10">
        <f t="shared" si="104"/>
        <v>0</v>
      </c>
      <c r="AU52" s="10">
        <f t="shared" si="104"/>
        <v>0</v>
      </c>
      <c r="AV52" s="10">
        <f t="shared" si="104"/>
        <v>0</v>
      </c>
      <c r="AW52" s="10">
        <f t="shared" si="104"/>
        <v>2500</v>
      </c>
      <c r="AX52" s="10">
        <f t="shared" si="104"/>
        <v>0</v>
      </c>
      <c r="AY52" s="25">
        <f t="shared" si="104"/>
        <v>0</v>
      </c>
      <c r="AZ52" s="25">
        <f t="shared" si="104"/>
        <v>0</v>
      </c>
      <c r="BA52" s="25">
        <f t="shared" si="104"/>
        <v>0</v>
      </c>
      <c r="BB52" s="25">
        <f t="shared" si="104"/>
        <v>0</v>
      </c>
      <c r="BC52" s="25">
        <f t="shared" si="104"/>
        <v>2500</v>
      </c>
      <c r="BD52" s="25">
        <f t="shared" si="104"/>
        <v>0</v>
      </c>
      <c r="BE52" s="10">
        <f t="shared" si="105"/>
        <v>0</v>
      </c>
      <c r="BF52" s="10">
        <f t="shared" si="105"/>
        <v>0</v>
      </c>
      <c r="BG52" s="10">
        <f t="shared" si="105"/>
        <v>0</v>
      </c>
      <c r="BH52" s="10">
        <f t="shared" si="105"/>
        <v>0</v>
      </c>
      <c r="BI52" s="45">
        <f t="shared" si="105"/>
        <v>2500</v>
      </c>
      <c r="BJ52" s="45">
        <f t="shared" si="105"/>
        <v>0</v>
      </c>
      <c r="BK52" s="25">
        <f t="shared" si="105"/>
        <v>-194</v>
      </c>
      <c r="BL52" s="25">
        <f t="shared" si="105"/>
        <v>0</v>
      </c>
      <c r="BM52" s="25">
        <f t="shared" si="105"/>
        <v>187</v>
      </c>
      <c r="BN52" s="25">
        <f t="shared" si="105"/>
        <v>0</v>
      </c>
      <c r="BO52" s="25">
        <f t="shared" si="105"/>
        <v>2493</v>
      </c>
      <c r="BP52" s="25">
        <f t="shared" si="105"/>
        <v>0</v>
      </c>
      <c r="BQ52" s="10">
        <f t="shared" si="106"/>
        <v>0</v>
      </c>
      <c r="BR52" s="10">
        <f t="shared" si="106"/>
        <v>0</v>
      </c>
      <c r="BS52" s="10">
        <f t="shared" si="106"/>
        <v>0</v>
      </c>
      <c r="BT52" s="10">
        <f t="shared" si="106"/>
        <v>0</v>
      </c>
      <c r="BU52" s="10">
        <f t="shared" si="106"/>
        <v>2493</v>
      </c>
      <c r="BV52" s="10">
        <f t="shared" si="106"/>
        <v>0</v>
      </c>
      <c r="BW52" s="25">
        <f t="shared" si="106"/>
        <v>0</v>
      </c>
      <c r="BX52" s="25">
        <f t="shared" si="106"/>
        <v>0</v>
      </c>
      <c r="BY52" s="25">
        <f t="shared" si="106"/>
        <v>0</v>
      </c>
      <c r="BZ52" s="25">
        <f t="shared" si="106"/>
        <v>0</v>
      </c>
      <c r="CA52" s="25">
        <f t="shared" si="106"/>
        <v>2493</v>
      </c>
      <c r="CB52" s="25">
        <f t="shared" si="106"/>
        <v>0</v>
      </c>
      <c r="CC52" s="25">
        <f t="shared" si="107"/>
        <v>0</v>
      </c>
      <c r="CD52" s="25">
        <f t="shared" si="107"/>
        <v>0</v>
      </c>
      <c r="CE52" s="25">
        <f t="shared" si="107"/>
        <v>0</v>
      </c>
      <c r="CF52" s="25">
        <f t="shared" si="107"/>
        <v>0</v>
      </c>
      <c r="CG52" s="25">
        <f t="shared" si="107"/>
        <v>2493</v>
      </c>
      <c r="CH52" s="25">
        <f t="shared" si="107"/>
        <v>0</v>
      </c>
      <c r="CI52" s="10">
        <f t="shared" si="107"/>
        <v>0</v>
      </c>
      <c r="CJ52" s="10">
        <f t="shared" si="107"/>
        <v>0</v>
      </c>
      <c r="CK52" s="10">
        <f t="shared" si="107"/>
        <v>0</v>
      </c>
      <c r="CL52" s="10">
        <f t="shared" si="107"/>
        <v>-193</v>
      </c>
      <c r="CM52" s="10">
        <f t="shared" si="107"/>
        <v>2300</v>
      </c>
      <c r="CN52" s="10">
        <f t="shared" si="107"/>
        <v>0</v>
      </c>
    </row>
    <row r="53" spans="1:92" ht="33">
      <c r="A53" s="21" t="s">
        <v>56</v>
      </c>
      <c r="B53" s="12" t="s">
        <v>59</v>
      </c>
      <c r="C53" s="12" t="s">
        <v>47</v>
      </c>
      <c r="D53" s="12" t="s">
        <v>13</v>
      </c>
      <c r="E53" s="12" t="s">
        <v>104</v>
      </c>
      <c r="F53" s="12" t="s">
        <v>15</v>
      </c>
      <c r="G53" s="10">
        <f t="shared" si="108"/>
        <v>2500</v>
      </c>
      <c r="H53" s="10">
        <f t="shared" si="108"/>
        <v>0</v>
      </c>
      <c r="I53" s="10">
        <f t="shared" si="108"/>
        <v>0</v>
      </c>
      <c r="J53" s="10">
        <f t="shared" si="108"/>
        <v>0</v>
      </c>
      <c r="K53" s="10">
        <f t="shared" si="108"/>
        <v>0</v>
      </c>
      <c r="L53" s="10">
        <f t="shared" si="108"/>
        <v>0</v>
      </c>
      <c r="M53" s="10">
        <f t="shared" si="108"/>
        <v>2500</v>
      </c>
      <c r="N53" s="10">
        <f t="shared" si="108"/>
        <v>0</v>
      </c>
      <c r="O53" s="10">
        <f t="shared" si="108"/>
        <v>0</v>
      </c>
      <c r="P53" s="10">
        <f t="shared" si="108"/>
        <v>0</v>
      </c>
      <c r="Q53" s="10">
        <f t="shared" si="108"/>
        <v>0</v>
      </c>
      <c r="R53" s="10">
        <f t="shared" si="108"/>
        <v>0</v>
      </c>
      <c r="S53" s="10">
        <f t="shared" si="102"/>
        <v>2500</v>
      </c>
      <c r="T53" s="10">
        <f t="shared" si="102"/>
        <v>0</v>
      </c>
      <c r="U53" s="10">
        <f t="shared" si="102"/>
        <v>0</v>
      </c>
      <c r="V53" s="10">
        <f t="shared" si="102"/>
        <v>0</v>
      </c>
      <c r="W53" s="10">
        <f t="shared" si="102"/>
        <v>0</v>
      </c>
      <c r="X53" s="10">
        <f t="shared" si="102"/>
        <v>0</v>
      </c>
      <c r="Y53" s="10">
        <f t="shared" si="102"/>
        <v>2500</v>
      </c>
      <c r="Z53" s="10">
        <f t="shared" si="102"/>
        <v>0</v>
      </c>
      <c r="AA53" s="10">
        <f t="shared" si="102"/>
        <v>0</v>
      </c>
      <c r="AB53" s="10">
        <f t="shared" si="102"/>
        <v>0</v>
      </c>
      <c r="AC53" s="10">
        <f t="shared" si="102"/>
        <v>0</v>
      </c>
      <c r="AD53" s="10">
        <f t="shared" si="102"/>
        <v>0</v>
      </c>
      <c r="AE53" s="10">
        <f t="shared" si="102"/>
        <v>2500</v>
      </c>
      <c r="AF53" s="10">
        <f t="shared" si="102"/>
        <v>0</v>
      </c>
      <c r="AG53" s="10">
        <f t="shared" si="103"/>
        <v>0</v>
      </c>
      <c r="AH53" s="10">
        <f t="shared" si="103"/>
        <v>0</v>
      </c>
      <c r="AI53" s="10">
        <f t="shared" si="103"/>
        <v>0</v>
      </c>
      <c r="AJ53" s="10">
        <f t="shared" si="103"/>
        <v>0</v>
      </c>
      <c r="AK53" s="25">
        <f t="shared" si="103"/>
        <v>2500</v>
      </c>
      <c r="AL53" s="25">
        <f t="shared" si="103"/>
        <v>0</v>
      </c>
      <c r="AM53" s="10">
        <f t="shared" si="103"/>
        <v>0</v>
      </c>
      <c r="AN53" s="10">
        <f t="shared" si="103"/>
        <v>0</v>
      </c>
      <c r="AO53" s="10">
        <f t="shared" si="103"/>
        <v>0</v>
      </c>
      <c r="AP53" s="10">
        <f t="shared" si="103"/>
        <v>0</v>
      </c>
      <c r="AQ53" s="10">
        <f t="shared" si="103"/>
        <v>2500</v>
      </c>
      <c r="AR53" s="10">
        <f t="shared" si="103"/>
        <v>0</v>
      </c>
      <c r="AS53" s="10">
        <f t="shared" si="104"/>
        <v>0</v>
      </c>
      <c r="AT53" s="10">
        <f t="shared" si="104"/>
        <v>0</v>
      </c>
      <c r="AU53" s="10">
        <f t="shared" si="104"/>
        <v>0</v>
      </c>
      <c r="AV53" s="10">
        <f t="shared" si="104"/>
        <v>0</v>
      </c>
      <c r="AW53" s="10">
        <f t="shared" si="104"/>
        <v>2500</v>
      </c>
      <c r="AX53" s="10">
        <f t="shared" si="104"/>
        <v>0</v>
      </c>
      <c r="AY53" s="25">
        <f t="shared" si="104"/>
        <v>0</v>
      </c>
      <c r="AZ53" s="25">
        <f t="shared" si="104"/>
        <v>0</v>
      </c>
      <c r="BA53" s="25">
        <f t="shared" si="104"/>
        <v>0</v>
      </c>
      <c r="BB53" s="25">
        <f t="shared" si="104"/>
        <v>0</v>
      </c>
      <c r="BC53" s="25">
        <f t="shared" si="104"/>
        <v>2500</v>
      </c>
      <c r="BD53" s="25">
        <f t="shared" si="104"/>
        <v>0</v>
      </c>
      <c r="BE53" s="10">
        <f t="shared" si="105"/>
        <v>0</v>
      </c>
      <c r="BF53" s="10">
        <f t="shared" si="105"/>
        <v>0</v>
      </c>
      <c r="BG53" s="10">
        <f t="shared" si="105"/>
        <v>0</v>
      </c>
      <c r="BH53" s="10">
        <f t="shared" si="105"/>
        <v>0</v>
      </c>
      <c r="BI53" s="45">
        <f t="shared" si="105"/>
        <v>2500</v>
      </c>
      <c r="BJ53" s="45">
        <f t="shared" si="105"/>
        <v>0</v>
      </c>
      <c r="BK53" s="25">
        <f t="shared" si="105"/>
        <v>-194</v>
      </c>
      <c r="BL53" s="25">
        <f t="shared" si="105"/>
        <v>0</v>
      </c>
      <c r="BM53" s="25">
        <f t="shared" si="105"/>
        <v>187</v>
      </c>
      <c r="BN53" s="25">
        <f t="shared" si="105"/>
        <v>0</v>
      </c>
      <c r="BO53" s="25">
        <f t="shared" si="105"/>
        <v>2493</v>
      </c>
      <c r="BP53" s="25">
        <f t="shared" si="105"/>
        <v>0</v>
      </c>
      <c r="BQ53" s="10">
        <f t="shared" si="106"/>
        <v>0</v>
      </c>
      <c r="BR53" s="10">
        <f t="shared" si="106"/>
        <v>0</v>
      </c>
      <c r="BS53" s="10">
        <f t="shared" si="106"/>
        <v>0</v>
      </c>
      <c r="BT53" s="10">
        <f t="shared" si="106"/>
        <v>0</v>
      </c>
      <c r="BU53" s="10">
        <f t="shared" si="106"/>
        <v>2493</v>
      </c>
      <c r="BV53" s="10">
        <f t="shared" si="106"/>
        <v>0</v>
      </c>
      <c r="BW53" s="25">
        <f t="shared" si="106"/>
        <v>0</v>
      </c>
      <c r="BX53" s="25">
        <f t="shared" si="106"/>
        <v>0</v>
      </c>
      <c r="BY53" s="25">
        <f t="shared" si="106"/>
        <v>0</v>
      </c>
      <c r="BZ53" s="25">
        <f t="shared" si="106"/>
        <v>0</v>
      </c>
      <c r="CA53" s="25">
        <f t="shared" si="106"/>
        <v>2493</v>
      </c>
      <c r="CB53" s="25">
        <f t="shared" si="106"/>
        <v>0</v>
      </c>
      <c r="CC53" s="25">
        <f t="shared" si="107"/>
        <v>0</v>
      </c>
      <c r="CD53" s="25">
        <f t="shared" si="107"/>
        <v>0</v>
      </c>
      <c r="CE53" s="25">
        <f t="shared" si="107"/>
        <v>0</v>
      </c>
      <c r="CF53" s="25">
        <f t="shared" si="107"/>
        <v>0</v>
      </c>
      <c r="CG53" s="25">
        <f t="shared" si="107"/>
        <v>2493</v>
      </c>
      <c r="CH53" s="25">
        <f t="shared" si="107"/>
        <v>0</v>
      </c>
      <c r="CI53" s="10">
        <f t="shared" si="107"/>
        <v>0</v>
      </c>
      <c r="CJ53" s="10">
        <f t="shared" si="107"/>
        <v>0</v>
      </c>
      <c r="CK53" s="10">
        <f t="shared" si="107"/>
        <v>0</v>
      </c>
      <c r="CL53" s="10">
        <f t="shared" si="107"/>
        <v>-193</v>
      </c>
      <c r="CM53" s="10">
        <f t="shared" si="107"/>
        <v>2300</v>
      </c>
      <c r="CN53" s="10">
        <f t="shared" si="107"/>
        <v>0</v>
      </c>
    </row>
    <row r="54" spans="1:92" ht="33">
      <c r="A54" s="21" t="s">
        <v>19</v>
      </c>
      <c r="B54" s="12" t="s">
        <v>59</v>
      </c>
      <c r="C54" s="12" t="s">
        <v>47</v>
      </c>
      <c r="D54" s="12" t="s">
        <v>13</v>
      </c>
      <c r="E54" s="12" t="s">
        <v>104</v>
      </c>
      <c r="F54" s="12" t="s">
        <v>20</v>
      </c>
      <c r="G54" s="10">
        <v>2500</v>
      </c>
      <c r="H54" s="10"/>
      <c r="I54" s="10"/>
      <c r="J54" s="10"/>
      <c r="K54" s="10"/>
      <c r="L54" s="10"/>
      <c r="M54" s="10">
        <f>G54+I54+J54+K54+L54</f>
        <v>2500</v>
      </c>
      <c r="N54" s="10">
        <f>H54+J54</f>
        <v>0</v>
      </c>
      <c r="O54" s="10"/>
      <c r="P54" s="10"/>
      <c r="Q54" s="10"/>
      <c r="R54" s="10"/>
      <c r="S54" s="10">
        <f>M54+O54+P54+Q54+R54</f>
        <v>2500</v>
      </c>
      <c r="T54" s="10">
        <f>N54+P54</f>
        <v>0</v>
      </c>
      <c r="U54" s="10"/>
      <c r="V54" s="10"/>
      <c r="W54" s="10"/>
      <c r="X54" s="10"/>
      <c r="Y54" s="10">
        <f>S54+U54+V54+W54+X54</f>
        <v>2500</v>
      </c>
      <c r="Z54" s="10">
        <f>T54+V54</f>
        <v>0</v>
      </c>
      <c r="AA54" s="10"/>
      <c r="AB54" s="10"/>
      <c r="AC54" s="10"/>
      <c r="AD54" s="10"/>
      <c r="AE54" s="10">
        <f>Y54+AA54+AB54+AC54+AD54</f>
        <v>2500</v>
      </c>
      <c r="AF54" s="10">
        <f>Z54+AB54</f>
        <v>0</v>
      </c>
      <c r="AG54" s="10"/>
      <c r="AH54" s="10"/>
      <c r="AI54" s="10"/>
      <c r="AJ54" s="10"/>
      <c r="AK54" s="25">
        <f>AE54+AG54+AH54+AI54+AJ54</f>
        <v>2500</v>
      </c>
      <c r="AL54" s="25">
        <f>AF54+AH54</f>
        <v>0</v>
      </c>
      <c r="AM54" s="10"/>
      <c r="AN54" s="10"/>
      <c r="AO54" s="10"/>
      <c r="AP54" s="10"/>
      <c r="AQ54" s="10">
        <f>AK54+AM54+AN54+AO54+AP54</f>
        <v>2500</v>
      </c>
      <c r="AR54" s="10">
        <f>AL54+AN54</f>
        <v>0</v>
      </c>
      <c r="AS54" s="10"/>
      <c r="AT54" s="10"/>
      <c r="AU54" s="10"/>
      <c r="AV54" s="10"/>
      <c r="AW54" s="10">
        <f>AQ54+AS54+AT54+AU54+AV54</f>
        <v>2500</v>
      </c>
      <c r="AX54" s="10">
        <f>AR54+AT54</f>
        <v>0</v>
      </c>
      <c r="AY54" s="25"/>
      <c r="AZ54" s="25"/>
      <c r="BA54" s="25"/>
      <c r="BB54" s="25"/>
      <c r="BC54" s="25">
        <f>AW54+AY54+AZ54+BA54+BB54</f>
        <v>2500</v>
      </c>
      <c r="BD54" s="25">
        <f>AX54+AZ54</f>
        <v>0</v>
      </c>
      <c r="BE54" s="10"/>
      <c r="BF54" s="10"/>
      <c r="BG54" s="10"/>
      <c r="BH54" s="10"/>
      <c r="BI54" s="45">
        <f>BC54+BE54+BF54+BG54+BH54</f>
        <v>2500</v>
      </c>
      <c r="BJ54" s="45">
        <f>BD54+BF54</f>
        <v>0</v>
      </c>
      <c r="BK54" s="25">
        <v>-194</v>
      </c>
      <c r="BL54" s="25"/>
      <c r="BM54" s="25">
        <v>187</v>
      </c>
      <c r="BN54" s="25"/>
      <c r="BO54" s="25">
        <f>BI54+BK54+BL54+BM54+BN54</f>
        <v>2493</v>
      </c>
      <c r="BP54" s="25">
        <f>BJ54+BL54</f>
        <v>0</v>
      </c>
      <c r="BQ54" s="10"/>
      <c r="BR54" s="10"/>
      <c r="BS54" s="10"/>
      <c r="BT54" s="10"/>
      <c r="BU54" s="10">
        <f>BO54+BQ54+BR54+BS54+BT54</f>
        <v>2493</v>
      </c>
      <c r="BV54" s="10">
        <f>BP54+BR54</f>
        <v>0</v>
      </c>
      <c r="BW54" s="25"/>
      <c r="BX54" s="25"/>
      <c r="BY54" s="25"/>
      <c r="BZ54" s="25"/>
      <c r="CA54" s="25">
        <f>BU54+BW54+BX54+BY54+BZ54</f>
        <v>2493</v>
      </c>
      <c r="CB54" s="25">
        <f>BV54+BX54</f>
        <v>0</v>
      </c>
      <c r="CC54" s="25"/>
      <c r="CD54" s="25"/>
      <c r="CE54" s="25"/>
      <c r="CF54" s="25"/>
      <c r="CG54" s="25">
        <f>CA54+CC54+CD54+CE54+CF54</f>
        <v>2493</v>
      </c>
      <c r="CH54" s="25">
        <f>CB54+CD54</f>
        <v>0</v>
      </c>
      <c r="CI54" s="10"/>
      <c r="CJ54" s="10"/>
      <c r="CK54" s="10"/>
      <c r="CL54" s="10">
        <v>-193</v>
      </c>
      <c r="CM54" s="10">
        <f>CG54+CI54+CJ54+CK54+CL54</f>
        <v>2300</v>
      </c>
      <c r="CN54" s="10">
        <f>CH54+CJ54</f>
        <v>0</v>
      </c>
    </row>
    <row r="55" spans="1:92" ht="33">
      <c r="A55" s="21" t="s">
        <v>68</v>
      </c>
      <c r="B55" s="12" t="s">
        <v>59</v>
      </c>
      <c r="C55" s="12" t="s">
        <v>47</v>
      </c>
      <c r="D55" s="12" t="s">
        <v>13</v>
      </c>
      <c r="E55" s="12" t="s">
        <v>115</v>
      </c>
      <c r="F55" s="12"/>
      <c r="G55" s="10">
        <f>G56</f>
        <v>170000</v>
      </c>
      <c r="H55" s="10">
        <f t="shared" ref="H55:R58" si="109">H56</f>
        <v>0</v>
      </c>
      <c r="I55" s="10">
        <f t="shared" si="109"/>
        <v>0</v>
      </c>
      <c r="J55" s="10">
        <f t="shared" si="109"/>
        <v>0</v>
      </c>
      <c r="K55" s="10">
        <f t="shared" si="109"/>
        <v>0</v>
      </c>
      <c r="L55" s="10">
        <f t="shared" si="109"/>
        <v>0</v>
      </c>
      <c r="M55" s="10">
        <f t="shared" si="109"/>
        <v>170000</v>
      </c>
      <c r="N55" s="10">
        <f t="shared" si="109"/>
        <v>0</v>
      </c>
      <c r="O55" s="10">
        <f t="shared" si="109"/>
        <v>0</v>
      </c>
      <c r="P55" s="10">
        <f t="shared" si="109"/>
        <v>0</v>
      </c>
      <c r="Q55" s="10">
        <f t="shared" si="109"/>
        <v>0</v>
      </c>
      <c r="R55" s="10">
        <f t="shared" si="109"/>
        <v>0</v>
      </c>
      <c r="S55" s="10">
        <f t="shared" ref="S55:AH58" si="110">S56</f>
        <v>170000</v>
      </c>
      <c r="T55" s="10">
        <f t="shared" si="110"/>
        <v>0</v>
      </c>
      <c r="U55" s="10">
        <f t="shared" si="110"/>
        <v>0</v>
      </c>
      <c r="V55" s="10">
        <f t="shared" si="110"/>
        <v>0</v>
      </c>
      <c r="W55" s="10">
        <f t="shared" si="110"/>
        <v>0</v>
      </c>
      <c r="X55" s="10">
        <f t="shared" si="110"/>
        <v>0</v>
      </c>
      <c r="Y55" s="10">
        <f t="shared" si="110"/>
        <v>170000</v>
      </c>
      <c r="Z55" s="10">
        <f t="shared" si="110"/>
        <v>0</v>
      </c>
      <c r="AA55" s="10">
        <f t="shared" si="110"/>
        <v>0</v>
      </c>
      <c r="AB55" s="10">
        <f t="shared" si="110"/>
        <v>0</v>
      </c>
      <c r="AC55" s="10">
        <f t="shared" si="110"/>
        <v>0</v>
      </c>
      <c r="AD55" s="10">
        <f t="shared" si="110"/>
        <v>0</v>
      </c>
      <c r="AE55" s="10">
        <f t="shared" si="110"/>
        <v>170000</v>
      </c>
      <c r="AF55" s="10">
        <f t="shared" si="110"/>
        <v>0</v>
      </c>
      <c r="AG55" s="10">
        <f t="shared" si="110"/>
        <v>0</v>
      </c>
      <c r="AH55" s="10">
        <f t="shared" si="110"/>
        <v>0</v>
      </c>
      <c r="AI55" s="10">
        <f t="shared" ref="AG55:AV58" si="111">AI56</f>
        <v>0</v>
      </c>
      <c r="AJ55" s="10">
        <f t="shared" si="111"/>
        <v>0</v>
      </c>
      <c r="AK55" s="25">
        <f t="shared" si="111"/>
        <v>170000</v>
      </c>
      <c r="AL55" s="25">
        <f t="shared" si="111"/>
        <v>0</v>
      </c>
      <c r="AM55" s="10">
        <f>AM56+AM60+AM63</f>
        <v>-97073</v>
      </c>
      <c r="AN55" s="10">
        <f t="shared" ref="AN55:AR55" si="112">AN56+AN60+AN63</f>
        <v>36421</v>
      </c>
      <c r="AO55" s="10">
        <f t="shared" si="112"/>
        <v>17940</v>
      </c>
      <c r="AP55" s="10">
        <f t="shared" si="112"/>
        <v>0</v>
      </c>
      <c r="AQ55" s="10">
        <f t="shared" si="112"/>
        <v>127288</v>
      </c>
      <c r="AR55" s="10">
        <f t="shared" si="112"/>
        <v>36421</v>
      </c>
      <c r="AS55" s="10">
        <f>AS56+AS60+AS63</f>
        <v>0</v>
      </c>
      <c r="AT55" s="10">
        <f t="shared" ref="AT55:AX55" si="113">AT56+AT60+AT63</f>
        <v>0</v>
      </c>
      <c r="AU55" s="10">
        <f t="shared" si="113"/>
        <v>0</v>
      </c>
      <c r="AV55" s="10">
        <f t="shared" si="113"/>
        <v>0</v>
      </c>
      <c r="AW55" s="10">
        <f t="shared" si="113"/>
        <v>127288</v>
      </c>
      <c r="AX55" s="10">
        <f t="shared" si="113"/>
        <v>36421</v>
      </c>
      <c r="AY55" s="25">
        <f t="shared" ref="AY55:BD55" si="114">AY56+AY60+AY63+AY69+AY66</f>
        <v>-72927</v>
      </c>
      <c r="AZ55" s="25">
        <f t="shared" si="114"/>
        <v>100000</v>
      </c>
      <c r="BA55" s="25">
        <f t="shared" si="114"/>
        <v>5264</v>
      </c>
      <c r="BB55" s="25">
        <f t="shared" si="114"/>
        <v>0</v>
      </c>
      <c r="BC55" s="25">
        <f t="shared" si="114"/>
        <v>159625</v>
      </c>
      <c r="BD55" s="25">
        <f t="shared" si="114"/>
        <v>136421</v>
      </c>
      <c r="BE55" s="10">
        <f t="shared" ref="BE55:BJ55" si="115">BE56+BE60+BE63+BE69+BE66</f>
        <v>-3076</v>
      </c>
      <c r="BF55" s="10">
        <f t="shared" si="115"/>
        <v>4715</v>
      </c>
      <c r="BG55" s="10">
        <f t="shared" si="115"/>
        <v>1272</v>
      </c>
      <c r="BH55" s="10">
        <f t="shared" si="115"/>
        <v>0</v>
      </c>
      <c r="BI55" s="45">
        <f t="shared" si="115"/>
        <v>162536</v>
      </c>
      <c r="BJ55" s="45">
        <f t="shared" si="115"/>
        <v>141136</v>
      </c>
      <c r="BK55" s="25">
        <f t="shared" ref="BK55:BP55" si="116">BK56+BK60+BK63+BK69+BK66</f>
        <v>-2906</v>
      </c>
      <c r="BL55" s="25">
        <f t="shared" si="116"/>
        <v>13864</v>
      </c>
      <c r="BM55" s="25">
        <f t="shared" si="116"/>
        <v>135</v>
      </c>
      <c r="BN55" s="25">
        <f t="shared" si="116"/>
        <v>0</v>
      </c>
      <c r="BO55" s="25">
        <f t="shared" si="116"/>
        <v>173629</v>
      </c>
      <c r="BP55" s="25">
        <f t="shared" si="116"/>
        <v>155000</v>
      </c>
      <c r="BQ55" s="10">
        <f t="shared" ref="BQ55:BV55" si="117">BQ56+BQ60+BQ63+BQ69+BQ66</f>
        <v>2225</v>
      </c>
      <c r="BR55" s="10">
        <f t="shared" si="117"/>
        <v>20017</v>
      </c>
      <c r="BS55" s="10">
        <f t="shared" si="117"/>
        <v>0</v>
      </c>
      <c r="BT55" s="10">
        <f t="shared" si="117"/>
        <v>0</v>
      </c>
      <c r="BU55" s="10">
        <f t="shared" si="117"/>
        <v>195871</v>
      </c>
      <c r="BV55" s="10">
        <f t="shared" si="117"/>
        <v>175017</v>
      </c>
      <c r="BW55" s="25">
        <f t="shared" ref="BW55:CB55" si="118">BW56+BW60+BW63+BW69+BW66</f>
        <v>-19447</v>
      </c>
      <c r="BX55" s="25">
        <f t="shared" si="118"/>
        <v>-175017</v>
      </c>
      <c r="BY55" s="25">
        <f t="shared" si="118"/>
        <v>0</v>
      </c>
      <c r="BZ55" s="25">
        <f t="shared" si="118"/>
        <v>0</v>
      </c>
      <c r="CA55" s="25">
        <f t="shared" si="118"/>
        <v>1407</v>
      </c>
      <c r="CB55" s="25">
        <f t="shared" si="118"/>
        <v>0</v>
      </c>
      <c r="CC55" s="25">
        <f t="shared" ref="CC55:CH55" si="119">CC56+CC60+CC63+CC69+CC66</f>
        <v>0</v>
      </c>
      <c r="CD55" s="25">
        <f t="shared" si="119"/>
        <v>0</v>
      </c>
      <c r="CE55" s="25">
        <f t="shared" si="119"/>
        <v>0</v>
      </c>
      <c r="CF55" s="25">
        <f t="shared" si="119"/>
        <v>0</v>
      </c>
      <c r="CG55" s="25">
        <f t="shared" si="119"/>
        <v>1407</v>
      </c>
      <c r="CH55" s="25">
        <f t="shared" si="119"/>
        <v>0</v>
      </c>
      <c r="CI55" s="10">
        <f t="shared" ref="CI55:CN55" si="120">CI56+CI60+CI63+CI69+CI66</f>
        <v>0</v>
      </c>
      <c r="CJ55" s="10">
        <f t="shared" si="120"/>
        <v>0</v>
      </c>
      <c r="CK55" s="10">
        <f t="shared" si="120"/>
        <v>0</v>
      </c>
      <c r="CL55" s="10">
        <f t="shared" si="120"/>
        <v>0</v>
      </c>
      <c r="CM55" s="10">
        <f t="shared" si="120"/>
        <v>1407</v>
      </c>
      <c r="CN55" s="10">
        <f t="shared" si="120"/>
        <v>0</v>
      </c>
    </row>
    <row r="56" spans="1:92">
      <c r="A56" s="21" t="s">
        <v>11</v>
      </c>
      <c r="B56" s="12" t="s">
        <v>59</v>
      </c>
      <c r="C56" s="12" t="s">
        <v>47</v>
      </c>
      <c r="D56" s="12" t="s">
        <v>13</v>
      </c>
      <c r="E56" s="12" t="s">
        <v>116</v>
      </c>
      <c r="F56" s="12"/>
      <c r="G56" s="10">
        <f>G57</f>
        <v>170000</v>
      </c>
      <c r="H56" s="10">
        <f t="shared" si="109"/>
        <v>0</v>
      </c>
      <c r="I56" s="10">
        <f t="shared" si="109"/>
        <v>0</v>
      </c>
      <c r="J56" s="10">
        <f t="shared" si="109"/>
        <v>0</v>
      </c>
      <c r="K56" s="10">
        <f t="shared" si="109"/>
        <v>0</v>
      </c>
      <c r="L56" s="10">
        <f t="shared" si="109"/>
        <v>0</v>
      </c>
      <c r="M56" s="10">
        <f t="shared" si="109"/>
        <v>170000</v>
      </c>
      <c r="N56" s="10">
        <f t="shared" si="109"/>
        <v>0</v>
      </c>
      <c r="O56" s="10">
        <f t="shared" si="109"/>
        <v>0</v>
      </c>
      <c r="P56" s="10">
        <f t="shared" si="109"/>
        <v>0</v>
      </c>
      <c r="Q56" s="10">
        <f t="shared" si="109"/>
        <v>0</v>
      </c>
      <c r="R56" s="10">
        <f t="shared" si="109"/>
        <v>0</v>
      </c>
      <c r="S56" s="10">
        <f t="shared" si="110"/>
        <v>170000</v>
      </c>
      <c r="T56" s="10">
        <f t="shared" si="110"/>
        <v>0</v>
      </c>
      <c r="U56" s="10">
        <f t="shared" si="110"/>
        <v>0</v>
      </c>
      <c r="V56" s="10">
        <f t="shared" si="110"/>
        <v>0</v>
      </c>
      <c r="W56" s="10">
        <f t="shared" si="110"/>
        <v>0</v>
      </c>
      <c r="X56" s="10">
        <f t="shared" si="110"/>
        <v>0</v>
      </c>
      <c r="Y56" s="10">
        <f t="shared" si="110"/>
        <v>170000</v>
      </c>
      <c r="Z56" s="10">
        <f t="shared" si="110"/>
        <v>0</v>
      </c>
      <c r="AA56" s="10">
        <f t="shared" si="110"/>
        <v>0</v>
      </c>
      <c r="AB56" s="10">
        <f t="shared" si="110"/>
        <v>0</v>
      </c>
      <c r="AC56" s="10">
        <f t="shared" si="110"/>
        <v>0</v>
      </c>
      <c r="AD56" s="10">
        <f t="shared" si="110"/>
        <v>0</v>
      </c>
      <c r="AE56" s="10">
        <f t="shared" si="110"/>
        <v>170000</v>
      </c>
      <c r="AF56" s="10">
        <f t="shared" si="110"/>
        <v>0</v>
      </c>
      <c r="AG56" s="10">
        <f t="shared" si="111"/>
        <v>0</v>
      </c>
      <c r="AH56" s="10">
        <f t="shared" si="111"/>
        <v>0</v>
      </c>
      <c r="AI56" s="10">
        <f t="shared" si="111"/>
        <v>0</v>
      </c>
      <c r="AJ56" s="10">
        <f t="shared" si="111"/>
        <v>0</v>
      </c>
      <c r="AK56" s="10">
        <f t="shared" si="111"/>
        <v>170000</v>
      </c>
      <c r="AL56" s="10">
        <f t="shared" si="111"/>
        <v>0</v>
      </c>
      <c r="AM56" s="10">
        <f t="shared" si="111"/>
        <v>-97073</v>
      </c>
      <c r="AN56" s="10">
        <f t="shared" si="111"/>
        <v>0</v>
      </c>
      <c r="AO56" s="10">
        <f t="shared" si="111"/>
        <v>0</v>
      </c>
      <c r="AP56" s="10">
        <f t="shared" si="111"/>
        <v>0</v>
      </c>
      <c r="AQ56" s="10">
        <f t="shared" si="111"/>
        <v>72927</v>
      </c>
      <c r="AR56" s="10">
        <f t="shared" si="111"/>
        <v>0</v>
      </c>
      <c r="AS56" s="10">
        <f t="shared" si="111"/>
        <v>0</v>
      </c>
      <c r="AT56" s="10">
        <f t="shared" si="111"/>
        <v>0</v>
      </c>
      <c r="AU56" s="10">
        <f t="shared" si="111"/>
        <v>0</v>
      </c>
      <c r="AV56" s="10">
        <f t="shared" si="111"/>
        <v>0</v>
      </c>
      <c r="AW56" s="10">
        <f t="shared" ref="AS56:BH58" si="121">AW57</f>
        <v>72927</v>
      </c>
      <c r="AX56" s="10">
        <f t="shared" si="121"/>
        <v>0</v>
      </c>
      <c r="AY56" s="10">
        <f t="shared" si="121"/>
        <v>-72927</v>
      </c>
      <c r="AZ56" s="10">
        <f t="shared" si="121"/>
        <v>0</v>
      </c>
      <c r="BA56" s="10">
        <f t="shared" si="121"/>
        <v>0</v>
      </c>
      <c r="BB56" s="10">
        <f t="shared" si="121"/>
        <v>0</v>
      </c>
      <c r="BC56" s="10">
        <f t="shared" si="121"/>
        <v>0</v>
      </c>
      <c r="BD56" s="10">
        <f t="shared" si="121"/>
        <v>0</v>
      </c>
      <c r="BE56" s="10">
        <f t="shared" si="121"/>
        <v>0</v>
      </c>
      <c r="BF56" s="10">
        <f t="shared" si="121"/>
        <v>0</v>
      </c>
      <c r="BG56" s="10">
        <f t="shared" si="121"/>
        <v>1272</v>
      </c>
      <c r="BH56" s="10">
        <f t="shared" si="121"/>
        <v>0</v>
      </c>
      <c r="BI56" s="45">
        <f t="shared" ref="BE56:BT58" si="122">BI57</f>
        <v>1272</v>
      </c>
      <c r="BJ56" s="45">
        <f t="shared" si="122"/>
        <v>0</v>
      </c>
      <c r="BK56" s="25">
        <f t="shared" si="122"/>
        <v>0</v>
      </c>
      <c r="BL56" s="25">
        <f t="shared" si="122"/>
        <v>0</v>
      </c>
      <c r="BM56" s="25">
        <f t="shared" si="122"/>
        <v>135</v>
      </c>
      <c r="BN56" s="25">
        <f t="shared" si="122"/>
        <v>0</v>
      </c>
      <c r="BO56" s="25">
        <f t="shared" si="122"/>
        <v>1407</v>
      </c>
      <c r="BP56" s="25">
        <f t="shared" si="122"/>
        <v>0</v>
      </c>
      <c r="BQ56" s="10">
        <f t="shared" si="122"/>
        <v>0</v>
      </c>
      <c r="BR56" s="10">
        <f t="shared" si="122"/>
        <v>0</v>
      </c>
      <c r="BS56" s="10">
        <f t="shared" si="122"/>
        <v>0</v>
      </c>
      <c r="BT56" s="10">
        <f t="shared" si="122"/>
        <v>0</v>
      </c>
      <c r="BU56" s="10">
        <f t="shared" ref="BQ56:CF58" si="123">BU57</f>
        <v>1407</v>
      </c>
      <c r="BV56" s="10">
        <f t="shared" si="123"/>
        <v>0</v>
      </c>
      <c r="BW56" s="25">
        <f t="shared" si="123"/>
        <v>0</v>
      </c>
      <c r="BX56" s="25">
        <f t="shared" si="123"/>
        <v>0</v>
      </c>
      <c r="BY56" s="25">
        <f t="shared" si="123"/>
        <v>0</v>
      </c>
      <c r="BZ56" s="25">
        <f t="shared" si="123"/>
        <v>0</v>
      </c>
      <c r="CA56" s="25">
        <f t="shared" si="123"/>
        <v>1407</v>
      </c>
      <c r="CB56" s="25">
        <f t="shared" si="123"/>
        <v>0</v>
      </c>
      <c r="CC56" s="25">
        <f t="shared" si="123"/>
        <v>0</v>
      </c>
      <c r="CD56" s="25">
        <f t="shared" si="123"/>
        <v>0</v>
      </c>
      <c r="CE56" s="25">
        <f t="shared" si="123"/>
        <v>0</v>
      </c>
      <c r="CF56" s="25">
        <f t="shared" si="123"/>
        <v>0</v>
      </c>
      <c r="CG56" s="25">
        <f t="shared" ref="CC56:CN58" si="124">CG57</f>
        <v>1407</v>
      </c>
      <c r="CH56" s="25">
        <f t="shared" si="124"/>
        <v>0</v>
      </c>
      <c r="CI56" s="10">
        <f t="shared" si="124"/>
        <v>0</v>
      </c>
      <c r="CJ56" s="10">
        <f t="shared" si="124"/>
        <v>0</v>
      </c>
      <c r="CK56" s="10">
        <f t="shared" si="124"/>
        <v>0</v>
      </c>
      <c r="CL56" s="10">
        <f t="shared" si="124"/>
        <v>0</v>
      </c>
      <c r="CM56" s="10">
        <f t="shared" si="124"/>
        <v>1407</v>
      </c>
      <c r="CN56" s="10">
        <f t="shared" si="124"/>
        <v>0</v>
      </c>
    </row>
    <row r="57" spans="1:92">
      <c r="A57" s="21" t="s">
        <v>50</v>
      </c>
      <c r="B57" s="12" t="s">
        <v>59</v>
      </c>
      <c r="C57" s="12" t="s">
        <v>47</v>
      </c>
      <c r="D57" s="12" t="s">
        <v>13</v>
      </c>
      <c r="E57" s="12" t="s">
        <v>134</v>
      </c>
      <c r="F57" s="12"/>
      <c r="G57" s="10">
        <f>G58</f>
        <v>170000</v>
      </c>
      <c r="H57" s="10">
        <f t="shared" si="109"/>
        <v>0</v>
      </c>
      <c r="I57" s="10">
        <f t="shared" si="109"/>
        <v>0</v>
      </c>
      <c r="J57" s="10">
        <f t="shared" si="109"/>
        <v>0</v>
      </c>
      <c r="K57" s="10">
        <f t="shared" si="109"/>
        <v>0</v>
      </c>
      <c r="L57" s="10">
        <f t="shared" si="109"/>
        <v>0</v>
      </c>
      <c r="M57" s="10">
        <f t="shared" si="109"/>
        <v>170000</v>
      </c>
      <c r="N57" s="10">
        <f t="shared" si="109"/>
        <v>0</v>
      </c>
      <c r="O57" s="10">
        <f t="shared" si="109"/>
        <v>0</v>
      </c>
      <c r="P57" s="10">
        <f t="shared" si="109"/>
        <v>0</v>
      </c>
      <c r="Q57" s="10">
        <f t="shared" si="109"/>
        <v>0</v>
      </c>
      <c r="R57" s="10">
        <f t="shared" si="109"/>
        <v>0</v>
      </c>
      <c r="S57" s="10">
        <f t="shared" si="110"/>
        <v>170000</v>
      </c>
      <c r="T57" s="10">
        <f t="shared" si="110"/>
        <v>0</v>
      </c>
      <c r="U57" s="10">
        <f t="shared" si="110"/>
        <v>0</v>
      </c>
      <c r="V57" s="10">
        <f t="shared" si="110"/>
        <v>0</v>
      </c>
      <c r="W57" s="10">
        <f t="shared" si="110"/>
        <v>0</v>
      </c>
      <c r="X57" s="10">
        <f t="shared" si="110"/>
        <v>0</v>
      </c>
      <c r="Y57" s="10">
        <f t="shared" si="110"/>
        <v>170000</v>
      </c>
      <c r="Z57" s="10">
        <f t="shared" si="110"/>
        <v>0</v>
      </c>
      <c r="AA57" s="10">
        <f t="shared" si="110"/>
        <v>0</v>
      </c>
      <c r="AB57" s="10">
        <f t="shared" si="110"/>
        <v>0</v>
      </c>
      <c r="AC57" s="10">
        <f t="shared" si="110"/>
        <v>0</v>
      </c>
      <c r="AD57" s="10">
        <f t="shared" si="110"/>
        <v>0</v>
      </c>
      <c r="AE57" s="10">
        <f t="shared" si="110"/>
        <v>170000</v>
      </c>
      <c r="AF57" s="10">
        <f t="shared" si="110"/>
        <v>0</v>
      </c>
      <c r="AG57" s="10">
        <f t="shared" si="111"/>
        <v>0</v>
      </c>
      <c r="AH57" s="10">
        <f t="shared" si="111"/>
        <v>0</v>
      </c>
      <c r="AI57" s="10">
        <f t="shared" si="111"/>
        <v>0</v>
      </c>
      <c r="AJ57" s="10">
        <f t="shared" si="111"/>
        <v>0</v>
      </c>
      <c r="AK57" s="10">
        <f t="shared" si="111"/>
        <v>170000</v>
      </c>
      <c r="AL57" s="10">
        <f t="shared" si="111"/>
        <v>0</v>
      </c>
      <c r="AM57" s="10">
        <f t="shared" si="111"/>
        <v>-97073</v>
      </c>
      <c r="AN57" s="10">
        <f t="shared" si="111"/>
        <v>0</v>
      </c>
      <c r="AO57" s="10">
        <f t="shared" si="111"/>
        <v>0</v>
      </c>
      <c r="AP57" s="10">
        <f t="shared" si="111"/>
        <v>0</v>
      </c>
      <c r="AQ57" s="10">
        <f t="shared" si="111"/>
        <v>72927</v>
      </c>
      <c r="AR57" s="10">
        <f t="shared" si="111"/>
        <v>0</v>
      </c>
      <c r="AS57" s="10">
        <f t="shared" si="121"/>
        <v>0</v>
      </c>
      <c r="AT57" s="10">
        <f t="shared" si="121"/>
        <v>0</v>
      </c>
      <c r="AU57" s="10">
        <f t="shared" si="121"/>
        <v>0</v>
      </c>
      <c r="AV57" s="10">
        <f t="shared" si="121"/>
        <v>0</v>
      </c>
      <c r="AW57" s="10">
        <f t="shared" si="121"/>
        <v>72927</v>
      </c>
      <c r="AX57" s="10">
        <f t="shared" si="121"/>
        <v>0</v>
      </c>
      <c r="AY57" s="10">
        <f t="shared" si="121"/>
        <v>-72927</v>
      </c>
      <c r="AZ57" s="10">
        <f t="shared" si="121"/>
        <v>0</v>
      </c>
      <c r="BA57" s="10">
        <f t="shared" si="121"/>
        <v>0</v>
      </c>
      <c r="BB57" s="10">
        <f t="shared" si="121"/>
        <v>0</v>
      </c>
      <c r="BC57" s="10">
        <f t="shared" si="121"/>
        <v>0</v>
      </c>
      <c r="BD57" s="10">
        <f t="shared" si="121"/>
        <v>0</v>
      </c>
      <c r="BE57" s="10">
        <f t="shared" si="122"/>
        <v>0</v>
      </c>
      <c r="BF57" s="10">
        <f t="shared" si="122"/>
        <v>0</v>
      </c>
      <c r="BG57" s="10">
        <f t="shared" si="122"/>
        <v>1272</v>
      </c>
      <c r="BH57" s="10">
        <f t="shared" si="122"/>
        <v>0</v>
      </c>
      <c r="BI57" s="45">
        <f t="shared" si="122"/>
        <v>1272</v>
      </c>
      <c r="BJ57" s="45">
        <f t="shared" si="122"/>
        <v>0</v>
      </c>
      <c r="BK57" s="25">
        <f t="shared" si="122"/>
        <v>0</v>
      </c>
      <c r="BL57" s="25">
        <f t="shared" si="122"/>
        <v>0</v>
      </c>
      <c r="BM57" s="25">
        <f t="shared" si="122"/>
        <v>135</v>
      </c>
      <c r="BN57" s="25">
        <f t="shared" si="122"/>
        <v>0</v>
      </c>
      <c r="BO57" s="25">
        <f t="shared" si="122"/>
        <v>1407</v>
      </c>
      <c r="BP57" s="25">
        <f t="shared" si="122"/>
        <v>0</v>
      </c>
      <c r="BQ57" s="10">
        <f t="shared" si="123"/>
        <v>0</v>
      </c>
      <c r="BR57" s="10">
        <f t="shared" si="123"/>
        <v>0</v>
      </c>
      <c r="BS57" s="10">
        <f t="shared" si="123"/>
        <v>0</v>
      </c>
      <c r="BT57" s="10">
        <f t="shared" si="123"/>
        <v>0</v>
      </c>
      <c r="BU57" s="10">
        <f t="shared" si="123"/>
        <v>1407</v>
      </c>
      <c r="BV57" s="10">
        <f t="shared" si="123"/>
        <v>0</v>
      </c>
      <c r="BW57" s="25">
        <f t="shared" si="123"/>
        <v>0</v>
      </c>
      <c r="BX57" s="25">
        <f t="shared" si="123"/>
        <v>0</v>
      </c>
      <c r="BY57" s="25">
        <f t="shared" si="123"/>
        <v>0</v>
      </c>
      <c r="BZ57" s="25">
        <f t="shared" si="123"/>
        <v>0</v>
      </c>
      <c r="CA57" s="25">
        <f t="shared" si="123"/>
        <v>1407</v>
      </c>
      <c r="CB57" s="25">
        <f t="shared" si="123"/>
        <v>0</v>
      </c>
      <c r="CC57" s="25">
        <f t="shared" si="124"/>
        <v>0</v>
      </c>
      <c r="CD57" s="25">
        <f t="shared" si="124"/>
        <v>0</v>
      </c>
      <c r="CE57" s="25">
        <f t="shared" si="124"/>
        <v>0</v>
      </c>
      <c r="CF57" s="25">
        <f t="shared" si="124"/>
        <v>0</v>
      </c>
      <c r="CG57" s="25">
        <f t="shared" si="124"/>
        <v>1407</v>
      </c>
      <c r="CH57" s="25">
        <f t="shared" si="124"/>
        <v>0</v>
      </c>
      <c r="CI57" s="10">
        <f t="shared" si="124"/>
        <v>0</v>
      </c>
      <c r="CJ57" s="10">
        <f t="shared" si="124"/>
        <v>0</v>
      </c>
      <c r="CK57" s="10">
        <f t="shared" si="124"/>
        <v>0</v>
      </c>
      <c r="CL57" s="10">
        <f t="shared" si="124"/>
        <v>0</v>
      </c>
      <c r="CM57" s="10">
        <f t="shared" si="124"/>
        <v>1407</v>
      </c>
      <c r="CN57" s="10">
        <f t="shared" si="124"/>
        <v>0</v>
      </c>
    </row>
    <row r="58" spans="1:92">
      <c r="A58" s="21" t="s">
        <v>32</v>
      </c>
      <c r="B58" s="12" t="s">
        <v>59</v>
      </c>
      <c r="C58" s="12" t="s">
        <v>47</v>
      </c>
      <c r="D58" s="12" t="s">
        <v>13</v>
      </c>
      <c r="E58" s="12" t="s">
        <v>134</v>
      </c>
      <c r="F58" s="12" t="s">
        <v>33</v>
      </c>
      <c r="G58" s="10">
        <f>G59</f>
        <v>170000</v>
      </c>
      <c r="H58" s="10">
        <f t="shared" si="109"/>
        <v>0</v>
      </c>
      <c r="I58" s="10">
        <f t="shared" si="109"/>
        <v>0</v>
      </c>
      <c r="J58" s="10">
        <f t="shared" si="109"/>
        <v>0</v>
      </c>
      <c r="K58" s="10">
        <f t="shared" si="109"/>
        <v>0</v>
      </c>
      <c r="L58" s="10">
        <f t="shared" si="109"/>
        <v>0</v>
      </c>
      <c r="M58" s="10">
        <f t="shared" si="109"/>
        <v>170000</v>
      </c>
      <c r="N58" s="10">
        <f t="shared" si="109"/>
        <v>0</v>
      </c>
      <c r="O58" s="10">
        <f t="shared" si="109"/>
        <v>0</v>
      </c>
      <c r="P58" s="10">
        <f t="shared" si="109"/>
        <v>0</v>
      </c>
      <c r="Q58" s="10">
        <f t="shared" si="109"/>
        <v>0</v>
      </c>
      <c r="R58" s="10">
        <f t="shared" si="109"/>
        <v>0</v>
      </c>
      <c r="S58" s="10">
        <f t="shared" si="110"/>
        <v>170000</v>
      </c>
      <c r="T58" s="10">
        <f t="shared" si="110"/>
        <v>0</v>
      </c>
      <c r="U58" s="10">
        <f t="shared" si="110"/>
        <v>0</v>
      </c>
      <c r="V58" s="10">
        <f t="shared" si="110"/>
        <v>0</v>
      </c>
      <c r="W58" s="10">
        <f t="shared" si="110"/>
        <v>0</v>
      </c>
      <c r="X58" s="10">
        <f t="shared" si="110"/>
        <v>0</v>
      </c>
      <c r="Y58" s="10">
        <f t="shared" si="110"/>
        <v>170000</v>
      </c>
      <c r="Z58" s="10">
        <f t="shared" si="110"/>
        <v>0</v>
      </c>
      <c r="AA58" s="10">
        <f t="shared" si="110"/>
        <v>0</v>
      </c>
      <c r="AB58" s="10">
        <f t="shared" si="110"/>
        <v>0</v>
      </c>
      <c r="AC58" s="10">
        <f t="shared" si="110"/>
        <v>0</v>
      </c>
      <c r="AD58" s="10">
        <f t="shared" si="110"/>
        <v>0</v>
      </c>
      <c r="AE58" s="10">
        <f t="shared" si="110"/>
        <v>170000</v>
      </c>
      <c r="AF58" s="10">
        <f t="shared" si="110"/>
        <v>0</v>
      </c>
      <c r="AG58" s="10">
        <f t="shared" si="111"/>
        <v>0</v>
      </c>
      <c r="AH58" s="10">
        <f t="shared" si="111"/>
        <v>0</v>
      </c>
      <c r="AI58" s="10">
        <f t="shared" si="111"/>
        <v>0</v>
      </c>
      <c r="AJ58" s="10">
        <f t="shared" si="111"/>
        <v>0</v>
      </c>
      <c r="AK58" s="10">
        <f t="shared" si="111"/>
        <v>170000</v>
      </c>
      <c r="AL58" s="10">
        <f t="shared" si="111"/>
        <v>0</v>
      </c>
      <c r="AM58" s="10">
        <f t="shared" si="111"/>
        <v>-97073</v>
      </c>
      <c r="AN58" s="10">
        <f t="shared" si="111"/>
        <v>0</v>
      </c>
      <c r="AO58" s="10">
        <f t="shared" si="111"/>
        <v>0</v>
      </c>
      <c r="AP58" s="10">
        <f t="shared" si="111"/>
        <v>0</v>
      </c>
      <c r="AQ58" s="10">
        <f t="shared" si="111"/>
        <v>72927</v>
      </c>
      <c r="AR58" s="10">
        <f t="shared" si="111"/>
        <v>0</v>
      </c>
      <c r="AS58" s="10">
        <f t="shared" si="121"/>
        <v>0</v>
      </c>
      <c r="AT58" s="10">
        <f t="shared" si="121"/>
        <v>0</v>
      </c>
      <c r="AU58" s="10">
        <f t="shared" si="121"/>
        <v>0</v>
      </c>
      <c r="AV58" s="10">
        <f t="shared" si="121"/>
        <v>0</v>
      </c>
      <c r="AW58" s="10">
        <f t="shared" si="121"/>
        <v>72927</v>
      </c>
      <c r="AX58" s="10">
        <f t="shared" si="121"/>
        <v>0</v>
      </c>
      <c r="AY58" s="10">
        <f t="shared" si="121"/>
        <v>-72927</v>
      </c>
      <c r="AZ58" s="10">
        <f t="shared" si="121"/>
        <v>0</v>
      </c>
      <c r="BA58" s="10">
        <f t="shared" si="121"/>
        <v>0</v>
      </c>
      <c r="BB58" s="10">
        <f t="shared" si="121"/>
        <v>0</v>
      </c>
      <c r="BC58" s="10">
        <f t="shared" si="121"/>
        <v>0</v>
      </c>
      <c r="BD58" s="10">
        <f t="shared" si="121"/>
        <v>0</v>
      </c>
      <c r="BE58" s="10">
        <f t="shared" si="122"/>
        <v>0</v>
      </c>
      <c r="BF58" s="10">
        <f t="shared" si="122"/>
        <v>0</v>
      </c>
      <c r="BG58" s="10">
        <f t="shared" si="122"/>
        <v>1272</v>
      </c>
      <c r="BH58" s="10">
        <f t="shared" si="122"/>
        <v>0</v>
      </c>
      <c r="BI58" s="45">
        <f t="shared" si="122"/>
        <v>1272</v>
      </c>
      <c r="BJ58" s="45">
        <f t="shared" si="122"/>
        <v>0</v>
      </c>
      <c r="BK58" s="25">
        <f t="shared" si="122"/>
        <v>0</v>
      </c>
      <c r="BL58" s="25">
        <f t="shared" si="122"/>
        <v>0</v>
      </c>
      <c r="BM58" s="25">
        <f t="shared" si="122"/>
        <v>135</v>
      </c>
      <c r="BN58" s="25">
        <f t="shared" si="122"/>
        <v>0</v>
      </c>
      <c r="BO58" s="25">
        <f t="shared" si="122"/>
        <v>1407</v>
      </c>
      <c r="BP58" s="25">
        <f t="shared" si="122"/>
        <v>0</v>
      </c>
      <c r="BQ58" s="10">
        <f t="shared" si="123"/>
        <v>0</v>
      </c>
      <c r="BR58" s="10">
        <f t="shared" si="123"/>
        <v>0</v>
      </c>
      <c r="BS58" s="10">
        <f t="shared" si="123"/>
        <v>0</v>
      </c>
      <c r="BT58" s="10">
        <f t="shared" si="123"/>
        <v>0</v>
      </c>
      <c r="BU58" s="10">
        <f t="shared" si="123"/>
        <v>1407</v>
      </c>
      <c r="BV58" s="10">
        <f t="shared" si="123"/>
        <v>0</v>
      </c>
      <c r="BW58" s="25">
        <f t="shared" si="123"/>
        <v>0</v>
      </c>
      <c r="BX58" s="25">
        <f t="shared" si="123"/>
        <v>0</v>
      </c>
      <c r="BY58" s="25">
        <f t="shared" si="123"/>
        <v>0</v>
      </c>
      <c r="BZ58" s="25">
        <f t="shared" si="123"/>
        <v>0</v>
      </c>
      <c r="CA58" s="25">
        <f t="shared" si="123"/>
        <v>1407</v>
      </c>
      <c r="CB58" s="25">
        <f t="shared" si="123"/>
        <v>0</v>
      </c>
      <c r="CC58" s="25">
        <f t="shared" si="124"/>
        <v>0</v>
      </c>
      <c r="CD58" s="25">
        <f t="shared" si="124"/>
        <v>0</v>
      </c>
      <c r="CE58" s="25">
        <f t="shared" si="124"/>
        <v>0</v>
      </c>
      <c r="CF58" s="25">
        <f t="shared" si="124"/>
        <v>0</v>
      </c>
      <c r="CG58" s="25">
        <f t="shared" si="124"/>
        <v>1407</v>
      </c>
      <c r="CH58" s="25">
        <f t="shared" si="124"/>
        <v>0</v>
      </c>
      <c r="CI58" s="10">
        <f t="shared" si="124"/>
        <v>0</v>
      </c>
      <c r="CJ58" s="10">
        <f t="shared" si="124"/>
        <v>0</v>
      </c>
      <c r="CK58" s="10">
        <f t="shared" si="124"/>
        <v>0</v>
      </c>
      <c r="CL58" s="10">
        <f t="shared" si="124"/>
        <v>0</v>
      </c>
      <c r="CM58" s="10">
        <f t="shared" si="124"/>
        <v>1407</v>
      </c>
      <c r="CN58" s="10">
        <f t="shared" si="124"/>
        <v>0</v>
      </c>
    </row>
    <row r="59" spans="1:92" ht="55.5" customHeight="1">
      <c r="A59" s="21" t="s">
        <v>122</v>
      </c>
      <c r="B59" s="12" t="s">
        <v>59</v>
      </c>
      <c r="C59" s="12" t="s">
        <v>47</v>
      </c>
      <c r="D59" s="12" t="s">
        <v>13</v>
      </c>
      <c r="E59" s="12" t="s">
        <v>134</v>
      </c>
      <c r="F59" s="12" t="s">
        <v>57</v>
      </c>
      <c r="G59" s="10">
        <v>170000</v>
      </c>
      <c r="H59" s="10"/>
      <c r="I59" s="10"/>
      <c r="J59" s="10"/>
      <c r="K59" s="10"/>
      <c r="L59" s="10"/>
      <c r="M59" s="10">
        <f>G59+I59+J59+K59+L59</f>
        <v>170000</v>
      </c>
      <c r="N59" s="10">
        <f>H59+J59</f>
        <v>0</v>
      </c>
      <c r="O59" s="10"/>
      <c r="P59" s="10"/>
      <c r="Q59" s="10"/>
      <c r="R59" s="10"/>
      <c r="S59" s="10">
        <f>M59+O59+P59+Q59+R59</f>
        <v>170000</v>
      </c>
      <c r="T59" s="10">
        <f>N59+P59</f>
        <v>0</v>
      </c>
      <c r="U59" s="10"/>
      <c r="V59" s="10"/>
      <c r="W59" s="10"/>
      <c r="X59" s="10"/>
      <c r="Y59" s="10">
        <f>S59+U59+V59+W59+X59</f>
        <v>170000</v>
      </c>
      <c r="Z59" s="10">
        <f>T59+V59</f>
        <v>0</v>
      </c>
      <c r="AA59" s="10"/>
      <c r="AB59" s="10"/>
      <c r="AC59" s="10"/>
      <c r="AD59" s="10"/>
      <c r="AE59" s="10">
        <f>Y59+AA59+AB59+AC59+AD59</f>
        <v>170000</v>
      </c>
      <c r="AF59" s="10">
        <f>Z59+AB59</f>
        <v>0</v>
      </c>
      <c r="AG59" s="10"/>
      <c r="AH59" s="10"/>
      <c r="AI59" s="10"/>
      <c r="AJ59" s="10"/>
      <c r="AK59" s="10">
        <f>AE59+AG59+AH59+AI59+AJ59</f>
        <v>170000</v>
      </c>
      <c r="AL59" s="10">
        <f>AF59+AH59</f>
        <v>0</v>
      </c>
      <c r="AM59" s="10">
        <v>-97073</v>
      </c>
      <c r="AN59" s="10"/>
      <c r="AO59" s="10"/>
      <c r="AP59" s="10"/>
      <c r="AQ59" s="10">
        <f>AK59+AM59+AN59+AO59+AP59</f>
        <v>72927</v>
      </c>
      <c r="AR59" s="10">
        <f>AL59+AN59</f>
        <v>0</v>
      </c>
      <c r="AS59" s="10"/>
      <c r="AT59" s="10"/>
      <c r="AU59" s="10"/>
      <c r="AV59" s="10"/>
      <c r="AW59" s="10">
        <f>AQ59+AS59+AT59+AU59+AV59</f>
        <v>72927</v>
      </c>
      <c r="AX59" s="10">
        <f>AR59+AT59</f>
        <v>0</v>
      </c>
      <c r="AY59" s="10">
        <v>-72927</v>
      </c>
      <c r="AZ59" s="10"/>
      <c r="BA59" s="10"/>
      <c r="BB59" s="10"/>
      <c r="BC59" s="10">
        <f>AW59+AY59+AZ59+BA59+BB59</f>
        <v>0</v>
      </c>
      <c r="BD59" s="10">
        <f>AX59+AZ59</f>
        <v>0</v>
      </c>
      <c r="BE59" s="10"/>
      <c r="BF59" s="10"/>
      <c r="BG59" s="10">
        <v>1272</v>
      </c>
      <c r="BH59" s="10"/>
      <c r="BI59" s="45">
        <f>BC59+BE59+BF59+BG59+BH59</f>
        <v>1272</v>
      </c>
      <c r="BJ59" s="45">
        <f>BD59+BF59</f>
        <v>0</v>
      </c>
      <c r="BK59" s="25"/>
      <c r="BL59" s="25"/>
      <c r="BM59" s="25">
        <v>135</v>
      </c>
      <c r="BN59" s="25"/>
      <c r="BO59" s="25">
        <f>BI59+BK59+BL59+BM59+BN59</f>
        <v>1407</v>
      </c>
      <c r="BP59" s="25">
        <f>BJ59+BL59</f>
        <v>0</v>
      </c>
      <c r="BQ59" s="10"/>
      <c r="BR59" s="10"/>
      <c r="BS59" s="10"/>
      <c r="BT59" s="10"/>
      <c r="BU59" s="10">
        <f>BO59+BQ59+BR59+BS59+BT59</f>
        <v>1407</v>
      </c>
      <c r="BV59" s="10">
        <f>BP59+BR59</f>
        <v>0</v>
      </c>
      <c r="BW59" s="25"/>
      <c r="BX59" s="25"/>
      <c r="BY59" s="25"/>
      <c r="BZ59" s="25"/>
      <c r="CA59" s="25">
        <f>BU59+BW59+BX59+BY59+BZ59</f>
        <v>1407</v>
      </c>
      <c r="CB59" s="25">
        <f>BV59+BX59</f>
        <v>0</v>
      </c>
      <c r="CC59" s="25"/>
      <c r="CD59" s="25"/>
      <c r="CE59" s="25"/>
      <c r="CF59" s="25"/>
      <c r="CG59" s="25">
        <f>CA59+CC59+CD59+CE59+CF59</f>
        <v>1407</v>
      </c>
      <c r="CH59" s="25">
        <f>CB59+CD59</f>
        <v>0</v>
      </c>
      <c r="CI59" s="10"/>
      <c r="CJ59" s="10"/>
      <c r="CK59" s="10"/>
      <c r="CL59" s="10"/>
      <c r="CM59" s="10">
        <f>CG59+CI59+CJ59+CK59+CL59</f>
        <v>1407</v>
      </c>
      <c r="CN59" s="10">
        <f>CH59+CJ59</f>
        <v>0</v>
      </c>
    </row>
    <row r="60" spans="1:92" s="34" customFormat="1" ht="56.25" customHeight="1">
      <c r="A60" s="31" t="s">
        <v>154</v>
      </c>
      <c r="B60" s="32" t="s">
        <v>59</v>
      </c>
      <c r="C60" s="32" t="s">
        <v>47</v>
      </c>
      <c r="D60" s="32" t="s">
        <v>13</v>
      </c>
      <c r="E60" s="32" t="s">
        <v>155</v>
      </c>
      <c r="F60" s="32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>
        <f>AN61</f>
        <v>36421</v>
      </c>
      <c r="AO60" s="33">
        <f t="shared" ref="AO60:AR61" si="125">AO61</f>
        <v>0</v>
      </c>
      <c r="AP60" s="33">
        <f t="shared" si="125"/>
        <v>0</v>
      </c>
      <c r="AQ60" s="33">
        <f t="shared" si="125"/>
        <v>36421</v>
      </c>
      <c r="AR60" s="33">
        <f t="shared" si="125"/>
        <v>36421</v>
      </c>
      <c r="AS60" s="33"/>
      <c r="AT60" s="33">
        <f>AT61</f>
        <v>0</v>
      </c>
      <c r="AU60" s="33">
        <f t="shared" ref="AU60:AX61" si="126">AU61</f>
        <v>0</v>
      </c>
      <c r="AV60" s="33">
        <f t="shared" si="126"/>
        <v>0</v>
      </c>
      <c r="AW60" s="33">
        <f t="shared" si="126"/>
        <v>36421</v>
      </c>
      <c r="AX60" s="33">
        <f t="shared" si="126"/>
        <v>36421</v>
      </c>
      <c r="AY60" s="25"/>
      <c r="AZ60" s="25">
        <f>AZ61</f>
        <v>-36421</v>
      </c>
      <c r="BA60" s="25">
        <f t="shared" ref="BA60:BD61" si="127">BA61</f>
        <v>0</v>
      </c>
      <c r="BB60" s="25">
        <f t="shared" si="127"/>
        <v>0</v>
      </c>
      <c r="BC60" s="25">
        <f t="shared" si="127"/>
        <v>0</v>
      </c>
      <c r="BD60" s="25">
        <f t="shared" si="127"/>
        <v>0</v>
      </c>
      <c r="BE60" s="33"/>
      <c r="BF60" s="33">
        <f>BF61</f>
        <v>0</v>
      </c>
      <c r="BG60" s="33">
        <f t="shared" ref="BG60:BJ61" si="128">BG61</f>
        <v>0</v>
      </c>
      <c r="BH60" s="33">
        <f t="shared" si="128"/>
        <v>0</v>
      </c>
      <c r="BI60" s="45">
        <f t="shared" si="128"/>
        <v>0</v>
      </c>
      <c r="BJ60" s="45">
        <f t="shared" si="128"/>
        <v>0</v>
      </c>
      <c r="BK60" s="25"/>
      <c r="BL60" s="25">
        <f>BL61</f>
        <v>0</v>
      </c>
      <c r="BM60" s="25">
        <f t="shared" ref="BM60:BP61" si="129">BM61</f>
        <v>0</v>
      </c>
      <c r="BN60" s="25">
        <f t="shared" si="129"/>
        <v>0</v>
      </c>
      <c r="BO60" s="25">
        <f t="shared" si="129"/>
        <v>0</v>
      </c>
      <c r="BP60" s="25">
        <f t="shared" si="129"/>
        <v>0</v>
      </c>
      <c r="BQ60" s="33"/>
      <c r="BR60" s="33">
        <f>BR61</f>
        <v>0</v>
      </c>
      <c r="BS60" s="33">
        <f t="shared" ref="BS60:BV61" si="130">BS61</f>
        <v>0</v>
      </c>
      <c r="BT60" s="33">
        <f t="shared" si="130"/>
        <v>0</v>
      </c>
      <c r="BU60" s="33">
        <f t="shared" si="130"/>
        <v>0</v>
      </c>
      <c r="BV60" s="33">
        <f t="shared" si="130"/>
        <v>0</v>
      </c>
      <c r="BW60" s="25"/>
      <c r="BX60" s="25">
        <f>BX61</f>
        <v>0</v>
      </c>
      <c r="BY60" s="25">
        <f t="shared" ref="BY60:CB61" si="131">BY61</f>
        <v>0</v>
      </c>
      <c r="BZ60" s="25">
        <f t="shared" si="131"/>
        <v>0</v>
      </c>
      <c r="CA60" s="25">
        <f t="shared" si="131"/>
        <v>0</v>
      </c>
      <c r="CB60" s="25">
        <f t="shared" si="131"/>
        <v>0</v>
      </c>
      <c r="CC60" s="25"/>
      <c r="CD60" s="25">
        <f>CD61</f>
        <v>0</v>
      </c>
      <c r="CE60" s="25">
        <f t="shared" ref="CE60:CH61" si="132">CE61</f>
        <v>0</v>
      </c>
      <c r="CF60" s="25">
        <f t="shared" si="132"/>
        <v>0</v>
      </c>
      <c r="CG60" s="25">
        <f t="shared" si="132"/>
        <v>0</v>
      </c>
      <c r="CH60" s="25">
        <f t="shared" si="132"/>
        <v>0</v>
      </c>
      <c r="CI60" s="33"/>
      <c r="CJ60" s="33">
        <f>CJ61</f>
        <v>0</v>
      </c>
      <c r="CK60" s="33">
        <f t="shared" ref="CK60:CN61" si="133">CK61</f>
        <v>0</v>
      </c>
      <c r="CL60" s="33">
        <f t="shared" si="133"/>
        <v>0</v>
      </c>
      <c r="CM60" s="33">
        <f t="shared" si="133"/>
        <v>0</v>
      </c>
      <c r="CN60" s="33">
        <f t="shared" si="133"/>
        <v>0</v>
      </c>
    </row>
    <row r="61" spans="1:92" s="34" customFormat="1" ht="25.5" customHeight="1">
      <c r="A61" s="31" t="s">
        <v>32</v>
      </c>
      <c r="B61" s="32" t="s">
        <v>59</v>
      </c>
      <c r="C61" s="32" t="s">
        <v>47</v>
      </c>
      <c r="D61" s="32" t="s">
        <v>13</v>
      </c>
      <c r="E61" s="32" t="s">
        <v>155</v>
      </c>
      <c r="F61" s="32" t="s">
        <v>33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>
        <f>AN62</f>
        <v>36421</v>
      </c>
      <c r="AO61" s="33">
        <f t="shared" si="125"/>
        <v>0</v>
      </c>
      <c r="AP61" s="33">
        <f t="shared" si="125"/>
        <v>0</v>
      </c>
      <c r="AQ61" s="33">
        <f t="shared" si="125"/>
        <v>36421</v>
      </c>
      <c r="AR61" s="33">
        <f t="shared" si="125"/>
        <v>36421</v>
      </c>
      <c r="AS61" s="33"/>
      <c r="AT61" s="33">
        <f>AT62</f>
        <v>0</v>
      </c>
      <c r="AU61" s="33">
        <f t="shared" si="126"/>
        <v>0</v>
      </c>
      <c r="AV61" s="33">
        <f t="shared" si="126"/>
        <v>0</v>
      </c>
      <c r="AW61" s="33">
        <f t="shared" si="126"/>
        <v>36421</v>
      </c>
      <c r="AX61" s="33">
        <f t="shared" si="126"/>
        <v>36421</v>
      </c>
      <c r="AY61" s="25"/>
      <c r="AZ61" s="25">
        <f>AZ62</f>
        <v>-36421</v>
      </c>
      <c r="BA61" s="25">
        <f t="shared" si="127"/>
        <v>0</v>
      </c>
      <c r="BB61" s="25">
        <f t="shared" si="127"/>
        <v>0</v>
      </c>
      <c r="BC61" s="25">
        <f t="shared" si="127"/>
        <v>0</v>
      </c>
      <c r="BD61" s="25">
        <f t="shared" si="127"/>
        <v>0</v>
      </c>
      <c r="BE61" s="33"/>
      <c r="BF61" s="33">
        <f>BF62</f>
        <v>0</v>
      </c>
      <c r="BG61" s="33">
        <f t="shared" si="128"/>
        <v>0</v>
      </c>
      <c r="BH61" s="33">
        <f t="shared" si="128"/>
        <v>0</v>
      </c>
      <c r="BI61" s="45">
        <f t="shared" si="128"/>
        <v>0</v>
      </c>
      <c r="BJ61" s="45">
        <f t="shared" si="128"/>
        <v>0</v>
      </c>
      <c r="BK61" s="25"/>
      <c r="BL61" s="25">
        <f>BL62</f>
        <v>0</v>
      </c>
      <c r="BM61" s="25">
        <f t="shared" si="129"/>
        <v>0</v>
      </c>
      <c r="BN61" s="25">
        <f t="shared" si="129"/>
        <v>0</v>
      </c>
      <c r="BO61" s="25">
        <f t="shared" si="129"/>
        <v>0</v>
      </c>
      <c r="BP61" s="25">
        <f t="shared" si="129"/>
        <v>0</v>
      </c>
      <c r="BQ61" s="33"/>
      <c r="BR61" s="33">
        <f>BR62</f>
        <v>0</v>
      </c>
      <c r="BS61" s="33">
        <f t="shared" si="130"/>
        <v>0</v>
      </c>
      <c r="BT61" s="33">
        <f t="shared" si="130"/>
        <v>0</v>
      </c>
      <c r="BU61" s="33">
        <f t="shared" si="130"/>
        <v>0</v>
      </c>
      <c r="BV61" s="33">
        <f t="shared" si="130"/>
        <v>0</v>
      </c>
      <c r="BW61" s="25"/>
      <c r="BX61" s="25">
        <f>BX62</f>
        <v>0</v>
      </c>
      <c r="BY61" s="25">
        <f t="shared" si="131"/>
        <v>0</v>
      </c>
      <c r="BZ61" s="25">
        <f t="shared" si="131"/>
        <v>0</v>
      </c>
      <c r="CA61" s="25">
        <f t="shared" si="131"/>
        <v>0</v>
      </c>
      <c r="CB61" s="25">
        <f t="shared" si="131"/>
        <v>0</v>
      </c>
      <c r="CC61" s="25"/>
      <c r="CD61" s="25">
        <f>CD62</f>
        <v>0</v>
      </c>
      <c r="CE61" s="25">
        <f t="shared" si="132"/>
        <v>0</v>
      </c>
      <c r="CF61" s="25">
        <f t="shared" si="132"/>
        <v>0</v>
      </c>
      <c r="CG61" s="25">
        <f t="shared" si="132"/>
        <v>0</v>
      </c>
      <c r="CH61" s="25">
        <f t="shared" si="132"/>
        <v>0</v>
      </c>
      <c r="CI61" s="33"/>
      <c r="CJ61" s="33">
        <f>CJ62</f>
        <v>0</v>
      </c>
      <c r="CK61" s="33">
        <f t="shared" si="133"/>
        <v>0</v>
      </c>
      <c r="CL61" s="33">
        <f t="shared" si="133"/>
        <v>0</v>
      </c>
      <c r="CM61" s="33">
        <f t="shared" si="133"/>
        <v>0</v>
      </c>
      <c r="CN61" s="33">
        <f t="shared" si="133"/>
        <v>0</v>
      </c>
    </row>
    <row r="62" spans="1:92" s="34" customFormat="1" ht="51.75" customHeight="1">
      <c r="A62" s="31" t="s">
        <v>122</v>
      </c>
      <c r="B62" s="32" t="s">
        <v>59</v>
      </c>
      <c r="C62" s="32" t="s">
        <v>47</v>
      </c>
      <c r="D62" s="32" t="s">
        <v>13</v>
      </c>
      <c r="E62" s="32" t="s">
        <v>155</v>
      </c>
      <c r="F62" s="32" t="s">
        <v>57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>
        <v>36421</v>
      </c>
      <c r="AO62" s="33"/>
      <c r="AP62" s="33"/>
      <c r="AQ62" s="33">
        <f>AK62+AM62+AN62+AO62+AP62</f>
        <v>36421</v>
      </c>
      <c r="AR62" s="33">
        <f>AL62+AN62</f>
        <v>36421</v>
      </c>
      <c r="AS62" s="33"/>
      <c r="AT62" s="33"/>
      <c r="AU62" s="33"/>
      <c r="AV62" s="33"/>
      <c r="AW62" s="33">
        <f>AQ62+AS62+AT62+AU62+AV62</f>
        <v>36421</v>
      </c>
      <c r="AX62" s="33">
        <f>AR62+AT62</f>
        <v>36421</v>
      </c>
      <c r="AY62" s="25"/>
      <c r="AZ62" s="25">
        <v>-36421</v>
      </c>
      <c r="BA62" s="25"/>
      <c r="BB62" s="25"/>
      <c r="BC62" s="25">
        <f>AW62+AY62+AZ62+BA62+BB62</f>
        <v>0</v>
      </c>
      <c r="BD62" s="25">
        <f>AX62+AZ62</f>
        <v>0</v>
      </c>
      <c r="BE62" s="33"/>
      <c r="BF62" s="33"/>
      <c r="BG62" s="33"/>
      <c r="BH62" s="33"/>
      <c r="BI62" s="45">
        <f>BC62+BE62+BF62+BG62+BH62</f>
        <v>0</v>
      </c>
      <c r="BJ62" s="45">
        <f>BD62+BF62</f>
        <v>0</v>
      </c>
      <c r="BK62" s="25"/>
      <c r="BL62" s="25"/>
      <c r="BM62" s="25"/>
      <c r="BN62" s="25"/>
      <c r="BO62" s="25">
        <f>BI62+BK62+BL62+BM62+BN62</f>
        <v>0</v>
      </c>
      <c r="BP62" s="25">
        <f>BJ62+BL62</f>
        <v>0</v>
      </c>
      <c r="BQ62" s="33"/>
      <c r="BR62" s="33"/>
      <c r="BS62" s="33"/>
      <c r="BT62" s="33"/>
      <c r="BU62" s="33">
        <f>BO62+BQ62+BR62+BS62+BT62</f>
        <v>0</v>
      </c>
      <c r="BV62" s="33">
        <f>BP62+BR62</f>
        <v>0</v>
      </c>
      <c r="BW62" s="25"/>
      <c r="BX62" s="25"/>
      <c r="BY62" s="25"/>
      <c r="BZ62" s="25"/>
      <c r="CA62" s="25">
        <f>BU62+BW62+BX62+BY62+BZ62</f>
        <v>0</v>
      </c>
      <c r="CB62" s="25">
        <f>BV62+BX62</f>
        <v>0</v>
      </c>
      <c r="CC62" s="25"/>
      <c r="CD62" s="25"/>
      <c r="CE62" s="25"/>
      <c r="CF62" s="25"/>
      <c r="CG62" s="25">
        <f>CA62+CC62+CD62+CE62+CF62</f>
        <v>0</v>
      </c>
      <c r="CH62" s="25">
        <f>CB62+CD62</f>
        <v>0</v>
      </c>
      <c r="CI62" s="33"/>
      <c r="CJ62" s="33"/>
      <c r="CK62" s="33"/>
      <c r="CL62" s="33"/>
      <c r="CM62" s="33">
        <f>CG62+CI62+CJ62+CK62+CL62</f>
        <v>0</v>
      </c>
      <c r="CN62" s="33">
        <f>CH62+CJ62</f>
        <v>0</v>
      </c>
    </row>
    <row r="63" spans="1:92" s="34" customFormat="1" ht="69.75" customHeight="1">
      <c r="A63" s="31" t="s">
        <v>156</v>
      </c>
      <c r="B63" s="32" t="s">
        <v>59</v>
      </c>
      <c r="C63" s="32" t="s">
        <v>47</v>
      </c>
      <c r="D63" s="32" t="s">
        <v>13</v>
      </c>
      <c r="E63" s="32" t="s">
        <v>157</v>
      </c>
      <c r="F63" s="32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>
        <f>AO64</f>
        <v>17940</v>
      </c>
      <c r="AP63" s="33">
        <f t="shared" ref="AP63:AR64" si="134">AP64</f>
        <v>0</v>
      </c>
      <c r="AQ63" s="33">
        <f t="shared" si="134"/>
        <v>17940</v>
      </c>
      <c r="AR63" s="33">
        <f t="shared" si="134"/>
        <v>0</v>
      </c>
      <c r="AS63" s="33"/>
      <c r="AT63" s="33"/>
      <c r="AU63" s="33">
        <f>AU64</f>
        <v>0</v>
      </c>
      <c r="AV63" s="33">
        <f t="shared" ref="AV63:AX64" si="135">AV64</f>
        <v>0</v>
      </c>
      <c r="AW63" s="33">
        <f t="shared" si="135"/>
        <v>17940</v>
      </c>
      <c r="AX63" s="33">
        <f t="shared" si="135"/>
        <v>0</v>
      </c>
      <c r="AY63" s="25">
        <f>AY64</f>
        <v>-17940</v>
      </c>
      <c r="AZ63" s="25">
        <f t="shared" ref="AZ63:BO64" si="136">AZ64</f>
        <v>0</v>
      </c>
      <c r="BA63" s="25">
        <f t="shared" si="136"/>
        <v>0</v>
      </c>
      <c r="BB63" s="25">
        <f t="shared" si="136"/>
        <v>0</v>
      </c>
      <c r="BC63" s="25">
        <f t="shared" si="136"/>
        <v>0</v>
      </c>
      <c r="BD63" s="25">
        <f t="shared" si="136"/>
        <v>0</v>
      </c>
      <c r="BE63" s="33">
        <f>BE64</f>
        <v>0</v>
      </c>
      <c r="BF63" s="33">
        <f t="shared" si="136"/>
        <v>0</v>
      </c>
      <c r="BG63" s="33">
        <f t="shared" si="136"/>
        <v>0</v>
      </c>
      <c r="BH63" s="33">
        <f t="shared" si="136"/>
        <v>0</v>
      </c>
      <c r="BI63" s="45">
        <f t="shared" si="136"/>
        <v>0</v>
      </c>
      <c r="BJ63" s="45">
        <f t="shared" si="136"/>
        <v>0</v>
      </c>
      <c r="BK63" s="25">
        <f>BK64</f>
        <v>0</v>
      </c>
      <c r="BL63" s="25">
        <f t="shared" si="136"/>
        <v>0</v>
      </c>
      <c r="BM63" s="25">
        <f t="shared" si="136"/>
        <v>0</v>
      </c>
      <c r="BN63" s="25">
        <f t="shared" si="136"/>
        <v>0</v>
      </c>
      <c r="BO63" s="25">
        <f t="shared" si="136"/>
        <v>0</v>
      </c>
      <c r="BP63" s="25">
        <f t="shared" ref="BL63:BP64" si="137">BP64</f>
        <v>0</v>
      </c>
      <c r="BQ63" s="33">
        <f>BQ64</f>
        <v>0</v>
      </c>
      <c r="BR63" s="33">
        <f t="shared" ref="BR63:CG64" si="138">BR64</f>
        <v>0</v>
      </c>
      <c r="BS63" s="33">
        <f t="shared" si="138"/>
        <v>0</v>
      </c>
      <c r="BT63" s="33">
        <f t="shared" si="138"/>
        <v>0</v>
      </c>
      <c r="BU63" s="33">
        <f t="shared" si="138"/>
        <v>0</v>
      </c>
      <c r="BV63" s="33">
        <f t="shared" si="138"/>
        <v>0</v>
      </c>
      <c r="BW63" s="25">
        <f>BW64</f>
        <v>0</v>
      </c>
      <c r="BX63" s="25">
        <f t="shared" si="138"/>
        <v>0</v>
      </c>
      <c r="BY63" s="25">
        <f t="shared" si="138"/>
        <v>0</v>
      </c>
      <c r="BZ63" s="25">
        <f t="shared" si="138"/>
        <v>0</v>
      </c>
      <c r="CA63" s="25">
        <f t="shared" si="138"/>
        <v>0</v>
      </c>
      <c r="CB63" s="25">
        <f t="shared" si="138"/>
        <v>0</v>
      </c>
      <c r="CC63" s="25">
        <f>CC64</f>
        <v>0</v>
      </c>
      <c r="CD63" s="25">
        <f t="shared" si="138"/>
        <v>0</v>
      </c>
      <c r="CE63" s="25">
        <f t="shared" si="138"/>
        <v>0</v>
      </c>
      <c r="CF63" s="25">
        <f t="shared" si="138"/>
        <v>0</v>
      </c>
      <c r="CG63" s="25">
        <f t="shared" si="138"/>
        <v>0</v>
      </c>
      <c r="CH63" s="25">
        <f t="shared" ref="CD63:CH64" si="139">CH64</f>
        <v>0</v>
      </c>
      <c r="CI63" s="33">
        <f>CI64</f>
        <v>0</v>
      </c>
      <c r="CJ63" s="33">
        <f t="shared" ref="CJ63:CN64" si="140">CJ64</f>
        <v>0</v>
      </c>
      <c r="CK63" s="33">
        <f t="shared" si="140"/>
        <v>0</v>
      </c>
      <c r="CL63" s="33">
        <f t="shared" si="140"/>
        <v>0</v>
      </c>
      <c r="CM63" s="33">
        <f t="shared" si="140"/>
        <v>0</v>
      </c>
      <c r="CN63" s="33">
        <f t="shared" si="140"/>
        <v>0</v>
      </c>
    </row>
    <row r="64" spans="1:92" s="34" customFormat="1" ht="26.25" customHeight="1">
      <c r="A64" s="31" t="s">
        <v>32</v>
      </c>
      <c r="B64" s="32" t="s">
        <v>59</v>
      </c>
      <c r="C64" s="32" t="s">
        <v>47</v>
      </c>
      <c r="D64" s="32" t="s">
        <v>13</v>
      </c>
      <c r="E64" s="32" t="s">
        <v>157</v>
      </c>
      <c r="F64" s="32" t="s">
        <v>33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>
        <f>AO65</f>
        <v>17940</v>
      </c>
      <c r="AP64" s="33">
        <f t="shared" si="134"/>
        <v>0</v>
      </c>
      <c r="AQ64" s="33">
        <f t="shared" si="134"/>
        <v>17940</v>
      </c>
      <c r="AR64" s="33">
        <f t="shared" si="134"/>
        <v>0</v>
      </c>
      <c r="AS64" s="33"/>
      <c r="AT64" s="33"/>
      <c r="AU64" s="33">
        <f>AU65</f>
        <v>0</v>
      </c>
      <c r="AV64" s="33">
        <f t="shared" si="135"/>
        <v>0</v>
      </c>
      <c r="AW64" s="33">
        <f t="shared" si="135"/>
        <v>17940</v>
      </c>
      <c r="AX64" s="33">
        <f t="shared" si="135"/>
        <v>0</v>
      </c>
      <c r="AY64" s="25">
        <f>AY65</f>
        <v>-17940</v>
      </c>
      <c r="AZ64" s="25">
        <f t="shared" si="136"/>
        <v>0</v>
      </c>
      <c r="BA64" s="25">
        <f t="shared" si="136"/>
        <v>0</v>
      </c>
      <c r="BB64" s="25">
        <f t="shared" si="136"/>
        <v>0</v>
      </c>
      <c r="BC64" s="25">
        <f t="shared" si="136"/>
        <v>0</v>
      </c>
      <c r="BD64" s="25">
        <f t="shared" si="136"/>
        <v>0</v>
      </c>
      <c r="BE64" s="33">
        <f>BE65</f>
        <v>0</v>
      </c>
      <c r="BF64" s="33">
        <f t="shared" si="136"/>
        <v>0</v>
      </c>
      <c r="BG64" s="33">
        <f t="shared" si="136"/>
        <v>0</v>
      </c>
      <c r="BH64" s="33">
        <f t="shared" si="136"/>
        <v>0</v>
      </c>
      <c r="BI64" s="45">
        <f t="shared" si="136"/>
        <v>0</v>
      </c>
      <c r="BJ64" s="45">
        <f t="shared" si="136"/>
        <v>0</v>
      </c>
      <c r="BK64" s="25">
        <f>BK65</f>
        <v>0</v>
      </c>
      <c r="BL64" s="25">
        <f t="shared" si="137"/>
        <v>0</v>
      </c>
      <c r="BM64" s="25">
        <f t="shared" si="137"/>
        <v>0</v>
      </c>
      <c r="BN64" s="25">
        <f t="shared" si="137"/>
        <v>0</v>
      </c>
      <c r="BO64" s="25">
        <f t="shared" si="137"/>
        <v>0</v>
      </c>
      <c r="BP64" s="25">
        <f t="shared" si="137"/>
        <v>0</v>
      </c>
      <c r="BQ64" s="33">
        <f>BQ65</f>
        <v>0</v>
      </c>
      <c r="BR64" s="33">
        <f t="shared" si="138"/>
        <v>0</v>
      </c>
      <c r="BS64" s="33">
        <f t="shared" si="138"/>
        <v>0</v>
      </c>
      <c r="BT64" s="33">
        <f t="shared" si="138"/>
        <v>0</v>
      </c>
      <c r="BU64" s="33">
        <f t="shared" si="138"/>
        <v>0</v>
      </c>
      <c r="BV64" s="33">
        <f t="shared" si="138"/>
        <v>0</v>
      </c>
      <c r="BW64" s="25">
        <f>BW65</f>
        <v>0</v>
      </c>
      <c r="BX64" s="25">
        <f t="shared" si="138"/>
        <v>0</v>
      </c>
      <c r="BY64" s="25">
        <f t="shared" si="138"/>
        <v>0</v>
      </c>
      <c r="BZ64" s="25">
        <f t="shared" si="138"/>
        <v>0</v>
      </c>
      <c r="CA64" s="25">
        <f t="shared" si="138"/>
        <v>0</v>
      </c>
      <c r="CB64" s="25">
        <f t="shared" si="138"/>
        <v>0</v>
      </c>
      <c r="CC64" s="25">
        <f>CC65</f>
        <v>0</v>
      </c>
      <c r="CD64" s="25">
        <f t="shared" si="139"/>
        <v>0</v>
      </c>
      <c r="CE64" s="25">
        <f t="shared" si="139"/>
        <v>0</v>
      </c>
      <c r="CF64" s="25">
        <f t="shared" si="139"/>
        <v>0</v>
      </c>
      <c r="CG64" s="25">
        <f t="shared" si="139"/>
        <v>0</v>
      </c>
      <c r="CH64" s="25">
        <f t="shared" si="139"/>
        <v>0</v>
      </c>
      <c r="CI64" s="33">
        <f>CI65</f>
        <v>0</v>
      </c>
      <c r="CJ64" s="33">
        <f t="shared" si="140"/>
        <v>0</v>
      </c>
      <c r="CK64" s="33">
        <f t="shared" si="140"/>
        <v>0</v>
      </c>
      <c r="CL64" s="33">
        <f t="shared" si="140"/>
        <v>0</v>
      </c>
      <c r="CM64" s="33">
        <f t="shared" si="140"/>
        <v>0</v>
      </c>
      <c r="CN64" s="33">
        <f t="shared" si="140"/>
        <v>0</v>
      </c>
    </row>
    <row r="65" spans="1:92" s="34" customFormat="1" ht="55.5" customHeight="1">
      <c r="A65" s="31" t="s">
        <v>122</v>
      </c>
      <c r="B65" s="32" t="s">
        <v>59</v>
      </c>
      <c r="C65" s="32" t="s">
        <v>47</v>
      </c>
      <c r="D65" s="32" t="s">
        <v>13</v>
      </c>
      <c r="E65" s="32" t="s">
        <v>157</v>
      </c>
      <c r="F65" s="32" t="s">
        <v>57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>
        <v>17940</v>
      </c>
      <c r="AP65" s="33"/>
      <c r="AQ65" s="33">
        <f>AK65+AM65+AN65+AO65+AP65</f>
        <v>17940</v>
      </c>
      <c r="AR65" s="33">
        <f>AL65+AN65</f>
        <v>0</v>
      </c>
      <c r="AS65" s="33"/>
      <c r="AT65" s="33"/>
      <c r="AU65" s="33"/>
      <c r="AV65" s="33"/>
      <c r="AW65" s="33">
        <f>AQ65+AS65+AT65+AU65+AV65</f>
        <v>17940</v>
      </c>
      <c r="AX65" s="33">
        <f>AR65+AT65</f>
        <v>0</v>
      </c>
      <c r="AY65" s="25">
        <v>-17940</v>
      </c>
      <c r="AZ65" s="25"/>
      <c r="BA65" s="25"/>
      <c r="BB65" s="25"/>
      <c r="BC65" s="25">
        <f>AW65+AY65+AZ65+BA65+BB65</f>
        <v>0</v>
      </c>
      <c r="BD65" s="25">
        <f>AX65+AZ65</f>
        <v>0</v>
      </c>
      <c r="BE65" s="33"/>
      <c r="BF65" s="33"/>
      <c r="BG65" s="33"/>
      <c r="BH65" s="33"/>
      <c r="BI65" s="45">
        <f>BC65+BE65+BF65+BG65+BH65</f>
        <v>0</v>
      </c>
      <c r="BJ65" s="45">
        <f>BD65+BF65</f>
        <v>0</v>
      </c>
      <c r="BK65" s="25"/>
      <c r="BL65" s="25"/>
      <c r="BM65" s="25"/>
      <c r="BN65" s="25"/>
      <c r="BO65" s="25">
        <f>BI65+BK65+BL65+BM65+BN65</f>
        <v>0</v>
      </c>
      <c r="BP65" s="25">
        <f>BJ65+BL65</f>
        <v>0</v>
      </c>
      <c r="BQ65" s="33"/>
      <c r="BR65" s="33"/>
      <c r="BS65" s="33"/>
      <c r="BT65" s="33"/>
      <c r="BU65" s="33">
        <f>BO65+BQ65+BR65+BS65+BT65</f>
        <v>0</v>
      </c>
      <c r="BV65" s="33">
        <f>BP65+BR65</f>
        <v>0</v>
      </c>
      <c r="BW65" s="25"/>
      <c r="BX65" s="25"/>
      <c r="BY65" s="25"/>
      <c r="BZ65" s="25"/>
      <c r="CA65" s="25">
        <f>BU65+BW65+BX65+BY65+BZ65</f>
        <v>0</v>
      </c>
      <c r="CB65" s="25">
        <f>BV65+BX65</f>
        <v>0</v>
      </c>
      <c r="CC65" s="25"/>
      <c r="CD65" s="25"/>
      <c r="CE65" s="25"/>
      <c r="CF65" s="25"/>
      <c r="CG65" s="25">
        <f>CA65+CC65+CD65+CE65+CF65</f>
        <v>0</v>
      </c>
      <c r="CH65" s="25">
        <f>CB65+CD65</f>
        <v>0</v>
      </c>
      <c r="CI65" s="33"/>
      <c r="CJ65" s="33"/>
      <c r="CK65" s="33"/>
      <c r="CL65" s="33"/>
      <c r="CM65" s="33">
        <f>CG65+CI65+CJ65+CK65+CL65</f>
        <v>0</v>
      </c>
      <c r="CN65" s="33">
        <f>CH65+CJ65</f>
        <v>0</v>
      </c>
    </row>
    <row r="66" spans="1:92" s="26" customFormat="1" ht="55.5" customHeight="1">
      <c r="A66" s="47" t="s">
        <v>154</v>
      </c>
      <c r="B66" s="48" t="s">
        <v>59</v>
      </c>
      <c r="C66" s="48" t="s">
        <v>47</v>
      </c>
      <c r="D66" s="48" t="s">
        <v>13</v>
      </c>
      <c r="E66" s="48" t="s">
        <v>162</v>
      </c>
      <c r="F66" s="48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>
        <f>AY67</f>
        <v>17940</v>
      </c>
      <c r="AZ66" s="25">
        <f t="shared" ref="AZ66:BO67" si="141">AZ67</f>
        <v>0</v>
      </c>
      <c r="BA66" s="25">
        <f t="shared" si="141"/>
        <v>5264</v>
      </c>
      <c r="BB66" s="25">
        <f t="shared" si="141"/>
        <v>0</v>
      </c>
      <c r="BC66" s="25">
        <f t="shared" si="141"/>
        <v>23204</v>
      </c>
      <c r="BD66" s="25">
        <f t="shared" si="141"/>
        <v>0</v>
      </c>
      <c r="BE66" s="25">
        <f>BE67</f>
        <v>-3076</v>
      </c>
      <c r="BF66" s="25">
        <f t="shared" si="141"/>
        <v>0</v>
      </c>
      <c r="BG66" s="25">
        <f t="shared" si="141"/>
        <v>0</v>
      </c>
      <c r="BH66" s="25">
        <f t="shared" si="141"/>
        <v>0</v>
      </c>
      <c r="BI66" s="25">
        <f t="shared" si="141"/>
        <v>20128</v>
      </c>
      <c r="BJ66" s="25">
        <f t="shared" si="141"/>
        <v>0</v>
      </c>
      <c r="BK66" s="25">
        <f>BK67</f>
        <v>-2906</v>
      </c>
      <c r="BL66" s="25">
        <f t="shared" si="141"/>
        <v>0</v>
      </c>
      <c r="BM66" s="25">
        <f t="shared" si="141"/>
        <v>0</v>
      </c>
      <c r="BN66" s="25">
        <f t="shared" si="141"/>
        <v>0</v>
      </c>
      <c r="BO66" s="25">
        <f t="shared" si="141"/>
        <v>17222</v>
      </c>
      <c r="BP66" s="25">
        <f t="shared" ref="BL66:BP67" si="142">BP67</f>
        <v>0</v>
      </c>
      <c r="BQ66" s="25">
        <f>BQ67</f>
        <v>2225</v>
      </c>
      <c r="BR66" s="25">
        <f t="shared" ref="BR66:CG67" si="143">BR67</f>
        <v>0</v>
      </c>
      <c r="BS66" s="25">
        <f t="shared" si="143"/>
        <v>0</v>
      </c>
      <c r="BT66" s="25">
        <f t="shared" si="143"/>
        <v>0</v>
      </c>
      <c r="BU66" s="25">
        <f t="shared" si="143"/>
        <v>19447</v>
      </c>
      <c r="BV66" s="25">
        <f t="shared" si="143"/>
        <v>0</v>
      </c>
      <c r="BW66" s="25">
        <f>BW67</f>
        <v>-19447</v>
      </c>
      <c r="BX66" s="25">
        <f t="shared" si="143"/>
        <v>0</v>
      </c>
      <c r="BY66" s="25">
        <f t="shared" si="143"/>
        <v>0</v>
      </c>
      <c r="BZ66" s="25">
        <f t="shared" si="143"/>
        <v>0</v>
      </c>
      <c r="CA66" s="25">
        <f t="shared" si="143"/>
        <v>0</v>
      </c>
      <c r="CB66" s="25">
        <f t="shared" si="143"/>
        <v>0</v>
      </c>
      <c r="CC66" s="25">
        <f>CC67</f>
        <v>0</v>
      </c>
      <c r="CD66" s="25">
        <f t="shared" si="143"/>
        <v>0</v>
      </c>
      <c r="CE66" s="25">
        <f t="shared" si="143"/>
        <v>0</v>
      </c>
      <c r="CF66" s="25">
        <f t="shared" si="143"/>
        <v>0</v>
      </c>
      <c r="CG66" s="25">
        <f t="shared" si="143"/>
        <v>0</v>
      </c>
      <c r="CH66" s="25">
        <f t="shared" ref="CD66:CH67" si="144">CH67</f>
        <v>0</v>
      </c>
      <c r="CI66" s="25">
        <f>CI67</f>
        <v>0</v>
      </c>
      <c r="CJ66" s="25">
        <f t="shared" ref="CJ66:CN67" si="145">CJ67</f>
        <v>0</v>
      </c>
      <c r="CK66" s="25">
        <f t="shared" si="145"/>
        <v>0</v>
      </c>
      <c r="CL66" s="25">
        <f t="shared" si="145"/>
        <v>0</v>
      </c>
      <c r="CM66" s="25">
        <f t="shared" si="145"/>
        <v>0</v>
      </c>
      <c r="CN66" s="25">
        <f t="shared" si="145"/>
        <v>0</v>
      </c>
    </row>
    <row r="67" spans="1:92" s="26" customFormat="1">
      <c r="A67" s="47" t="s">
        <v>32</v>
      </c>
      <c r="B67" s="48" t="s">
        <v>59</v>
      </c>
      <c r="C67" s="48" t="s">
        <v>47</v>
      </c>
      <c r="D67" s="48" t="s">
        <v>13</v>
      </c>
      <c r="E67" s="48" t="s">
        <v>162</v>
      </c>
      <c r="F67" s="48" t="s">
        <v>33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>
        <f>AY68</f>
        <v>17940</v>
      </c>
      <c r="AZ67" s="25">
        <f t="shared" si="141"/>
        <v>0</v>
      </c>
      <c r="BA67" s="25">
        <f t="shared" si="141"/>
        <v>5264</v>
      </c>
      <c r="BB67" s="25">
        <f t="shared" si="141"/>
        <v>0</v>
      </c>
      <c r="BC67" s="25">
        <f t="shared" si="141"/>
        <v>23204</v>
      </c>
      <c r="BD67" s="25">
        <f t="shared" si="141"/>
        <v>0</v>
      </c>
      <c r="BE67" s="25">
        <f>BE68</f>
        <v>-3076</v>
      </c>
      <c r="BF67" s="25">
        <f t="shared" si="141"/>
        <v>0</v>
      </c>
      <c r="BG67" s="25">
        <f t="shared" si="141"/>
        <v>0</v>
      </c>
      <c r="BH67" s="25">
        <f t="shared" si="141"/>
        <v>0</v>
      </c>
      <c r="BI67" s="25">
        <f t="shared" si="141"/>
        <v>20128</v>
      </c>
      <c r="BJ67" s="25">
        <f t="shared" si="141"/>
        <v>0</v>
      </c>
      <c r="BK67" s="25">
        <f>BK68</f>
        <v>-2906</v>
      </c>
      <c r="BL67" s="25">
        <f t="shared" si="142"/>
        <v>0</v>
      </c>
      <c r="BM67" s="25">
        <f t="shared" si="142"/>
        <v>0</v>
      </c>
      <c r="BN67" s="25">
        <f t="shared" si="142"/>
        <v>0</v>
      </c>
      <c r="BO67" s="25">
        <f t="shared" si="142"/>
        <v>17222</v>
      </c>
      <c r="BP67" s="25">
        <f t="shared" si="142"/>
        <v>0</v>
      </c>
      <c r="BQ67" s="25">
        <f>BQ68</f>
        <v>2225</v>
      </c>
      <c r="BR67" s="25">
        <f t="shared" si="143"/>
        <v>0</v>
      </c>
      <c r="BS67" s="25">
        <f t="shared" si="143"/>
        <v>0</v>
      </c>
      <c r="BT67" s="25">
        <f t="shared" si="143"/>
        <v>0</v>
      </c>
      <c r="BU67" s="25">
        <f t="shared" si="143"/>
        <v>19447</v>
      </c>
      <c r="BV67" s="25">
        <f t="shared" si="143"/>
        <v>0</v>
      </c>
      <c r="BW67" s="25">
        <f>BW68</f>
        <v>-19447</v>
      </c>
      <c r="BX67" s="25">
        <f t="shared" si="143"/>
        <v>0</v>
      </c>
      <c r="BY67" s="25">
        <f t="shared" si="143"/>
        <v>0</v>
      </c>
      <c r="BZ67" s="25">
        <f t="shared" si="143"/>
        <v>0</v>
      </c>
      <c r="CA67" s="25">
        <f t="shared" si="143"/>
        <v>0</v>
      </c>
      <c r="CB67" s="25">
        <f t="shared" si="143"/>
        <v>0</v>
      </c>
      <c r="CC67" s="25">
        <f>CC68</f>
        <v>0</v>
      </c>
      <c r="CD67" s="25">
        <f t="shared" si="144"/>
        <v>0</v>
      </c>
      <c r="CE67" s="25">
        <f t="shared" si="144"/>
        <v>0</v>
      </c>
      <c r="CF67" s="25">
        <f t="shared" si="144"/>
        <v>0</v>
      </c>
      <c r="CG67" s="25">
        <f t="shared" si="144"/>
        <v>0</v>
      </c>
      <c r="CH67" s="25">
        <f t="shared" si="144"/>
        <v>0</v>
      </c>
      <c r="CI67" s="25">
        <f>CI68</f>
        <v>0</v>
      </c>
      <c r="CJ67" s="25">
        <f t="shared" si="145"/>
        <v>0</v>
      </c>
      <c r="CK67" s="25">
        <f t="shared" si="145"/>
        <v>0</v>
      </c>
      <c r="CL67" s="25">
        <f t="shared" si="145"/>
        <v>0</v>
      </c>
      <c r="CM67" s="25">
        <f t="shared" si="145"/>
        <v>0</v>
      </c>
      <c r="CN67" s="25">
        <f t="shared" si="145"/>
        <v>0</v>
      </c>
    </row>
    <row r="68" spans="1:92" s="26" customFormat="1" ht="49.5">
      <c r="A68" s="47" t="s">
        <v>122</v>
      </c>
      <c r="B68" s="48" t="s">
        <v>59</v>
      </c>
      <c r="C68" s="48" t="s">
        <v>47</v>
      </c>
      <c r="D68" s="48" t="s">
        <v>13</v>
      </c>
      <c r="E68" s="48" t="s">
        <v>162</v>
      </c>
      <c r="F68" s="48" t="s">
        <v>57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>
        <v>17940</v>
      </c>
      <c r="AZ68" s="25"/>
      <c r="BA68" s="25">
        <v>5264</v>
      </c>
      <c r="BB68" s="25"/>
      <c r="BC68" s="25">
        <f>AW68+AY68+AZ68+BA68+BB68</f>
        <v>23204</v>
      </c>
      <c r="BD68" s="25">
        <f>AX68+AZ68</f>
        <v>0</v>
      </c>
      <c r="BE68" s="25">
        <v>-3076</v>
      </c>
      <c r="BF68" s="25"/>
      <c r="BG68" s="25"/>
      <c r="BH68" s="25"/>
      <c r="BI68" s="25">
        <f>BC68+BE68+BF68+BG68+BH68</f>
        <v>20128</v>
      </c>
      <c r="BJ68" s="25">
        <f>BD68+BF68</f>
        <v>0</v>
      </c>
      <c r="BK68" s="25">
        <v>-2906</v>
      </c>
      <c r="BL68" s="25"/>
      <c r="BM68" s="25"/>
      <c r="BN68" s="25"/>
      <c r="BO68" s="25">
        <f>BI68+BK68+BL68+BM68+BN68</f>
        <v>17222</v>
      </c>
      <c r="BP68" s="25">
        <f>BJ68+BL68</f>
        <v>0</v>
      </c>
      <c r="BQ68" s="25">
        <v>2225</v>
      </c>
      <c r="BR68" s="25"/>
      <c r="BS68" s="25"/>
      <c r="BT68" s="25"/>
      <c r="BU68" s="25">
        <f>BO68+BQ68+BR68+BS68+BT68</f>
        <v>19447</v>
      </c>
      <c r="BV68" s="25">
        <f>BP68+BR68</f>
        <v>0</v>
      </c>
      <c r="BW68" s="25">
        <v>-19447</v>
      </c>
      <c r="BX68" s="25"/>
      <c r="BY68" s="25"/>
      <c r="BZ68" s="25"/>
      <c r="CA68" s="25">
        <f>BU68+BW68+BX68+BY68+BZ68</f>
        <v>0</v>
      </c>
      <c r="CB68" s="25">
        <f>BV68+BX68</f>
        <v>0</v>
      </c>
      <c r="CC68" s="25"/>
      <c r="CD68" s="25"/>
      <c r="CE68" s="25"/>
      <c r="CF68" s="25"/>
      <c r="CG68" s="25">
        <f>CA68+CC68+CD68+CE68+CF68</f>
        <v>0</v>
      </c>
      <c r="CH68" s="25">
        <f>CB68+CD68</f>
        <v>0</v>
      </c>
      <c r="CI68" s="25"/>
      <c r="CJ68" s="25"/>
      <c r="CK68" s="25"/>
      <c r="CL68" s="25"/>
      <c r="CM68" s="25">
        <f>CG68+CI68+CJ68+CK68+CL68</f>
        <v>0</v>
      </c>
      <c r="CN68" s="25">
        <f>CH68+CJ68</f>
        <v>0</v>
      </c>
    </row>
    <row r="69" spans="1:92" s="26" customFormat="1" ht="55.5" customHeight="1">
      <c r="A69" s="47" t="s">
        <v>154</v>
      </c>
      <c r="B69" s="48" t="s">
        <v>59</v>
      </c>
      <c r="C69" s="48" t="s">
        <v>47</v>
      </c>
      <c r="D69" s="48" t="s">
        <v>13</v>
      </c>
      <c r="E69" s="48" t="s">
        <v>161</v>
      </c>
      <c r="F69" s="48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>
        <f>AY70</f>
        <v>0</v>
      </c>
      <c r="AZ69" s="25">
        <f t="shared" ref="AZ69:BO70" si="146">AZ70</f>
        <v>136421</v>
      </c>
      <c r="BA69" s="25">
        <f t="shared" si="146"/>
        <v>0</v>
      </c>
      <c r="BB69" s="25">
        <f t="shared" si="146"/>
        <v>0</v>
      </c>
      <c r="BC69" s="25">
        <f t="shared" si="146"/>
        <v>136421</v>
      </c>
      <c r="BD69" s="25">
        <f t="shared" si="146"/>
        <v>136421</v>
      </c>
      <c r="BE69" s="25">
        <f>BE70</f>
        <v>0</v>
      </c>
      <c r="BF69" s="25">
        <f t="shared" si="146"/>
        <v>4715</v>
      </c>
      <c r="BG69" s="25">
        <f t="shared" si="146"/>
        <v>0</v>
      </c>
      <c r="BH69" s="25">
        <f t="shared" si="146"/>
        <v>0</v>
      </c>
      <c r="BI69" s="25">
        <f t="shared" si="146"/>
        <v>141136</v>
      </c>
      <c r="BJ69" s="25">
        <f t="shared" si="146"/>
        <v>141136</v>
      </c>
      <c r="BK69" s="25">
        <f>BK70</f>
        <v>0</v>
      </c>
      <c r="BL69" s="25">
        <f t="shared" si="146"/>
        <v>13864</v>
      </c>
      <c r="BM69" s="25">
        <f t="shared" si="146"/>
        <v>0</v>
      </c>
      <c r="BN69" s="25">
        <f t="shared" si="146"/>
        <v>0</v>
      </c>
      <c r="BO69" s="25">
        <f t="shared" si="146"/>
        <v>155000</v>
      </c>
      <c r="BP69" s="25">
        <f t="shared" ref="BL69:BP70" si="147">BP70</f>
        <v>155000</v>
      </c>
      <c r="BQ69" s="25">
        <f>BQ70</f>
        <v>0</v>
      </c>
      <c r="BR69" s="25">
        <f t="shared" ref="BR69:CG70" si="148">BR70</f>
        <v>20017</v>
      </c>
      <c r="BS69" s="25">
        <f t="shared" si="148"/>
        <v>0</v>
      </c>
      <c r="BT69" s="25">
        <f t="shared" si="148"/>
        <v>0</v>
      </c>
      <c r="BU69" s="25">
        <f t="shared" si="148"/>
        <v>175017</v>
      </c>
      <c r="BV69" s="25">
        <f t="shared" si="148"/>
        <v>175017</v>
      </c>
      <c r="BW69" s="25">
        <f>BW70</f>
        <v>0</v>
      </c>
      <c r="BX69" s="25">
        <f t="shared" si="148"/>
        <v>-175017</v>
      </c>
      <c r="BY69" s="25">
        <f t="shared" si="148"/>
        <v>0</v>
      </c>
      <c r="BZ69" s="25">
        <f t="shared" si="148"/>
        <v>0</v>
      </c>
      <c r="CA69" s="25">
        <f t="shared" si="148"/>
        <v>0</v>
      </c>
      <c r="CB69" s="25">
        <f t="shared" si="148"/>
        <v>0</v>
      </c>
      <c r="CC69" s="25">
        <f>CC70</f>
        <v>0</v>
      </c>
      <c r="CD69" s="25">
        <f t="shared" si="148"/>
        <v>0</v>
      </c>
      <c r="CE69" s="25">
        <f t="shared" si="148"/>
        <v>0</v>
      </c>
      <c r="CF69" s="25">
        <f t="shared" si="148"/>
        <v>0</v>
      </c>
      <c r="CG69" s="25">
        <f t="shared" si="148"/>
        <v>0</v>
      </c>
      <c r="CH69" s="25">
        <f t="shared" ref="CD69:CH70" si="149">CH70</f>
        <v>0</v>
      </c>
      <c r="CI69" s="25">
        <f>CI70</f>
        <v>0</v>
      </c>
      <c r="CJ69" s="25">
        <f t="shared" ref="CJ69:CN70" si="150">CJ70</f>
        <v>0</v>
      </c>
      <c r="CK69" s="25">
        <f t="shared" si="150"/>
        <v>0</v>
      </c>
      <c r="CL69" s="25">
        <f t="shared" si="150"/>
        <v>0</v>
      </c>
      <c r="CM69" s="25">
        <f t="shared" si="150"/>
        <v>0</v>
      </c>
      <c r="CN69" s="25">
        <f t="shared" si="150"/>
        <v>0</v>
      </c>
    </row>
    <row r="70" spans="1:92" s="26" customFormat="1">
      <c r="A70" s="47" t="s">
        <v>32</v>
      </c>
      <c r="B70" s="48" t="s">
        <v>59</v>
      </c>
      <c r="C70" s="48" t="s">
        <v>47</v>
      </c>
      <c r="D70" s="48" t="s">
        <v>13</v>
      </c>
      <c r="E70" s="48" t="s">
        <v>161</v>
      </c>
      <c r="F70" s="48" t="s">
        <v>33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>
        <f>AY71</f>
        <v>0</v>
      </c>
      <c r="AZ70" s="25">
        <f t="shared" si="146"/>
        <v>136421</v>
      </c>
      <c r="BA70" s="25">
        <f t="shared" si="146"/>
        <v>0</v>
      </c>
      <c r="BB70" s="25">
        <f t="shared" si="146"/>
        <v>0</v>
      </c>
      <c r="BC70" s="25">
        <f t="shared" si="146"/>
        <v>136421</v>
      </c>
      <c r="BD70" s="25">
        <f t="shared" si="146"/>
        <v>136421</v>
      </c>
      <c r="BE70" s="25">
        <f>BE71</f>
        <v>0</v>
      </c>
      <c r="BF70" s="25">
        <f t="shared" si="146"/>
        <v>4715</v>
      </c>
      <c r="BG70" s="25">
        <f t="shared" si="146"/>
        <v>0</v>
      </c>
      <c r="BH70" s="25">
        <f t="shared" si="146"/>
        <v>0</v>
      </c>
      <c r="BI70" s="25">
        <f t="shared" si="146"/>
        <v>141136</v>
      </c>
      <c r="BJ70" s="25">
        <f t="shared" si="146"/>
        <v>141136</v>
      </c>
      <c r="BK70" s="25">
        <f>BK71</f>
        <v>0</v>
      </c>
      <c r="BL70" s="25">
        <f t="shared" si="147"/>
        <v>13864</v>
      </c>
      <c r="BM70" s="25">
        <f t="shared" si="147"/>
        <v>0</v>
      </c>
      <c r="BN70" s="25">
        <f t="shared" si="147"/>
        <v>0</v>
      </c>
      <c r="BO70" s="25">
        <f t="shared" si="147"/>
        <v>155000</v>
      </c>
      <c r="BP70" s="25">
        <f t="shared" si="147"/>
        <v>155000</v>
      </c>
      <c r="BQ70" s="25">
        <f>BQ71</f>
        <v>0</v>
      </c>
      <c r="BR70" s="25">
        <f t="shared" si="148"/>
        <v>20017</v>
      </c>
      <c r="BS70" s="25">
        <f t="shared" si="148"/>
        <v>0</v>
      </c>
      <c r="BT70" s="25">
        <f t="shared" si="148"/>
        <v>0</v>
      </c>
      <c r="BU70" s="25">
        <f t="shared" si="148"/>
        <v>175017</v>
      </c>
      <c r="BV70" s="25">
        <f t="shared" si="148"/>
        <v>175017</v>
      </c>
      <c r="BW70" s="25">
        <f>BW71</f>
        <v>0</v>
      </c>
      <c r="BX70" s="25">
        <f t="shared" si="148"/>
        <v>-175017</v>
      </c>
      <c r="BY70" s="25">
        <f t="shared" si="148"/>
        <v>0</v>
      </c>
      <c r="BZ70" s="25">
        <f t="shared" si="148"/>
        <v>0</v>
      </c>
      <c r="CA70" s="25">
        <f t="shared" si="148"/>
        <v>0</v>
      </c>
      <c r="CB70" s="25">
        <f t="shared" si="148"/>
        <v>0</v>
      </c>
      <c r="CC70" s="25">
        <f>CC71</f>
        <v>0</v>
      </c>
      <c r="CD70" s="25">
        <f t="shared" si="149"/>
        <v>0</v>
      </c>
      <c r="CE70" s="25">
        <f t="shared" si="149"/>
        <v>0</v>
      </c>
      <c r="CF70" s="25">
        <f t="shared" si="149"/>
        <v>0</v>
      </c>
      <c r="CG70" s="25">
        <f t="shared" si="149"/>
        <v>0</v>
      </c>
      <c r="CH70" s="25">
        <f t="shared" si="149"/>
        <v>0</v>
      </c>
      <c r="CI70" s="25">
        <f>CI71</f>
        <v>0</v>
      </c>
      <c r="CJ70" s="25">
        <f t="shared" si="150"/>
        <v>0</v>
      </c>
      <c r="CK70" s="25">
        <f t="shared" si="150"/>
        <v>0</v>
      </c>
      <c r="CL70" s="25">
        <f t="shared" si="150"/>
        <v>0</v>
      </c>
      <c r="CM70" s="25">
        <f t="shared" si="150"/>
        <v>0</v>
      </c>
      <c r="CN70" s="25">
        <f t="shared" si="150"/>
        <v>0</v>
      </c>
    </row>
    <row r="71" spans="1:92" s="26" customFormat="1" ht="55.5" customHeight="1">
      <c r="A71" s="47" t="s">
        <v>122</v>
      </c>
      <c r="B71" s="48" t="s">
        <v>59</v>
      </c>
      <c r="C71" s="48" t="s">
        <v>47</v>
      </c>
      <c r="D71" s="48" t="s">
        <v>13</v>
      </c>
      <c r="E71" s="48" t="s">
        <v>161</v>
      </c>
      <c r="F71" s="48" t="s">
        <v>57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>
        <f>100000+36421</f>
        <v>136421</v>
      </c>
      <c r="BA71" s="25"/>
      <c r="BB71" s="25"/>
      <c r="BC71" s="25">
        <f>AW71+AY71+AZ71+BA71+BB71</f>
        <v>136421</v>
      </c>
      <c r="BD71" s="25">
        <f>AX71+AZ71</f>
        <v>136421</v>
      </c>
      <c r="BE71" s="25"/>
      <c r="BF71" s="25">
        <v>4715</v>
      </c>
      <c r="BG71" s="25"/>
      <c r="BH71" s="25"/>
      <c r="BI71" s="25">
        <f>BC71+BE71+BF71+BG71+BH71</f>
        <v>141136</v>
      </c>
      <c r="BJ71" s="25">
        <f>BD71+BF71</f>
        <v>141136</v>
      </c>
      <c r="BK71" s="25"/>
      <c r="BL71" s="25">
        <v>13864</v>
      </c>
      <c r="BM71" s="25"/>
      <c r="BN71" s="25"/>
      <c r="BO71" s="25">
        <f>BI71+BK71+BL71+BM71+BN71</f>
        <v>155000</v>
      </c>
      <c r="BP71" s="25">
        <f>BJ71+BL71</f>
        <v>155000</v>
      </c>
      <c r="BQ71" s="25"/>
      <c r="BR71" s="25">
        <v>20017</v>
      </c>
      <c r="BS71" s="25"/>
      <c r="BT71" s="25"/>
      <c r="BU71" s="25">
        <f>BO71+BQ71+BR71+BS71+BT71</f>
        <v>175017</v>
      </c>
      <c r="BV71" s="25">
        <f>BP71+BR71</f>
        <v>175017</v>
      </c>
      <c r="BW71" s="25"/>
      <c r="BX71" s="25">
        <v>-175017</v>
      </c>
      <c r="BY71" s="25"/>
      <c r="BZ71" s="25"/>
      <c r="CA71" s="25">
        <f>BU71+BW71+BX71+BY71+BZ71</f>
        <v>0</v>
      </c>
      <c r="CB71" s="25">
        <f>BV71+BX71</f>
        <v>0</v>
      </c>
      <c r="CC71" s="25"/>
      <c r="CD71" s="25"/>
      <c r="CE71" s="25"/>
      <c r="CF71" s="25"/>
      <c r="CG71" s="25">
        <f>CA71+CC71+CD71+CE71+CF71</f>
        <v>0</v>
      </c>
      <c r="CH71" s="25">
        <f>CB71+CD71</f>
        <v>0</v>
      </c>
      <c r="CI71" s="25"/>
      <c r="CJ71" s="25"/>
      <c r="CK71" s="25"/>
      <c r="CL71" s="25"/>
      <c r="CM71" s="25">
        <f>CG71+CI71+CJ71+CK71+CL71</f>
        <v>0</v>
      </c>
      <c r="CN71" s="25">
        <f>CH71+CJ71</f>
        <v>0</v>
      </c>
    </row>
    <row r="72" spans="1:92">
      <c r="A72" s="21" t="s">
        <v>28</v>
      </c>
      <c r="B72" s="12" t="s">
        <v>59</v>
      </c>
      <c r="C72" s="12" t="s">
        <v>47</v>
      </c>
      <c r="D72" s="12" t="s">
        <v>13</v>
      </c>
      <c r="E72" s="12" t="s">
        <v>29</v>
      </c>
      <c r="F72" s="12"/>
      <c r="G72" s="10">
        <f t="shared" ref="G72:R75" si="151">G73</f>
        <v>1629</v>
      </c>
      <c r="H72" s="10">
        <f t="shared" si="151"/>
        <v>0</v>
      </c>
      <c r="I72" s="10">
        <f t="shared" si="151"/>
        <v>0</v>
      </c>
      <c r="J72" s="10">
        <f t="shared" si="151"/>
        <v>0</v>
      </c>
      <c r="K72" s="10">
        <f t="shared" si="151"/>
        <v>0</v>
      </c>
      <c r="L72" s="10">
        <f t="shared" si="151"/>
        <v>0</v>
      </c>
      <c r="M72" s="10">
        <f t="shared" si="151"/>
        <v>1629</v>
      </c>
      <c r="N72" s="10">
        <f t="shared" si="151"/>
        <v>0</v>
      </c>
      <c r="O72" s="10">
        <f t="shared" si="151"/>
        <v>0</v>
      </c>
      <c r="P72" s="10">
        <f t="shared" si="151"/>
        <v>0</v>
      </c>
      <c r="Q72" s="10">
        <f t="shared" si="151"/>
        <v>0</v>
      </c>
      <c r="R72" s="10">
        <f t="shared" si="151"/>
        <v>0</v>
      </c>
      <c r="S72" s="10">
        <f t="shared" ref="S72:AH75" si="152">S73</f>
        <v>1629</v>
      </c>
      <c r="T72" s="10">
        <f t="shared" si="152"/>
        <v>0</v>
      </c>
      <c r="U72" s="10">
        <f t="shared" si="152"/>
        <v>0</v>
      </c>
      <c r="V72" s="10">
        <f t="shared" si="152"/>
        <v>0</v>
      </c>
      <c r="W72" s="10">
        <f t="shared" si="152"/>
        <v>0</v>
      </c>
      <c r="X72" s="10">
        <f t="shared" si="152"/>
        <v>0</v>
      </c>
      <c r="Y72" s="10">
        <f t="shared" si="152"/>
        <v>1629</v>
      </c>
      <c r="Z72" s="10">
        <f t="shared" si="152"/>
        <v>0</v>
      </c>
      <c r="AA72" s="10">
        <f t="shared" si="152"/>
        <v>0</v>
      </c>
      <c r="AB72" s="10">
        <f t="shared" si="152"/>
        <v>0</v>
      </c>
      <c r="AC72" s="10">
        <f t="shared" si="152"/>
        <v>0</v>
      </c>
      <c r="AD72" s="10">
        <f t="shared" si="152"/>
        <v>0</v>
      </c>
      <c r="AE72" s="10">
        <f t="shared" si="152"/>
        <v>1629</v>
      </c>
      <c r="AF72" s="10">
        <f t="shared" si="152"/>
        <v>0</v>
      </c>
      <c r="AG72" s="10">
        <f t="shared" si="152"/>
        <v>0</v>
      </c>
      <c r="AH72" s="10">
        <f t="shared" si="152"/>
        <v>0</v>
      </c>
      <c r="AI72" s="10">
        <f t="shared" ref="AG72:AV75" si="153">AI73</f>
        <v>0</v>
      </c>
      <c r="AJ72" s="10">
        <f t="shared" si="153"/>
        <v>0</v>
      </c>
      <c r="AK72" s="25">
        <f t="shared" si="153"/>
        <v>1629</v>
      </c>
      <c r="AL72" s="25">
        <f t="shared" si="153"/>
        <v>0</v>
      </c>
      <c r="AM72" s="10">
        <f t="shared" si="153"/>
        <v>0</v>
      </c>
      <c r="AN72" s="10">
        <f t="shared" si="153"/>
        <v>0</v>
      </c>
      <c r="AO72" s="10">
        <f t="shared" si="153"/>
        <v>0</v>
      </c>
      <c r="AP72" s="10">
        <f t="shared" si="153"/>
        <v>0</v>
      </c>
      <c r="AQ72" s="10">
        <f t="shared" si="153"/>
        <v>1629</v>
      </c>
      <c r="AR72" s="10">
        <f t="shared" si="153"/>
        <v>0</v>
      </c>
      <c r="AS72" s="10">
        <f t="shared" si="153"/>
        <v>0</v>
      </c>
      <c r="AT72" s="10">
        <f t="shared" si="153"/>
        <v>0</v>
      </c>
      <c r="AU72" s="10">
        <f t="shared" si="153"/>
        <v>8</v>
      </c>
      <c r="AV72" s="10">
        <f t="shared" si="153"/>
        <v>0</v>
      </c>
      <c r="AW72" s="10">
        <f t="shared" ref="AS72:BH75" si="154">AW73</f>
        <v>1637</v>
      </c>
      <c r="AX72" s="10">
        <f t="shared" si="154"/>
        <v>0</v>
      </c>
      <c r="AY72" s="25">
        <f t="shared" si="154"/>
        <v>0</v>
      </c>
      <c r="AZ72" s="25">
        <f t="shared" si="154"/>
        <v>0</v>
      </c>
      <c r="BA72" s="25">
        <f t="shared" si="154"/>
        <v>0</v>
      </c>
      <c r="BB72" s="25">
        <f t="shared" si="154"/>
        <v>0</v>
      </c>
      <c r="BC72" s="25">
        <f t="shared" si="154"/>
        <v>1637</v>
      </c>
      <c r="BD72" s="25">
        <f t="shared" si="154"/>
        <v>0</v>
      </c>
      <c r="BE72" s="10">
        <f t="shared" si="154"/>
        <v>0</v>
      </c>
      <c r="BF72" s="10">
        <f t="shared" si="154"/>
        <v>0</v>
      </c>
      <c r="BG72" s="10">
        <f t="shared" si="154"/>
        <v>0</v>
      </c>
      <c r="BH72" s="10">
        <f t="shared" si="154"/>
        <v>0</v>
      </c>
      <c r="BI72" s="45">
        <f t="shared" ref="BE72:BT75" si="155">BI73</f>
        <v>1637</v>
      </c>
      <c r="BJ72" s="45">
        <f t="shared" si="155"/>
        <v>0</v>
      </c>
      <c r="BK72" s="25">
        <f t="shared" si="155"/>
        <v>0</v>
      </c>
      <c r="BL72" s="25">
        <f t="shared" si="155"/>
        <v>0</v>
      </c>
      <c r="BM72" s="25">
        <f t="shared" si="155"/>
        <v>0</v>
      </c>
      <c r="BN72" s="25">
        <f t="shared" si="155"/>
        <v>0</v>
      </c>
      <c r="BO72" s="25">
        <f t="shared" si="155"/>
        <v>1637</v>
      </c>
      <c r="BP72" s="25">
        <f t="shared" si="155"/>
        <v>0</v>
      </c>
      <c r="BQ72" s="10">
        <f t="shared" si="155"/>
        <v>0</v>
      </c>
      <c r="BR72" s="10">
        <f t="shared" si="155"/>
        <v>0</v>
      </c>
      <c r="BS72" s="10">
        <f t="shared" si="155"/>
        <v>0</v>
      </c>
      <c r="BT72" s="10">
        <f t="shared" si="155"/>
        <v>0</v>
      </c>
      <c r="BU72" s="10">
        <f t="shared" ref="BQ72:CF75" si="156">BU73</f>
        <v>1637</v>
      </c>
      <c r="BV72" s="10">
        <f t="shared" si="156"/>
        <v>0</v>
      </c>
      <c r="BW72" s="25">
        <f t="shared" si="156"/>
        <v>0</v>
      </c>
      <c r="BX72" s="25">
        <f t="shared" si="156"/>
        <v>0</v>
      </c>
      <c r="BY72" s="25">
        <f t="shared" si="156"/>
        <v>0</v>
      </c>
      <c r="BZ72" s="25">
        <f t="shared" si="156"/>
        <v>0</v>
      </c>
      <c r="CA72" s="25">
        <f t="shared" si="156"/>
        <v>1637</v>
      </c>
      <c r="CB72" s="25">
        <f t="shared" si="156"/>
        <v>0</v>
      </c>
      <c r="CC72" s="25">
        <f t="shared" si="156"/>
        <v>0</v>
      </c>
      <c r="CD72" s="25">
        <f t="shared" si="156"/>
        <v>0</v>
      </c>
      <c r="CE72" s="25">
        <f t="shared" si="156"/>
        <v>0</v>
      </c>
      <c r="CF72" s="25">
        <f t="shared" si="156"/>
        <v>0</v>
      </c>
      <c r="CG72" s="25">
        <f t="shared" ref="CC72:CN75" si="157">CG73</f>
        <v>1637</v>
      </c>
      <c r="CH72" s="25">
        <f t="shared" si="157"/>
        <v>0</v>
      </c>
      <c r="CI72" s="10">
        <f t="shared" si="157"/>
        <v>0</v>
      </c>
      <c r="CJ72" s="10">
        <f t="shared" si="157"/>
        <v>0</v>
      </c>
      <c r="CK72" s="10">
        <f t="shared" si="157"/>
        <v>0</v>
      </c>
      <c r="CL72" s="10">
        <f t="shared" si="157"/>
        <v>0</v>
      </c>
      <c r="CM72" s="10">
        <f t="shared" si="157"/>
        <v>1637</v>
      </c>
      <c r="CN72" s="10">
        <f t="shared" si="157"/>
        <v>0</v>
      </c>
    </row>
    <row r="73" spans="1:92">
      <c r="A73" s="21" t="s">
        <v>11</v>
      </c>
      <c r="B73" s="12" t="s">
        <v>59</v>
      </c>
      <c r="C73" s="12" t="s">
        <v>47</v>
      </c>
      <c r="D73" s="12" t="s">
        <v>13</v>
      </c>
      <c r="E73" s="12" t="s">
        <v>30</v>
      </c>
      <c r="F73" s="12"/>
      <c r="G73" s="10">
        <f t="shared" si="151"/>
        <v>1629</v>
      </c>
      <c r="H73" s="10">
        <f t="shared" si="151"/>
        <v>0</v>
      </c>
      <c r="I73" s="10">
        <f t="shared" si="151"/>
        <v>0</v>
      </c>
      <c r="J73" s="10">
        <f t="shared" si="151"/>
        <v>0</v>
      </c>
      <c r="K73" s="10">
        <f t="shared" si="151"/>
        <v>0</v>
      </c>
      <c r="L73" s="10">
        <f t="shared" si="151"/>
        <v>0</v>
      </c>
      <c r="M73" s="10">
        <f t="shared" si="151"/>
        <v>1629</v>
      </c>
      <c r="N73" s="10">
        <f t="shared" si="151"/>
        <v>0</v>
      </c>
      <c r="O73" s="10">
        <f t="shared" si="151"/>
        <v>0</v>
      </c>
      <c r="P73" s="10">
        <f t="shared" si="151"/>
        <v>0</v>
      </c>
      <c r="Q73" s="10">
        <f t="shared" si="151"/>
        <v>0</v>
      </c>
      <c r="R73" s="10">
        <f t="shared" si="151"/>
        <v>0</v>
      </c>
      <c r="S73" s="10">
        <f t="shared" si="152"/>
        <v>1629</v>
      </c>
      <c r="T73" s="10">
        <f t="shared" si="152"/>
        <v>0</v>
      </c>
      <c r="U73" s="10">
        <f t="shared" si="152"/>
        <v>0</v>
      </c>
      <c r="V73" s="10">
        <f t="shared" si="152"/>
        <v>0</v>
      </c>
      <c r="W73" s="10">
        <f t="shared" si="152"/>
        <v>0</v>
      </c>
      <c r="X73" s="10">
        <f t="shared" si="152"/>
        <v>0</v>
      </c>
      <c r="Y73" s="10">
        <f t="shared" si="152"/>
        <v>1629</v>
      </c>
      <c r="Z73" s="10">
        <f t="shared" si="152"/>
        <v>0</v>
      </c>
      <c r="AA73" s="10">
        <f t="shared" si="152"/>
        <v>0</v>
      </c>
      <c r="AB73" s="10">
        <f t="shared" si="152"/>
        <v>0</v>
      </c>
      <c r="AC73" s="10">
        <f t="shared" si="152"/>
        <v>0</v>
      </c>
      <c r="AD73" s="10">
        <f t="shared" si="152"/>
        <v>0</v>
      </c>
      <c r="AE73" s="10">
        <f t="shared" si="152"/>
        <v>1629</v>
      </c>
      <c r="AF73" s="10">
        <f t="shared" si="152"/>
        <v>0</v>
      </c>
      <c r="AG73" s="10">
        <f t="shared" si="153"/>
        <v>0</v>
      </c>
      <c r="AH73" s="10">
        <f t="shared" si="153"/>
        <v>0</v>
      </c>
      <c r="AI73" s="10">
        <f t="shared" si="153"/>
        <v>0</v>
      </c>
      <c r="AJ73" s="10">
        <f t="shared" si="153"/>
        <v>0</v>
      </c>
      <c r="AK73" s="25">
        <f t="shared" si="153"/>
        <v>1629</v>
      </c>
      <c r="AL73" s="25">
        <f t="shared" si="153"/>
        <v>0</v>
      </c>
      <c r="AM73" s="10">
        <f t="shared" si="153"/>
        <v>0</v>
      </c>
      <c r="AN73" s="10">
        <f t="shared" si="153"/>
        <v>0</v>
      </c>
      <c r="AO73" s="10">
        <f t="shared" si="153"/>
        <v>0</v>
      </c>
      <c r="AP73" s="10">
        <f t="shared" si="153"/>
        <v>0</v>
      </c>
      <c r="AQ73" s="10">
        <f t="shared" si="153"/>
        <v>1629</v>
      </c>
      <c r="AR73" s="10">
        <f t="shared" si="153"/>
        <v>0</v>
      </c>
      <c r="AS73" s="10">
        <f t="shared" si="154"/>
        <v>0</v>
      </c>
      <c r="AT73" s="10">
        <f t="shared" si="154"/>
        <v>0</v>
      </c>
      <c r="AU73" s="10">
        <f t="shared" si="154"/>
        <v>8</v>
      </c>
      <c r="AV73" s="10">
        <f t="shared" si="154"/>
        <v>0</v>
      </c>
      <c r="AW73" s="10">
        <f t="shared" si="154"/>
        <v>1637</v>
      </c>
      <c r="AX73" s="10">
        <f t="shared" si="154"/>
        <v>0</v>
      </c>
      <c r="AY73" s="25">
        <f t="shared" si="154"/>
        <v>0</v>
      </c>
      <c r="AZ73" s="25">
        <f t="shared" si="154"/>
        <v>0</v>
      </c>
      <c r="BA73" s="25">
        <f t="shared" si="154"/>
        <v>0</v>
      </c>
      <c r="BB73" s="25">
        <f t="shared" si="154"/>
        <v>0</v>
      </c>
      <c r="BC73" s="25">
        <f t="shared" si="154"/>
        <v>1637</v>
      </c>
      <c r="BD73" s="25">
        <f t="shared" si="154"/>
        <v>0</v>
      </c>
      <c r="BE73" s="10">
        <f t="shared" si="155"/>
        <v>0</v>
      </c>
      <c r="BF73" s="10">
        <f t="shared" si="155"/>
        <v>0</v>
      </c>
      <c r="BG73" s="10">
        <f t="shared" si="155"/>
        <v>0</v>
      </c>
      <c r="BH73" s="10">
        <f t="shared" si="155"/>
        <v>0</v>
      </c>
      <c r="BI73" s="45">
        <f t="shared" si="155"/>
        <v>1637</v>
      </c>
      <c r="BJ73" s="45">
        <f t="shared" si="155"/>
        <v>0</v>
      </c>
      <c r="BK73" s="25">
        <f t="shared" si="155"/>
        <v>0</v>
      </c>
      <c r="BL73" s="25">
        <f t="shared" si="155"/>
        <v>0</v>
      </c>
      <c r="BM73" s="25">
        <f t="shared" si="155"/>
        <v>0</v>
      </c>
      <c r="BN73" s="25">
        <f t="shared" si="155"/>
        <v>0</v>
      </c>
      <c r="BO73" s="25">
        <f t="shared" si="155"/>
        <v>1637</v>
      </c>
      <c r="BP73" s="25">
        <f t="shared" si="155"/>
        <v>0</v>
      </c>
      <c r="BQ73" s="10">
        <f t="shared" si="156"/>
        <v>0</v>
      </c>
      <c r="BR73" s="10">
        <f t="shared" si="156"/>
        <v>0</v>
      </c>
      <c r="BS73" s="10">
        <f t="shared" si="156"/>
        <v>0</v>
      </c>
      <c r="BT73" s="10">
        <f t="shared" si="156"/>
        <v>0</v>
      </c>
      <c r="BU73" s="10">
        <f t="shared" si="156"/>
        <v>1637</v>
      </c>
      <c r="BV73" s="10">
        <f t="shared" si="156"/>
        <v>0</v>
      </c>
      <c r="BW73" s="25">
        <f t="shared" si="156"/>
        <v>0</v>
      </c>
      <c r="BX73" s="25">
        <f t="shared" si="156"/>
        <v>0</v>
      </c>
      <c r="BY73" s="25">
        <f t="shared" si="156"/>
        <v>0</v>
      </c>
      <c r="BZ73" s="25">
        <f t="shared" si="156"/>
        <v>0</v>
      </c>
      <c r="CA73" s="25">
        <f t="shared" si="156"/>
        <v>1637</v>
      </c>
      <c r="CB73" s="25">
        <f t="shared" si="156"/>
        <v>0</v>
      </c>
      <c r="CC73" s="25">
        <f t="shared" si="157"/>
        <v>0</v>
      </c>
      <c r="CD73" s="25">
        <f t="shared" si="157"/>
        <v>0</v>
      </c>
      <c r="CE73" s="25">
        <f t="shared" si="157"/>
        <v>0</v>
      </c>
      <c r="CF73" s="25">
        <f t="shared" si="157"/>
        <v>0</v>
      </c>
      <c r="CG73" s="25">
        <f t="shared" si="157"/>
        <v>1637</v>
      </c>
      <c r="CH73" s="25">
        <f t="shared" si="157"/>
        <v>0</v>
      </c>
      <c r="CI73" s="10">
        <f t="shared" si="157"/>
        <v>0</v>
      </c>
      <c r="CJ73" s="10">
        <f t="shared" si="157"/>
        <v>0</v>
      </c>
      <c r="CK73" s="10">
        <f t="shared" si="157"/>
        <v>0</v>
      </c>
      <c r="CL73" s="10">
        <f t="shared" si="157"/>
        <v>0</v>
      </c>
      <c r="CM73" s="10">
        <f t="shared" si="157"/>
        <v>1637</v>
      </c>
      <c r="CN73" s="10">
        <f t="shared" si="157"/>
        <v>0</v>
      </c>
    </row>
    <row r="74" spans="1:92">
      <c r="A74" s="21" t="s">
        <v>50</v>
      </c>
      <c r="B74" s="12" t="s">
        <v>59</v>
      </c>
      <c r="C74" s="12" t="s">
        <v>47</v>
      </c>
      <c r="D74" s="12" t="s">
        <v>13</v>
      </c>
      <c r="E74" s="12" t="s">
        <v>55</v>
      </c>
      <c r="F74" s="12"/>
      <c r="G74" s="10">
        <f t="shared" si="151"/>
        <v>1629</v>
      </c>
      <c r="H74" s="10">
        <f t="shared" si="151"/>
        <v>0</v>
      </c>
      <c r="I74" s="10">
        <f t="shared" si="151"/>
        <v>0</v>
      </c>
      <c r="J74" s="10">
        <f t="shared" si="151"/>
        <v>0</v>
      </c>
      <c r="K74" s="10">
        <f t="shared" si="151"/>
        <v>0</v>
      </c>
      <c r="L74" s="10">
        <f t="shared" si="151"/>
        <v>0</v>
      </c>
      <c r="M74" s="10">
        <f t="shared" si="151"/>
        <v>1629</v>
      </c>
      <c r="N74" s="10">
        <f t="shared" si="151"/>
        <v>0</v>
      </c>
      <c r="O74" s="10">
        <f t="shared" si="151"/>
        <v>0</v>
      </c>
      <c r="P74" s="10">
        <f t="shared" si="151"/>
        <v>0</v>
      </c>
      <c r="Q74" s="10">
        <f t="shared" si="151"/>
        <v>0</v>
      </c>
      <c r="R74" s="10">
        <f t="shared" si="151"/>
        <v>0</v>
      </c>
      <c r="S74" s="10">
        <f t="shared" si="152"/>
        <v>1629</v>
      </c>
      <c r="T74" s="10">
        <f t="shared" si="152"/>
        <v>0</v>
      </c>
      <c r="U74" s="10">
        <f t="shared" si="152"/>
        <v>0</v>
      </c>
      <c r="V74" s="10">
        <f t="shared" si="152"/>
        <v>0</v>
      </c>
      <c r="W74" s="10">
        <f t="shared" si="152"/>
        <v>0</v>
      </c>
      <c r="X74" s="10">
        <f t="shared" si="152"/>
        <v>0</v>
      </c>
      <c r="Y74" s="10">
        <f t="shared" si="152"/>
        <v>1629</v>
      </c>
      <c r="Z74" s="10">
        <f t="shared" si="152"/>
        <v>0</v>
      </c>
      <c r="AA74" s="10">
        <f t="shared" si="152"/>
        <v>0</v>
      </c>
      <c r="AB74" s="10">
        <f t="shared" si="152"/>
        <v>0</v>
      </c>
      <c r="AC74" s="10">
        <f t="shared" si="152"/>
        <v>0</v>
      </c>
      <c r="AD74" s="10">
        <f t="shared" si="152"/>
        <v>0</v>
      </c>
      <c r="AE74" s="10">
        <f t="shared" si="152"/>
        <v>1629</v>
      </c>
      <c r="AF74" s="10">
        <f t="shared" si="152"/>
        <v>0</v>
      </c>
      <c r="AG74" s="10">
        <f t="shared" si="153"/>
        <v>0</v>
      </c>
      <c r="AH74" s="10">
        <f t="shared" si="153"/>
        <v>0</v>
      </c>
      <c r="AI74" s="10">
        <f t="shared" si="153"/>
        <v>0</v>
      </c>
      <c r="AJ74" s="10">
        <f t="shared" si="153"/>
        <v>0</v>
      </c>
      <c r="AK74" s="25">
        <f t="shared" si="153"/>
        <v>1629</v>
      </c>
      <c r="AL74" s="25">
        <f t="shared" si="153"/>
        <v>0</v>
      </c>
      <c r="AM74" s="10">
        <f t="shared" si="153"/>
        <v>0</v>
      </c>
      <c r="AN74" s="10">
        <f t="shared" si="153"/>
        <v>0</v>
      </c>
      <c r="AO74" s="10">
        <f t="shared" si="153"/>
        <v>0</v>
      </c>
      <c r="AP74" s="10">
        <f t="shared" si="153"/>
        <v>0</v>
      </c>
      <c r="AQ74" s="10">
        <f t="shared" si="153"/>
        <v>1629</v>
      </c>
      <c r="AR74" s="10">
        <f t="shared" si="153"/>
        <v>0</v>
      </c>
      <c r="AS74" s="10">
        <f t="shared" si="154"/>
        <v>0</v>
      </c>
      <c r="AT74" s="10">
        <f t="shared" si="154"/>
        <v>0</v>
      </c>
      <c r="AU74" s="10">
        <f t="shared" si="154"/>
        <v>8</v>
      </c>
      <c r="AV74" s="10">
        <f t="shared" si="154"/>
        <v>0</v>
      </c>
      <c r="AW74" s="10">
        <f t="shared" si="154"/>
        <v>1637</v>
      </c>
      <c r="AX74" s="10">
        <f t="shared" si="154"/>
        <v>0</v>
      </c>
      <c r="AY74" s="25">
        <f t="shared" si="154"/>
        <v>0</v>
      </c>
      <c r="AZ74" s="25">
        <f t="shared" si="154"/>
        <v>0</v>
      </c>
      <c r="BA74" s="25">
        <f t="shared" si="154"/>
        <v>0</v>
      </c>
      <c r="BB74" s="25">
        <f t="shared" si="154"/>
        <v>0</v>
      </c>
      <c r="BC74" s="25">
        <f t="shared" si="154"/>
        <v>1637</v>
      </c>
      <c r="BD74" s="25">
        <f t="shared" si="154"/>
        <v>0</v>
      </c>
      <c r="BE74" s="10">
        <f t="shared" si="155"/>
        <v>0</v>
      </c>
      <c r="BF74" s="10">
        <f t="shared" si="155"/>
        <v>0</v>
      </c>
      <c r="BG74" s="10">
        <f t="shared" si="155"/>
        <v>0</v>
      </c>
      <c r="BH74" s="10">
        <f t="shared" si="155"/>
        <v>0</v>
      </c>
      <c r="BI74" s="45">
        <f t="shared" si="155"/>
        <v>1637</v>
      </c>
      <c r="BJ74" s="45">
        <f t="shared" si="155"/>
        <v>0</v>
      </c>
      <c r="BK74" s="25">
        <f t="shared" si="155"/>
        <v>0</v>
      </c>
      <c r="BL74" s="25">
        <f t="shared" si="155"/>
        <v>0</v>
      </c>
      <c r="BM74" s="25">
        <f t="shared" si="155"/>
        <v>0</v>
      </c>
      <c r="BN74" s="25">
        <f t="shared" si="155"/>
        <v>0</v>
      </c>
      <c r="BO74" s="25">
        <f t="shared" si="155"/>
        <v>1637</v>
      </c>
      <c r="BP74" s="25">
        <f t="shared" si="155"/>
        <v>0</v>
      </c>
      <c r="BQ74" s="10">
        <f t="shared" si="156"/>
        <v>0</v>
      </c>
      <c r="BR74" s="10">
        <f t="shared" si="156"/>
        <v>0</v>
      </c>
      <c r="BS74" s="10">
        <f t="shared" si="156"/>
        <v>0</v>
      </c>
      <c r="BT74" s="10">
        <f t="shared" si="156"/>
        <v>0</v>
      </c>
      <c r="BU74" s="10">
        <f t="shared" si="156"/>
        <v>1637</v>
      </c>
      <c r="BV74" s="10">
        <f t="shared" si="156"/>
        <v>0</v>
      </c>
      <c r="BW74" s="25">
        <f t="shared" si="156"/>
        <v>0</v>
      </c>
      <c r="BX74" s="25">
        <f t="shared" si="156"/>
        <v>0</v>
      </c>
      <c r="BY74" s="25">
        <f t="shared" si="156"/>
        <v>0</v>
      </c>
      <c r="BZ74" s="25">
        <f t="shared" si="156"/>
        <v>0</v>
      </c>
      <c r="CA74" s="25">
        <f t="shared" si="156"/>
        <v>1637</v>
      </c>
      <c r="CB74" s="25">
        <f t="shared" si="156"/>
        <v>0</v>
      </c>
      <c r="CC74" s="25">
        <f t="shared" si="157"/>
        <v>0</v>
      </c>
      <c r="CD74" s="25">
        <f t="shared" si="157"/>
        <v>0</v>
      </c>
      <c r="CE74" s="25">
        <f t="shared" si="157"/>
        <v>0</v>
      </c>
      <c r="CF74" s="25">
        <f t="shared" si="157"/>
        <v>0</v>
      </c>
      <c r="CG74" s="25">
        <f t="shared" si="157"/>
        <v>1637</v>
      </c>
      <c r="CH74" s="25">
        <f t="shared" si="157"/>
        <v>0</v>
      </c>
      <c r="CI74" s="10">
        <f t="shared" si="157"/>
        <v>0</v>
      </c>
      <c r="CJ74" s="10">
        <f t="shared" si="157"/>
        <v>0</v>
      </c>
      <c r="CK74" s="10">
        <f t="shared" si="157"/>
        <v>0</v>
      </c>
      <c r="CL74" s="10">
        <f t="shared" si="157"/>
        <v>0</v>
      </c>
      <c r="CM74" s="10">
        <f t="shared" si="157"/>
        <v>1637</v>
      </c>
      <c r="CN74" s="10">
        <f t="shared" si="157"/>
        <v>0</v>
      </c>
    </row>
    <row r="75" spans="1:92" ht="33">
      <c r="A75" s="21" t="s">
        <v>56</v>
      </c>
      <c r="B75" s="12" t="s">
        <v>59</v>
      </c>
      <c r="C75" s="12" t="s">
        <v>47</v>
      </c>
      <c r="D75" s="12" t="s">
        <v>13</v>
      </c>
      <c r="E75" s="12" t="s">
        <v>55</v>
      </c>
      <c r="F75" s="12" t="s">
        <v>15</v>
      </c>
      <c r="G75" s="10">
        <f t="shared" si="151"/>
        <v>1629</v>
      </c>
      <c r="H75" s="10">
        <f t="shared" si="151"/>
        <v>0</v>
      </c>
      <c r="I75" s="10">
        <f t="shared" si="151"/>
        <v>0</v>
      </c>
      <c r="J75" s="10">
        <f t="shared" si="151"/>
        <v>0</v>
      </c>
      <c r="K75" s="10">
        <f t="shared" si="151"/>
        <v>0</v>
      </c>
      <c r="L75" s="10">
        <f t="shared" si="151"/>
        <v>0</v>
      </c>
      <c r="M75" s="10">
        <f t="shared" si="151"/>
        <v>1629</v>
      </c>
      <c r="N75" s="10">
        <f t="shared" si="151"/>
        <v>0</v>
      </c>
      <c r="O75" s="10">
        <f t="shared" si="151"/>
        <v>0</v>
      </c>
      <c r="P75" s="10">
        <f t="shared" si="151"/>
        <v>0</v>
      </c>
      <c r="Q75" s="10">
        <f t="shared" si="151"/>
        <v>0</v>
      </c>
      <c r="R75" s="10">
        <f t="shared" si="151"/>
        <v>0</v>
      </c>
      <c r="S75" s="10">
        <f t="shared" si="152"/>
        <v>1629</v>
      </c>
      <c r="T75" s="10">
        <f t="shared" si="152"/>
        <v>0</v>
      </c>
      <c r="U75" s="10">
        <f t="shared" si="152"/>
        <v>0</v>
      </c>
      <c r="V75" s="10">
        <f t="shared" si="152"/>
        <v>0</v>
      </c>
      <c r="W75" s="10">
        <f t="shared" si="152"/>
        <v>0</v>
      </c>
      <c r="X75" s="10">
        <f t="shared" si="152"/>
        <v>0</v>
      </c>
      <c r="Y75" s="10">
        <f t="shared" si="152"/>
        <v>1629</v>
      </c>
      <c r="Z75" s="10">
        <f t="shared" si="152"/>
        <v>0</v>
      </c>
      <c r="AA75" s="10">
        <f t="shared" si="152"/>
        <v>0</v>
      </c>
      <c r="AB75" s="10">
        <f t="shared" si="152"/>
        <v>0</v>
      </c>
      <c r="AC75" s="10">
        <f t="shared" si="152"/>
        <v>0</v>
      </c>
      <c r="AD75" s="10">
        <f t="shared" si="152"/>
        <v>0</v>
      </c>
      <c r="AE75" s="10">
        <f t="shared" si="152"/>
        <v>1629</v>
      </c>
      <c r="AF75" s="10">
        <f t="shared" si="152"/>
        <v>0</v>
      </c>
      <c r="AG75" s="10">
        <f t="shared" si="153"/>
        <v>0</v>
      </c>
      <c r="AH75" s="10">
        <f t="shared" si="153"/>
        <v>0</v>
      </c>
      <c r="AI75" s="10">
        <f t="shared" si="153"/>
        <v>0</v>
      </c>
      <c r="AJ75" s="10">
        <f t="shared" si="153"/>
        <v>0</v>
      </c>
      <c r="AK75" s="25">
        <f t="shared" si="153"/>
        <v>1629</v>
      </c>
      <c r="AL75" s="25">
        <f t="shared" si="153"/>
        <v>0</v>
      </c>
      <c r="AM75" s="10">
        <f t="shared" si="153"/>
        <v>0</v>
      </c>
      <c r="AN75" s="10">
        <f t="shared" si="153"/>
        <v>0</v>
      </c>
      <c r="AO75" s="10">
        <f t="shared" si="153"/>
        <v>0</v>
      </c>
      <c r="AP75" s="10">
        <f t="shared" si="153"/>
        <v>0</v>
      </c>
      <c r="AQ75" s="10">
        <f t="shared" si="153"/>
        <v>1629</v>
      </c>
      <c r="AR75" s="10">
        <f t="shared" si="153"/>
        <v>0</v>
      </c>
      <c r="AS75" s="10">
        <f t="shared" si="154"/>
        <v>0</v>
      </c>
      <c r="AT75" s="10">
        <f t="shared" si="154"/>
        <v>0</v>
      </c>
      <c r="AU75" s="10">
        <f t="shared" si="154"/>
        <v>8</v>
      </c>
      <c r="AV75" s="10">
        <f t="shared" si="154"/>
        <v>0</v>
      </c>
      <c r="AW75" s="10">
        <f t="shared" si="154"/>
        <v>1637</v>
      </c>
      <c r="AX75" s="10">
        <f t="shared" si="154"/>
        <v>0</v>
      </c>
      <c r="AY75" s="25">
        <f t="shared" si="154"/>
        <v>0</v>
      </c>
      <c r="AZ75" s="25">
        <f t="shared" si="154"/>
        <v>0</v>
      </c>
      <c r="BA75" s="25">
        <f t="shared" si="154"/>
        <v>0</v>
      </c>
      <c r="BB75" s="25">
        <f t="shared" si="154"/>
        <v>0</v>
      </c>
      <c r="BC75" s="25">
        <f t="shared" si="154"/>
        <v>1637</v>
      </c>
      <c r="BD75" s="25">
        <f t="shared" si="154"/>
        <v>0</v>
      </c>
      <c r="BE75" s="10">
        <f t="shared" si="155"/>
        <v>0</v>
      </c>
      <c r="BF75" s="10">
        <f t="shared" si="155"/>
        <v>0</v>
      </c>
      <c r="BG75" s="10">
        <f t="shared" si="155"/>
        <v>0</v>
      </c>
      <c r="BH75" s="10">
        <f t="shared" si="155"/>
        <v>0</v>
      </c>
      <c r="BI75" s="45">
        <f t="shared" si="155"/>
        <v>1637</v>
      </c>
      <c r="BJ75" s="45">
        <f t="shared" si="155"/>
        <v>0</v>
      </c>
      <c r="BK75" s="25">
        <f t="shared" si="155"/>
        <v>0</v>
      </c>
      <c r="BL75" s="25">
        <f t="shared" si="155"/>
        <v>0</v>
      </c>
      <c r="BM75" s="25">
        <f t="shared" si="155"/>
        <v>0</v>
      </c>
      <c r="BN75" s="25">
        <f t="shared" si="155"/>
        <v>0</v>
      </c>
      <c r="BO75" s="25">
        <f t="shared" si="155"/>
        <v>1637</v>
      </c>
      <c r="BP75" s="25">
        <f t="shared" si="155"/>
        <v>0</v>
      </c>
      <c r="BQ75" s="10">
        <f t="shared" si="156"/>
        <v>0</v>
      </c>
      <c r="BR75" s="10">
        <f t="shared" si="156"/>
        <v>0</v>
      </c>
      <c r="BS75" s="10">
        <f t="shared" si="156"/>
        <v>0</v>
      </c>
      <c r="BT75" s="10">
        <f t="shared" si="156"/>
        <v>0</v>
      </c>
      <c r="BU75" s="10">
        <f t="shared" si="156"/>
        <v>1637</v>
      </c>
      <c r="BV75" s="10">
        <f t="shared" si="156"/>
        <v>0</v>
      </c>
      <c r="BW75" s="25">
        <f t="shared" si="156"/>
        <v>0</v>
      </c>
      <c r="BX75" s="25">
        <f t="shared" si="156"/>
        <v>0</v>
      </c>
      <c r="BY75" s="25">
        <f t="shared" si="156"/>
        <v>0</v>
      </c>
      <c r="BZ75" s="25">
        <f t="shared" si="156"/>
        <v>0</v>
      </c>
      <c r="CA75" s="25">
        <f t="shared" si="156"/>
        <v>1637</v>
      </c>
      <c r="CB75" s="25">
        <f t="shared" si="156"/>
        <v>0</v>
      </c>
      <c r="CC75" s="25">
        <f t="shared" si="157"/>
        <v>0</v>
      </c>
      <c r="CD75" s="25">
        <f t="shared" si="157"/>
        <v>0</v>
      </c>
      <c r="CE75" s="25">
        <f t="shared" si="157"/>
        <v>0</v>
      </c>
      <c r="CF75" s="25">
        <f t="shared" si="157"/>
        <v>0</v>
      </c>
      <c r="CG75" s="25">
        <f t="shared" si="157"/>
        <v>1637</v>
      </c>
      <c r="CH75" s="25">
        <f t="shared" si="157"/>
        <v>0</v>
      </c>
      <c r="CI75" s="10">
        <f t="shared" si="157"/>
        <v>0</v>
      </c>
      <c r="CJ75" s="10">
        <f t="shared" si="157"/>
        <v>0</v>
      </c>
      <c r="CK75" s="10">
        <f t="shared" si="157"/>
        <v>0</v>
      </c>
      <c r="CL75" s="10">
        <f t="shared" si="157"/>
        <v>0</v>
      </c>
      <c r="CM75" s="10">
        <f t="shared" si="157"/>
        <v>1637</v>
      </c>
      <c r="CN75" s="10">
        <f t="shared" si="157"/>
        <v>0</v>
      </c>
    </row>
    <row r="76" spans="1:92" ht="33">
      <c r="A76" s="21" t="s">
        <v>19</v>
      </c>
      <c r="B76" s="12" t="s">
        <v>59</v>
      </c>
      <c r="C76" s="12" t="s">
        <v>47</v>
      </c>
      <c r="D76" s="12" t="s">
        <v>13</v>
      </c>
      <c r="E76" s="12" t="s">
        <v>55</v>
      </c>
      <c r="F76" s="12" t="s">
        <v>20</v>
      </c>
      <c r="G76" s="10">
        <v>1629</v>
      </c>
      <c r="H76" s="10"/>
      <c r="I76" s="10"/>
      <c r="J76" s="10"/>
      <c r="K76" s="10"/>
      <c r="L76" s="10"/>
      <c r="M76" s="10">
        <f>G76+I76+J76+K76+L76</f>
        <v>1629</v>
      </c>
      <c r="N76" s="10">
        <f>H76+J76</f>
        <v>0</v>
      </c>
      <c r="O76" s="10"/>
      <c r="P76" s="10"/>
      <c r="Q76" s="10"/>
      <c r="R76" s="10"/>
      <c r="S76" s="10">
        <f>M76+O76+P76+Q76+R76</f>
        <v>1629</v>
      </c>
      <c r="T76" s="10">
        <f>N76+P76</f>
        <v>0</v>
      </c>
      <c r="U76" s="10"/>
      <c r="V76" s="10"/>
      <c r="W76" s="10"/>
      <c r="X76" s="10"/>
      <c r="Y76" s="10">
        <f>S76+U76+V76+W76+X76</f>
        <v>1629</v>
      </c>
      <c r="Z76" s="10">
        <f>T76+V76</f>
        <v>0</v>
      </c>
      <c r="AA76" s="10"/>
      <c r="AB76" s="10"/>
      <c r="AC76" s="10"/>
      <c r="AD76" s="10"/>
      <c r="AE76" s="10">
        <f>Y76+AA76+AB76+AC76+AD76</f>
        <v>1629</v>
      </c>
      <c r="AF76" s="10">
        <f>Z76+AB76</f>
        <v>0</v>
      </c>
      <c r="AG76" s="10"/>
      <c r="AH76" s="10"/>
      <c r="AI76" s="10"/>
      <c r="AJ76" s="10"/>
      <c r="AK76" s="25">
        <f>AE76+AG76+AH76+AI76+AJ76</f>
        <v>1629</v>
      </c>
      <c r="AL76" s="25">
        <f>AF76+AH76</f>
        <v>0</v>
      </c>
      <c r="AM76" s="10"/>
      <c r="AN76" s="10"/>
      <c r="AO76" s="10"/>
      <c r="AP76" s="10"/>
      <c r="AQ76" s="10">
        <f>AK76+AM76+AN76+AO76+AP76</f>
        <v>1629</v>
      </c>
      <c r="AR76" s="10">
        <f>AL76+AN76</f>
        <v>0</v>
      </c>
      <c r="AS76" s="10"/>
      <c r="AT76" s="10"/>
      <c r="AU76" s="10">
        <v>8</v>
      </c>
      <c r="AV76" s="10"/>
      <c r="AW76" s="10">
        <f>AQ76+AS76+AT76+AU76+AV76</f>
        <v>1637</v>
      </c>
      <c r="AX76" s="10">
        <f>AR76+AT76</f>
        <v>0</v>
      </c>
      <c r="AY76" s="25"/>
      <c r="AZ76" s="25"/>
      <c r="BA76" s="25"/>
      <c r="BB76" s="25"/>
      <c r="BC76" s="25">
        <f>AW76+AY76+AZ76+BA76+BB76</f>
        <v>1637</v>
      </c>
      <c r="BD76" s="25">
        <f>AX76+AZ76</f>
        <v>0</v>
      </c>
      <c r="BE76" s="10"/>
      <c r="BF76" s="10"/>
      <c r="BG76" s="10"/>
      <c r="BH76" s="10"/>
      <c r="BI76" s="45">
        <f>BC76+BE76+BF76+BG76+BH76</f>
        <v>1637</v>
      </c>
      <c r="BJ76" s="45">
        <f>BD76+BF76</f>
        <v>0</v>
      </c>
      <c r="BK76" s="25"/>
      <c r="BL76" s="25"/>
      <c r="BM76" s="25"/>
      <c r="BN76" s="25"/>
      <c r="BO76" s="25">
        <f>BI76+BK76+BL76+BM76+BN76</f>
        <v>1637</v>
      </c>
      <c r="BP76" s="25">
        <f>BJ76+BL76</f>
        <v>0</v>
      </c>
      <c r="BQ76" s="10"/>
      <c r="BR76" s="10"/>
      <c r="BS76" s="10"/>
      <c r="BT76" s="10"/>
      <c r="BU76" s="10">
        <f>BO76+BQ76+BR76+BS76+BT76</f>
        <v>1637</v>
      </c>
      <c r="BV76" s="10">
        <f>BP76+BR76</f>
        <v>0</v>
      </c>
      <c r="BW76" s="25"/>
      <c r="BX76" s="25"/>
      <c r="BY76" s="25"/>
      <c r="BZ76" s="25"/>
      <c r="CA76" s="25">
        <f>BU76+BW76+BX76+BY76+BZ76</f>
        <v>1637</v>
      </c>
      <c r="CB76" s="25">
        <f>BV76+BX76</f>
        <v>0</v>
      </c>
      <c r="CC76" s="25"/>
      <c r="CD76" s="25"/>
      <c r="CE76" s="25"/>
      <c r="CF76" s="25"/>
      <c r="CG76" s="25">
        <f>CA76+CC76+CD76+CE76+CF76</f>
        <v>1637</v>
      </c>
      <c r="CH76" s="25">
        <f>CB76+CD76</f>
        <v>0</v>
      </c>
      <c r="CI76" s="10"/>
      <c r="CJ76" s="10"/>
      <c r="CK76" s="10"/>
      <c r="CL76" s="10"/>
      <c r="CM76" s="10">
        <f>CG76+CI76+CJ76+CK76+CL76</f>
        <v>1637</v>
      </c>
      <c r="CN76" s="10">
        <f>CH76+CJ76</f>
        <v>0</v>
      </c>
    </row>
    <row r="77" spans="1:92" ht="18.75">
      <c r="A77" s="20" t="s">
        <v>69</v>
      </c>
      <c r="B77" s="11" t="s">
        <v>59</v>
      </c>
      <c r="C77" s="11" t="s">
        <v>47</v>
      </c>
      <c r="D77" s="11" t="s">
        <v>7</v>
      </c>
      <c r="E77" s="11" t="s">
        <v>65</v>
      </c>
      <c r="F77" s="11" t="s">
        <v>65</v>
      </c>
      <c r="G77" s="14">
        <f>G78+G88+G93+G83</f>
        <v>20411</v>
      </c>
      <c r="H77" s="14">
        <f t="shared" ref="H77:N77" si="158">H78+H88+H93+H83</f>
        <v>0</v>
      </c>
      <c r="I77" s="10">
        <f t="shared" si="158"/>
        <v>0</v>
      </c>
      <c r="J77" s="10">
        <f t="shared" si="158"/>
        <v>0</v>
      </c>
      <c r="K77" s="10">
        <f t="shared" si="158"/>
        <v>0</v>
      </c>
      <c r="L77" s="10">
        <f t="shared" si="158"/>
        <v>0</v>
      </c>
      <c r="M77" s="14">
        <f t="shared" si="158"/>
        <v>20411</v>
      </c>
      <c r="N77" s="14">
        <f t="shared" si="158"/>
        <v>0</v>
      </c>
      <c r="O77" s="10">
        <f t="shared" ref="O77:T77" si="159">O78+O88+O93+O83</f>
        <v>0</v>
      </c>
      <c r="P77" s="10">
        <f t="shared" si="159"/>
        <v>0</v>
      </c>
      <c r="Q77" s="10">
        <f t="shared" si="159"/>
        <v>0</v>
      </c>
      <c r="R77" s="10">
        <f t="shared" si="159"/>
        <v>0</v>
      </c>
      <c r="S77" s="14">
        <f t="shared" si="159"/>
        <v>20411</v>
      </c>
      <c r="T77" s="14">
        <f t="shared" si="159"/>
        <v>0</v>
      </c>
      <c r="U77" s="10">
        <f t="shared" ref="U77:Z77" si="160">U78+U88+U93+U83</f>
        <v>0</v>
      </c>
      <c r="V77" s="10">
        <f t="shared" si="160"/>
        <v>0</v>
      </c>
      <c r="W77" s="10">
        <f t="shared" si="160"/>
        <v>0</v>
      </c>
      <c r="X77" s="10">
        <f t="shared" si="160"/>
        <v>0</v>
      </c>
      <c r="Y77" s="14">
        <f t="shared" si="160"/>
        <v>20411</v>
      </c>
      <c r="Z77" s="14">
        <f t="shared" si="160"/>
        <v>0</v>
      </c>
      <c r="AA77" s="10">
        <f t="shared" ref="AA77:AF77" si="161">AA78+AA88+AA93+AA83</f>
        <v>0</v>
      </c>
      <c r="AB77" s="10">
        <f t="shared" si="161"/>
        <v>0</v>
      </c>
      <c r="AC77" s="10">
        <f t="shared" si="161"/>
        <v>0</v>
      </c>
      <c r="AD77" s="10">
        <f t="shared" si="161"/>
        <v>0</v>
      </c>
      <c r="AE77" s="14">
        <f t="shared" si="161"/>
        <v>20411</v>
      </c>
      <c r="AF77" s="14">
        <f t="shared" si="161"/>
        <v>0</v>
      </c>
      <c r="AG77" s="10">
        <f t="shared" ref="AG77:AL77" si="162">AG78+AG88+AG93+AG83</f>
        <v>0</v>
      </c>
      <c r="AH77" s="10">
        <f t="shared" si="162"/>
        <v>0</v>
      </c>
      <c r="AI77" s="10">
        <f t="shared" si="162"/>
        <v>0</v>
      </c>
      <c r="AJ77" s="10">
        <f t="shared" si="162"/>
        <v>0</v>
      </c>
      <c r="AK77" s="29">
        <f t="shared" si="162"/>
        <v>20411</v>
      </c>
      <c r="AL77" s="29">
        <f t="shared" si="162"/>
        <v>0</v>
      </c>
      <c r="AM77" s="10">
        <f t="shared" ref="AM77:AR77" si="163">AM78+AM88+AM93+AM83</f>
        <v>0</v>
      </c>
      <c r="AN77" s="10">
        <f t="shared" si="163"/>
        <v>0</v>
      </c>
      <c r="AO77" s="10">
        <f t="shared" si="163"/>
        <v>0</v>
      </c>
      <c r="AP77" s="10">
        <f t="shared" si="163"/>
        <v>0</v>
      </c>
      <c r="AQ77" s="14">
        <f t="shared" si="163"/>
        <v>20411</v>
      </c>
      <c r="AR77" s="14">
        <f t="shared" si="163"/>
        <v>0</v>
      </c>
      <c r="AS77" s="10">
        <f t="shared" ref="AS77:AX77" si="164">AS78+AS88+AS93+AS83</f>
        <v>0</v>
      </c>
      <c r="AT77" s="10">
        <f t="shared" si="164"/>
        <v>0</v>
      </c>
      <c r="AU77" s="14">
        <f t="shared" si="164"/>
        <v>14</v>
      </c>
      <c r="AV77" s="14">
        <f t="shared" si="164"/>
        <v>-306</v>
      </c>
      <c r="AW77" s="14">
        <f t="shared" si="164"/>
        <v>20119</v>
      </c>
      <c r="AX77" s="14">
        <f t="shared" si="164"/>
        <v>0</v>
      </c>
      <c r="AY77" s="29">
        <f t="shared" ref="AY77:BD77" si="165">AY78+AY88+AY93+AY83</f>
        <v>-305</v>
      </c>
      <c r="AZ77" s="25">
        <f t="shared" si="165"/>
        <v>0</v>
      </c>
      <c r="BA77" s="29">
        <f t="shared" si="165"/>
        <v>0</v>
      </c>
      <c r="BB77" s="29">
        <f t="shared" si="165"/>
        <v>0</v>
      </c>
      <c r="BC77" s="29">
        <f t="shared" si="165"/>
        <v>19814</v>
      </c>
      <c r="BD77" s="29">
        <f t="shared" si="165"/>
        <v>0</v>
      </c>
      <c r="BE77" s="14">
        <f t="shared" ref="BE77:BJ77" si="166">BE78+BE88+BE93+BE83</f>
        <v>70</v>
      </c>
      <c r="BF77" s="10">
        <f t="shared" si="166"/>
        <v>0</v>
      </c>
      <c r="BG77" s="14">
        <f t="shared" si="166"/>
        <v>0</v>
      </c>
      <c r="BH77" s="14">
        <f t="shared" si="166"/>
        <v>0</v>
      </c>
      <c r="BI77" s="46">
        <f t="shared" si="166"/>
        <v>19884</v>
      </c>
      <c r="BJ77" s="46">
        <f t="shared" si="166"/>
        <v>0</v>
      </c>
      <c r="BK77" s="29">
        <f t="shared" ref="BK77:BP77" si="167">BK78+BK88+BK93+BK83</f>
        <v>-216</v>
      </c>
      <c r="BL77" s="25">
        <f t="shared" si="167"/>
        <v>0</v>
      </c>
      <c r="BM77" s="29">
        <f t="shared" si="167"/>
        <v>1280</v>
      </c>
      <c r="BN77" s="29">
        <f t="shared" si="167"/>
        <v>0</v>
      </c>
      <c r="BO77" s="29">
        <f t="shared" si="167"/>
        <v>20948</v>
      </c>
      <c r="BP77" s="29">
        <f t="shared" si="167"/>
        <v>0</v>
      </c>
      <c r="BQ77" s="14">
        <f t="shared" ref="BQ77:BV77" si="168">BQ78+BQ88+BQ93+BQ83</f>
        <v>0</v>
      </c>
      <c r="BR77" s="10">
        <f t="shared" si="168"/>
        <v>0</v>
      </c>
      <c r="BS77" s="14">
        <f t="shared" si="168"/>
        <v>0</v>
      </c>
      <c r="BT77" s="14">
        <f t="shared" si="168"/>
        <v>0</v>
      </c>
      <c r="BU77" s="14">
        <f t="shared" si="168"/>
        <v>20948</v>
      </c>
      <c r="BV77" s="14">
        <f t="shared" si="168"/>
        <v>0</v>
      </c>
      <c r="BW77" s="29">
        <f t="shared" ref="BW77:CB77" si="169">BW78+BW88+BW93+BW83</f>
        <v>0</v>
      </c>
      <c r="BX77" s="25">
        <f t="shared" si="169"/>
        <v>0</v>
      </c>
      <c r="BY77" s="29">
        <f t="shared" si="169"/>
        <v>0</v>
      </c>
      <c r="BZ77" s="29">
        <f t="shared" si="169"/>
        <v>0</v>
      </c>
      <c r="CA77" s="29">
        <f t="shared" si="169"/>
        <v>20948</v>
      </c>
      <c r="CB77" s="29">
        <f t="shared" si="169"/>
        <v>0</v>
      </c>
      <c r="CC77" s="29">
        <f t="shared" ref="CC77:CH77" si="170">CC78+CC88+CC93+CC83</f>
        <v>-509</v>
      </c>
      <c r="CD77" s="25">
        <f t="shared" si="170"/>
        <v>0</v>
      </c>
      <c r="CE77" s="29">
        <f t="shared" si="170"/>
        <v>0</v>
      </c>
      <c r="CF77" s="29">
        <f t="shared" si="170"/>
        <v>0</v>
      </c>
      <c r="CG77" s="29">
        <f t="shared" si="170"/>
        <v>20439</v>
      </c>
      <c r="CH77" s="29">
        <f t="shared" si="170"/>
        <v>0</v>
      </c>
      <c r="CI77" s="14">
        <f t="shared" ref="CI77:CN77" si="171">CI78+CI88+CI93+CI83</f>
        <v>0</v>
      </c>
      <c r="CJ77" s="10">
        <f t="shared" si="171"/>
        <v>0</v>
      </c>
      <c r="CK77" s="14">
        <f t="shared" si="171"/>
        <v>0</v>
      </c>
      <c r="CL77" s="14">
        <f t="shared" si="171"/>
        <v>-232</v>
      </c>
      <c r="CM77" s="14">
        <f t="shared" si="171"/>
        <v>20207</v>
      </c>
      <c r="CN77" s="14">
        <f t="shared" si="171"/>
        <v>0</v>
      </c>
    </row>
    <row r="78" spans="1:92" ht="49.5">
      <c r="A78" s="21" t="s">
        <v>66</v>
      </c>
      <c r="B78" s="12" t="s">
        <v>59</v>
      </c>
      <c r="C78" s="12" t="s">
        <v>47</v>
      </c>
      <c r="D78" s="12" t="s">
        <v>7</v>
      </c>
      <c r="E78" s="12" t="s">
        <v>82</v>
      </c>
      <c r="F78" s="12"/>
      <c r="G78" s="10">
        <f t="shared" ref="G78:R81" si="172">G79</f>
        <v>1318</v>
      </c>
      <c r="H78" s="10">
        <f t="shared" si="172"/>
        <v>0</v>
      </c>
      <c r="I78" s="10">
        <f t="shared" si="172"/>
        <v>0</v>
      </c>
      <c r="J78" s="10">
        <f t="shared" si="172"/>
        <v>0</v>
      </c>
      <c r="K78" s="10">
        <f t="shared" si="172"/>
        <v>0</v>
      </c>
      <c r="L78" s="10">
        <f t="shared" si="172"/>
        <v>0</v>
      </c>
      <c r="M78" s="10">
        <f t="shared" si="172"/>
        <v>1318</v>
      </c>
      <c r="N78" s="10">
        <f t="shared" si="172"/>
        <v>0</v>
      </c>
      <c r="O78" s="10">
        <f t="shared" si="172"/>
        <v>0</v>
      </c>
      <c r="P78" s="10">
        <f t="shared" si="172"/>
        <v>0</v>
      </c>
      <c r="Q78" s="10">
        <f t="shared" si="172"/>
        <v>0</v>
      </c>
      <c r="R78" s="10">
        <f t="shared" si="172"/>
        <v>0</v>
      </c>
      <c r="S78" s="10">
        <f t="shared" ref="S78:AH81" si="173">S79</f>
        <v>1318</v>
      </c>
      <c r="T78" s="10">
        <f t="shared" si="173"/>
        <v>0</v>
      </c>
      <c r="U78" s="10">
        <f t="shared" si="173"/>
        <v>0</v>
      </c>
      <c r="V78" s="10">
        <f t="shared" si="173"/>
        <v>0</v>
      </c>
      <c r="W78" s="10">
        <f t="shared" si="173"/>
        <v>0</v>
      </c>
      <c r="X78" s="10">
        <f t="shared" si="173"/>
        <v>0</v>
      </c>
      <c r="Y78" s="10">
        <f t="shared" si="173"/>
        <v>1318</v>
      </c>
      <c r="Z78" s="10">
        <f t="shared" si="173"/>
        <v>0</v>
      </c>
      <c r="AA78" s="10">
        <f t="shared" si="173"/>
        <v>0</v>
      </c>
      <c r="AB78" s="10">
        <f t="shared" si="173"/>
        <v>0</v>
      </c>
      <c r="AC78" s="10">
        <f t="shared" si="173"/>
        <v>0</v>
      </c>
      <c r="AD78" s="10">
        <f t="shared" si="173"/>
        <v>0</v>
      </c>
      <c r="AE78" s="10">
        <f t="shared" si="173"/>
        <v>1318</v>
      </c>
      <c r="AF78" s="10">
        <f t="shared" si="173"/>
        <v>0</v>
      </c>
      <c r="AG78" s="10">
        <f t="shared" si="173"/>
        <v>0</v>
      </c>
      <c r="AH78" s="10">
        <f t="shared" si="173"/>
        <v>0</v>
      </c>
      <c r="AI78" s="10">
        <f t="shared" ref="AG78:AV81" si="174">AI79</f>
        <v>0</v>
      </c>
      <c r="AJ78" s="10">
        <f t="shared" si="174"/>
        <v>0</v>
      </c>
      <c r="AK78" s="25">
        <f t="shared" si="174"/>
        <v>1318</v>
      </c>
      <c r="AL78" s="25">
        <f t="shared" si="174"/>
        <v>0</v>
      </c>
      <c r="AM78" s="10">
        <f t="shared" si="174"/>
        <v>0</v>
      </c>
      <c r="AN78" s="10">
        <f t="shared" si="174"/>
        <v>0</v>
      </c>
      <c r="AO78" s="10">
        <f t="shared" si="174"/>
        <v>0</v>
      </c>
      <c r="AP78" s="10">
        <f t="shared" si="174"/>
        <v>0</v>
      </c>
      <c r="AQ78" s="10">
        <f t="shared" si="174"/>
        <v>1318</v>
      </c>
      <c r="AR78" s="10">
        <f t="shared" si="174"/>
        <v>0</v>
      </c>
      <c r="AS78" s="10">
        <f t="shared" si="174"/>
        <v>0</v>
      </c>
      <c r="AT78" s="10">
        <f t="shared" si="174"/>
        <v>0</v>
      </c>
      <c r="AU78" s="10">
        <f t="shared" si="174"/>
        <v>0</v>
      </c>
      <c r="AV78" s="10">
        <f t="shared" si="174"/>
        <v>0</v>
      </c>
      <c r="AW78" s="10">
        <f t="shared" ref="AS78:BH81" si="175">AW79</f>
        <v>1318</v>
      </c>
      <c r="AX78" s="10">
        <f t="shared" si="175"/>
        <v>0</v>
      </c>
      <c r="AY78" s="25">
        <f t="shared" si="175"/>
        <v>0</v>
      </c>
      <c r="AZ78" s="25">
        <f t="shared" si="175"/>
        <v>0</v>
      </c>
      <c r="BA78" s="25">
        <f t="shared" si="175"/>
        <v>0</v>
      </c>
      <c r="BB78" s="25">
        <f t="shared" si="175"/>
        <v>0</v>
      </c>
      <c r="BC78" s="25">
        <f t="shared" si="175"/>
        <v>1318</v>
      </c>
      <c r="BD78" s="25">
        <f t="shared" si="175"/>
        <v>0</v>
      </c>
      <c r="BE78" s="10">
        <f t="shared" si="175"/>
        <v>0</v>
      </c>
      <c r="BF78" s="10">
        <f t="shared" si="175"/>
        <v>0</v>
      </c>
      <c r="BG78" s="10">
        <f t="shared" si="175"/>
        <v>0</v>
      </c>
      <c r="BH78" s="10">
        <f t="shared" si="175"/>
        <v>0</v>
      </c>
      <c r="BI78" s="45">
        <f t="shared" ref="BE78:BT81" si="176">BI79</f>
        <v>1318</v>
      </c>
      <c r="BJ78" s="45">
        <f t="shared" si="176"/>
        <v>0</v>
      </c>
      <c r="BK78" s="25">
        <f t="shared" si="176"/>
        <v>0</v>
      </c>
      <c r="BL78" s="25">
        <f t="shared" si="176"/>
        <v>0</v>
      </c>
      <c r="BM78" s="25">
        <f t="shared" si="176"/>
        <v>288</v>
      </c>
      <c r="BN78" s="25">
        <f t="shared" si="176"/>
        <v>0</v>
      </c>
      <c r="BO78" s="25">
        <f t="shared" si="176"/>
        <v>1606</v>
      </c>
      <c r="BP78" s="25">
        <f t="shared" si="176"/>
        <v>0</v>
      </c>
      <c r="BQ78" s="10">
        <f t="shared" si="176"/>
        <v>0</v>
      </c>
      <c r="BR78" s="10">
        <f t="shared" si="176"/>
        <v>0</v>
      </c>
      <c r="BS78" s="10">
        <f t="shared" si="176"/>
        <v>0</v>
      </c>
      <c r="BT78" s="10">
        <f t="shared" si="176"/>
        <v>0</v>
      </c>
      <c r="BU78" s="10">
        <f t="shared" ref="BQ78:CF81" si="177">BU79</f>
        <v>1606</v>
      </c>
      <c r="BV78" s="10">
        <f t="shared" si="177"/>
        <v>0</v>
      </c>
      <c r="BW78" s="25">
        <f t="shared" si="177"/>
        <v>0</v>
      </c>
      <c r="BX78" s="25">
        <f t="shared" si="177"/>
        <v>0</v>
      </c>
      <c r="BY78" s="25">
        <f t="shared" si="177"/>
        <v>0</v>
      </c>
      <c r="BZ78" s="25">
        <f t="shared" si="177"/>
        <v>0</v>
      </c>
      <c r="CA78" s="25">
        <f t="shared" si="177"/>
        <v>1606</v>
      </c>
      <c r="CB78" s="25">
        <f t="shared" si="177"/>
        <v>0</v>
      </c>
      <c r="CC78" s="25">
        <f t="shared" si="177"/>
        <v>0</v>
      </c>
      <c r="CD78" s="25">
        <f t="shared" si="177"/>
        <v>0</v>
      </c>
      <c r="CE78" s="25">
        <f t="shared" si="177"/>
        <v>0</v>
      </c>
      <c r="CF78" s="25">
        <f t="shared" si="177"/>
        <v>0</v>
      </c>
      <c r="CG78" s="25">
        <f t="shared" ref="CC78:CN81" si="178">CG79</f>
        <v>1606</v>
      </c>
      <c r="CH78" s="25">
        <f t="shared" si="178"/>
        <v>0</v>
      </c>
      <c r="CI78" s="10">
        <f t="shared" si="178"/>
        <v>0</v>
      </c>
      <c r="CJ78" s="10">
        <f t="shared" si="178"/>
        <v>0</v>
      </c>
      <c r="CK78" s="10">
        <f t="shared" si="178"/>
        <v>0</v>
      </c>
      <c r="CL78" s="10">
        <f t="shared" si="178"/>
        <v>0</v>
      </c>
      <c r="CM78" s="10">
        <f t="shared" si="178"/>
        <v>1606</v>
      </c>
      <c r="CN78" s="10">
        <f t="shared" si="178"/>
        <v>0</v>
      </c>
    </row>
    <row r="79" spans="1:92">
      <c r="A79" s="21" t="s">
        <v>11</v>
      </c>
      <c r="B79" s="12" t="s">
        <v>59</v>
      </c>
      <c r="C79" s="12" t="s">
        <v>47</v>
      </c>
      <c r="D79" s="12" t="s">
        <v>7</v>
      </c>
      <c r="E79" s="12" t="s">
        <v>83</v>
      </c>
      <c r="F79" s="12"/>
      <c r="G79" s="10">
        <f t="shared" si="172"/>
        <v>1318</v>
      </c>
      <c r="H79" s="10">
        <f t="shared" si="172"/>
        <v>0</v>
      </c>
      <c r="I79" s="10">
        <f t="shared" si="172"/>
        <v>0</v>
      </c>
      <c r="J79" s="10">
        <f t="shared" si="172"/>
        <v>0</v>
      </c>
      <c r="K79" s="10">
        <f t="shared" si="172"/>
        <v>0</v>
      </c>
      <c r="L79" s="10">
        <f t="shared" si="172"/>
        <v>0</v>
      </c>
      <c r="M79" s="10">
        <f t="shared" si="172"/>
        <v>1318</v>
      </c>
      <c r="N79" s="10">
        <f t="shared" si="172"/>
        <v>0</v>
      </c>
      <c r="O79" s="10">
        <f t="shared" si="172"/>
        <v>0</v>
      </c>
      <c r="P79" s="10">
        <f t="shared" si="172"/>
        <v>0</v>
      </c>
      <c r="Q79" s="10">
        <f t="shared" si="172"/>
        <v>0</v>
      </c>
      <c r="R79" s="10">
        <f t="shared" si="172"/>
        <v>0</v>
      </c>
      <c r="S79" s="10">
        <f t="shared" si="173"/>
        <v>1318</v>
      </c>
      <c r="T79" s="10">
        <f t="shared" si="173"/>
        <v>0</v>
      </c>
      <c r="U79" s="10">
        <f t="shared" si="173"/>
        <v>0</v>
      </c>
      <c r="V79" s="10">
        <f t="shared" si="173"/>
        <v>0</v>
      </c>
      <c r="W79" s="10">
        <f t="shared" si="173"/>
        <v>0</v>
      </c>
      <c r="X79" s="10">
        <f t="shared" si="173"/>
        <v>0</v>
      </c>
      <c r="Y79" s="10">
        <f t="shared" si="173"/>
        <v>1318</v>
      </c>
      <c r="Z79" s="10">
        <f t="shared" si="173"/>
        <v>0</v>
      </c>
      <c r="AA79" s="10">
        <f t="shared" si="173"/>
        <v>0</v>
      </c>
      <c r="AB79" s="10">
        <f t="shared" si="173"/>
        <v>0</v>
      </c>
      <c r="AC79" s="10">
        <f t="shared" si="173"/>
        <v>0</v>
      </c>
      <c r="AD79" s="10">
        <f t="shared" si="173"/>
        <v>0</v>
      </c>
      <c r="AE79" s="10">
        <f t="shared" si="173"/>
        <v>1318</v>
      </c>
      <c r="AF79" s="10">
        <f t="shared" si="173"/>
        <v>0</v>
      </c>
      <c r="AG79" s="10">
        <f t="shared" si="174"/>
        <v>0</v>
      </c>
      <c r="AH79" s="10">
        <f t="shared" si="174"/>
        <v>0</v>
      </c>
      <c r="AI79" s="10">
        <f t="shared" si="174"/>
        <v>0</v>
      </c>
      <c r="AJ79" s="10">
        <f t="shared" si="174"/>
        <v>0</v>
      </c>
      <c r="AK79" s="25">
        <f t="shared" si="174"/>
        <v>1318</v>
      </c>
      <c r="AL79" s="25">
        <f t="shared" si="174"/>
        <v>0</v>
      </c>
      <c r="AM79" s="10">
        <f t="shared" si="174"/>
        <v>0</v>
      </c>
      <c r="AN79" s="10">
        <f t="shared" si="174"/>
        <v>0</v>
      </c>
      <c r="AO79" s="10">
        <f t="shared" si="174"/>
        <v>0</v>
      </c>
      <c r="AP79" s="10">
        <f t="shared" si="174"/>
        <v>0</v>
      </c>
      <c r="AQ79" s="10">
        <f t="shared" si="174"/>
        <v>1318</v>
      </c>
      <c r="AR79" s="10">
        <f t="shared" si="174"/>
        <v>0</v>
      </c>
      <c r="AS79" s="10">
        <f t="shared" si="175"/>
        <v>0</v>
      </c>
      <c r="AT79" s="10">
        <f t="shared" si="175"/>
        <v>0</v>
      </c>
      <c r="AU79" s="10">
        <f t="shared" si="175"/>
        <v>0</v>
      </c>
      <c r="AV79" s="10">
        <f t="shared" si="175"/>
        <v>0</v>
      </c>
      <c r="AW79" s="10">
        <f t="shared" si="175"/>
        <v>1318</v>
      </c>
      <c r="AX79" s="10">
        <f t="shared" si="175"/>
        <v>0</v>
      </c>
      <c r="AY79" s="25">
        <f t="shared" si="175"/>
        <v>0</v>
      </c>
      <c r="AZ79" s="25">
        <f t="shared" si="175"/>
        <v>0</v>
      </c>
      <c r="BA79" s="25">
        <f t="shared" si="175"/>
        <v>0</v>
      </c>
      <c r="BB79" s="25">
        <f t="shared" si="175"/>
        <v>0</v>
      </c>
      <c r="BC79" s="25">
        <f t="shared" si="175"/>
        <v>1318</v>
      </c>
      <c r="BD79" s="25">
        <f t="shared" si="175"/>
        <v>0</v>
      </c>
      <c r="BE79" s="10">
        <f t="shared" si="176"/>
        <v>0</v>
      </c>
      <c r="BF79" s="10">
        <f t="shared" si="176"/>
        <v>0</v>
      </c>
      <c r="BG79" s="10">
        <f t="shared" si="176"/>
        <v>0</v>
      </c>
      <c r="BH79" s="10">
        <f t="shared" si="176"/>
        <v>0</v>
      </c>
      <c r="BI79" s="45">
        <f t="shared" si="176"/>
        <v>1318</v>
      </c>
      <c r="BJ79" s="45">
        <f t="shared" si="176"/>
        <v>0</v>
      </c>
      <c r="BK79" s="25">
        <f t="shared" si="176"/>
        <v>0</v>
      </c>
      <c r="BL79" s="25">
        <f t="shared" si="176"/>
        <v>0</v>
      </c>
      <c r="BM79" s="25">
        <f t="shared" si="176"/>
        <v>288</v>
      </c>
      <c r="BN79" s="25">
        <f t="shared" si="176"/>
        <v>0</v>
      </c>
      <c r="BO79" s="25">
        <f t="shared" si="176"/>
        <v>1606</v>
      </c>
      <c r="BP79" s="25">
        <f t="shared" si="176"/>
        <v>0</v>
      </c>
      <c r="BQ79" s="10">
        <f t="shared" si="177"/>
        <v>0</v>
      </c>
      <c r="BR79" s="10">
        <f t="shared" si="177"/>
        <v>0</v>
      </c>
      <c r="BS79" s="10">
        <f t="shared" si="177"/>
        <v>0</v>
      </c>
      <c r="BT79" s="10">
        <f t="shared" si="177"/>
        <v>0</v>
      </c>
      <c r="BU79" s="10">
        <f t="shared" si="177"/>
        <v>1606</v>
      </c>
      <c r="BV79" s="10">
        <f t="shared" si="177"/>
        <v>0</v>
      </c>
      <c r="BW79" s="25">
        <f t="shared" si="177"/>
        <v>0</v>
      </c>
      <c r="BX79" s="25">
        <f t="shared" si="177"/>
        <v>0</v>
      </c>
      <c r="BY79" s="25">
        <f t="shared" si="177"/>
        <v>0</v>
      </c>
      <c r="BZ79" s="25">
        <f t="shared" si="177"/>
        <v>0</v>
      </c>
      <c r="CA79" s="25">
        <f t="shared" si="177"/>
        <v>1606</v>
      </c>
      <c r="CB79" s="25">
        <f t="shared" si="177"/>
        <v>0</v>
      </c>
      <c r="CC79" s="25">
        <f t="shared" si="178"/>
        <v>0</v>
      </c>
      <c r="CD79" s="25">
        <f t="shared" si="178"/>
        <v>0</v>
      </c>
      <c r="CE79" s="25">
        <f t="shared" si="178"/>
        <v>0</v>
      </c>
      <c r="CF79" s="25">
        <f t="shared" si="178"/>
        <v>0</v>
      </c>
      <c r="CG79" s="25">
        <f t="shared" si="178"/>
        <v>1606</v>
      </c>
      <c r="CH79" s="25">
        <f t="shared" si="178"/>
        <v>0</v>
      </c>
      <c r="CI79" s="10">
        <f t="shared" si="178"/>
        <v>0</v>
      </c>
      <c r="CJ79" s="10">
        <f t="shared" si="178"/>
        <v>0</v>
      </c>
      <c r="CK79" s="10">
        <f t="shared" si="178"/>
        <v>0</v>
      </c>
      <c r="CL79" s="10">
        <f t="shared" si="178"/>
        <v>0</v>
      </c>
      <c r="CM79" s="10">
        <f t="shared" si="178"/>
        <v>1606</v>
      </c>
      <c r="CN79" s="10">
        <f t="shared" si="178"/>
        <v>0</v>
      </c>
    </row>
    <row r="80" spans="1:92">
      <c r="A80" s="21" t="s">
        <v>70</v>
      </c>
      <c r="B80" s="12" t="s">
        <v>59</v>
      </c>
      <c r="C80" s="12" t="s">
        <v>47</v>
      </c>
      <c r="D80" s="12" t="s">
        <v>7</v>
      </c>
      <c r="E80" s="12" t="s">
        <v>85</v>
      </c>
      <c r="F80" s="12"/>
      <c r="G80" s="10">
        <f t="shared" si="172"/>
        <v>1318</v>
      </c>
      <c r="H80" s="10">
        <f t="shared" si="172"/>
        <v>0</v>
      </c>
      <c r="I80" s="10">
        <f t="shared" si="172"/>
        <v>0</v>
      </c>
      <c r="J80" s="10">
        <f t="shared" si="172"/>
        <v>0</v>
      </c>
      <c r="K80" s="10">
        <f t="shared" si="172"/>
        <v>0</v>
      </c>
      <c r="L80" s="10">
        <f t="shared" si="172"/>
        <v>0</v>
      </c>
      <c r="M80" s="10">
        <f t="shared" si="172"/>
        <v>1318</v>
      </c>
      <c r="N80" s="10">
        <f t="shared" si="172"/>
        <v>0</v>
      </c>
      <c r="O80" s="10">
        <f t="shared" si="172"/>
        <v>0</v>
      </c>
      <c r="P80" s="10">
        <f t="shared" si="172"/>
        <v>0</v>
      </c>
      <c r="Q80" s="10">
        <f t="shared" si="172"/>
        <v>0</v>
      </c>
      <c r="R80" s="10">
        <f t="shared" si="172"/>
        <v>0</v>
      </c>
      <c r="S80" s="10">
        <f t="shared" si="173"/>
        <v>1318</v>
      </c>
      <c r="T80" s="10">
        <f t="shared" si="173"/>
        <v>0</v>
      </c>
      <c r="U80" s="10">
        <f t="shared" si="173"/>
        <v>0</v>
      </c>
      <c r="V80" s="10">
        <f t="shared" si="173"/>
        <v>0</v>
      </c>
      <c r="W80" s="10">
        <f t="shared" si="173"/>
        <v>0</v>
      </c>
      <c r="X80" s="10">
        <f t="shared" si="173"/>
        <v>0</v>
      </c>
      <c r="Y80" s="10">
        <f t="shared" si="173"/>
        <v>1318</v>
      </c>
      <c r="Z80" s="10">
        <f t="shared" si="173"/>
        <v>0</v>
      </c>
      <c r="AA80" s="10">
        <f t="shared" si="173"/>
        <v>0</v>
      </c>
      <c r="AB80" s="10">
        <f t="shared" si="173"/>
        <v>0</v>
      </c>
      <c r="AC80" s="10">
        <f t="shared" si="173"/>
        <v>0</v>
      </c>
      <c r="AD80" s="10">
        <f t="shared" si="173"/>
        <v>0</v>
      </c>
      <c r="AE80" s="10">
        <f t="shared" si="173"/>
        <v>1318</v>
      </c>
      <c r="AF80" s="10">
        <f t="shared" si="173"/>
        <v>0</v>
      </c>
      <c r="AG80" s="10">
        <f t="shared" si="174"/>
        <v>0</v>
      </c>
      <c r="AH80" s="10">
        <f t="shared" si="174"/>
        <v>0</v>
      </c>
      <c r="AI80" s="10">
        <f t="shared" si="174"/>
        <v>0</v>
      </c>
      <c r="AJ80" s="10">
        <f t="shared" si="174"/>
        <v>0</v>
      </c>
      <c r="AK80" s="25">
        <f t="shared" si="174"/>
        <v>1318</v>
      </c>
      <c r="AL80" s="25">
        <f t="shared" si="174"/>
        <v>0</v>
      </c>
      <c r="AM80" s="10">
        <f t="shared" si="174"/>
        <v>0</v>
      </c>
      <c r="AN80" s="10">
        <f t="shared" si="174"/>
        <v>0</v>
      </c>
      <c r="AO80" s="10">
        <f t="shared" si="174"/>
        <v>0</v>
      </c>
      <c r="AP80" s="10">
        <f t="shared" si="174"/>
        <v>0</v>
      </c>
      <c r="AQ80" s="10">
        <f t="shared" si="174"/>
        <v>1318</v>
      </c>
      <c r="AR80" s="10">
        <f t="shared" si="174"/>
        <v>0</v>
      </c>
      <c r="AS80" s="10">
        <f t="shared" si="175"/>
        <v>0</v>
      </c>
      <c r="AT80" s="10">
        <f t="shared" si="175"/>
        <v>0</v>
      </c>
      <c r="AU80" s="10">
        <f t="shared" si="175"/>
        <v>0</v>
      </c>
      <c r="AV80" s="10">
        <f t="shared" si="175"/>
        <v>0</v>
      </c>
      <c r="AW80" s="10">
        <f t="shared" si="175"/>
        <v>1318</v>
      </c>
      <c r="AX80" s="10">
        <f t="shared" si="175"/>
        <v>0</v>
      </c>
      <c r="AY80" s="25">
        <f t="shared" si="175"/>
        <v>0</v>
      </c>
      <c r="AZ80" s="25">
        <f t="shared" si="175"/>
        <v>0</v>
      </c>
      <c r="BA80" s="25">
        <f t="shared" si="175"/>
        <v>0</v>
      </c>
      <c r="BB80" s="25">
        <f t="shared" si="175"/>
        <v>0</v>
      </c>
      <c r="BC80" s="25">
        <f t="shared" si="175"/>
        <v>1318</v>
      </c>
      <c r="BD80" s="25">
        <f t="shared" si="175"/>
        <v>0</v>
      </c>
      <c r="BE80" s="10">
        <f t="shared" si="176"/>
        <v>0</v>
      </c>
      <c r="BF80" s="10">
        <f t="shared" si="176"/>
        <v>0</v>
      </c>
      <c r="BG80" s="10">
        <f t="shared" si="176"/>
        <v>0</v>
      </c>
      <c r="BH80" s="10">
        <f t="shared" si="176"/>
        <v>0</v>
      </c>
      <c r="BI80" s="45">
        <f t="shared" si="176"/>
        <v>1318</v>
      </c>
      <c r="BJ80" s="45">
        <f t="shared" si="176"/>
        <v>0</v>
      </c>
      <c r="BK80" s="25">
        <f t="shared" si="176"/>
        <v>0</v>
      </c>
      <c r="BL80" s="25">
        <f t="shared" si="176"/>
        <v>0</v>
      </c>
      <c r="BM80" s="25">
        <f t="shared" si="176"/>
        <v>288</v>
      </c>
      <c r="BN80" s="25">
        <f t="shared" si="176"/>
        <v>0</v>
      </c>
      <c r="BO80" s="25">
        <f t="shared" si="176"/>
        <v>1606</v>
      </c>
      <c r="BP80" s="25">
        <f t="shared" si="176"/>
        <v>0</v>
      </c>
      <c r="BQ80" s="10">
        <f t="shared" si="177"/>
        <v>0</v>
      </c>
      <c r="BR80" s="10">
        <f t="shared" si="177"/>
        <v>0</v>
      </c>
      <c r="BS80" s="10">
        <f t="shared" si="177"/>
        <v>0</v>
      </c>
      <c r="BT80" s="10">
        <f t="shared" si="177"/>
        <v>0</v>
      </c>
      <c r="BU80" s="10">
        <f t="shared" si="177"/>
        <v>1606</v>
      </c>
      <c r="BV80" s="10">
        <f t="shared" si="177"/>
        <v>0</v>
      </c>
      <c r="BW80" s="25">
        <f t="shared" si="177"/>
        <v>0</v>
      </c>
      <c r="BX80" s="25">
        <f t="shared" si="177"/>
        <v>0</v>
      </c>
      <c r="BY80" s="25">
        <f t="shared" si="177"/>
        <v>0</v>
      </c>
      <c r="BZ80" s="25">
        <f t="shared" si="177"/>
        <v>0</v>
      </c>
      <c r="CA80" s="25">
        <f t="shared" si="177"/>
        <v>1606</v>
      </c>
      <c r="CB80" s="25">
        <f t="shared" si="177"/>
        <v>0</v>
      </c>
      <c r="CC80" s="25">
        <f t="shared" si="178"/>
        <v>0</v>
      </c>
      <c r="CD80" s="25">
        <f t="shared" si="178"/>
        <v>0</v>
      </c>
      <c r="CE80" s="25">
        <f t="shared" si="178"/>
        <v>0</v>
      </c>
      <c r="CF80" s="25">
        <f t="shared" si="178"/>
        <v>0</v>
      </c>
      <c r="CG80" s="25">
        <f t="shared" si="178"/>
        <v>1606</v>
      </c>
      <c r="CH80" s="25">
        <f t="shared" si="178"/>
        <v>0</v>
      </c>
      <c r="CI80" s="10">
        <f t="shared" si="178"/>
        <v>0</v>
      </c>
      <c r="CJ80" s="10">
        <f t="shared" si="178"/>
        <v>0</v>
      </c>
      <c r="CK80" s="10">
        <f t="shared" si="178"/>
        <v>0</v>
      </c>
      <c r="CL80" s="10">
        <f t="shared" si="178"/>
        <v>0</v>
      </c>
      <c r="CM80" s="10">
        <f t="shared" si="178"/>
        <v>1606</v>
      </c>
      <c r="CN80" s="10">
        <f t="shared" si="178"/>
        <v>0</v>
      </c>
    </row>
    <row r="81" spans="1:92">
      <c r="A81" s="21" t="s">
        <v>32</v>
      </c>
      <c r="B81" s="12" t="s">
        <v>59</v>
      </c>
      <c r="C81" s="12" t="s">
        <v>47</v>
      </c>
      <c r="D81" s="12" t="s">
        <v>7</v>
      </c>
      <c r="E81" s="12" t="s">
        <v>85</v>
      </c>
      <c r="F81" s="12" t="s">
        <v>33</v>
      </c>
      <c r="G81" s="10">
        <f t="shared" si="172"/>
        <v>1318</v>
      </c>
      <c r="H81" s="10">
        <f t="shared" si="172"/>
        <v>0</v>
      </c>
      <c r="I81" s="10">
        <f t="shared" si="172"/>
        <v>0</v>
      </c>
      <c r="J81" s="10">
        <f t="shared" si="172"/>
        <v>0</v>
      </c>
      <c r="K81" s="10">
        <f t="shared" si="172"/>
        <v>0</v>
      </c>
      <c r="L81" s="10">
        <f t="shared" si="172"/>
        <v>0</v>
      </c>
      <c r="M81" s="10">
        <f t="shared" si="172"/>
        <v>1318</v>
      </c>
      <c r="N81" s="10">
        <f t="shared" si="172"/>
        <v>0</v>
      </c>
      <c r="O81" s="10">
        <f t="shared" si="172"/>
        <v>0</v>
      </c>
      <c r="P81" s="10">
        <f t="shared" si="172"/>
        <v>0</v>
      </c>
      <c r="Q81" s="10">
        <f t="shared" si="172"/>
        <v>0</v>
      </c>
      <c r="R81" s="10">
        <f t="shared" si="172"/>
        <v>0</v>
      </c>
      <c r="S81" s="10">
        <f t="shared" si="173"/>
        <v>1318</v>
      </c>
      <c r="T81" s="10">
        <f t="shared" si="173"/>
        <v>0</v>
      </c>
      <c r="U81" s="10">
        <f t="shared" si="173"/>
        <v>0</v>
      </c>
      <c r="V81" s="10">
        <f t="shared" si="173"/>
        <v>0</v>
      </c>
      <c r="W81" s="10">
        <f t="shared" si="173"/>
        <v>0</v>
      </c>
      <c r="X81" s="10">
        <f t="shared" si="173"/>
        <v>0</v>
      </c>
      <c r="Y81" s="10">
        <f t="shared" si="173"/>
        <v>1318</v>
      </c>
      <c r="Z81" s="10">
        <f t="shared" si="173"/>
        <v>0</v>
      </c>
      <c r="AA81" s="10">
        <f t="shared" si="173"/>
        <v>0</v>
      </c>
      <c r="AB81" s="10">
        <f t="shared" si="173"/>
        <v>0</v>
      </c>
      <c r="AC81" s="10">
        <f t="shared" si="173"/>
        <v>0</v>
      </c>
      <c r="AD81" s="10">
        <f t="shared" si="173"/>
        <v>0</v>
      </c>
      <c r="AE81" s="10">
        <f t="shared" si="173"/>
        <v>1318</v>
      </c>
      <c r="AF81" s="10">
        <f t="shared" si="173"/>
        <v>0</v>
      </c>
      <c r="AG81" s="10">
        <f t="shared" si="174"/>
        <v>0</v>
      </c>
      <c r="AH81" s="10">
        <f t="shared" si="174"/>
        <v>0</v>
      </c>
      <c r="AI81" s="10">
        <f t="shared" si="174"/>
        <v>0</v>
      </c>
      <c r="AJ81" s="10">
        <f t="shared" si="174"/>
        <v>0</v>
      </c>
      <c r="AK81" s="25">
        <f t="shared" si="174"/>
        <v>1318</v>
      </c>
      <c r="AL81" s="25">
        <f t="shared" si="174"/>
        <v>0</v>
      </c>
      <c r="AM81" s="10">
        <f t="shared" si="174"/>
        <v>0</v>
      </c>
      <c r="AN81" s="10">
        <f t="shared" si="174"/>
        <v>0</v>
      </c>
      <c r="AO81" s="10">
        <f t="shared" si="174"/>
        <v>0</v>
      </c>
      <c r="AP81" s="10">
        <f t="shared" si="174"/>
        <v>0</v>
      </c>
      <c r="AQ81" s="10">
        <f t="shared" si="174"/>
        <v>1318</v>
      </c>
      <c r="AR81" s="10">
        <f t="shared" si="174"/>
        <v>0</v>
      </c>
      <c r="AS81" s="10">
        <f t="shared" si="175"/>
        <v>0</v>
      </c>
      <c r="AT81" s="10">
        <f t="shared" si="175"/>
        <v>0</v>
      </c>
      <c r="AU81" s="10">
        <f t="shared" si="175"/>
        <v>0</v>
      </c>
      <c r="AV81" s="10">
        <f t="shared" si="175"/>
        <v>0</v>
      </c>
      <c r="AW81" s="10">
        <f t="shared" si="175"/>
        <v>1318</v>
      </c>
      <c r="AX81" s="10">
        <f t="shared" si="175"/>
        <v>0</v>
      </c>
      <c r="AY81" s="25">
        <f t="shared" si="175"/>
        <v>0</v>
      </c>
      <c r="AZ81" s="25">
        <f t="shared" si="175"/>
        <v>0</v>
      </c>
      <c r="BA81" s="25">
        <f t="shared" si="175"/>
        <v>0</v>
      </c>
      <c r="BB81" s="25">
        <f t="shared" si="175"/>
        <v>0</v>
      </c>
      <c r="BC81" s="25">
        <f t="shared" si="175"/>
        <v>1318</v>
      </c>
      <c r="BD81" s="25">
        <f t="shared" si="175"/>
        <v>0</v>
      </c>
      <c r="BE81" s="10">
        <f t="shared" si="176"/>
        <v>0</v>
      </c>
      <c r="BF81" s="10">
        <f t="shared" si="176"/>
        <v>0</v>
      </c>
      <c r="BG81" s="10">
        <f t="shared" si="176"/>
        <v>0</v>
      </c>
      <c r="BH81" s="10">
        <f t="shared" si="176"/>
        <v>0</v>
      </c>
      <c r="BI81" s="45">
        <f t="shared" si="176"/>
        <v>1318</v>
      </c>
      <c r="BJ81" s="45">
        <f t="shared" si="176"/>
        <v>0</v>
      </c>
      <c r="BK81" s="25">
        <f t="shared" si="176"/>
        <v>0</v>
      </c>
      <c r="BL81" s="25">
        <f t="shared" si="176"/>
        <v>0</v>
      </c>
      <c r="BM81" s="25">
        <f t="shared" si="176"/>
        <v>288</v>
      </c>
      <c r="BN81" s="25">
        <f t="shared" si="176"/>
        <v>0</v>
      </c>
      <c r="BO81" s="25">
        <f t="shared" si="176"/>
        <v>1606</v>
      </c>
      <c r="BP81" s="25">
        <f t="shared" si="176"/>
        <v>0</v>
      </c>
      <c r="BQ81" s="10">
        <f t="shared" si="177"/>
        <v>0</v>
      </c>
      <c r="BR81" s="10">
        <f t="shared" si="177"/>
        <v>0</v>
      </c>
      <c r="BS81" s="10">
        <f t="shared" si="177"/>
        <v>0</v>
      </c>
      <c r="BT81" s="10">
        <f t="shared" si="177"/>
        <v>0</v>
      </c>
      <c r="BU81" s="10">
        <f t="shared" si="177"/>
        <v>1606</v>
      </c>
      <c r="BV81" s="10">
        <f t="shared" si="177"/>
        <v>0</v>
      </c>
      <c r="BW81" s="25">
        <f t="shared" si="177"/>
        <v>0</v>
      </c>
      <c r="BX81" s="25">
        <f t="shared" si="177"/>
        <v>0</v>
      </c>
      <c r="BY81" s="25">
        <f t="shared" si="177"/>
        <v>0</v>
      </c>
      <c r="BZ81" s="25">
        <f t="shared" si="177"/>
        <v>0</v>
      </c>
      <c r="CA81" s="25">
        <f t="shared" si="177"/>
        <v>1606</v>
      </c>
      <c r="CB81" s="25">
        <f t="shared" si="177"/>
        <v>0</v>
      </c>
      <c r="CC81" s="25">
        <f t="shared" si="178"/>
        <v>0</v>
      </c>
      <c r="CD81" s="25">
        <f t="shared" si="178"/>
        <v>0</v>
      </c>
      <c r="CE81" s="25">
        <f t="shared" si="178"/>
        <v>0</v>
      </c>
      <c r="CF81" s="25">
        <f t="shared" si="178"/>
        <v>0</v>
      </c>
      <c r="CG81" s="25">
        <f t="shared" si="178"/>
        <v>1606</v>
      </c>
      <c r="CH81" s="25">
        <f t="shared" si="178"/>
        <v>0</v>
      </c>
      <c r="CI81" s="10">
        <f t="shared" si="178"/>
        <v>0</v>
      </c>
      <c r="CJ81" s="10">
        <f t="shared" si="178"/>
        <v>0</v>
      </c>
      <c r="CK81" s="10">
        <f t="shared" si="178"/>
        <v>0</v>
      </c>
      <c r="CL81" s="10">
        <f t="shared" si="178"/>
        <v>0</v>
      </c>
      <c r="CM81" s="10">
        <f t="shared" si="178"/>
        <v>1606</v>
      </c>
      <c r="CN81" s="10">
        <f t="shared" si="178"/>
        <v>0</v>
      </c>
    </row>
    <row r="82" spans="1:92" ht="54" customHeight="1">
      <c r="A82" s="21" t="s">
        <v>122</v>
      </c>
      <c r="B82" s="12" t="s">
        <v>59</v>
      </c>
      <c r="C82" s="12" t="s">
        <v>47</v>
      </c>
      <c r="D82" s="12" t="s">
        <v>7</v>
      </c>
      <c r="E82" s="12" t="s">
        <v>85</v>
      </c>
      <c r="F82" s="12" t="s">
        <v>57</v>
      </c>
      <c r="G82" s="10">
        <v>1318</v>
      </c>
      <c r="H82" s="10"/>
      <c r="I82" s="10"/>
      <c r="J82" s="10"/>
      <c r="K82" s="10"/>
      <c r="L82" s="10"/>
      <c r="M82" s="10">
        <f>G82+I82+J82+K82+L82</f>
        <v>1318</v>
      </c>
      <c r="N82" s="10">
        <f>H82+J82</f>
        <v>0</v>
      </c>
      <c r="O82" s="10"/>
      <c r="P82" s="10"/>
      <c r="Q82" s="10"/>
      <c r="R82" s="10"/>
      <c r="S82" s="10">
        <f>M82+O82+P82+Q82+R82</f>
        <v>1318</v>
      </c>
      <c r="T82" s="10">
        <f>N82+P82</f>
        <v>0</v>
      </c>
      <c r="U82" s="10"/>
      <c r="V82" s="10"/>
      <c r="W82" s="10"/>
      <c r="X82" s="10"/>
      <c r="Y82" s="10">
        <f>S82+U82+V82+W82+X82</f>
        <v>1318</v>
      </c>
      <c r="Z82" s="10">
        <f>T82+V82</f>
        <v>0</v>
      </c>
      <c r="AA82" s="10"/>
      <c r="AB82" s="10"/>
      <c r="AC82" s="10"/>
      <c r="AD82" s="10"/>
      <c r="AE82" s="10">
        <f>Y82+AA82+AB82+AC82+AD82</f>
        <v>1318</v>
      </c>
      <c r="AF82" s="10">
        <f>Z82+AB82</f>
        <v>0</v>
      </c>
      <c r="AG82" s="10"/>
      <c r="AH82" s="10"/>
      <c r="AI82" s="10"/>
      <c r="AJ82" s="10"/>
      <c r="AK82" s="25">
        <f>AE82+AG82+AH82+AI82+AJ82</f>
        <v>1318</v>
      </c>
      <c r="AL82" s="25">
        <f>AF82+AH82</f>
        <v>0</v>
      </c>
      <c r="AM82" s="10"/>
      <c r="AN82" s="10"/>
      <c r="AO82" s="10"/>
      <c r="AP82" s="10"/>
      <c r="AQ82" s="10">
        <f>AK82+AM82+AN82+AO82+AP82</f>
        <v>1318</v>
      </c>
      <c r="AR82" s="10">
        <f>AL82+AN82</f>
        <v>0</v>
      </c>
      <c r="AS82" s="10"/>
      <c r="AT82" s="10"/>
      <c r="AU82" s="10"/>
      <c r="AV82" s="10"/>
      <c r="AW82" s="10">
        <f>AQ82+AS82+AT82+AU82+AV82</f>
        <v>1318</v>
      </c>
      <c r="AX82" s="10">
        <f>AR82+AT82</f>
        <v>0</v>
      </c>
      <c r="AY82" s="25"/>
      <c r="AZ82" s="25"/>
      <c r="BA82" s="25"/>
      <c r="BB82" s="25"/>
      <c r="BC82" s="25">
        <f>AW82+AY82+AZ82+BA82+BB82</f>
        <v>1318</v>
      </c>
      <c r="BD82" s="25">
        <f>AX82+AZ82</f>
        <v>0</v>
      </c>
      <c r="BE82" s="10"/>
      <c r="BF82" s="10"/>
      <c r="BG82" s="10"/>
      <c r="BH82" s="10"/>
      <c r="BI82" s="45">
        <f>BC82+BE82+BF82+BG82+BH82</f>
        <v>1318</v>
      </c>
      <c r="BJ82" s="45">
        <f>BD82+BF82</f>
        <v>0</v>
      </c>
      <c r="BK82" s="25"/>
      <c r="BL82" s="25"/>
      <c r="BM82" s="25">
        <v>288</v>
      </c>
      <c r="BN82" s="25"/>
      <c r="BO82" s="25">
        <f>BI82+BK82+BL82+BM82+BN82</f>
        <v>1606</v>
      </c>
      <c r="BP82" s="25">
        <f>BJ82+BL82</f>
        <v>0</v>
      </c>
      <c r="BQ82" s="10"/>
      <c r="BR82" s="10"/>
      <c r="BS82" s="10"/>
      <c r="BT82" s="10"/>
      <c r="BU82" s="10">
        <f>BO82+BQ82+BR82+BS82+BT82</f>
        <v>1606</v>
      </c>
      <c r="BV82" s="10">
        <f>BP82+BR82</f>
        <v>0</v>
      </c>
      <c r="BW82" s="25"/>
      <c r="BX82" s="25"/>
      <c r="BY82" s="25"/>
      <c r="BZ82" s="25"/>
      <c r="CA82" s="25">
        <f>BU82+BW82+BX82+BY82+BZ82</f>
        <v>1606</v>
      </c>
      <c r="CB82" s="25">
        <f>BV82+BX82</f>
        <v>0</v>
      </c>
      <c r="CC82" s="25"/>
      <c r="CD82" s="25"/>
      <c r="CE82" s="25"/>
      <c r="CF82" s="25"/>
      <c r="CG82" s="25">
        <f>CA82+CC82+CD82+CE82+CF82</f>
        <v>1606</v>
      </c>
      <c r="CH82" s="25">
        <f>CB82+CD82</f>
        <v>0</v>
      </c>
      <c r="CI82" s="10"/>
      <c r="CJ82" s="10"/>
      <c r="CK82" s="10"/>
      <c r="CL82" s="10"/>
      <c r="CM82" s="10">
        <f>CG82+CI82+CJ82+CK82+CL82</f>
        <v>1606</v>
      </c>
      <c r="CN82" s="10">
        <f>CH82+CJ82</f>
        <v>0</v>
      </c>
    </row>
    <row r="83" spans="1:92" ht="49.5">
      <c r="A83" s="21" t="s">
        <v>67</v>
      </c>
      <c r="B83" s="12" t="s">
        <v>59</v>
      </c>
      <c r="C83" s="12" t="s">
        <v>47</v>
      </c>
      <c r="D83" s="12" t="s">
        <v>7</v>
      </c>
      <c r="E83" s="12" t="s">
        <v>102</v>
      </c>
      <c r="F83" s="17"/>
      <c r="G83" s="10">
        <f>G84</f>
        <v>1113</v>
      </c>
      <c r="H83" s="10">
        <f t="shared" ref="H83:R83" si="179">H84</f>
        <v>0</v>
      </c>
      <c r="I83" s="10">
        <f t="shared" si="179"/>
        <v>0</v>
      </c>
      <c r="J83" s="10">
        <f t="shared" si="179"/>
        <v>0</v>
      </c>
      <c r="K83" s="10">
        <f t="shared" si="179"/>
        <v>0</v>
      </c>
      <c r="L83" s="10">
        <f t="shared" si="179"/>
        <v>0</v>
      </c>
      <c r="M83" s="10">
        <f t="shared" si="179"/>
        <v>1113</v>
      </c>
      <c r="N83" s="10">
        <f t="shared" si="179"/>
        <v>0</v>
      </c>
      <c r="O83" s="10">
        <f t="shared" si="179"/>
        <v>0</v>
      </c>
      <c r="P83" s="10">
        <f t="shared" si="179"/>
        <v>0</v>
      </c>
      <c r="Q83" s="10">
        <f t="shared" si="179"/>
        <v>0</v>
      </c>
      <c r="R83" s="10">
        <f t="shared" si="179"/>
        <v>0</v>
      </c>
      <c r="S83" s="10">
        <f t="shared" ref="S83:AH86" si="180">S84</f>
        <v>1113</v>
      </c>
      <c r="T83" s="10">
        <f t="shared" si="180"/>
        <v>0</v>
      </c>
      <c r="U83" s="10">
        <f t="shared" si="180"/>
        <v>0</v>
      </c>
      <c r="V83" s="10">
        <f t="shared" si="180"/>
        <v>0</v>
      </c>
      <c r="W83" s="10">
        <f t="shared" si="180"/>
        <v>0</v>
      </c>
      <c r="X83" s="10">
        <f t="shared" si="180"/>
        <v>0</v>
      </c>
      <c r="Y83" s="10">
        <f t="shared" si="180"/>
        <v>1113</v>
      </c>
      <c r="Z83" s="10">
        <f t="shared" si="180"/>
        <v>0</v>
      </c>
      <c r="AA83" s="10">
        <f t="shared" si="180"/>
        <v>0</v>
      </c>
      <c r="AB83" s="10">
        <f t="shared" si="180"/>
        <v>0</v>
      </c>
      <c r="AC83" s="10">
        <f t="shared" si="180"/>
        <v>0</v>
      </c>
      <c r="AD83" s="10">
        <f t="shared" si="180"/>
        <v>0</v>
      </c>
      <c r="AE83" s="10">
        <f t="shared" si="180"/>
        <v>1113</v>
      </c>
      <c r="AF83" s="10">
        <f t="shared" si="180"/>
        <v>0</v>
      </c>
      <c r="AG83" s="10">
        <f t="shared" si="180"/>
        <v>0</v>
      </c>
      <c r="AH83" s="10">
        <f t="shared" si="180"/>
        <v>0</v>
      </c>
      <c r="AI83" s="10">
        <f t="shared" ref="AG83:AV86" si="181">AI84</f>
        <v>0</v>
      </c>
      <c r="AJ83" s="10">
        <f t="shared" si="181"/>
        <v>0</v>
      </c>
      <c r="AK83" s="25">
        <f t="shared" si="181"/>
        <v>1113</v>
      </c>
      <c r="AL83" s="25">
        <f t="shared" si="181"/>
        <v>0</v>
      </c>
      <c r="AM83" s="10">
        <f t="shared" si="181"/>
        <v>0</v>
      </c>
      <c r="AN83" s="10">
        <f t="shared" si="181"/>
        <v>0</v>
      </c>
      <c r="AO83" s="10">
        <f t="shared" si="181"/>
        <v>0</v>
      </c>
      <c r="AP83" s="10">
        <f t="shared" si="181"/>
        <v>0</v>
      </c>
      <c r="AQ83" s="10">
        <f t="shared" si="181"/>
        <v>1113</v>
      </c>
      <c r="AR83" s="10">
        <f t="shared" si="181"/>
        <v>0</v>
      </c>
      <c r="AS83" s="10">
        <f t="shared" si="181"/>
        <v>0</v>
      </c>
      <c r="AT83" s="10">
        <f t="shared" si="181"/>
        <v>0</v>
      </c>
      <c r="AU83" s="10">
        <f t="shared" si="181"/>
        <v>0</v>
      </c>
      <c r="AV83" s="10">
        <f t="shared" si="181"/>
        <v>0</v>
      </c>
      <c r="AW83" s="10">
        <f t="shared" ref="AS83:BH86" si="182">AW84</f>
        <v>1113</v>
      </c>
      <c r="AX83" s="10">
        <f t="shared" si="182"/>
        <v>0</v>
      </c>
      <c r="AY83" s="25">
        <f t="shared" si="182"/>
        <v>0</v>
      </c>
      <c r="AZ83" s="25">
        <f t="shared" si="182"/>
        <v>0</v>
      </c>
      <c r="BA83" s="25">
        <f t="shared" si="182"/>
        <v>0</v>
      </c>
      <c r="BB83" s="25">
        <f t="shared" si="182"/>
        <v>0</v>
      </c>
      <c r="BC83" s="25">
        <f t="shared" si="182"/>
        <v>1113</v>
      </c>
      <c r="BD83" s="25">
        <f t="shared" si="182"/>
        <v>0</v>
      </c>
      <c r="BE83" s="10">
        <f t="shared" si="182"/>
        <v>0</v>
      </c>
      <c r="BF83" s="10">
        <f t="shared" si="182"/>
        <v>0</v>
      </c>
      <c r="BG83" s="10">
        <f t="shared" si="182"/>
        <v>0</v>
      </c>
      <c r="BH83" s="10">
        <f t="shared" si="182"/>
        <v>0</v>
      </c>
      <c r="BI83" s="45">
        <f t="shared" ref="BE83:BT86" si="183">BI84</f>
        <v>1113</v>
      </c>
      <c r="BJ83" s="45">
        <f t="shared" si="183"/>
        <v>0</v>
      </c>
      <c r="BK83" s="25">
        <f t="shared" si="183"/>
        <v>0</v>
      </c>
      <c r="BL83" s="25">
        <f t="shared" si="183"/>
        <v>0</v>
      </c>
      <c r="BM83" s="25">
        <f t="shared" si="183"/>
        <v>0</v>
      </c>
      <c r="BN83" s="25">
        <f t="shared" si="183"/>
        <v>0</v>
      </c>
      <c r="BO83" s="25">
        <f t="shared" si="183"/>
        <v>1113</v>
      </c>
      <c r="BP83" s="25">
        <f t="shared" si="183"/>
        <v>0</v>
      </c>
      <c r="BQ83" s="10">
        <f t="shared" si="183"/>
        <v>0</v>
      </c>
      <c r="BR83" s="10">
        <f t="shared" si="183"/>
        <v>0</v>
      </c>
      <c r="BS83" s="10">
        <f t="shared" si="183"/>
        <v>0</v>
      </c>
      <c r="BT83" s="10">
        <f t="shared" si="183"/>
        <v>0</v>
      </c>
      <c r="BU83" s="10">
        <f t="shared" ref="BQ83:CF86" si="184">BU84</f>
        <v>1113</v>
      </c>
      <c r="BV83" s="10">
        <f t="shared" si="184"/>
        <v>0</v>
      </c>
      <c r="BW83" s="25">
        <f t="shared" si="184"/>
        <v>0</v>
      </c>
      <c r="BX83" s="25">
        <f t="shared" si="184"/>
        <v>0</v>
      </c>
      <c r="BY83" s="25">
        <f t="shared" si="184"/>
        <v>0</v>
      </c>
      <c r="BZ83" s="25">
        <f t="shared" si="184"/>
        <v>0</v>
      </c>
      <c r="CA83" s="25">
        <f t="shared" si="184"/>
        <v>1113</v>
      </c>
      <c r="CB83" s="25">
        <f t="shared" si="184"/>
        <v>0</v>
      </c>
      <c r="CC83" s="25">
        <f t="shared" si="184"/>
        <v>-9</v>
      </c>
      <c r="CD83" s="25">
        <f t="shared" si="184"/>
        <v>0</v>
      </c>
      <c r="CE83" s="25">
        <f t="shared" si="184"/>
        <v>0</v>
      </c>
      <c r="CF83" s="25">
        <f t="shared" si="184"/>
        <v>0</v>
      </c>
      <c r="CG83" s="25">
        <f t="shared" ref="CC83:CN86" si="185">CG84</f>
        <v>1104</v>
      </c>
      <c r="CH83" s="25">
        <f t="shared" si="185"/>
        <v>0</v>
      </c>
      <c r="CI83" s="10">
        <f t="shared" si="185"/>
        <v>0</v>
      </c>
      <c r="CJ83" s="10">
        <f t="shared" si="185"/>
        <v>0</v>
      </c>
      <c r="CK83" s="10">
        <f t="shared" si="185"/>
        <v>0</v>
      </c>
      <c r="CL83" s="10">
        <f t="shared" si="185"/>
        <v>0</v>
      </c>
      <c r="CM83" s="10">
        <f t="shared" si="185"/>
        <v>1104</v>
      </c>
      <c r="CN83" s="10">
        <f t="shared" si="185"/>
        <v>0</v>
      </c>
    </row>
    <row r="84" spans="1:92">
      <c r="A84" s="21" t="s">
        <v>11</v>
      </c>
      <c r="B84" s="12" t="s">
        <v>59</v>
      </c>
      <c r="C84" s="12" t="s">
        <v>47</v>
      </c>
      <c r="D84" s="12" t="s">
        <v>7</v>
      </c>
      <c r="E84" s="12" t="s">
        <v>103</v>
      </c>
      <c r="F84" s="17"/>
      <c r="G84" s="10">
        <f t="shared" ref="G84:R86" si="186">G85</f>
        <v>1113</v>
      </c>
      <c r="H84" s="10">
        <f t="shared" si="186"/>
        <v>0</v>
      </c>
      <c r="I84" s="10">
        <f t="shared" si="186"/>
        <v>0</v>
      </c>
      <c r="J84" s="10">
        <f t="shared" si="186"/>
        <v>0</v>
      </c>
      <c r="K84" s="10">
        <f t="shared" si="186"/>
        <v>0</v>
      </c>
      <c r="L84" s="10">
        <f t="shared" si="186"/>
        <v>0</v>
      </c>
      <c r="M84" s="10">
        <f t="shared" si="186"/>
        <v>1113</v>
      </c>
      <c r="N84" s="10">
        <f t="shared" si="186"/>
        <v>0</v>
      </c>
      <c r="O84" s="10">
        <f t="shared" si="186"/>
        <v>0</v>
      </c>
      <c r="P84" s="10">
        <f t="shared" si="186"/>
        <v>0</v>
      </c>
      <c r="Q84" s="10">
        <f t="shared" si="186"/>
        <v>0</v>
      </c>
      <c r="R84" s="10">
        <f t="shared" si="186"/>
        <v>0</v>
      </c>
      <c r="S84" s="10">
        <f t="shared" si="180"/>
        <v>1113</v>
      </c>
      <c r="T84" s="10">
        <f t="shared" si="180"/>
        <v>0</v>
      </c>
      <c r="U84" s="10">
        <f t="shared" si="180"/>
        <v>0</v>
      </c>
      <c r="V84" s="10">
        <f t="shared" si="180"/>
        <v>0</v>
      </c>
      <c r="W84" s="10">
        <f t="shared" si="180"/>
        <v>0</v>
      </c>
      <c r="X84" s="10">
        <f t="shared" si="180"/>
        <v>0</v>
      </c>
      <c r="Y84" s="10">
        <f t="shared" si="180"/>
        <v>1113</v>
      </c>
      <c r="Z84" s="10">
        <f t="shared" si="180"/>
        <v>0</v>
      </c>
      <c r="AA84" s="10">
        <f t="shared" si="180"/>
        <v>0</v>
      </c>
      <c r="AB84" s="10">
        <f t="shared" si="180"/>
        <v>0</v>
      </c>
      <c r="AC84" s="10">
        <f t="shared" si="180"/>
        <v>0</v>
      </c>
      <c r="AD84" s="10">
        <f t="shared" si="180"/>
        <v>0</v>
      </c>
      <c r="AE84" s="10">
        <f t="shared" si="180"/>
        <v>1113</v>
      </c>
      <c r="AF84" s="10">
        <f t="shared" si="180"/>
        <v>0</v>
      </c>
      <c r="AG84" s="10">
        <f t="shared" si="181"/>
        <v>0</v>
      </c>
      <c r="AH84" s="10">
        <f t="shared" si="181"/>
        <v>0</v>
      </c>
      <c r="AI84" s="10">
        <f t="shared" si="181"/>
        <v>0</v>
      </c>
      <c r="AJ84" s="10">
        <f t="shared" si="181"/>
        <v>0</v>
      </c>
      <c r="AK84" s="25">
        <f t="shared" si="181"/>
        <v>1113</v>
      </c>
      <c r="AL84" s="25">
        <f t="shared" si="181"/>
        <v>0</v>
      </c>
      <c r="AM84" s="10">
        <f t="shared" si="181"/>
        <v>0</v>
      </c>
      <c r="AN84" s="10">
        <f t="shared" si="181"/>
        <v>0</v>
      </c>
      <c r="AO84" s="10">
        <f t="shared" si="181"/>
        <v>0</v>
      </c>
      <c r="AP84" s="10">
        <f t="shared" si="181"/>
        <v>0</v>
      </c>
      <c r="AQ84" s="10">
        <f t="shared" si="181"/>
        <v>1113</v>
      </c>
      <c r="AR84" s="10">
        <f t="shared" si="181"/>
        <v>0</v>
      </c>
      <c r="AS84" s="10">
        <f t="shared" si="182"/>
        <v>0</v>
      </c>
      <c r="AT84" s="10">
        <f t="shared" si="182"/>
        <v>0</v>
      </c>
      <c r="AU84" s="10">
        <f t="shared" si="182"/>
        <v>0</v>
      </c>
      <c r="AV84" s="10">
        <f t="shared" si="182"/>
        <v>0</v>
      </c>
      <c r="AW84" s="10">
        <f t="shared" si="182"/>
        <v>1113</v>
      </c>
      <c r="AX84" s="10">
        <f t="shared" si="182"/>
        <v>0</v>
      </c>
      <c r="AY84" s="25">
        <f t="shared" si="182"/>
        <v>0</v>
      </c>
      <c r="AZ84" s="25">
        <f t="shared" si="182"/>
        <v>0</v>
      </c>
      <c r="BA84" s="25">
        <f t="shared" si="182"/>
        <v>0</v>
      </c>
      <c r="BB84" s="25">
        <f t="shared" si="182"/>
        <v>0</v>
      </c>
      <c r="BC84" s="25">
        <f t="shared" si="182"/>
        <v>1113</v>
      </c>
      <c r="BD84" s="25">
        <f t="shared" si="182"/>
        <v>0</v>
      </c>
      <c r="BE84" s="10">
        <f t="shared" si="183"/>
        <v>0</v>
      </c>
      <c r="BF84" s="10">
        <f t="shared" si="183"/>
        <v>0</v>
      </c>
      <c r="BG84" s="10">
        <f t="shared" si="183"/>
        <v>0</v>
      </c>
      <c r="BH84" s="10">
        <f t="shared" si="183"/>
        <v>0</v>
      </c>
      <c r="BI84" s="45">
        <f t="shared" si="183"/>
        <v>1113</v>
      </c>
      <c r="BJ84" s="45">
        <f t="shared" si="183"/>
        <v>0</v>
      </c>
      <c r="BK84" s="25">
        <f t="shared" si="183"/>
        <v>0</v>
      </c>
      <c r="BL84" s="25">
        <f t="shared" si="183"/>
        <v>0</v>
      </c>
      <c r="BM84" s="25">
        <f t="shared" si="183"/>
        <v>0</v>
      </c>
      <c r="BN84" s="25">
        <f t="shared" si="183"/>
        <v>0</v>
      </c>
      <c r="BO84" s="25">
        <f t="shared" si="183"/>
        <v>1113</v>
      </c>
      <c r="BP84" s="25">
        <f t="shared" si="183"/>
        <v>0</v>
      </c>
      <c r="BQ84" s="10">
        <f t="shared" si="184"/>
        <v>0</v>
      </c>
      <c r="BR84" s="10">
        <f t="shared" si="184"/>
        <v>0</v>
      </c>
      <c r="BS84" s="10">
        <f t="shared" si="184"/>
        <v>0</v>
      </c>
      <c r="BT84" s="10">
        <f t="shared" si="184"/>
        <v>0</v>
      </c>
      <c r="BU84" s="10">
        <f t="shared" si="184"/>
        <v>1113</v>
      </c>
      <c r="BV84" s="10">
        <f t="shared" si="184"/>
        <v>0</v>
      </c>
      <c r="BW84" s="25">
        <f t="shared" si="184"/>
        <v>0</v>
      </c>
      <c r="BX84" s="25">
        <f t="shared" si="184"/>
        <v>0</v>
      </c>
      <c r="BY84" s="25">
        <f t="shared" si="184"/>
        <v>0</v>
      </c>
      <c r="BZ84" s="25">
        <f t="shared" si="184"/>
        <v>0</v>
      </c>
      <c r="CA84" s="25">
        <f t="shared" si="184"/>
        <v>1113</v>
      </c>
      <c r="CB84" s="25">
        <f t="shared" si="184"/>
        <v>0</v>
      </c>
      <c r="CC84" s="25">
        <f t="shared" si="185"/>
        <v>-9</v>
      </c>
      <c r="CD84" s="25">
        <f t="shared" si="185"/>
        <v>0</v>
      </c>
      <c r="CE84" s="25">
        <f t="shared" si="185"/>
        <v>0</v>
      </c>
      <c r="CF84" s="25">
        <f t="shared" si="185"/>
        <v>0</v>
      </c>
      <c r="CG84" s="25">
        <f t="shared" si="185"/>
        <v>1104</v>
      </c>
      <c r="CH84" s="25">
        <f t="shared" si="185"/>
        <v>0</v>
      </c>
      <c r="CI84" s="10">
        <f t="shared" si="185"/>
        <v>0</v>
      </c>
      <c r="CJ84" s="10">
        <f t="shared" si="185"/>
        <v>0</v>
      </c>
      <c r="CK84" s="10">
        <f t="shared" si="185"/>
        <v>0</v>
      </c>
      <c r="CL84" s="10">
        <f t="shared" si="185"/>
        <v>0</v>
      </c>
      <c r="CM84" s="10">
        <f t="shared" si="185"/>
        <v>1104</v>
      </c>
      <c r="CN84" s="10">
        <f t="shared" si="185"/>
        <v>0</v>
      </c>
    </row>
    <row r="85" spans="1:92">
      <c r="A85" s="21" t="s">
        <v>70</v>
      </c>
      <c r="B85" s="12" t="s">
        <v>59</v>
      </c>
      <c r="C85" s="12" t="s">
        <v>47</v>
      </c>
      <c r="D85" s="12" t="s">
        <v>7</v>
      </c>
      <c r="E85" s="12" t="s">
        <v>105</v>
      </c>
      <c r="F85" s="17"/>
      <c r="G85" s="10">
        <f t="shared" si="186"/>
        <v>1113</v>
      </c>
      <c r="H85" s="10">
        <f t="shared" si="186"/>
        <v>0</v>
      </c>
      <c r="I85" s="10">
        <f t="shared" si="186"/>
        <v>0</v>
      </c>
      <c r="J85" s="10">
        <f t="shared" si="186"/>
        <v>0</v>
      </c>
      <c r="K85" s="10">
        <f t="shared" si="186"/>
        <v>0</v>
      </c>
      <c r="L85" s="10">
        <f t="shared" si="186"/>
        <v>0</v>
      </c>
      <c r="M85" s="10">
        <f t="shared" si="186"/>
        <v>1113</v>
      </c>
      <c r="N85" s="10">
        <f t="shared" si="186"/>
        <v>0</v>
      </c>
      <c r="O85" s="10">
        <f t="shared" si="186"/>
        <v>0</v>
      </c>
      <c r="P85" s="10">
        <f t="shared" si="186"/>
        <v>0</v>
      </c>
      <c r="Q85" s="10">
        <f t="shared" si="186"/>
        <v>0</v>
      </c>
      <c r="R85" s="10">
        <f t="shared" si="186"/>
        <v>0</v>
      </c>
      <c r="S85" s="10">
        <f t="shared" si="180"/>
        <v>1113</v>
      </c>
      <c r="T85" s="10">
        <f t="shared" si="180"/>
        <v>0</v>
      </c>
      <c r="U85" s="10">
        <f t="shared" si="180"/>
        <v>0</v>
      </c>
      <c r="V85" s="10">
        <f t="shared" si="180"/>
        <v>0</v>
      </c>
      <c r="W85" s="10">
        <f t="shared" si="180"/>
        <v>0</v>
      </c>
      <c r="X85" s="10">
        <f t="shared" si="180"/>
        <v>0</v>
      </c>
      <c r="Y85" s="10">
        <f t="shared" si="180"/>
        <v>1113</v>
      </c>
      <c r="Z85" s="10">
        <f t="shared" si="180"/>
        <v>0</v>
      </c>
      <c r="AA85" s="10">
        <f t="shared" si="180"/>
        <v>0</v>
      </c>
      <c r="AB85" s="10">
        <f t="shared" si="180"/>
        <v>0</v>
      </c>
      <c r="AC85" s="10">
        <f t="shared" si="180"/>
        <v>0</v>
      </c>
      <c r="AD85" s="10">
        <f t="shared" si="180"/>
        <v>0</v>
      </c>
      <c r="AE85" s="10">
        <f t="shared" si="180"/>
        <v>1113</v>
      </c>
      <c r="AF85" s="10">
        <f t="shared" si="180"/>
        <v>0</v>
      </c>
      <c r="AG85" s="10">
        <f t="shared" si="181"/>
        <v>0</v>
      </c>
      <c r="AH85" s="10">
        <f t="shared" si="181"/>
        <v>0</v>
      </c>
      <c r="AI85" s="10">
        <f t="shared" si="181"/>
        <v>0</v>
      </c>
      <c r="AJ85" s="10">
        <f t="shared" si="181"/>
        <v>0</v>
      </c>
      <c r="AK85" s="25">
        <f t="shared" si="181"/>
        <v>1113</v>
      </c>
      <c r="AL85" s="25">
        <f t="shared" si="181"/>
        <v>0</v>
      </c>
      <c r="AM85" s="10">
        <f t="shared" si="181"/>
        <v>0</v>
      </c>
      <c r="AN85" s="10">
        <f t="shared" si="181"/>
        <v>0</v>
      </c>
      <c r="AO85" s="10">
        <f t="shared" si="181"/>
        <v>0</v>
      </c>
      <c r="AP85" s="10">
        <f t="shared" si="181"/>
        <v>0</v>
      </c>
      <c r="AQ85" s="10">
        <f t="shared" si="181"/>
        <v>1113</v>
      </c>
      <c r="AR85" s="10">
        <f t="shared" si="181"/>
        <v>0</v>
      </c>
      <c r="AS85" s="10">
        <f t="shared" si="182"/>
        <v>0</v>
      </c>
      <c r="AT85" s="10">
        <f t="shared" si="182"/>
        <v>0</v>
      </c>
      <c r="AU85" s="10">
        <f t="shared" si="182"/>
        <v>0</v>
      </c>
      <c r="AV85" s="10">
        <f t="shared" si="182"/>
        <v>0</v>
      </c>
      <c r="AW85" s="10">
        <f t="shared" si="182"/>
        <v>1113</v>
      </c>
      <c r="AX85" s="10">
        <f t="shared" si="182"/>
        <v>0</v>
      </c>
      <c r="AY85" s="25">
        <f t="shared" si="182"/>
        <v>0</v>
      </c>
      <c r="AZ85" s="25">
        <f t="shared" si="182"/>
        <v>0</v>
      </c>
      <c r="BA85" s="25">
        <f t="shared" si="182"/>
        <v>0</v>
      </c>
      <c r="BB85" s="25">
        <f t="shared" si="182"/>
        <v>0</v>
      </c>
      <c r="BC85" s="25">
        <f t="shared" si="182"/>
        <v>1113</v>
      </c>
      <c r="BD85" s="25">
        <f t="shared" si="182"/>
        <v>0</v>
      </c>
      <c r="BE85" s="10">
        <f t="shared" si="183"/>
        <v>0</v>
      </c>
      <c r="BF85" s="10">
        <f t="shared" si="183"/>
        <v>0</v>
      </c>
      <c r="BG85" s="10">
        <f t="shared" si="183"/>
        <v>0</v>
      </c>
      <c r="BH85" s="10">
        <f t="shared" si="183"/>
        <v>0</v>
      </c>
      <c r="BI85" s="45">
        <f t="shared" si="183"/>
        <v>1113</v>
      </c>
      <c r="BJ85" s="45">
        <f t="shared" si="183"/>
        <v>0</v>
      </c>
      <c r="BK85" s="25">
        <f t="shared" si="183"/>
        <v>0</v>
      </c>
      <c r="BL85" s="25">
        <f t="shared" si="183"/>
        <v>0</v>
      </c>
      <c r="BM85" s="25">
        <f t="shared" si="183"/>
        <v>0</v>
      </c>
      <c r="BN85" s="25">
        <f t="shared" si="183"/>
        <v>0</v>
      </c>
      <c r="BO85" s="25">
        <f t="shared" si="183"/>
        <v>1113</v>
      </c>
      <c r="BP85" s="25">
        <f t="shared" si="183"/>
        <v>0</v>
      </c>
      <c r="BQ85" s="10">
        <f t="shared" si="184"/>
        <v>0</v>
      </c>
      <c r="BR85" s="10">
        <f t="shared" si="184"/>
        <v>0</v>
      </c>
      <c r="BS85" s="10">
        <f t="shared" si="184"/>
        <v>0</v>
      </c>
      <c r="BT85" s="10">
        <f t="shared" si="184"/>
        <v>0</v>
      </c>
      <c r="BU85" s="10">
        <f t="shared" si="184"/>
        <v>1113</v>
      </c>
      <c r="BV85" s="10">
        <f t="shared" si="184"/>
        <v>0</v>
      </c>
      <c r="BW85" s="25">
        <f t="shared" si="184"/>
        <v>0</v>
      </c>
      <c r="BX85" s="25">
        <f t="shared" si="184"/>
        <v>0</v>
      </c>
      <c r="BY85" s="25">
        <f t="shared" si="184"/>
        <v>0</v>
      </c>
      <c r="BZ85" s="25">
        <f t="shared" si="184"/>
        <v>0</v>
      </c>
      <c r="CA85" s="25">
        <f t="shared" si="184"/>
        <v>1113</v>
      </c>
      <c r="CB85" s="25">
        <f t="shared" si="184"/>
        <v>0</v>
      </c>
      <c r="CC85" s="25">
        <f t="shared" si="185"/>
        <v>-9</v>
      </c>
      <c r="CD85" s="25">
        <f t="shared" si="185"/>
        <v>0</v>
      </c>
      <c r="CE85" s="25">
        <f t="shared" si="185"/>
        <v>0</v>
      </c>
      <c r="CF85" s="25">
        <f t="shared" si="185"/>
        <v>0</v>
      </c>
      <c r="CG85" s="25">
        <f t="shared" si="185"/>
        <v>1104</v>
      </c>
      <c r="CH85" s="25">
        <f t="shared" si="185"/>
        <v>0</v>
      </c>
      <c r="CI85" s="10">
        <f t="shared" si="185"/>
        <v>0</v>
      </c>
      <c r="CJ85" s="10">
        <f t="shared" si="185"/>
        <v>0</v>
      </c>
      <c r="CK85" s="10">
        <f t="shared" si="185"/>
        <v>0</v>
      </c>
      <c r="CL85" s="10">
        <f t="shared" si="185"/>
        <v>0</v>
      </c>
      <c r="CM85" s="10">
        <f t="shared" si="185"/>
        <v>1104</v>
      </c>
      <c r="CN85" s="10">
        <f t="shared" si="185"/>
        <v>0</v>
      </c>
    </row>
    <row r="86" spans="1:92" ht="33">
      <c r="A86" s="21" t="s">
        <v>56</v>
      </c>
      <c r="B86" s="12" t="s">
        <v>59</v>
      </c>
      <c r="C86" s="12" t="s">
        <v>47</v>
      </c>
      <c r="D86" s="12" t="s">
        <v>7</v>
      </c>
      <c r="E86" s="12" t="s">
        <v>105</v>
      </c>
      <c r="F86" s="12" t="s">
        <v>15</v>
      </c>
      <c r="G86" s="10">
        <f t="shared" si="186"/>
        <v>1113</v>
      </c>
      <c r="H86" s="10">
        <f t="shared" si="186"/>
        <v>0</v>
      </c>
      <c r="I86" s="10">
        <f t="shared" si="186"/>
        <v>0</v>
      </c>
      <c r="J86" s="10">
        <f t="shared" si="186"/>
        <v>0</v>
      </c>
      <c r="K86" s="10">
        <f t="shared" si="186"/>
        <v>0</v>
      </c>
      <c r="L86" s="10">
        <f t="shared" si="186"/>
        <v>0</v>
      </c>
      <c r="M86" s="10">
        <f t="shared" si="186"/>
        <v>1113</v>
      </c>
      <c r="N86" s="10">
        <f t="shared" si="186"/>
        <v>0</v>
      </c>
      <c r="O86" s="10">
        <f t="shared" si="186"/>
        <v>0</v>
      </c>
      <c r="P86" s="10">
        <f t="shared" si="186"/>
        <v>0</v>
      </c>
      <c r="Q86" s="10">
        <f t="shared" si="186"/>
        <v>0</v>
      </c>
      <c r="R86" s="10">
        <f t="shared" si="186"/>
        <v>0</v>
      </c>
      <c r="S86" s="10">
        <f t="shared" si="180"/>
        <v>1113</v>
      </c>
      <c r="T86" s="10">
        <f t="shared" si="180"/>
        <v>0</v>
      </c>
      <c r="U86" s="10">
        <f t="shared" si="180"/>
        <v>0</v>
      </c>
      <c r="V86" s="10">
        <f t="shared" si="180"/>
        <v>0</v>
      </c>
      <c r="W86" s="10">
        <f t="shared" si="180"/>
        <v>0</v>
      </c>
      <c r="X86" s="10">
        <f t="shared" si="180"/>
        <v>0</v>
      </c>
      <c r="Y86" s="10">
        <f t="shared" si="180"/>
        <v>1113</v>
      </c>
      <c r="Z86" s="10">
        <f t="shared" si="180"/>
        <v>0</v>
      </c>
      <c r="AA86" s="10">
        <f t="shared" si="180"/>
        <v>0</v>
      </c>
      <c r="AB86" s="10">
        <f t="shared" si="180"/>
        <v>0</v>
      </c>
      <c r="AC86" s="10">
        <f t="shared" si="180"/>
        <v>0</v>
      </c>
      <c r="AD86" s="10">
        <f t="shared" si="180"/>
        <v>0</v>
      </c>
      <c r="AE86" s="10">
        <f t="shared" si="180"/>
        <v>1113</v>
      </c>
      <c r="AF86" s="10">
        <f t="shared" si="180"/>
        <v>0</v>
      </c>
      <c r="AG86" s="10">
        <f t="shared" si="181"/>
        <v>0</v>
      </c>
      <c r="AH86" s="10">
        <f t="shared" si="181"/>
        <v>0</v>
      </c>
      <c r="AI86" s="10">
        <f t="shared" si="181"/>
        <v>0</v>
      </c>
      <c r="AJ86" s="10">
        <f t="shared" si="181"/>
        <v>0</v>
      </c>
      <c r="AK86" s="25">
        <f t="shared" si="181"/>
        <v>1113</v>
      </c>
      <c r="AL86" s="25">
        <f t="shared" si="181"/>
        <v>0</v>
      </c>
      <c r="AM86" s="10">
        <f t="shared" si="181"/>
        <v>0</v>
      </c>
      <c r="AN86" s="10">
        <f t="shared" si="181"/>
        <v>0</v>
      </c>
      <c r="AO86" s="10">
        <f t="shared" si="181"/>
        <v>0</v>
      </c>
      <c r="AP86" s="10">
        <f t="shared" si="181"/>
        <v>0</v>
      </c>
      <c r="AQ86" s="10">
        <f t="shared" si="181"/>
        <v>1113</v>
      </c>
      <c r="AR86" s="10">
        <f t="shared" si="181"/>
        <v>0</v>
      </c>
      <c r="AS86" s="10">
        <f t="shared" si="182"/>
        <v>0</v>
      </c>
      <c r="AT86" s="10">
        <f t="shared" si="182"/>
        <v>0</v>
      </c>
      <c r="AU86" s="10">
        <f t="shared" si="182"/>
        <v>0</v>
      </c>
      <c r="AV86" s="10">
        <f t="shared" si="182"/>
        <v>0</v>
      </c>
      <c r="AW86" s="10">
        <f t="shared" si="182"/>
        <v>1113</v>
      </c>
      <c r="AX86" s="10">
        <f t="shared" si="182"/>
        <v>0</v>
      </c>
      <c r="AY86" s="25">
        <f t="shared" si="182"/>
        <v>0</v>
      </c>
      <c r="AZ86" s="25">
        <f t="shared" si="182"/>
        <v>0</v>
      </c>
      <c r="BA86" s="25">
        <f t="shared" si="182"/>
        <v>0</v>
      </c>
      <c r="BB86" s="25">
        <f t="shared" si="182"/>
        <v>0</v>
      </c>
      <c r="BC86" s="25">
        <f t="shared" si="182"/>
        <v>1113</v>
      </c>
      <c r="BD86" s="25">
        <f t="shared" si="182"/>
        <v>0</v>
      </c>
      <c r="BE86" s="10">
        <f t="shared" si="183"/>
        <v>0</v>
      </c>
      <c r="BF86" s="10">
        <f t="shared" si="183"/>
        <v>0</v>
      </c>
      <c r="BG86" s="10">
        <f t="shared" si="183"/>
        <v>0</v>
      </c>
      <c r="BH86" s="10">
        <f t="shared" si="183"/>
        <v>0</v>
      </c>
      <c r="BI86" s="45">
        <f t="shared" si="183"/>
        <v>1113</v>
      </c>
      <c r="BJ86" s="45">
        <f t="shared" si="183"/>
        <v>0</v>
      </c>
      <c r="BK86" s="25">
        <f t="shared" si="183"/>
        <v>0</v>
      </c>
      <c r="BL86" s="25">
        <f t="shared" si="183"/>
        <v>0</v>
      </c>
      <c r="BM86" s="25">
        <f t="shared" si="183"/>
        <v>0</v>
      </c>
      <c r="BN86" s="25">
        <f t="shared" si="183"/>
        <v>0</v>
      </c>
      <c r="BO86" s="25">
        <f t="shared" si="183"/>
        <v>1113</v>
      </c>
      <c r="BP86" s="25">
        <f t="shared" si="183"/>
        <v>0</v>
      </c>
      <c r="BQ86" s="10">
        <f t="shared" si="184"/>
        <v>0</v>
      </c>
      <c r="BR86" s="10">
        <f t="shared" si="184"/>
        <v>0</v>
      </c>
      <c r="BS86" s="10">
        <f t="shared" si="184"/>
        <v>0</v>
      </c>
      <c r="BT86" s="10">
        <f t="shared" si="184"/>
        <v>0</v>
      </c>
      <c r="BU86" s="10">
        <f t="shared" si="184"/>
        <v>1113</v>
      </c>
      <c r="BV86" s="10">
        <f t="shared" si="184"/>
        <v>0</v>
      </c>
      <c r="BW86" s="25">
        <f t="shared" si="184"/>
        <v>0</v>
      </c>
      <c r="BX86" s="25">
        <f t="shared" si="184"/>
        <v>0</v>
      </c>
      <c r="BY86" s="25">
        <f t="shared" si="184"/>
        <v>0</v>
      </c>
      <c r="BZ86" s="25">
        <f t="shared" si="184"/>
        <v>0</v>
      </c>
      <c r="CA86" s="25">
        <f t="shared" si="184"/>
        <v>1113</v>
      </c>
      <c r="CB86" s="25">
        <f t="shared" si="184"/>
        <v>0</v>
      </c>
      <c r="CC86" s="25">
        <f t="shared" si="185"/>
        <v>-9</v>
      </c>
      <c r="CD86" s="25">
        <f t="shared" si="185"/>
        <v>0</v>
      </c>
      <c r="CE86" s="25">
        <f t="shared" si="185"/>
        <v>0</v>
      </c>
      <c r="CF86" s="25">
        <f t="shared" si="185"/>
        <v>0</v>
      </c>
      <c r="CG86" s="25">
        <f t="shared" si="185"/>
        <v>1104</v>
      </c>
      <c r="CH86" s="25">
        <f t="shared" si="185"/>
        <v>0</v>
      </c>
      <c r="CI86" s="10">
        <f t="shared" si="185"/>
        <v>0</v>
      </c>
      <c r="CJ86" s="10">
        <f t="shared" si="185"/>
        <v>0</v>
      </c>
      <c r="CK86" s="10">
        <f t="shared" si="185"/>
        <v>0</v>
      </c>
      <c r="CL86" s="10">
        <f t="shared" si="185"/>
        <v>0</v>
      </c>
      <c r="CM86" s="10">
        <f t="shared" si="185"/>
        <v>1104</v>
      </c>
      <c r="CN86" s="10">
        <f t="shared" si="185"/>
        <v>0</v>
      </c>
    </row>
    <row r="87" spans="1:92" ht="33">
      <c r="A87" s="21" t="s">
        <v>19</v>
      </c>
      <c r="B87" s="12" t="s">
        <v>59</v>
      </c>
      <c r="C87" s="12" t="s">
        <v>47</v>
      </c>
      <c r="D87" s="12" t="s">
        <v>7</v>
      </c>
      <c r="E87" s="12" t="s">
        <v>105</v>
      </c>
      <c r="F87" s="12" t="s">
        <v>20</v>
      </c>
      <c r="G87" s="10">
        <v>1113</v>
      </c>
      <c r="H87" s="10"/>
      <c r="I87" s="10"/>
      <c r="J87" s="10"/>
      <c r="K87" s="10"/>
      <c r="L87" s="10"/>
      <c r="M87" s="10">
        <f>G87+I87+J87+K87+L87</f>
        <v>1113</v>
      </c>
      <c r="N87" s="10">
        <f>H87+J87</f>
        <v>0</v>
      </c>
      <c r="O87" s="10"/>
      <c r="P87" s="10"/>
      <c r="Q87" s="10"/>
      <c r="R87" s="10"/>
      <c r="S87" s="10">
        <f>M87+O87+P87+Q87+R87</f>
        <v>1113</v>
      </c>
      <c r="T87" s="10">
        <f>N87+P87</f>
        <v>0</v>
      </c>
      <c r="U87" s="10"/>
      <c r="V87" s="10"/>
      <c r="W87" s="10"/>
      <c r="X87" s="10"/>
      <c r="Y87" s="10">
        <f>S87+U87+V87+W87+X87</f>
        <v>1113</v>
      </c>
      <c r="Z87" s="10">
        <f>T87+V87</f>
        <v>0</v>
      </c>
      <c r="AA87" s="10"/>
      <c r="AB87" s="10"/>
      <c r="AC87" s="10"/>
      <c r="AD87" s="10"/>
      <c r="AE87" s="10">
        <f>Y87+AA87+AB87+AC87+AD87</f>
        <v>1113</v>
      </c>
      <c r="AF87" s="10">
        <f>Z87+AB87</f>
        <v>0</v>
      </c>
      <c r="AG87" s="10"/>
      <c r="AH87" s="10"/>
      <c r="AI87" s="10"/>
      <c r="AJ87" s="10"/>
      <c r="AK87" s="25">
        <f>AE87+AG87+AH87+AI87+AJ87</f>
        <v>1113</v>
      </c>
      <c r="AL87" s="25">
        <f>AF87+AH87</f>
        <v>0</v>
      </c>
      <c r="AM87" s="10"/>
      <c r="AN87" s="10"/>
      <c r="AO87" s="10"/>
      <c r="AP87" s="10"/>
      <c r="AQ87" s="10">
        <f>AK87+AM87+AN87+AO87+AP87</f>
        <v>1113</v>
      </c>
      <c r="AR87" s="10">
        <f>AL87+AN87</f>
        <v>0</v>
      </c>
      <c r="AS87" s="10"/>
      <c r="AT87" s="10"/>
      <c r="AU87" s="10"/>
      <c r="AV87" s="10"/>
      <c r="AW87" s="10">
        <f>AQ87+AS87+AT87+AU87+AV87</f>
        <v>1113</v>
      </c>
      <c r="AX87" s="10">
        <f>AR87+AT87</f>
        <v>0</v>
      </c>
      <c r="AY87" s="25"/>
      <c r="AZ87" s="25"/>
      <c r="BA87" s="25"/>
      <c r="BB87" s="25"/>
      <c r="BC87" s="25">
        <f>AW87+AY87+AZ87+BA87+BB87</f>
        <v>1113</v>
      </c>
      <c r="BD87" s="25">
        <f>AX87+AZ87</f>
        <v>0</v>
      </c>
      <c r="BE87" s="10"/>
      <c r="BF87" s="10"/>
      <c r="BG87" s="10"/>
      <c r="BH87" s="10"/>
      <c r="BI87" s="45">
        <f>BC87+BE87+BF87+BG87+BH87</f>
        <v>1113</v>
      </c>
      <c r="BJ87" s="45">
        <f>BD87+BF87</f>
        <v>0</v>
      </c>
      <c r="BK87" s="25"/>
      <c r="BL87" s="25"/>
      <c r="BM87" s="25"/>
      <c r="BN87" s="25"/>
      <c r="BO87" s="25">
        <f>BI87+BK87+BL87+BM87+BN87</f>
        <v>1113</v>
      </c>
      <c r="BP87" s="25">
        <f>BJ87+BL87</f>
        <v>0</v>
      </c>
      <c r="BQ87" s="10"/>
      <c r="BR87" s="10"/>
      <c r="BS87" s="10"/>
      <c r="BT87" s="10"/>
      <c r="BU87" s="10">
        <f>BO87+BQ87+BR87+BS87+BT87</f>
        <v>1113</v>
      </c>
      <c r="BV87" s="10">
        <f>BP87+BR87</f>
        <v>0</v>
      </c>
      <c r="BW87" s="25"/>
      <c r="BX87" s="25"/>
      <c r="BY87" s="25"/>
      <c r="BZ87" s="25"/>
      <c r="CA87" s="25">
        <f>BU87+BW87+BX87+BY87+BZ87</f>
        <v>1113</v>
      </c>
      <c r="CB87" s="25">
        <f>BV87+BX87</f>
        <v>0</v>
      </c>
      <c r="CC87" s="25">
        <v>-9</v>
      </c>
      <c r="CD87" s="25"/>
      <c r="CE87" s="25"/>
      <c r="CF87" s="25"/>
      <c r="CG87" s="25">
        <f>CA87+CC87+CD87+CE87+CF87</f>
        <v>1104</v>
      </c>
      <c r="CH87" s="25">
        <f>CB87+CD87</f>
        <v>0</v>
      </c>
      <c r="CI87" s="10"/>
      <c r="CJ87" s="10"/>
      <c r="CK87" s="10"/>
      <c r="CL87" s="10"/>
      <c r="CM87" s="10">
        <f>CG87+CI87+CJ87+CK87+CL87</f>
        <v>1104</v>
      </c>
      <c r="CN87" s="10">
        <f>CH87+CJ87</f>
        <v>0</v>
      </c>
    </row>
    <row r="88" spans="1:92" ht="49.5">
      <c r="A88" s="24" t="s">
        <v>71</v>
      </c>
      <c r="B88" s="12" t="s">
        <v>59</v>
      </c>
      <c r="C88" s="12" t="s">
        <v>47</v>
      </c>
      <c r="D88" s="12" t="s">
        <v>7</v>
      </c>
      <c r="E88" s="12" t="s">
        <v>112</v>
      </c>
      <c r="F88" s="17"/>
      <c r="G88" s="10">
        <f t="shared" ref="G88:R91" si="187">G89</f>
        <v>14232</v>
      </c>
      <c r="H88" s="10">
        <f t="shared" si="187"/>
        <v>0</v>
      </c>
      <c r="I88" s="10">
        <f t="shared" si="187"/>
        <v>0</v>
      </c>
      <c r="J88" s="10">
        <f t="shared" si="187"/>
        <v>0</v>
      </c>
      <c r="K88" s="10">
        <f t="shared" si="187"/>
        <v>0</v>
      </c>
      <c r="L88" s="10">
        <f t="shared" si="187"/>
        <v>0</v>
      </c>
      <c r="M88" s="10">
        <f t="shared" si="187"/>
        <v>14232</v>
      </c>
      <c r="N88" s="10">
        <f>N89</f>
        <v>0</v>
      </c>
      <c r="O88" s="10">
        <f t="shared" si="187"/>
        <v>0</v>
      </c>
      <c r="P88" s="10">
        <f t="shared" si="187"/>
        <v>0</v>
      </c>
      <c r="Q88" s="10">
        <f t="shared" si="187"/>
        <v>0</v>
      </c>
      <c r="R88" s="10">
        <f t="shared" si="187"/>
        <v>0</v>
      </c>
      <c r="S88" s="10">
        <f t="shared" ref="S88:AH91" si="188">S89</f>
        <v>14232</v>
      </c>
      <c r="T88" s="10">
        <f t="shared" si="188"/>
        <v>0</v>
      </c>
      <c r="U88" s="10">
        <f t="shared" si="188"/>
        <v>0</v>
      </c>
      <c r="V88" s="10">
        <f t="shared" si="188"/>
        <v>0</v>
      </c>
      <c r="W88" s="10">
        <f t="shared" si="188"/>
        <v>0</v>
      </c>
      <c r="X88" s="10">
        <f t="shared" si="188"/>
        <v>0</v>
      </c>
      <c r="Y88" s="10">
        <f t="shared" si="188"/>
        <v>14232</v>
      </c>
      <c r="Z88" s="10">
        <f t="shared" si="188"/>
        <v>0</v>
      </c>
      <c r="AA88" s="10">
        <f t="shared" si="188"/>
        <v>0</v>
      </c>
      <c r="AB88" s="10">
        <f t="shared" si="188"/>
        <v>0</v>
      </c>
      <c r="AC88" s="10">
        <f t="shared" si="188"/>
        <v>0</v>
      </c>
      <c r="AD88" s="10">
        <f t="shared" si="188"/>
        <v>0</v>
      </c>
      <c r="AE88" s="10">
        <f t="shared" si="188"/>
        <v>14232</v>
      </c>
      <c r="AF88" s="10">
        <f t="shared" si="188"/>
        <v>0</v>
      </c>
      <c r="AG88" s="10">
        <f t="shared" si="188"/>
        <v>0</v>
      </c>
      <c r="AH88" s="10">
        <f t="shared" si="188"/>
        <v>0</v>
      </c>
      <c r="AI88" s="10">
        <f t="shared" ref="AG88:AV91" si="189">AI89</f>
        <v>0</v>
      </c>
      <c r="AJ88" s="10">
        <f t="shared" si="189"/>
        <v>0</v>
      </c>
      <c r="AK88" s="25">
        <f t="shared" si="189"/>
        <v>14232</v>
      </c>
      <c r="AL88" s="25">
        <f t="shared" si="189"/>
        <v>0</v>
      </c>
      <c r="AM88" s="10">
        <f t="shared" si="189"/>
        <v>0</v>
      </c>
      <c r="AN88" s="10">
        <f t="shared" si="189"/>
        <v>0</v>
      </c>
      <c r="AO88" s="10">
        <f t="shared" si="189"/>
        <v>0</v>
      </c>
      <c r="AP88" s="10">
        <f t="shared" si="189"/>
        <v>0</v>
      </c>
      <c r="AQ88" s="10">
        <f t="shared" si="189"/>
        <v>14232</v>
      </c>
      <c r="AR88" s="10">
        <f t="shared" si="189"/>
        <v>0</v>
      </c>
      <c r="AS88" s="10">
        <f t="shared" si="189"/>
        <v>0</v>
      </c>
      <c r="AT88" s="10">
        <f t="shared" si="189"/>
        <v>0</v>
      </c>
      <c r="AU88" s="10">
        <f t="shared" si="189"/>
        <v>0</v>
      </c>
      <c r="AV88" s="10">
        <f t="shared" si="189"/>
        <v>-306</v>
      </c>
      <c r="AW88" s="10">
        <f t="shared" ref="AS88:BH91" si="190">AW89</f>
        <v>13926</v>
      </c>
      <c r="AX88" s="10">
        <f t="shared" si="190"/>
        <v>0</v>
      </c>
      <c r="AY88" s="25">
        <f t="shared" si="190"/>
        <v>-305</v>
      </c>
      <c r="AZ88" s="25">
        <f t="shared" si="190"/>
        <v>0</v>
      </c>
      <c r="BA88" s="25">
        <f t="shared" si="190"/>
        <v>0</v>
      </c>
      <c r="BB88" s="25">
        <f t="shared" si="190"/>
        <v>0</v>
      </c>
      <c r="BC88" s="25">
        <f t="shared" si="190"/>
        <v>13621</v>
      </c>
      <c r="BD88" s="25">
        <f t="shared" si="190"/>
        <v>0</v>
      </c>
      <c r="BE88" s="10">
        <f t="shared" si="190"/>
        <v>70</v>
      </c>
      <c r="BF88" s="10">
        <f t="shared" si="190"/>
        <v>0</v>
      </c>
      <c r="BG88" s="10">
        <f t="shared" si="190"/>
        <v>0</v>
      </c>
      <c r="BH88" s="10">
        <f t="shared" si="190"/>
        <v>0</v>
      </c>
      <c r="BI88" s="45">
        <f t="shared" ref="BE88:BT91" si="191">BI89</f>
        <v>13691</v>
      </c>
      <c r="BJ88" s="45">
        <f t="shared" si="191"/>
        <v>0</v>
      </c>
      <c r="BK88" s="25">
        <f t="shared" si="191"/>
        <v>-216</v>
      </c>
      <c r="BL88" s="25">
        <f t="shared" si="191"/>
        <v>0</v>
      </c>
      <c r="BM88" s="25">
        <f t="shared" si="191"/>
        <v>0</v>
      </c>
      <c r="BN88" s="25">
        <f t="shared" si="191"/>
        <v>0</v>
      </c>
      <c r="BO88" s="25">
        <f t="shared" si="191"/>
        <v>13475</v>
      </c>
      <c r="BP88" s="25">
        <f t="shared" si="191"/>
        <v>0</v>
      </c>
      <c r="BQ88" s="10">
        <f t="shared" si="191"/>
        <v>0</v>
      </c>
      <c r="BR88" s="10">
        <f t="shared" si="191"/>
        <v>0</v>
      </c>
      <c r="BS88" s="10">
        <f t="shared" si="191"/>
        <v>0</v>
      </c>
      <c r="BT88" s="10">
        <f t="shared" si="191"/>
        <v>0</v>
      </c>
      <c r="BU88" s="10">
        <f t="shared" ref="BQ88:CF91" si="192">BU89</f>
        <v>13475</v>
      </c>
      <c r="BV88" s="10">
        <f t="shared" si="192"/>
        <v>0</v>
      </c>
      <c r="BW88" s="25">
        <f t="shared" si="192"/>
        <v>0</v>
      </c>
      <c r="BX88" s="25">
        <f t="shared" si="192"/>
        <v>0</v>
      </c>
      <c r="BY88" s="25">
        <f t="shared" si="192"/>
        <v>0</v>
      </c>
      <c r="BZ88" s="25">
        <f t="shared" si="192"/>
        <v>0</v>
      </c>
      <c r="CA88" s="25">
        <f t="shared" si="192"/>
        <v>13475</v>
      </c>
      <c r="CB88" s="25">
        <f t="shared" si="192"/>
        <v>0</v>
      </c>
      <c r="CC88" s="25">
        <f t="shared" si="192"/>
        <v>0</v>
      </c>
      <c r="CD88" s="25">
        <f t="shared" si="192"/>
        <v>0</v>
      </c>
      <c r="CE88" s="25">
        <f t="shared" si="192"/>
        <v>0</v>
      </c>
      <c r="CF88" s="25">
        <f t="shared" si="192"/>
        <v>0</v>
      </c>
      <c r="CG88" s="25">
        <f t="shared" ref="CC88:CN91" si="193">CG89</f>
        <v>13475</v>
      </c>
      <c r="CH88" s="25">
        <f t="shared" si="193"/>
        <v>0</v>
      </c>
      <c r="CI88" s="10">
        <f t="shared" si="193"/>
        <v>0</v>
      </c>
      <c r="CJ88" s="10">
        <f t="shared" si="193"/>
        <v>0</v>
      </c>
      <c r="CK88" s="10">
        <f t="shared" si="193"/>
        <v>0</v>
      </c>
      <c r="CL88" s="10">
        <f t="shared" si="193"/>
        <v>-232</v>
      </c>
      <c r="CM88" s="10">
        <f t="shared" si="193"/>
        <v>13243</v>
      </c>
      <c r="CN88" s="10">
        <f t="shared" si="193"/>
        <v>0</v>
      </c>
    </row>
    <row r="89" spans="1:92">
      <c r="A89" s="21" t="s">
        <v>11</v>
      </c>
      <c r="B89" s="12" t="s">
        <v>59</v>
      </c>
      <c r="C89" s="12" t="s">
        <v>47</v>
      </c>
      <c r="D89" s="12" t="s">
        <v>7</v>
      </c>
      <c r="E89" s="12" t="s">
        <v>113</v>
      </c>
      <c r="F89" s="17"/>
      <c r="G89" s="10">
        <f t="shared" si="187"/>
        <v>14232</v>
      </c>
      <c r="H89" s="10">
        <f t="shared" si="187"/>
        <v>0</v>
      </c>
      <c r="I89" s="10">
        <f t="shared" si="187"/>
        <v>0</v>
      </c>
      <c r="J89" s="10">
        <f t="shared" si="187"/>
        <v>0</v>
      </c>
      <c r="K89" s="10">
        <f t="shared" si="187"/>
        <v>0</v>
      </c>
      <c r="L89" s="10">
        <f t="shared" si="187"/>
        <v>0</v>
      </c>
      <c r="M89" s="10">
        <f t="shared" si="187"/>
        <v>14232</v>
      </c>
      <c r="N89" s="10">
        <f>N90</f>
        <v>0</v>
      </c>
      <c r="O89" s="10">
        <f t="shared" si="187"/>
        <v>0</v>
      </c>
      <c r="P89" s="10">
        <f t="shared" si="187"/>
        <v>0</v>
      </c>
      <c r="Q89" s="10">
        <f t="shared" si="187"/>
        <v>0</v>
      </c>
      <c r="R89" s="10">
        <f t="shared" si="187"/>
        <v>0</v>
      </c>
      <c r="S89" s="10">
        <f t="shared" si="188"/>
        <v>14232</v>
      </c>
      <c r="T89" s="10">
        <f t="shared" si="188"/>
        <v>0</v>
      </c>
      <c r="U89" s="10">
        <f t="shared" si="188"/>
        <v>0</v>
      </c>
      <c r="V89" s="10">
        <f t="shared" si="188"/>
        <v>0</v>
      </c>
      <c r="W89" s="10">
        <f t="shared" si="188"/>
        <v>0</v>
      </c>
      <c r="X89" s="10">
        <f t="shared" si="188"/>
        <v>0</v>
      </c>
      <c r="Y89" s="10">
        <f t="shared" si="188"/>
        <v>14232</v>
      </c>
      <c r="Z89" s="10">
        <f t="shared" si="188"/>
        <v>0</v>
      </c>
      <c r="AA89" s="10">
        <f t="shared" si="188"/>
        <v>0</v>
      </c>
      <c r="AB89" s="10">
        <f t="shared" si="188"/>
        <v>0</v>
      </c>
      <c r="AC89" s="10">
        <f t="shared" si="188"/>
        <v>0</v>
      </c>
      <c r="AD89" s="10">
        <f t="shared" si="188"/>
        <v>0</v>
      </c>
      <c r="AE89" s="10">
        <f t="shared" si="188"/>
        <v>14232</v>
      </c>
      <c r="AF89" s="10">
        <f t="shared" si="188"/>
        <v>0</v>
      </c>
      <c r="AG89" s="10">
        <f t="shared" si="189"/>
        <v>0</v>
      </c>
      <c r="AH89" s="10">
        <f t="shared" si="189"/>
        <v>0</v>
      </c>
      <c r="AI89" s="10">
        <f t="shared" si="189"/>
        <v>0</v>
      </c>
      <c r="AJ89" s="10">
        <f t="shared" si="189"/>
        <v>0</v>
      </c>
      <c r="AK89" s="25">
        <f t="shared" si="189"/>
        <v>14232</v>
      </c>
      <c r="AL89" s="25">
        <f t="shared" si="189"/>
        <v>0</v>
      </c>
      <c r="AM89" s="10">
        <f t="shared" si="189"/>
        <v>0</v>
      </c>
      <c r="AN89" s="10">
        <f t="shared" si="189"/>
        <v>0</v>
      </c>
      <c r="AO89" s="10">
        <f t="shared" si="189"/>
        <v>0</v>
      </c>
      <c r="AP89" s="10">
        <f t="shared" si="189"/>
        <v>0</v>
      </c>
      <c r="AQ89" s="10">
        <f t="shared" si="189"/>
        <v>14232</v>
      </c>
      <c r="AR89" s="10">
        <f t="shared" si="189"/>
        <v>0</v>
      </c>
      <c r="AS89" s="10">
        <f t="shared" si="190"/>
        <v>0</v>
      </c>
      <c r="AT89" s="10">
        <f t="shared" si="190"/>
        <v>0</v>
      </c>
      <c r="AU89" s="10">
        <f t="shared" si="190"/>
        <v>0</v>
      </c>
      <c r="AV89" s="10">
        <f t="shared" si="190"/>
        <v>-306</v>
      </c>
      <c r="AW89" s="10">
        <f t="shared" si="190"/>
        <v>13926</v>
      </c>
      <c r="AX89" s="10">
        <f t="shared" si="190"/>
        <v>0</v>
      </c>
      <c r="AY89" s="25">
        <f t="shared" si="190"/>
        <v>-305</v>
      </c>
      <c r="AZ89" s="25">
        <f t="shared" si="190"/>
        <v>0</v>
      </c>
      <c r="BA89" s="25">
        <f t="shared" si="190"/>
        <v>0</v>
      </c>
      <c r="BB89" s="25">
        <f t="shared" si="190"/>
        <v>0</v>
      </c>
      <c r="BC89" s="25">
        <f t="shared" si="190"/>
        <v>13621</v>
      </c>
      <c r="BD89" s="25">
        <f t="shared" si="190"/>
        <v>0</v>
      </c>
      <c r="BE89" s="10">
        <f t="shared" si="191"/>
        <v>70</v>
      </c>
      <c r="BF89" s="10">
        <f t="shared" si="191"/>
        <v>0</v>
      </c>
      <c r="BG89" s="10">
        <f t="shared" si="191"/>
        <v>0</v>
      </c>
      <c r="BH89" s="10">
        <f t="shared" si="191"/>
        <v>0</v>
      </c>
      <c r="BI89" s="45">
        <f t="shared" si="191"/>
        <v>13691</v>
      </c>
      <c r="BJ89" s="45">
        <f t="shared" si="191"/>
        <v>0</v>
      </c>
      <c r="BK89" s="25">
        <f t="shared" si="191"/>
        <v>-216</v>
      </c>
      <c r="BL89" s="25">
        <f t="shared" si="191"/>
        <v>0</v>
      </c>
      <c r="BM89" s="25">
        <f t="shared" si="191"/>
        <v>0</v>
      </c>
      <c r="BN89" s="25">
        <f t="shared" si="191"/>
        <v>0</v>
      </c>
      <c r="BO89" s="25">
        <f t="shared" si="191"/>
        <v>13475</v>
      </c>
      <c r="BP89" s="25">
        <f t="shared" si="191"/>
        <v>0</v>
      </c>
      <c r="BQ89" s="10">
        <f t="shared" si="192"/>
        <v>0</v>
      </c>
      <c r="BR89" s="10">
        <f t="shared" si="192"/>
        <v>0</v>
      </c>
      <c r="BS89" s="10">
        <f t="shared" si="192"/>
        <v>0</v>
      </c>
      <c r="BT89" s="10">
        <f t="shared" si="192"/>
        <v>0</v>
      </c>
      <c r="BU89" s="10">
        <f t="shared" si="192"/>
        <v>13475</v>
      </c>
      <c r="BV89" s="10">
        <f t="shared" si="192"/>
        <v>0</v>
      </c>
      <c r="BW89" s="25">
        <f t="shared" si="192"/>
        <v>0</v>
      </c>
      <c r="BX89" s="25">
        <f t="shared" si="192"/>
        <v>0</v>
      </c>
      <c r="BY89" s="25">
        <f t="shared" si="192"/>
        <v>0</v>
      </c>
      <c r="BZ89" s="25">
        <f t="shared" si="192"/>
        <v>0</v>
      </c>
      <c r="CA89" s="25">
        <f t="shared" si="192"/>
        <v>13475</v>
      </c>
      <c r="CB89" s="25">
        <f t="shared" si="192"/>
        <v>0</v>
      </c>
      <c r="CC89" s="25">
        <f t="shared" si="193"/>
        <v>0</v>
      </c>
      <c r="CD89" s="25">
        <f t="shared" si="193"/>
        <v>0</v>
      </c>
      <c r="CE89" s="25">
        <f t="shared" si="193"/>
        <v>0</v>
      </c>
      <c r="CF89" s="25">
        <f t="shared" si="193"/>
        <v>0</v>
      </c>
      <c r="CG89" s="25">
        <f t="shared" si="193"/>
        <v>13475</v>
      </c>
      <c r="CH89" s="25">
        <f t="shared" si="193"/>
        <v>0</v>
      </c>
      <c r="CI89" s="10">
        <f t="shared" si="193"/>
        <v>0</v>
      </c>
      <c r="CJ89" s="10">
        <f t="shared" si="193"/>
        <v>0</v>
      </c>
      <c r="CK89" s="10">
        <f t="shared" si="193"/>
        <v>0</v>
      </c>
      <c r="CL89" s="10">
        <f t="shared" si="193"/>
        <v>-232</v>
      </c>
      <c r="CM89" s="10">
        <f t="shared" si="193"/>
        <v>13243</v>
      </c>
      <c r="CN89" s="10">
        <f t="shared" si="193"/>
        <v>0</v>
      </c>
    </row>
    <row r="90" spans="1:92">
      <c r="A90" s="21" t="s">
        <v>70</v>
      </c>
      <c r="B90" s="12" t="s">
        <v>59</v>
      </c>
      <c r="C90" s="12" t="s">
        <v>47</v>
      </c>
      <c r="D90" s="12" t="s">
        <v>7</v>
      </c>
      <c r="E90" s="12" t="s">
        <v>119</v>
      </c>
      <c r="F90" s="17"/>
      <c r="G90" s="10">
        <f t="shared" si="187"/>
        <v>14232</v>
      </c>
      <c r="H90" s="10">
        <f t="shared" si="187"/>
        <v>0</v>
      </c>
      <c r="I90" s="10">
        <f t="shared" si="187"/>
        <v>0</v>
      </c>
      <c r="J90" s="10">
        <f t="shared" si="187"/>
        <v>0</v>
      </c>
      <c r="K90" s="10">
        <f t="shared" si="187"/>
        <v>0</v>
      </c>
      <c r="L90" s="10">
        <f t="shared" si="187"/>
        <v>0</v>
      </c>
      <c r="M90" s="10">
        <f t="shared" si="187"/>
        <v>14232</v>
      </c>
      <c r="N90" s="10">
        <f>N91</f>
        <v>0</v>
      </c>
      <c r="O90" s="10">
        <f t="shared" si="187"/>
        <v>0</v>
      </c>
      <c r="P90" s="10">
        <f t="shared" si="187"/>
        <v>0</v>
      </c>
      <c r="Q90" s="10">
        <f t="shared" si="187"/>
        <v>0</v>
      </c>
      <c r="R90" s="10">
        <f t="shared" si="187"/>
        <v>0</v>
      </c>
      <c r="S90" s="10">
        <f t="shared" si="188"/>
        <v>14232</v>
      </c>
      <c r="T90" s="10">
        <f t="shared" si="188"/>
        <v>0</v>
      </c>
      <c r="U90" s="10">
        <f t="shared" si="188"/>
        <v>0</v>
      </c>
      <c r="V90" s="10">
        <f t="shared" si="188"/>
        <v>0</v>
      </c>
      <c r="W90" s="10">
        <f t="shared" si="188"/>
        <v>0</v>
      </c>
      <c r="X90" s="10">
        <f t="shared" si="188"/>
        <v>0</v>
      </c>
      <c r="Y90" s="10">
        <f t="shared" si="188"/>
        <v>14232</v>
      </c>
      <c r="Z90" s="10">
        <f t="shared" si="188"/>
        <v>0</v>
      </c>
      <c r="AA90" s="10">
        <f t="shared" si="188"/>
        <v>0</v>
      </c>
      <c r="AB90" s="10">
        <f t="shared" si="188"/>
        <v>0</v>
      </c>
      <c r="AC90" s="10">
        <f t="shared" si="188"/>
        <v>0</v>
      </c>
      <c r="AD90" s="10">
        <f t="shared" si="188"/>
        <v>0</v>
      </c>
      <c r="AE90" s="10">
        <f t="shared" si="188"/>
        <v>14232</v>
      </c>
      <c r="AF90" s="10">
        <f t="shared" si="188"/>
        <v>0</v>
      </c>
      <c r="AG90" s="10">
        <f t="shared" si="189"/>
        <v>0</v>
      </c>
      <c r="AH90" s="10">
        <f t="shared" si="189"/>
        <v>0</v>
      </c>
      <c r="AI90" s="10">
        <f t="shared" si="189"/>
        <v>0</v>
      </c>
      <c r="AJ90" s="10">
        <f t="shared" si="189"/>
        <v>0</v>
      </c>
      <c r="AK90" s="25">
        <f t="shared" si="189"/>
        <v>14232</v>
      </c>
      <c r="AL90" s="25">
        <f t="shared" si="189"/>
        <v>0</v>
      </c>
      <c r="AM90" s="10">
        <f t="shared" si="189"/>
        <v>0</v>
      </c>
      <c r="AN90" s="10">
        <f t="shared" si="189"/>
        <v>0</v>
      </c>
      <c r="AO90" s="10">
        <f t="shared" si="189"/>
        <v>0</v>
      </c>
      <c r="AP90" s="10">
        <f t="shared" si="189"/>
        <v>0</v>
      </c>
      <c r="AQ90" s="10">
        <f t="shared" si="189"/>
        <v>14232</v>
      </c>
      <c r="AR90" s="10">
        <f t="shared" si="189"/>
        <v>0</v>
      </c>
      <c r="AS90" s="10">
        <f t="shared" si="190"/>
        <v>0</v>
      </c>
      <c r="AT90" s="10">
        <f t="shared" si="190"/>
        <v>0</v>
      </c>
      <c r="AU90" s="10">
        <f t="shared" si="190"/>
        <v>0</v>
      </c>
      <c r="AV90" s="10">
        <f t="shared" si="190"/>
        <v>-306</v>
      </c>
      <c r="AW90" s="10">
        <f t="shared" si="190"/>
        <v>13926</v>
      </c>
      <c r="AX90" s="10">
        <f t="shared" si="190"/>
        <v>0</v>
      </c>
      <c r="AY90" s="25">
        <f t="shared" si="190"/>
        <v>-305</v>
      </c>
      <c r="AZ90" s="25">
        <f t="shared" si="190"/>
        <v>0</v>
      </c>
      <c r="BA90" s="25">
        <f t="shared" si="190"/>
        <v>0</v>
      </c>
      <c r="BB90" s="25">
        <f t="shared" si="190"/>
        <v>0</v>
      </c>
      <c r="BC90" s="25">
        <f t="shared" si="190"/>
        <v>13621</v>
      </c>
      <c r="BD90" s="25">
        <f t="shared" si="190"/>
        <v>0</v>
      </c>
      <c r="BE90" s="10">
        <f t="shared" si="191"/>
        <v>70</v>
      </c>
      <c r="BF90" s="10">
        <f t="shared" si="191"/>
        <v>0</v>
      </c>
      <c r="BG90" s="10">
        <f t="shared" si="191"/>
        <v>0</v>
      </c>
      <c r="BH90" s="10">
        <f t="shared" si="191"/>
        <v>0</v>
      </c>
      <c r="BI90" s="45">
        <f t="shared" si="191"/>
        <v>13691</v>
      </c>
      <c r="BJ90" s="45">
        <f t="shared" si="191"/>
        <v>0</v>
      </c>
      <c r="BK90" s="25">
        <f t="shared" si="191"/>
        <v>-216</v>
      </c>
      <c r="BL90" s="25">
        <f t="shared" si="191"/>
        <v>0</v>
      </c>
      <c r="BM90" s="25">
        <f t="shared" si="191"/>
        <v>0</v>
      </c>
      <c r="BN90" s="25">
        <f t="shared" si="191"/>
        <v>0</v>
      </c>
      <c r="BO90" s="25">
        <f t="shared" si="191"/>
        <v>13475</v>
      </c>
      <c r="BP90" s="25">
        <f t="shared" si="191"/>
        <v>0</v>
      </c>
      <c r="BQ90" s="10">
        <f t="shared" si="192"/>
        <v>0</v>
      </c>
      <c r="BR90" s="10">
        <f t="shared" si="192"/>
        <v>0</v>
      </c>
      <c r="BS90" s="10">
        <f t="shared" si="192"/>
        <v>0</v>
      </c>
      <c r="BT90" s="10">
        <f t="shared" si="192"/>
        <v>0</v>
      </c>
      <c r="BU90" s="10">
        <f t="shared" si="192"/>
        <v>13475</v>
      </c>
      <c r="BV90" s="10">
        <f t="shared" si="192"/>
        <v>0</v>
      </c>
      <c r="BW90" s="25">
        <f t="shared" si="192"/>
        <v>0</v>
      </c>
      <c r="BX90" s="25">
        <f t="shared" si="192"/>
        <v>0</v>
      </c>
      <c r="BY90" s="25">
        <f t="shared" si="192"/>
        <v>0</v>
      </c>
      <c r="BZ90" s="25">
        <f t="shared" si="192"/>
        <v>0</v>
      </c>
      <c r="CA90" s="25">
        <f t="shared" si="192"/>
        <v>13475</v>
      </c>
      <c r="CB90" s="25">
        <f t="shared" si="192"/>
        <v>0</v>
      </c>
      <c r="CC90" s="25">
        <f t="shared" si="193"/>
        <v>0</v>
      </c>
      <c r="CD90" s="25">
        <f t="shared" si="193"/>
        <v>0</v>
      </c>
      <c r="CE90" s="25">
        <f t="shared" si="193"/>
        <v>0</v>
      </c>
      <c r="CF90" s="25">
        <f t="shared" si="193"/>
        <v>0</v>
      </c>
      <c r="CG90" s="25">
        <f t="shared" si="193"/>
        <v>13475</v>
      </c>
      <c r="CH90" s="25">
        <f t="shared" si="193"/>
        <v>0</v>
      </c>
      <c r="CI90" s="10">
        <f t="shared" si="193"/>
        <v>0</v>
      </c>
      <c r="CJ90" s="10">
        <f t="shared" si="193"/>
        <v>0</v>
      </c>
      <c r="CK90" s="10">
        <f t="shared" si="193"/>
        <v>0</v>
      </c>
      <c r="CL90" s="10">
        <f t="shared" si="193"/>
        <v>-232</v>
      </c>
      <c r="CM90" s="10">
        <f t="shared" si="193"/>
        <v>13243</v>
      </c>
      <c r="CN90" s="10">
        <f t="shared" si="193"/>
        <v>0</v>
      </c>
    </row>
    <row r="91" spans="1:92" ht="33">
      <c r="A91" s="21" t="s">
        <v>56</v>
      </c>
      <c r="B91" s="12" t="s">
        <v>59</v>
      </c>
      <c r="C91" s="12" t="s">
        <v>47</v>
      </c>
      <c r="D91" s="12" t="s">
        <v>7</v>
      </c>
      <c r="E91" s="12" t="s">
        <v>119</v>
      </c>
      <c r="F91" s="12" t="s">
        <v>15</v>
      </c>
      <c r="G91" s="10">
        <f t="shared" si="187"/>
        <v>14232</v>
      </c>
      <c r="H91" s="10">
        <f t="shared" si="187"/>
        <v>0</v>
      </c>
      <c r="I91" s="10">
        <f t="shared" si="187"/>
        <v>0</v>
      </c>
      <c r="J91" s="10">
        <f t="shared" si="187"/>
        <v>0</v>
      </c>
      <c r="K91" s="10">
        <f t="shared" si="187"/>
        <v>0</v>
      </c>
      <c r="L91" s="10">
        <f t="shared" si="187"/>
        <v>0</v>
      </c>
      <c r="M91" s="10">
        <f t="shared" si="187"/>
        <v>14232</v>
      </c>
      <c r="N91" s="10">
        <f>N92</f>
        <v>0</v>
      </c>
      <c r="O91" s="10">
        <f t="shared" si="187"/>
        <v>0</v>
      </c>
      <c r="P91" s="10">
        <f t="shared" si="187"/>
        <v>0</v>
      </c>
      <c r="Q91" s="10">
        <f t="shared" si="187"/>
        <v>0</v>
      </c>
      <c r="R91" s="10">
        <f t="shared" si="187"/>
        <v>0</v>
      </c>
      <c r="S91" s="10">
        <f t="shared" si="188"/>
        <v>14232</v>
      </c>
      <c r="T91" s="10">
        <f t="shared" si="188"/>
        <v>0</v>
      </c>
      <c r="U91" s="10">
        <f t="shared" si="188"/>
        <v>0</v>
      </c>
      <c r="V91" s="10">
        <f t="shared" si="188"/>
        <v>0</v>
      </c>
      <c r="W91" s="10">
        <f t="shared" si="188"/>
        <v>0</v>
      </c>
      <c r="X91" s="10">
        <f t="shared" si="188"/>
        <v>0</v>
      </c>
      <c r="Y91" s="10">
        <f t="shared" si="188"/>
        <v>14232</v>
      </c>
      <c r="Z91" s="10">
        <f t="shared" si="188"/>
        <v>0</v>
      </c>
      <c r="AA91" s="10">
        <f t="shared" si="188"/>
        <v>0</v>
      </c>
      <c r="AB91" s="10">
        <f t="shared" si="188"/>
        <v>0</v>
      </c>
      <c r="AC91" s="10">
        <f t="shared" si="188"/>
        <v>0</v>
      </c>
      <c r="AD91" s="10">
        <f t="shared" si="188"/>
        <v>0</v>
      </c>
      <c r="AE91" s="10">
        <f t="shared" si="188"/>
        <v>14232</v>
      </c>
      <c r="AF91" s="10">
        <f t="shared" si="188"/>
        <v>0</v>
      </c>
      <c r="AG91" s="10">
        <f t="shared" si="189"/>
        <v>0</v>
      </c>
      <c r="AH91" s="10">
        <f t="shared" si="189"/>
        <v>0</v>
      </c>
      <c r="AI91" s="10">
        <f t="shared" si="189"/>
        <v>0</v>
      </c>
      <c r="AJ91" s="10">
        <f t="shared" si="189"/>
        <v>0</v>
      </c>
      <c r="AK91" s="25">
        <f t="shared" si="189"/>
        <v>14232</v>
      </c>
      <c r="AL91" s="25">
        <f t="shared" si="189"/>
        <v>0</v>
      </c>
      <c r="AM91" s="10">
        <f t="shared" si="189"/>
        <v>0</v>
      </c>
      <c r="AN91" s="10">
        <f t="shared" si="189"/>
        <v>0</v>
      </c>
      <c r="AO91" s="10">
        <f t="shared" si="189"/>
        <v>0</v>
      </c>
      <c r="AP91" s="10">
        <f t="shared" si="189"/>
        <v>0</v>
      </c>
      <c r="AQ91" s="10">
        <f t="shared" si="189"/>
        <v>14232</v>
      </c>
      <c r="AR91" s="10">
        <f t="shared" si="189"/>
        <v>0</v>
      </c>
      <c r="AS91" s="10">
        <f t="shared" si="190"/>
        <v>0</v>
      </c>
      <c r="AT91" s="10">
        <f t="shared" si="190"/>
        <v>0</v>
      </c>
      <c r="AU91" s="10">
        <f t="shared" si="190"/>
        <v>0</v>
      </c>
      <c r="AV91" s="10">
        <f t="shared" si="190"/>
        <v>-306</v>
      </c>
      <c r="AW91" s="10">
        <f t="shared" si="190"/>
        <v>13926</v>
      </c>
      <c r="AX91" s="10">
        <f t="shared" si="190"/>
        <v>0</v>
      </c>
      <c r="AY91" s="25">
        <f t="shared" si="190"/>
        <v>-305</v>
      </c>
      <c r="AZ91" s="25">
        <f t="shared" si="190"/>
        <v>0</v>
      </c>
      <c r="BA91" s="25">
        <f t="shared" si="190"/>
        <v>0</v>
      </c>
      <c r="BB91" s="25">
        <f t="shared" si="190"/>
        <v>0</v>
      </c>
      <c r="BC91" s="25">
        <f t="shared" si="190"/>
        <v>13621</v>
      </c>
      <c r="BD91" s="25">
        <f t="shared" si="190"/>
        <v>0</v>
      </c>
      <c r="BE91" s="10">
        <f t="shared" si="191"/>
        <v>70</v>
      </c>
      <c r="BF91" s="10">
        <f t="shared" si="191"/>
        <v>0</v>
      </c>
      <c r="BG91" s="10">
        <f t="shared" si="191"/>
        <v>0</v>
      </c>
      <c r="BH91" s="10">
        <f t="shared" si="191"/>
        <v>0</v>
      </c>
      <c r="BI91" s="45">
        <f t="shared" si="191"/>
        <v>13691</v>
      </c>
      <c r="BJ91" s="45">
        <f t="shared" si="191"/>
        <v>0</v>
      </c>
      <c r="BK91" s="25">
        <f t="shared" si="191"/>
        <v>-216</v>
      </c>
      <c r="BL91" s="25">
        <f t="shared" si="191"/>
        <v>0</v>
      </c>
      <c r="BM91" s="25">
        <f t="shared" si="191"/>
        <v>0</v>
      </c>
      <c r="BN91" s="25">
        <f t="shared" si="191"/>
        <v>0</v>
      </c>
      <c r="BO91" s="25">
        <f t="shared" si="191"/>
        <v>13475</v>
      </c>
      <c r="BP91" s="25">
        <f t="shared" si="191"/>
        <v>0</v>
      </c>
      <c r="BQ91" s="10">
        <f t="shared" si="192"/>
        <v>0</v>
      </c>
      <c r="BR91" s="10">
        <f t="shared" si="192"/>
        <v>0</v>
      </c>
      <c r="BS91" s="10">
        <f t="shared" si="192"/>
        <v>0</v>
      </c>
      <c r="BT91" s="10">
        <f t="shared" si="192"/>
        <v>0</v>
      </c>
      <c r="BU91" s="10">
        <f t="shared" si="192"/>
        <v>13475</v>
      </c>
      <c r="BV91" s="10">
        <f t="shared" si="192"/>
        <v>0</v>
      </c>
      <c r="BW91" s="25">
        <f t="shared" si="192"/>
        <v>0</v>
      </c>
      <c r="BX91" s="25">
        <f t="shared" si="192"/>
        <v>0</v>
      </c>
      <c r="BY91" s="25">
        <f t="shared" si="192"/>
        <v>0</v>
      </c>
      <c r="BZ91" s="25">
        <f t="shared" si="192"/>
        <v>0</v>
      </c>
      <c r="CA91" s="25">
        <f t="shared" si="192"/>
        <v>13475</v>
      </c>
      <c r="CB91" s="25">
        <f t="shared" si="192"/>
        <v>0</v>
      </c>
      <c r="CC91" s="25">
        <f t="shared" si="193"/>
        <v>0</v>
      </c>
      <c r="CD91" s="25">
        <f t="shared" si="193"/>
        <v>0</v>
      </c>
      <c r="CE91" s="25">
        <f t="shared" si="193"/>
        <v>0</v>
      </c>
      <c r="CF91" s="25">
        <f t="shared" si="193"/>
        <v>0</v>
      </c>
      <c r="CG91" s="25">
        <f t="shared" si="193"/>
        <v>13475</v>
      </c>
      <c r="CH91" s="25">
        <f t="shared" si="193"/>
        <v>0</v>
      </c>
      <c r="CI91" s="10">
        <f t="shared" si="193"/>
        <v>0</v>
      </c>
      <c r="CJ91" s="10">
        <f t="shared" si="193"/>
        <v>0</v>
      </c>
      <c r="CK91" s="10">
        <f t="shared" si="193"/>
        <v>0</v>
      </c>
      <c r="CL91" s="10">
        <f t="shared" si="193"/>
        <v>-232</v>
      </c>
      <c r="CM91" s="10">
        <f t="shared" si="193"/>
        <v>13243</v>
      </c>
      <c r="CN91" s="10">
        <f t="shared" si="193"/>
        <v>0</v>
      </c>
    </row>
    <row r="92" spans="1:92" ht="33">
      <c r="A92" s="21" t="s">
        <v>19</v>
      </c>
      <c r="B92" s="12" t="s">
        <v>59</v>
      </c>
      <c r="C92" s="12" t="s">
        <v>47</v>
      </c>
      <c r="D92" s="12" t="s">
        <v>7</v>
      </c>
      <c r="E92" s="12" t="s">
        <v>119</v>
      </c>
      <c r="F92" s="12" t="s">
        <v>20</v>
      </c>
      <c r="G92" s="10">
        <v>14232</v>
      </c>
      <c r="H92" s="10"/>
      <c r="I92" s="10"/>
      <c r="J92" s="10"/>
      <c r="K92" s="10"/>
      <c r="L92" s="10"/>
      <c r="M92" s="10">
        <f>G92+I92+J92+K92+L92</f>
        <v>14232</v>
      </c>
      <c r="N92" s="10">
        <f>H92+J92</f>
        <v>0</v>
      </c>
      <c r="O92" s="10"/>
      <c r="P92" s="10"/>
      <c r="Q92" s="10"/>
      <c r="R92" s="10"/>
      <c r="S92" s="10">
        <f>M92+O92+P92+Q92+R92</f>
        <v>14232</v>
      </c>
      <c r="T92" s="10">
        <f>N92+P92</f>
        <v>0</v>
      </c>
      <c r="U92" s="10"/>
      <c r="V92" s="10"/>
      <c r="W92" s="10"/>
      <c r="X92" s="10"/>
      <c r="Y92" s="10">
        <f>S92+U92+V92+W92+X92</f>
        <v>14232</v>
      </c>
      <c r="Z92" s="10">
        <f>T92+V92</f>
        <v>0</v>
      </c>
      <c r="AA92" s="10"/>
      <c r="AB92" s="10"/>
      <c r="AC92" s="10"/>
      <c r="AD92" s="10"/>
      <c r="AE92" s="10">
        <f>Y92+AA92+AB92+AC92+AD92</f>
        <v>14232</v>
      </c>
      <c r="AF92" s="10">
        <f>Z92+AB92</f>
        <v>0</v>
      </c>
      <c r="AG92" s="10"/>
      <c r="AH92" s="10"/>
      <c r="AI92" s="10"/>
      <c r="AJ92" s="10"/>
      <c r="AK92" s="25">
        <f>AE92+AG92+AH92+AI92+AJ92</f>
        <v>14232</v>
      </c>
      <c r="AL92" s="25">
        <f>AF92+AH92</f>
        <v>0</v>
      </c>
      <c r="AM92" s="10"/>
      <c r="AN92" s="10"/>
      <c r="AO92" s="10"/>
      <c r="AP92" s="10"/>
      <c r="AQ92" s="10">
        <f>AK92+AM92+AN92+AO92+AP92</f>
        <v>14232</v>
      </c>
      <c r="AR92" s="10">
        <f>AL92+AN92</f>
        <v>0</v>
      </c>
      <c r="AS92" s="10"/>
      <c r="AT92" s="10"/>
      <c r="AU92" s="10"/>
      <c r="AV92" s="10">
        <v>-306</v>
      </c>
      <c r="AW92" s="10">
        <f>AQ92+AS92+AT92+AU92+AV92</f>
        <v>13926</v>
      </c>
      <c r="AX92" s="10">
        <f>AR92+AT92</f>
        <v>0</v>
      </c>
      <c r="AY92" s="25">
        <v>-305</v>
      </c>
      <c r="AZ92" s="25"/>
      <c r="BA92" s="25"/>
      <c r="BB92" s="25"/>
      <c r="BC92" s="25">
        <f>AW92+AY92+AZ92+BA92+BB92</f>
        <v>13621</v>
      </c>
      <c r="BD92" s="25">
        <f>AX92+AZ92</f>
        <v>0</v>
      </c>
      <c r="BE92" s="10">
        <v>70</v>
      </c>
      <c r="BF92" s="10"/>
      <c r="BG92" s="10"/>
      <c r="BH92" s="10"/>
      <c r="BI92" s="45">
        <f>BC92+BE92+BF92+BG92+BH92</f>
        <v>13691</v>
      </c>
      <c r="BJ92" s="45">
        <f>BD92+BF92</f>
        <v>0</v>
      </c>
      <c r="BK92" s="25">
        <v>-216</v>
      </c>
      <c r="BL92" s="25"/>
      <c r="BM92" s="25"/>
      <c r="BN92" s="25"/>
      <c r="BO92" s="25">
        <f>BI92+BK92+BL92+BM92+BN92</f>
        <v>13475</v>
      </c>
      <c r="BP92" s="25">
        <f>BJ92+BL92</f>
        <v>0</v>
      </c>
      <c r="BQ92" s="10"/>
      <c r="BR92" s="10"/>
      <c r="BS92" s="10"/>
      <c r="BT92" s="10"/>
      <c r="BU92" s="10">
        <f>BO92+BQ92+BR92+BS92+BT92</f>
        <v>13475</v>
      </c>
      <c r="BV92" s="10">
        <f>BP92+BR92</f>
        <v>0</v>
      </c>
      <c r="BW92" s="25"/>
      <c r="BX92" s="25"/>
      <c r="BY92" s="25"/>
      <c r="BZ92" s="25"/>
      <c r="CA92" s="25">
        <f>BU92+BW92+BX92+BY92+BZ92</f>
        <v>13475</v>
      </c>
      <c r="CB92" s="25">
        <f>BV92+BX92</f>
        <v>0</v>
      </c>
      <c r="CC92" s="25"/>
      <c r="CD92" s="25"/>
      <c r="CE92" s="25"/>
      <c r="CF92" s="25"/>
      <c r="CG92" s="25">
        <f>CA92+CC92+CD92+CE92+CF92</f>
        <v>13475</v>
      </c>
      <c r="CH92" s="25">
        <f>CB92+CD92</f>
        <v>0</v>
      </c>
      <c r="CI92" s="10"/>
      <c r="CJ92" s="10"/>
      <c r="CK92" s="10"/>
      <c r="CL92" s="10">
        <v>-232</v>
      </c>
      <c r="CM92" s="10">
        <f>CG92+CI92+CJ92+CK92+CL92</f>
        <v>13243</v>
      </c>
      <c r="CN92" s="10">
        <f>CH92+CJ92</f>
        <v>0</v>
      </c>
    </row>
    <row r="93" spans="1:92">
      <c r="A93" s="21" t="s">
        <v>28</v>
      </c>
      <c r="B93" s="12" t="s">
        <v>59</v>
      </c>
      <c r="C93" s="12" t="s">
        <v>47</v>
      </c>
      <c r="D93" s="12" t="s">
        <v>7</v>
      </c>
      <c r="E93" s="12" t="s">
        <v>29</v>
      </c>
      <c r="F93" s="12"/>
      <c r="G93" s="10">
        <f t="shared" ref="G93:R96" si="194">G94</f>
        <v>3748</v>
      </c>
      <c r="H93" s="10">
        <f t="shared" si="194"/>
        <v>0</v>
      </c>
      <c r="I93" s="10">
        <f t="shared" si="194"/>
        <v>0</v>
      </c>
      <c r="J93" s="10">
        <f t="shared" si="194"/>
        <v>0</v>
      </c>
      <c r="K93" s="10">
        <f t="shared" si="194"/>
        <v>0</v>
      </c>
      <c r="L93" s="10">
        <f t="shared" si="194"/>
        <v>0</v>
      </c>
      <c r="M93" s="10">
        <f t="shared" si="194"/>
        <v>3748</v>
      </c>
      <c r="N93" s="10">
        <f t="shared" si="194"/>
        <v>0</v>
      </c>
      <c r="O93" s="10">
        <f t="shared" si="194"/>
        <v>0</v>
      </c>
      <c r="P93" s="10">
        <f t="shared" si="194"/>
        <v>0</v>
      </c>
      <c r="Q93" s="10">
        <f t="shared" si="194"/>
        <v>0</v>
      </c>
      <c r="R93" s="10">
        <f t="shared" si="194"/>
        <v>0</v>
      </c>
      <c r="S93" s="10">
        <f t="shared" ref="S93:AH96" si="195">S94</f>
        <v>3748</v>
      </c>
      <c r="T93" s="10">
        <f t="shared" si="195"/>
        <v>0</v>
      </c>
      <c r="U93" s="10">
        <f t="shared" si="195"/>
        <v>0</v>
      </c>
      <c r="V93" s="10">
        <f t="shared" si="195"/>
        <v>0</v>
      </c>
      <c r="W93" s="10">
        <f t="shared" si="195"/>
        <v>0</v>
      </c>
      <c r="X93" s="10">
        <f t="shared" si="195"/>
        <v>0</v>
      </c>
      <c r="Y93" s="10">
        <f t="shared" si="195"/>
        <v>3748</v>
      </c>
      <c r="Z93" s="10">
        <f t="shared" si="195"/>
        <v>0</v>
      </c>
      <c r="AA93" s="10">
        <f t="shared" si="195"/>
        <v>0</v>
      </c>
      <c r="AB93" s="10">
        <f t="shared" si="195"/>
        <v>0</v>
      </c>
      <c r="AC93" s="10">
        <f t="shared" si="195"/>
        <v>0</v>
      </c>
      <c r="AD93" s="10">
        <f t="shared" si="195"/>
        <v>0</v>
      </c>
      <c r="AE93" s="10">
        <f t="shared" si="195"/>
        <v>3748</v>
      </c>
      <c r="AF93" s="10">
        <f t="shared" si="195"/>
        <v>0</v>
      </c>
      <c r="AG93" s="10">
        <f t="shared" si="195"/>
        <v>0</v>
      </c>
      <c r="AH93" s="10">
        <f t="shared" si="195"/>
        <v>0</v>
      </c>
      <c r="AI93" s="10">
        <f t="shared" ref="AG93:AV96" si="196">AI94</f>
        <v>0</v>
      </c>
      <c r="AJ93" s="10">
        <f t="shared" si="196"/>
        <v>0</v>
      </c>
      <c r="AK93" s="25">
        <f t="shared" si="196"/>
        <v>3748</v>
      </c>
      <c r="AL93" s="25">
        <f t="shared" si="196"/>
        <v>0</v>
      </c>
      <c r="AM93" s="10">
        <f t="shared" si="196"/>
        <v>0</v>
      </c>
      <c r="AN93" s="10">
        <f t="shared" si="196"/>
        <v>0</v>
      </c>
      <c r="AO93" s="10">
        <f t="shared" si="196"/>
        <v>0</v>
      </c>
      <c r="AP93" s="10">
        <f t="shared" si="196"/>
        <v>0</v>
      </c>
      <c r="AQ93" s="10">
        <f t="shared" si="196"/>
        <v>3748</v>
      </c>
      <c r="AR93" s="10">
        <f t="shared" si="196"/>
        <v>0</v>
      </c>
      <c r="AS93" s="10">
        <f t="shared" si="196"/>
        <v>0</v>
      </c>
      <c r="AT93" s="10">
        <f t="shared" si="196"/>
        <v>0</v>
      </c>
      <c r="AU93" s="10">
        <f t="shared" si="196"/>
        <v>14</v>
      </c>
      <c r="AV93" s="10">
        <f t="shared" si="196"/>
        <v>0</v>
      </c>
      <c r="AW93" s="10">
        <f t="shared" ref="AS93:BH96" si="197">AW94</f>
        <v>3762</v>
      </c>
      <c r="AX93" s="10">
        <f t="shared" si="197"/>
        <v>0</v>
      </c>
      <c r="AY93" s="25">
        <f t="shared" si="197"/>
        <v>0</v>
      </c>
      <c r="AZ93" s="25">
        <f t="shared" si="197"/>
        <v>0</v>
      </c>
      <c r="BA93" s="25">
        <f t="shared" si="197"/>
        <v>0</v>
      </c>
      <c r="BB93" s="25">
        <f t="shared" si="197"/>
        <v>0</v>
      </c>
      <c r="BC93" s="25">
        <f t="shared" si="197"/>
        <v>3762</v>
      </c>
      <c r="BD93" s="25">
        <f t="shared" si="197"/>
        <v>0</v>
      </c>
      <c r="BE93" s="10">
        <f t="shared" si="197"/>
        <v>0</v>
      </c>
      <c r="BF93" s="10">
        <f t="shared" si="197"/>
        <v>0</v>
      </c>
      <c r="BG93" s="10">
        <f t="shared" si="197"/>
        <v>0</v>
      </c>
      <c r="BH93" s="10">
        <f t="shared" si="197"/>
        <v>0</v>
      </c>
      <c r="BI93" s="45">
        <f t="shared" ref="BE93:BT96" si="198">BI94</f>
        <v>3762</v>
      </c>
      <c r="BJ93" s="45">
        <f t="shared" si="198"/>
        <v>0</v>
      </c>
      <c r="BK93" s="25">
        <f t="shared" si="198"/>
        <v>0</v>
      </c>
      <c r="BL93" s="25">
        <f t="shared" si="198"/>
        <v>0</v>
      </c>
      <c r="BM93" s="25">
        <f t="shared" si="198"/>
        <v>992</v>
      </c>
      <c r="BN93" s="25">
        <f t="shared" si="198"/>
        <v>0</v>
      </c>
      <c r="BO93" s="25">
        <f t="shared" si="198"/>
        <v>4754</v>
      </c>
      <c r="BP93" s="25">
        <f t="shared" si="198"/>
        <v>0</v>
      </c>
      <c r="BQ93" s="10">
        <f t="shared" si="198"/>
        <v>0</v>
      </c>
      <c r="BR93" s="10">
        <f t="shared" si="198"/>
        <v>0</v>
      </c>
      <c r="BS93" s="10">
        <f t="shared" si="198"/>
        <v>0</v>
      </c>
      <c r="BT93" s="10">
        <f t="shared" si="198"/>
        <v>0</v>
      </c>
      <c r="BU93" s="10">
        <f t="shared" ref="BQ93:CF96" si="199">BU94</f>
        <v>4754</v>
      </c>
      <c r="BV93" s="10">
        <f t="shared" si="199"/>
        <v>0</v>
      </c>
      <c r="BW93" s="25">
        <f t="shared" si="199"/>
        <v>0</v>
      </c>
      <c r="BX93" s="25">
        <f t="shared" si="199"/>
        <v>0</v>
      </c>
      <c r="BY93" s="25">
        <f t="shared" si="199"/>
        <v>0</v>
      </c>
      <c r="BZ93" s="25">
        <f t="shared" si="199"/>
        <v>0</v>
      </c>
      <c r="CA93" s="25">
        <f t="shared" si="199"/>
        <v>4754</v>
      </c>
      <c r="CB93" s="25">
        <f t="shared" si="199"/>
        <v>0</v>
      </c>
      <c r="CC93" s="25">
        <f t="shared" si="199"/>
        <v>-500</v>
      </c>
      <c r="CD93" s="25">
        <f t="shared" si="199"/>
        <v>0</v>
      </c>
      <c r="CE93" s="25">
        <f t="shared" si="199"/>
        <v>0</v>
      </c>
      <c r="CF93" s="25">
        <f t="shared" si="199"/>
        <v>0</v>
      </c>
      <c r="CG93" s="25">
        <f t="shared" ref="CC93:CN96" si="200">CG94</f>
        <v>4254</v>
      </c>
      <c r="CH93" s="25">
        <f t="shared" si="200"/>
        <v>0</v>
      </c>
      <c r="CI93" s="10">
        <f t="shared" si="200"/>
        <v>0</v>
      </c>
      <c r="CJ93" s="10">
        <f t="shared" si="200"/>
        <v>0</v>
      </c>
      <c r="CK93" s="10">
        <f t="shared" si="200"/>
        <v>0</v>
      </c>
      <c r="CL93" s="10">
        <f t="shared" si="200"/>
        <v>0</v>
      </c>
      <c r="CM93" s="10">
        <f t="shared" si="200"/>
        <v>4254</v>
      </c>
      <c r="CN93" s="10">
        <f t="shared" si="200"/>
        <v>0</v>
      </c>
    </row>
    <row r="94" spans="1:92">
      <c r="A94" s="21" t="s">
        <v>11</v>
      </c>
      <c r="B94" s="12" t="s">
        <v>59</v>
      </c>
      <c r="C94" s="12" t="s">
        <v>47</v>
      </c>
      <c r="D94" s="12" t="s">
        <v>7</v>
      </c>
      <c r="E94" s="12" t="s">
        <v>30</v>
      </c>
      <c r="F94" s="12"/>
      <c r="G94" s="10">
        <f t="shared" si="194"/>
        <v>3748</v>
      </c>
      <c r="H94" s="10">
        <f t="shared" si="194"/>
        <v>0</v>
      </c>
      <c r="I94" s="10">
        <f t="shared" si="194"/>
        <v>0</v>
      </c>
      <c r="J94" s="10">
        <f t="shared" si="194"/>
        <v>0</v>
      </c>
      <c r="K94" s="10">
        <f t="shared" si="194"/>
        <v>0</v>
      </c>
      <c r="L94" s="10">
        <f t="shared" si="194"/>
        <v>0</v>
      </c>
      <c r="M94" s="10">
        <f t="shared" si="194"/>
        <v>3748</v>
      </c>
      <c r="N94" s="10">
        <f t="shared" si="194"/>
        <v>0</v>
      </c>
      <c r="O94" s="10">
        <f t="shared" si="194"/>
        <v>0</v>
      </c>
      <c r="P94" s="10">
        <f t="shared" si="194"/>
        <v>0</v>
      </c>
      <c r="Q94" s="10">
        <f t="shared" si="194"/>
        <v>0</v>
      </c>
      <c r="R94" s="10">
        <f t="shared" si="194"/>
        <v>0</v>
      </c>
      <c r="S94" s="10">
        <f t="shared" si="195"/>
        <v>3748</v>
      </c>
      <c r="T94" s="10">
        <f t="shared" si="195"/>
        <v>0</v>
      </c>
      <c r="U94" s="10">
        <f t="shared" si="195"/>
        <v>0</v>
      </c>
      <c r="V94" s="10">
        <f t="shared" si="195"/>
        <v>0</v>
      </c>
      <c r="W94" s="10">
        <f t="shared" si="195"/>
        <v>0</v>
      </c>
      <c r="X94" s="10">
        <f t="shared" si="195"/>
        <v>0</v>
      </c>
      <c r="Y94" s="10">
        <f t="shared" si="195"/>
        <v>3748</v>
      </c>
      <c r="Z94" s="10">
        <f t="shared" si="195"/>
        <v>0</v>
      </c>
      <c r="AA94" s="10">
        <f t="shared" si="195"/>
        <v>0</v>
      </c>
      <c r="AB94" s="10">
        <f t="shared" si="195"/>
        <v>0</v>
      </c>
      <c r="AC94" s="10">
        <f t="shared" si="195"/>
        <v>0</v>
      </c>
      <c r="AD94" s="10">
        <f t="shared" si="195"/>
        <v>0</v>
      </c>
      <c r="AE94" s="10">
        <f t="shared" si="195"/>
        <v>3748</v>
      </c>
      <c r="AF94" s="10">
        <f t="shared" si="195"/>
        <v>0</v>
      </c>
      <c r="AG94" s="10">
        <f t="shared" si="196"/>
        <v>0</v>
      </c>
      <c r="AH94" s="10">
        <f t="shared" si="196"/>
        <v>0</v>
      </c>
      <c r="AI94" s="10">
        <f t="shared" si="196"/>
        <v>0</v>
      </c>
      <c r="AJ94" s="10">
        <f t="shared" si="196"/>
        <v>0</v>
      </c>
      <c r="AK94" s="25">
        <f t="shared" si="196"/>
        <v>3748</v>
      </c>
      <c r="AL94" s="25">
        <f t="shared" si="196"/>
        <v>0</v>
      </c>
      <c r="AM94" s="10">
        <f t="shared" si="196"/>
        <v>0</v>
      </c>
      <c r="AN94" s="10">
        <f t="shared" si="196"/>
        <v>0</v>
      </c>
      <c r="AO94" s="10">
        <f t="shared" si="196"/>
        <v>0</v>
      </c>
      <c r="AP94" s="10">
        <f t="shared" si="196"/>
        <v>0</v>
      </c>
      <c r="AQ94" s="10">
        <f t="shared" si="196"/>
        <v>3748</v>
      </c>
      <c r="AR94" s="10">
        <f t="shared" si="196"/>
        <v>0</v>
      </c>
      <c r="AS94" s="10">
        <f t="shared" si="197"/>
        <v>0</v>
      </c>
      <c r="AT94" s="10">
        <f t="shared" si="197"/>
        <v>0</v>
      </c>
      <c r="AU94" s="10">
        <f t="shared" si="197"/>
        <v>14</v>
      </c>
      <c r="AV94" s="10">
        <f t="shared" si="197"/>
        <v>0</v>
      </c>
      <c r="AW94" s="10">
        <f t="shared" si="197"/>
        <v>3762</v>
      </c>
      <c r="AX94" s="10">
        <f t="shared" si="197"/>
        <v>0</v>
      </c>
      <c r="AY94" s="25">
        <f t="shared" si="197"/>
        <v>0</v>
      </c>
      <c r="AZ94" s="25">
        <f t="shared" si="197"/>
        <v>0</v>
      </c>
      <c r="BA94" s="25">
        <f t="shared" si="197"/>
        <v>0</v>
      </c>
      <c r="BB94" s="25">
        <f t="shared" si="197"/>
        <v>0</v>
      </c>
      <c r="BC94" s="25">
        <f t="shared" si="197"/>
        <v>3762</v>
      </c>
      <c r="BD94" s="25">
        <f t="shared" si="197"/>
        <v>0</v>
      </c>
      <c r="BE94" s="10">
        <f t="shared" si="198"/>
        <v>0</v>
      </c>
      <c r="BF94" s="10">
        <f t="shared" si="198"/>
        <v>0</v>
      </c>
      <c r="BG94" s="10">
        <f t="shared" si="198"/>
        <v>0</v>
      </c>
      <c r="BH94" s="10">
        <f t="shared" si="198"/>
        <v>0</v>
      </c>
      <c r="BI94" s="45">
        <f t="shared" si="198"/>
        <v>3762</v>
      </c>
      <c r="BJ94" s="45">
        <f t="shared" si="198"/>
        <v>0</v>
      </c>
      <c r="BK94" s="25">
        <f t="shared" si="198"/>
        <v>0</v>
      </c>
      <c r="BL94" s="25">
        <f t="shared" si="198"/>
        <v>0</v>
      </c>
      <c r="BM94" s="25">
        <f t="shared" si="198"/>
        <v>992</v>
      </c>
      <c r="BN94" s="25">
        <f t="shared" si="198"/>
        <v>0</v>
      </c>
      <c r="BO94" s="25">
        <f t="shared" si="198"/>
        <v>4754</v>
      </c>
      <c r="BP94" s="25">
        <f t="shared" si="198"/>
        <v>0</v>
      </c>
      <c r="BQ94" s="10">
        <f t="shared" si="199"/>
        <v>0</v>
      </c>
      <c r="BR94" s="10">
        <f t="shared" si="199"/>
        <v>0</v>
      </c>
      <c r="BS94" s="10">
        <f t="shared" si="199"/>
        <v>0</v>
      </c>
      <c r="BT94" s="10">
        <f t="shared" si="199"/>
        <v>0</v>
      </c>
      <c r="BU94" s="10">
        <f t="shared" si="199"/>
        <v>4754</v>
      </c>
      <c r="BV94" s="10">
        <f t="shared" si="199"/>
        <v>0</v>
      </c>
      <c r="BW94" s="25">
        <f t="shared" si="199"/>
        <v>0</v>
      </c>
      <c r="BX94" s="25">
        <f t="shared" si="199"/>
        <v>0</v>
      </c>
      <c r="BY94" s="25">
        <f t="shared" si="199"/>
        <v>0</v>
      </c>
      <c r="BZ94" s="25">
        <f t="shared" si="199"/>
        <v>0</v>
      </c>
      <c r="CA94" s="25">
        <f t="shared" si="199"/>
        <v>4754</v>
      </c>
      <c r="CB94" s="25">
        <f t="shared" si="199"/>
        <v>0</v>
      </c>
      <c r="CC94" s="25">
        <f t="shared" si="200"/>
        <v>-500</v>
      </c>
      <c r="CD94" s="25">
        <f t="shared" si="200"/>
        <v>0</v>
      </c>
      <c r="CE94" s="25">
        <f t="shared" si="200"/>
        <v>0</v>
      </c>
      <c r="CF94" s="25">
        <f t="shared" si="200"/>
        <v>0</v>
      </c>
      <c r="CG94" s="25">
        <f t="shared" si="200"/>
        <v>4254</v>
      </c>
      <c r="CH94" s="25">
        <f t="shared" si="200"/>
        <v>0</v>
      </c>
      <c r="CI94" s="10">
        <f t="shared" si="200"/>
        <v>0</v>
      </c>
      <c r="CJ94" s="10">
        <f t="shared" si="200"/>
        <v>0</v>
      </c>
      <c r="CK94" s="10">
        <f t="shared" si="200"/>
        <v>0</v>
      </c>
      <c r="CL94" s="10">
        <f t="shared" si="200"/>
        <v>0</v>
      </c>
      <c r="CM94" s="10">
        <f t="shared" si="200"/>
        <v>4254</v>
      </c>
      <c r="CN94" s="10">
        <f t="shared" si="200"/>
        <v>0</v>
      </c>
    </row>
    <row r="95" spans="1:92">
      <c r="A95" s="21" t="s">
        <v>70</v>
      </c>
      <c r="B95" s="12" t="s">
        <v>59</v>
      </c>
      <c r="C95" s="12" t="s">
        <v>47</v>
      </c>
      <c r="D95" s="12" t="s">
        <v>7</v>
      </c>
      <c r="E95" s="12" t="s">
        <v>110</v>
      </c>
      <c r="F95" s="12"/>
      <c r="G95" s="10">
        <f t="shared" si="194"/>
        <v>3748</v>
      </c>
      <c r="H95" s="10">
        <f t="shared" si="194"/>
        <v>0</v>
      </c>
      <c r="I95" s="10">
        <f t="shared" si="194"/>
        <v>0</v>
      </c>
      <c r="J95" s="10">
        <f t="shared" si="194"/>
        <v>0</v>
      </c>
      <c r="K95" s="10">
        <f t="shared" si="194"/>
        <v>0</v>
      </c>
      <c r="L95" s="10">
        <f t="shared" si="194"/>
        <v>0</v>
      </c>
      <c r="M95" s="10">
        <f t="shared" si="194"/>
        <v>3748</v>
      </c>
      <c r="N95" s="10">
        <f t="shared" si="194"/>
        <v>0</v>
      </c>
      <c r="O95" s="10">
        <f t="shared" si="194"/>
        <v>0</v>
      </c>
      <c r="P95" s="10">
        <f t="shared" si="194"/>
        <v>0</v>
      </c>
      <c r="Q95" s="10">
        <f t="shared" si="194"/>
        <v>0</v>
      </c>
      <c r="R95" s="10">
        <f t="shared" si="194"/>
        <v>0</v>
      </c>
      <c r="S95" s="10">
        <f t="shared" si="195"/>
        <v>3748</v>
      </c>
      <c r="T95" s="10">
        <f t="shared" si="195"/>
        <v>0</v>
      </c>
      <c r="U95" s="10">
        <f t="shared" si="195"/>
        <v>0</v>
      </c>
      <c r="V95" s="10">
        <f t="shared" si="195"/>
        <v>0</v>
      </c>
      <c r="W95" s="10">
        <f t="shared" si="195"/>
        <v>0</v>
      </c>
      <c r="X95" s="10">
        <f t="shared" si="195"/>
        <v>0</v>
      </c>
      <c r="Y95" s="10">
        <f t="shared" si="195"/>
        <v>3748</v>
      </c>
      <c r="Z95" s="10">
        <f t="shared" si="195"/>
        <v>0</v>
      </c>
      <c r="AA95" s="10">
        <f t="shared" si="195"/>
        <v>0</v>
      </c>
      <c r="AB95" s="10">
        <f t="shared" si="195"/>
        <v>0</v>
      </c>
      <c r="AC95" s="10">
        <f t="shared" si="195"/>
        <v>0</v>
      </c>
      <c r="AD95" s="10">
        <f t="shared" si="195"/>
        <v>0</v>
      </c>
      <c r="AE95" s="10">
        <f t="shared" si="195"/>
        <v>3748</v>
      </c>
      <c r="AF95" s="10">
        <f t="shared" si="195"/>
        <v>0</v>
      </c>
      <c r="AG95" s="10">
        <f t="shared" si="196"/>
        <v>0</v>
      </c>
      <c r="AH95" s="10">
        <f t="shared" si="196"/>
        <v>0</v>
      </c>
      <c r="AI95" s="10">
        <f t="shared" si="196"/>
        <v>0</v>
      </c>
      <c r="AJ95" s="10">
        <f t="shared" si="196"/>
        <v>0</v>
      </c>
      <c r="AK95" s="25">
        <f t="shared" si="196"/>
        <v>3748</v>
      </c>
      <c r="AL95" s="25">
        <f t="shared" si="196"/>
        <v>0</v>
      </c>
      <c r="AM95" s="10">
        <f t="shared" si="196"/>
        <v>0</v>
      </c>
      <c r="AN95" s="10">
        <f t="shared" si="196"/>
        <v>0</v>
      </c>
      <c r="AO95" s="10">
        <f t="shared" si="196"/>
        <v>0</v>
      </c>
      <c r="AP95" s="10">
        <f t="shared" si="196"/>
        <v>0</v>
      </c>
      <c r="AQ95" s="10">
        <f t="shared" si="196"/>
        <v>3748</v>
      </c>
      <c r="AR95" s="10">
        <f t="shared" si="196"/>
        <v>0</v>
      </c>
      <c r="AS95" s="10">
        <f t="shared" si="197"/>
        <v>0</v>
      </c>
      <c r="AT95" s="10">
        <f t="shared" si="197"/>
        <v>0</v>
      </c>
      <c r="AU95" s="10">
        <f t="shared" si="197"/>
        <v>14</v>
      </c>
      <c r="AV95" s="10">
        <f t="shared" si="197"/>
        <v>0</v>
      </c>
      <c r="AW95" s="10">
        <f t="shared" si="197"/>
        <v>3762</v>
      </c>
      <c r="AX95" s="10">
        <f t="shared" si="197"/>
        <v>0</v>
      </c>
      <c r="AY95" s="25">
        <f t="shared" si="197"/>
        <v>0</v>
      </c>
      <c r="AZ95" s="25">
        <f t="shared" si="197"/>
        <v>0</v>
      </c>
      <c r="BA95" s="25">
        <f t="shared" si="197"/>
        <v>0</v>
      </c>
      <c r="BB95" s="25">
        <f t="shared" si="197"/>
        <v>0</v>
      </c>
      <c r="BC95" s="25">
        <f t="shared" si="197"/>
        <v>3762</v>
      </c>
      <c r="BD95" s="25">
        <f t="shared" si="197"/>
        <v>0</v>
      </c>
      <c r="BE95" s="10">
        <f t="shared" si="198"/>
        <v>0</v>
      </c>
      <c r="BF95" s="10">
        <f t="shared" si="198"/>
        <v>0</v>
      </c>
      <c r="BG95" s="10">
        <f t="shared" si="198"/>
        <v>0</v>
      </c>
      <c r="BH95" s="10">
        <f t="shared" si="198"/>
        <v>0</v>
      </c>
      <c r="BI95" s="45">
        <f t="shared" si="198"/>
        <v>3762</v>
      </c>
      <c r="BJ95" s="45">
        <f t="shared" si="198"/>
        <v>0</v>
      </c>
      <c r="BK95" s="25">
        <f t="shared" si="198"/>
        <v>0</v>
      </c>
      <c r="BL95" s="25">
        <f t="shared" si="198"/>
        <v>0</v>
      </c>
      <c r="BM95" s="25">
        <f t="shared" si="198"/>
        <v>992</v>
      </c>
      <c r="BN95" s="25">
        <f t="shared" si="198"/>
        <v>0</v>
      </c>
      <c r="BO95" s="25">
        <f t="shared" si="198"/>
        <v>4754</v>
      </c>
      <c r="BP95" s="25">
        <f t="shared" si="198"/>
        <v>0</v>
      </c>
      <c r="BQ95" s="10">
        <f t="shared" si="199"/>
        <v>0</v>
      </c>
      <c r="BR95" s="10">
        <f t="shared" si="199"/>
        <v>0</v>
      </c>
      <c r="BS95" s="10">
        <f t="shared" si="199"/>
        <v>0</v>
      </c>
      <c r="BT95" s="10">
        <f t="shared" si="199"/>
        <v>0</v>
      </c>
      <c r="BU95" s="10">
        <f t="shared" si="199"/>
        <v>4754</v>
      </c>
      <c r="BV95" s="10">
        <f t="shared" si="199"/>
        <v>0</v>
      </c>
      <c r="BW95" s="25">
        <f t="shared" si="199"/>
        <v>0</v>
      </c>
      <c r="BX95" s="25">
        <f t="shared" si="199"/>
        <v>0</v>
      </c>
      <c r="BY95" s="25">
        <f t="shared" si="199"/>
        <v>0</v>
      </c>
      <c r="BZ95" s="25">
        <f t="shared" si="199"/>
        <v>0</v>
      </c>
      <c r="CA95" s="25">
        <f t="shared" si="199"/>
        <v>4754</v>
      </c>
      <c r="CB95" s="25">
        <f t="shared" si="199"/>
        <v>0</v>
      </c>
      <c r="CC95" s="25">
        <f t="shared" si="200"/>
        <v>-500</v>
      </c>
      <c r="CD95" s="25">
        <f t="shared" si="200"/>
        <v>0</v>
      </c>
      <c r="CE95" s="25">
        <f t="shared" si="200"/>
        <v>0</v>
      </c>
      <c r="CF95" s="25">
        <f t="shared" si="200"/>
        <v>0</v>
      </c>
      <c r="CG95" s="25">
        <f t="shared" si="200"/>
        <v>4254</v>
      </c>
      <c r="CH95" s="25">
        <f t="shared" si="200"/>
        <v>0</v>
      </c>
      <c r="CI95" s="10">
        <f t="shared" si="200"/>
        <v>0</v>
      </c>
      <c r="CJ95" s="10">
        <f t="shared" si="200"/>
        <v>0</v>
      </c>
      <c r="CK95" s="10">
        <f t="shared" si="200"/>
        <v>0</v>
      </c>
      <c r="CL95" s="10">
        <f t="shared" si="200"/>
        <v>0</v>
      </c>
      <c r="CM95" s="10">
        <f t="shared" si="200"/>
        <v>4254</v>
      </c>
      <c r="CN95" s="10">
        <f t="shared" si="200"/>
        <v>0</v>
      </c>
    </row>
    <row r="96" spans="1:92" ht="33">
      <c r="A96" s="21" t="s">
        <v>56</v>
      </c>
      <c r="B96" s="12" t="s">
        <v>59</v>
      </c>
      <c r="C96" s="12" t="s">
        <v>47</v>
      </c>
      <c r="D96" s="12" t="s">
        <v>7</v>
      </c>
      <c r="E96" s="12" t="s">
        <v>110</v>
      </c>
      <c r="F96" s="12" t="s">
        <v>15</v>
      </c>
      <c r="G96" s="10">
        <f t="shared" si="194"/>
        <v>3748</v>
      </c>
      <c r="H96" s="10">
        <f t="shared" si="194"/>
        <v>0</v>
      </c>
      <c r="I96" s="10">
        <f t="shared" si="194"/>
        <v>0</v>
      </c>
      <c r="J96" s="10">
        <f t="shared" si="194"/>
        <v>0</v>
      </c>
      <c r="K96" s="10">
        <f t="shared" si="194"/>
        <v>0</v>
      </c>
      <c r="L96" s="10">
        <f t="shared" si="194"/>
        <v>0</v>
      </c>
      <c r="M96" s="10">
        <f t="shared" si="194"/>
        <v>3748</v>
      </c>
      <c r="N96" s="10">
        <f t="shared" si="194"/>
        <v>0</v>
      </c>
      <c r="O96" s="10">
        <f t="shared" si="194"/>
        <v>0</v>
      </c>
      <c r="P96" s="10">
        <f t="shared" si="194"/>
        <v>0</v>
      </c>
      <c r="Q96" s="10">
        <f t="shared" si="194"/>
        <v>0</v>
      </c>
      <c r="R96" s="10">
        <f t="shared" si="194"/>
        <v>0</v>
      </c>
      <c r="S96" s="10">
        <f t="shared" si="195"/>
        <v>3748</v>
      </c>
      <c r="T96" s="10">
        <f t="shared" si="195"/>
        <v>0</v>
      </c>
      <c r="U96" s="10">
        <f t="shared" si="195"/>
        <v>0</v>
      </c>
      <c r="V96" s="10">
        <f t="shared" si="195"/>
        <v>0</v>
      </c>
      <c r="W96" s="10">
        <f t="shared" si="195"/>
        <v>0</v>
      </c>
      <c r="X96" s="10">
        <f t="shared" si="195"/>
        <v>0</v>
      </c>
      <c r="Y96" s="10">
        <f t="shared" si="195"/>
        <v>3748</v>
      </c>
      <c r="Z96" s="10">
        <f t="shared" si="195"/>
        <v>0</v>
      </c>
      <c r="AA96" s="10">
        <f t="shared" si="195"/>
        <v>0</v>
      </c>
      <c r="AB96" s="10">
        <f t="shared" si="195"/>
        <v>0</v>
      </c>
      <c r="AC96" s="10">
        <f t="shared" si="195"/>
        <v>0</v>
      </c>
      <c r="AD96" s="10">
        <f t="shared" si="195"/>
        <v>0</v>
      </c>
      <c r="AE96" s="10">
        <f t="shared" si="195"/>
        <v>3748</v>
      </c>
      <c r="AF96" s="10">
        <f t="shared" si="195"/>
        <v>0</v>
      </c>
      <c r="AG96" s="10">
        <f t="shared" si="196"/>
        <v>0</v>
      </c>
      <c r="AH96" s="10">
        <f t="shared" si="196"/>
        <v>0</v>
      </c>
      <c r="AI96" s="10">
        <f t="shared" si="196"/>
        <v>0</v>
      </c>
      <c r="AJ96" s="10">
        <f t="shared" si="196"/>
        <v>0</v>
      </c>
      <c r="AK96" s="25">
        <f t="shared" si="196"/>
        <v>3748</v>
      </c>
      <c r="AL96" s="25">
        <f t="shared" si="196"/>
        <v>0</v>
      </c>
      <c r="AM96" s="10">
        <f t="shared" si="196"/>
        <v>0</v>
      </c>
      <c r="AN96" s="10">
        <f t="shared" si="196"/>
        <v>0</v>
      </c>
      <c r="AO96" s="10">
        <f t="shared" si="196"/>
        <v>0</v>
      </c>
      <c r="AP96" s="10">
        <f t="shared" si="196"/>
        <v>0</v>
      </c>
      <c r="AQ96" s="10">
        <f t="shared" si="196"/>
        <v>3748</v>
      </c>
      <c r="AR96" s="10">
        <f t="shared" si="196"/>
        <v>0</v>
      </c>
      <c r="AS96" s="10">
        <f t="shared" si="197"/>
        <v>0</v>
      </c>
      <c r="AT96" s="10">
        <f t="shared" si="197"/>
        <v>0</v>
      </c>
      <c r="AU96" s="10">
        <f t="shared" si="197"/>
        <v>14</v>
      </c>
      <c r="AV96" s="10">
        <f t="shared" si="197"/>
        <v>0</v>
      </c>
      <c r="AW96" s="10">
        <f t="shared" si="197"/>
        <v>3762</v>
      </c>
      <c r="AX96" s="10">
        <f t="shared" si="197"/>
        <v>0</v>
      </c>
      <c r="AY96" s="25">
        <f t="shared" si="197"/>
        <v>0</v>
      </c>
      <c r="AZ96" s="25">
        <f t="shared" si="197"/>
        <v>0</v>
      </c>
      <c r="BA96" s="25">
        <f t="shared" si="197"/>
        <v>0</v>
      </c>
      <c r="BB96" s="25">
        <f t="shared" si="197"/>
        <v>0</v>
      </c>
      <c r="BC96" s="25">
        <f t="shared" si="197"/>
        <v>3762</v>
      </c>
      <c r="BD96" s="25">
        <f t="shared" si="197"/>
        <v>0</v>
      </c>
      <c r="BE96" s="10">
        <f t="shared" si="198"/>
        <v>0</v>
      </c>
      <c r="BF96" s="10">
        <f t="shared" si="198"/>
        <v>0</v>
      </c>
      <c r="BG96" s="10">
        <f t="shared" si="198"/>
        <v>0</v>
      </c>
      <c r="BH96" s="10">
        <f t="shared" si="198"/>
        <v>0</v>
      </c>
      <c r="BI96" s="45">
        <f t="shared" si="198"/>
        <v>3762</v>
      </c>
      <c r="BJ96" s="45">
        <f t="shared" si="198"/>
        <v>0</v>
      </c>
      <c r="BK96" s="25">
        <f t="shared" si="198"/>
        <v>0</v>
      </c>
      <c r="BL96" s="25">
        <f t="shared" si="198"/>
        <v>0</v>
      </c>
      <c r="BM96" s="25">
        <f t="shared" si="198"/>
        <v>992</v>
      </c>
      <c r="BN96" s="25">
        <f t="shared" si="198"/>
        <v>0</v>
      </c>
      <c r="BO96" s="25">
        <f t="shared" si="198"/>
        <v>4754</v>
      </c>
      <c r="BP96" s="25">
        <f t="shared" si="198"/>
        <v>0</v>
      </c>
      <c r="BQ96" s="10">
        <f t="shared" si="199"/>
        <v>0</v>
      </c>
      <c r="BR96" s="10">
        <f t="shared" si="199"/>
        <v>0</v>
      </c>
      <c r="BS96" s="10">
        <f t="shared" si="199"/>
        <v>0</v>
      </c>
      <c r="BT96" s="10">
        <f t="shared" si="199"/>
        <v>0</v>
      </c>
      <c r="BU96" s="10">
        <f t="shared" si="199"/>
        <v>4754</v>
      </c>
      <c r="BV96" s="10">
        <f t="shared" si="199"/>
        <v>0</v>
      </c>
      <c r="BW96" s="25">
        <f t="shared" si="199"/>
        <v>0</v>
      </c>
      <c r="BX96" s="25">
        <f t="shared" si="199"/>
        <v>0</v>
      </c>
      <c r="BY96" s="25">
        <f t="shared" si="199"/>
        <v>0</v>
      </c>
      <c r="BZ96" s="25">
        <f t="shared" si="199"/>
        <v>0</v>
      </c>
      <c r="CA96" s="25">
        <f t="shared" si="199"/>
        <v>4754</v>
      </c>
      <c r="CB96" s="25">
        <f t="shared" si="199"/>
        <v>0</v>
      </c>
      <c r="CC96" s="25">
        <f t="shared" si="200"/>
        <v>-500</v>
      </c>
      <c r="CD96" s="25">
        <f t="shared" si="200"/>
        <v>0</v>
      </c>
      <c r="CE96" s="25">
        <f t="shared" si="200"/>
        <v>0</v>
      </c>
      <c r="CF96" s="25">
        <f t="shared" si="200"/>
        <v>0</v>
      </c>
      <c r="CG96" s="25">
        <f t="shared" si="200"/>
        <v>4254</v>
      </c>
      <c r="CH96" s="25">
        <f t="shared" si="200"/>
        <v>0</v>
      </c>
      <c r="CI96" s="10">
        <f t="shared" si="200"/>
        <v>0</v>
      </c>
      <c r="CJ96" s="10">
        <f t="shared" si="200"/>
        <v>0</v>
      </c>
      <c r="CK96" s="10">
        <f t="shared" si="200"/>
        <v>0</v>
      </c>
      <c r="CL96" s="10">
        <f t="shared" si="200"/>
        <v>0</v>
      </c>
      <c r="CM96" s="10">
        <f t="shared" si="200"/>
        <v>4254</v>
      </c>
      <c r="CN96" s="10">
        <f t="shared" si="200"/>
        <v>0</v>
      </c>
    </row>
    <row r="97" spans="1:92" ht="33">
      <c r="A97" s="21" t="s">
        <v>19</v>
      </c>
      <c r="B97" s="12" t="s">
        <v>59</v>
      </c>
      <c r="C97" s="12" t="s">
        <v>47</v>
      </c>
      <c r="D97" s="12" t="s">
        <v>7</v>
      </c>
      <c r="E97" s="12" t="s">
        <v>110</v>
      </c>
      <c r="F97" s="12" t="s">
        <v>20</v>
      </c>
      <c r="G97" s="10">
        <v>3748</v>
      </c>
      <c r="H97" s="10"/>
      <c r="I97" s="10"/>
      <c r="J97" s="10"/>
      <c r="K97" s="10"/>
      <c r="L97" s="10"/>
      <c r="M97" s="10">
        <f>G97+I97+J97+K97+L97</f>
        <v>3748</v>
      </c>
      <c r="N97" s="10">
        <f>H97+J97</f>
        <v>0</v>
      </c>
      <c r="O97" s="10"/>
      <c r="P97" s="10"/>
      <c r="Q97" s="10"/>
      <c r="R97" s="10"/>
      <c r="S97" s="10">
        <f>M97+O97+P97+Q97+R97</f>
        <v>3748</v>
      </c>
      <c r="T97" s="10">
        <f>N97+P97</f>
        <v>0</v>
      </c>
      <c r="U97" s="10"/>
      <c r="V97" s="10"/>
      <c r="W97" s="10"/>
      <c r="X97" s="10"/>
      <c r="Y97" s="10">
        <f>S97+U97+V97+W97+X97</f>
        <v>3748</v>
      </c>
      <c r="Z97" s="10">
        <f>T97+V97</f>
        <v>0</v>
      </c>
      <c r="AA97" s="10"/>
      <c r="AB97" s="10"/>
      <c r="AC97" s="10"/>
      <c r="AD97" s="10"/>
      <c r="AE97" s="10">
        <f>Y97+AA97+AB97+AC97+AD97</f>
        <v>3748</v>
      </c>
      <c r="AF97" s="10">
        <f>Z97+AB97</f>
        <v>0</v>
      </c>
      <c r="AG97" s="10"/>
      <c r="AH97" s="10"/>
      <c r="AI97" s="10"/>
      <c r="AJ97" s="10"/>
      <c r="AK97" s="25">
        <f>AE97+AG97+AH97+AI97+AJ97</f>
        <v>3748</v>
      </c>
      <c r="AL97" s="25">
        <f>AF97+AH97</f>
        <v>0</v>
      </c>
      <c r="AM97" s="10"/>
      <c r="AN97" s="10"/>
      <c r="AO97" s="10"/>
      <c r="AP97" s="10"/>
      <c r="AQ97" s="10">
        <f>AK97+AM97+AN97+AO97+AP97</f>
        <v>3748</v>
      </c>
      <c r="AR97" s="10">
        <f>AL97+AN97</f>
        <v>0</v>
      </c>
      <c r="AS97" s="10"/>
      <c r="AT97" s="10"/>
      <c r="AU97" s="10">
        <v>14</v>
      </c>
      <c r="AV97" s="10"/>
      <c r="AW97" s="10">
        <f>AQ97+AS97+AT97+AU97+AV97</f>
        <v>3762</v>
      </c>
      <c r="AX97" s="10">
        <f>AR97+AT97</f>
        <v>0</v>
      </c>
      <c r="AY97" s="25"/>
      <c r="AZ97" s="25"/>
      <c r="BA97" s="25"/>
      <c r="BB97" s="25"/>
      <c r="BC97" s="25">
        <f>AW97+AY97+AZ97+BA97+BB97</f>
        <v>3762</v>
      </c>
      <c r="BD97" s="25">
        <f>AX97+AZ97</f>
        <v>0</v>
      </c>
      <c r="BE97" s="10"/>
      <c r="BF97" s="10"/>
      <c r="BG97" s="10"/>
      <c r="BH97" s="10"/>
      <c r="BI97" s="45">
        <f>BC97+BE97+BF97+BG97+BH97</f>
        <v>3762</v>
      </c>
      <c r="BJ97" s="45">
        <f>BD97+BF97</f>
        <v>0</v>
      </c>
      <c r="BK97" s="25"/>
      <c r="BL97" s="25"/>
      <c r="BM97" s="25">
        <v>992</v>
      </c>
      <c r="BN97" s="25"/>
      <c r="BO97" s="25">
        <f>BI97+BK97+BL97+BM97+BN97</f>
        <v>4754</v>
      </c>
      <c r="BP97" s="25">
        <f>BJ97+BL97</f>
        <v>0</v>
      </c>
      <c r="BQ97" s="10"/>
      <c r="BR97" s="10"/>
      <c r="BS97" s="10"/>
      <c r="BT97" s="10"/>
      <c r="BU97" s="10">
        <f>BO97+BQ97+BR97+BS97+BT97</f>
        <v>4754</v>
      </c>
      <c r="BV97" s="10">
        <f>BP97+BR97</f>
        <v>0</v>
      </c>
      <c r="BW97" s="25"/>
      <c r="BX97" s="25"/>
      <c r="BY97" s="25"/>
      <c r="BZ97" s="25"/>
      <c r="CA97" s="25">
        <f>BU97+BW97+BX97+BY97+BZ97</f>
        <v>4754</v>
      </c>
      <c r="CB97" s="25">
        <f>BV97+BX97</f>
        <v>0</v>
      </c>
      <c r="CC97" s="25">
        <v>-500</v>
      </c>
      <c r="CD97" s="25"/>
      <c r="CE97" s="25"/>
      <c r="CF97" s="25"/>
      <c r="CG97" s="25">
        <f>CA97+CC97+CD97+CE97+CF97</f>
        <v>4254</v>
      </c>
      <c r="CH97" s="25">
        <f>CB97+CD97</f>
        <v>0</v>
      </c>
      <c r="CI97" s="10"/>
      <c r="CJ97" s="10"/>
      <c r="CK97" s="10"/>
      <c r="CL97" s="10"/>
      <c r="CM97" s="10">
        <f>CG97+CI97+CJ97+CK97+CL97</f>
        <v>4254</v>
      </c>
      <c r="CN97" s="10">
        <f>CH97+CJ97</f>
        <v>0</v>
      </c>
    </row>
    <row r="98" spans="1:92" ht="18.75">
      <c r="A98" s="23" t="s">
        <v>51</v>
      </c>
      <c r="B98" s="11" t="s">
        <v>59</v>
      </c>
      <c r="C98" s="11" t="s">
        <v>47</v>
      </c>
      <c r="D98" s="11" t="s">
        <v>39</v>
      </c>
      <c r="E98" s="11"/>
      <c r="F98" s="11"/>
      <c r="G98" s="14">
        <f t="shared" ref="G98:AL98" si="201">G109+G104+G99+G135+G114</f>
        <v>433606</v>
      </c>
      <c r="H98" s="14">
        <f t="shared" si="201"/>
        <v>0</v>
      </c>
      <c r="I98" s="10">
        <f t="shared" si="201"/>
        <v>0</v>
      </c>
      <c r="J98" s="10">
        <f t="shared" si="201"/>
        <v>0</v>
      </c>
      <c r="K98" s="10">
        <f t="shared" si="201"/>
        <v>0</v>
      </c>
      <c r="L98" s="10">
        <f t="shared" si="201"/>
        <v>0</v>
      </c>
      <c r="M98" s="14">
        <f t="shared" si="201"/>
        <v>433606</v>
      </c>
      <c r="N98" s="14">
        <f t="shared" si="201"/>
        <v>0</v>
      </c>
      <c r="O98" s="10">
        <f t="shared" si="201"/>
        <v>0</v>
      </c>
      <c r="P98" s="10">
        <f t="shared" si="201"/>
        <v>0</v>
      </c>
      <c r="Q98" s="10">
        <f t="shared" si="201"/>
        <v>0</v>
      </c>
      <c r="R98" s="10">
        <f t="shared" si="201"/>
        <v>0</v>
      </c>
      <c r="S98" s="14">
        <f t="shared" si="201"/>
        <v>433606</v>
      </c>
      <c r="T98" s="14">
        <f t="shared" si="201"/>
        <v>0</v>
      </c>
      <c r="U98" s="10">
        <f t="shared" si="201"/>
        <v>0</v>
      </c>
      <c r="V98" s="10">
        <f t="shared" si="201"/>
        <v>0</v>
      </c>
      <c r="W98" s="10">
        <f t="shared" si="201"/>
        <v>0</v>
      </c>
      <c r="X98" s="10">
        <f t="shared" si="201"/>
        <v>0</v>
      </c>
      <c r="Y98" s="14">
        <f t="shared" si="201"/>
        <v>433606</v>
      </c>
      <c r="Z98" s="14">
        <f t="shared" si="201"/>
        <v>0</v>
      </c>
      <c r="AA98" s="10">
        <f t="shared" si="201"/>
        <v>-95</v>
      </c>
      <c r="AB98" s="10">
        <f t="shared" si="201"/>
        <v>0</v>
      </c>
      <c r="AC98" s="10">
        <f t="shared" si="201"/>
        <v>0</v>
      </c>
      <c r="AD98" s="10">
        <f t="shared" si="201"/>
        <v>0</v>
      </c>
      <c r="AE98" s="14">
        <f t="shared" si="201"/>
        <v>433511</v>
      </c>
      <c r="AF98" s="14">
        <f t="shared" si="201"/>
        <v>0</v>
      </c>
      <c r="AG98" s="10">
        <f t="shared" si="201"/>
        <v>0</v>
      </c>
      <c r="AH98" s="10">
        <f t="shared" si="201"/>
        <v>0</v>
      </c>
      <c r="AI98" s="14">
        <f t="shared" si="201"/>
        <v>1018</v>
      </c>
      <c r="AJ98" s="10">
        <f t="shared" si="201"/>
        <v>0</v>
      </c>
      <c r="AK98" s="29">
        <f t="shared" si="201"/>
        <v>434529</v>
      </c>
      <c r="AL98" s="29">
        <f t="shared" si="201"/>
        <v>0</v>
      </c>
      <c r="AM98" s="10">
        <f t="shared" ref="AM98:BR98" si="202">AM109+AM104+AM99+AM135+AM114</f>
        <v>36826</v>
      </c>
      <c r="AN98" s="10">
        <f t="shared" si="202"/>
        <v>0</v>
      </c>
      <c r="AO98" s="14">
        <f t="shared" si="202"/>
        <v>0</v>
      </c>
      <c r="AP98" s="10">
        <f t="shared" si="202"/>
        <v>0</v>
      </c>
      <c r="AQ98" s="14">
        <f t="shared" si="202"/>
        <v>471355</v>
      </c>
      <c r="AR98" s="14">
        <f t="shared" si="202"/>
        <v>0</v>
      </c>
      <c r="AS98" s="14">
        <f t="shared" si="202"/>
        <v>6115</v>
      </c>
      <c r="AT98" s="10">
        <f t="shared" si="202"/>
        <v>0</v>
      </c>
      <c r="AU98" s="14">
        <f t="shared" si="202"/>
        <v>7240</v>
      </c>
      <c r="AV98" s="14">
        <f t="shared" si="202"/>
        <v>-345</v>
      </c>
      <c r="AW98" s="14">
        <f t="shared" si="202"/>
        <v>484365</v>
      </c>
      <c r="AX98" s="14">
        <f t="shared" si="202"/>
        <v>0</v>
      </c>
      <c r="AY98" s="29">
        <f t="shared" si="202"/>
        <v>-17978</v>
      </c>
      <c r="AZ98" s="29">
        <f t="shared" si="202"/>
        <v>26000</v>
      </c>
      <c r="BA98" s="29">
        <f t="shared" si="202"/>
        <v>5855</v>
      </c>
      <c r="BB98" s="29">
        <f t="shared" si="202"/>
        <v>0</v>
      </c>
      <c r="BC98" s="29">
        <f t="shared" si="202"/>
        <v>498242</v>
      </c>
      <c r="BD98" s="29">
        <f t="shared" si="202"/>
        <v>26000</v>
      </c>
      <c r="BE98" s="14">
        <f t="shared" si="202"/>
        <v>2728</v>
      </c>
      <c r="BF98" s="14">
        <f t="shared" si="202"/>
        <v>14000</v>
      </c>
      <c r="BG98" s="14">
        <f t="shared" si="202"/>
        <v>3313</v>
      </c>
      <c r="BH98" s="14">
        <f t="shared" si="202"/>
        <v>0</v>
      </c>
      <c r="BI98" s="46">
        <f t="shared" si="202"/>
        <v>518283</v>
      </c>
      <c r="BJ98" s="46">
        <f t="shared" si="202"/>
        <v>40000</v>
      </c>
      <c r="BK98" s="29">
        <f t="shared" si="202"/>
        <v>-2899</v>
      </c>
      <c r="BL98" s="29">
        <f t="shared" si="202"/>
        <v>0</v>
      </c>
      <c r="BM98" s="29">
        <f t="shared" si="202"/>
        <v>4963</v>
      </c>
      <c r="BN98" s="29">
        <f t="shared" si="202"/>
        <v>0</v>
      </c>
      <c r="BO98" s="29">
        <f t="shared" si="202"/>
        <v>520347</v>
      </c>
      <c r="BP98" s="29">
        <f t="shared" si="202"/>
        <v>40000</v>
      </c>
      <c r="BQ98" s="14">
        <f t="shared" si="202"/>
        <v>-2225</v>
      </c>
      <c r="BR98" s="14">
        <f t="shared" si="202"/>
        <v>-20017</v>
      </c>
      <c r="BS98" s="14">
        <f t="shared" ref="BS98:CB98" si="203">BS109+BS104+BS99+BS135+BS114</f>
        <v>11201</v>
      </c>
      <c r="BT98" s="14">
        <f t="shared" si="203"/>
        <v>0</v>
      </c>
      <c r="BU98" s="14">
        <f t="shared" si="203"/>
        <v>509306</v>
      </c>
      <c r="BV98" s="14">
        <f t="shared" si="203"/>
        <v>19983</v>
      </c>
      <c r="BW98" s="29">
        <f t="shared" si="203"/>
        <v>19447</v>
      </c>
      <c r="BX98" s="29">
        <f t="shared" si="203"/>
        <v>175017</v>
      </c>
      <c r="BY98" s="29">
        <f t="shared" si="203"/>
        <v>0</v>
      </c>
      <c r="BZ98" s="29">
        <f t="shared" si="203"/>
        <v>0</v>
      </c>
      <c r="CA98" s="29">
        <f t="shared" si="203"/>
        <v>703770</v>
      </c>
      <c r="CB98" s="29">
        <f t="shared" si="203"/>
        <v>195000</v>
      </c>
      <c r="CC98" s="29">
        <f t="shared" ref="CC98:CH98" si="204">CC109+CC104+CC99+CC135+CC114</f>
        <v>0</v>
      </c>
      <c r="CD98" s="29">
        <f t="shared" si="204"/>
        <v>0</v>
      </c>
      <c r="CE98" s="29">
        <f t="shared" si="204"/>
        <v>0</v>
      </c>
      <c r="CF98" s="29">
        <f t="shared" si="204"/>
        <v>0</v>
      </c>
      <c r="CG98" s="29">
        <f t="shared" si="204"/>
        <v>703770</v>
      </c>
      <c r="CH98" s="29">
        <f t="shared" si="204"/>
        <v>195000</v>
      </c>
      <c r="CI98" s="14">
        <f t="shared" ref="CI98:CN98" si="205">CI109+CI104+CI99+CI135+CI114</f>
        <v>0</v>
      </c>
      <c r="CJ98" s="14">
        <f t="shared" si="205"/>
        <v>0</v>
      </c>
      <c r="CK98" s="14">
        <f t="shared" si="205"/>
        <v>0</v>
      </c>
      <c r="CL98" s="14">
        <f t="shared" si="205"/>
        <v>-930</v>
      </c>
      <c r="CM98" s="14">
        <f t="shared" si="205"/>
        <v>702840</v>
      </c>
      <c r="CN98" s="14">
        <f t="shared" si="205"/>
        <v>195000</v>
      </c>
    </row>
    <row r="99" spans="1:92" ht="33">
      <c r="A99" s="24" t="s">
        <v>123</v>
      </c>
      <c r="B99" s="12" t="s">
        <v>59</v>
      </c>
      <c r="C99" s="12" t="s">
        <v>47</v>
      </c>
      <c r="D99" s="12" t="s">
        <v>39</v>
      </c>
      <c r="E99" s="12" t="s">
        <v>91</v>
      </c>
      <c r="F99" s="17"/>
      <c r="G99" s="10">
        <f t="shared" ref="G99:R102" si="206">G100</f>
        <v>160403</v>
      </c>
      <c r="H99" s="10">
        <f t="shared" si="206"/>
        <v>0</v>
      </c>
      <c r="I99" s="10">
        <f t="shared" si="206"/>
        <v>0</v>
      </c>
      <c r="J99" s="10">
        <f t="shared" si="206"/>
        <v>0</v>
      </c>
      <c r="K99" s="10">
        <f t="shared" si="206"/>
        <v>0</v>
      </c>
      <c r="L99" s="10">
        <f t="shared" si="206"/>
        <v>0</v>
      </c>
      <c r="M99" s="10">
        <f t="shared" si="206"/>
        <v>160403</v>
      </c>
      <c r="N99" s="10">
        <f t="shared" si="206"/>
        <v>0</v>
      </c>
      <c r="O99" s="10">
        <f t="shared" si="206"/>
        <v>0</v>
      </c>
      <c r="P99" s="10">
        <f t="shared" si="206"/>
        <v>0</v>
      </c>
      <c r="Q99" s="10">
        <f t="shared" si="206"/>
        <v>0</v>
      </c>
      <c r="R99" s="10">
        <f t="shared" si="206"/>
        <v>0</v>
      </c>
      <c r="S99" s="10">
        <f t="shared" ref="S99:AH102" si="207">S100</f>
        <v>160403</v>
      </c>
      <c r="T99" s="10">
        <f t="shared" si="207"/>
        <v>0</v>
      </c>
      <c r="U99" s="10">
        <f t="shared" si="207"/>
        <v>0</v>
      </c>
      <c r="V99" s="10">
        <f t="shared" si="207"/>
        <v>0</v>
      </c>
      <c r="W99" s="10">
        <f t="shared" si="207"/>
        <v>0</v>
      </c>
      <c r="X99" s="10">
        <f t="shared" si="207"/>
        <v>0</v>
      </c>
      <c r="Y99" s="10">
        <f t="shared" si="207"/>
        <v>160403</v>
      </c>
      <c r="Z99" s="10">
        <f t="shared" si="207"/>
        <v>0</v>
      </c>
      <c r="AA99" s="10">
        <f t="shared" si="207"/>
        <v>0</v>
      </c>
      <c r="AB99" s="10">
        <f t="shared" si="207"/>
        <v>0</v>
      </c>
      <c r="AC99" s="10">
        <f t="shared" si="207"/>
        <v>0</v>
      </c>
      <c r="AD99" s="10">
        <f t="shared" si="207"/>
        <v>0</v>
      </c>
      <c r="AE99" s="10">
        <f t="shared" si="207"/>
        <v>160403</v>
      </c>
      <c r="AF99" s="10">
        <f t="shared" si="207"/>
        <v>0</v>
      </c>
      <c r="AG99" s="10">
        <f t="shared" si="207"/>
        <v>0</v>
      </c>
      <c r="AH99" s="10">
        <f t="shared" si="207"/>
        <v>0</v>
      </c>
      <c r="AI99" s="10">
        <f t="shared" ref="AG99:AV102" si="208">AI100</f>
        <v>0</v>
      </c>
      <c r="AJ99" s="10">
        <f t="shared" si="208"/>
        <v>0</v>
      </c>
      <c r="AK99" s="25">
        <f t="shared" si="208"/>
        <v>160403</v>
      </c>
      <c r="AL99" s="25">
        <f t="shared" si="208"/>
        <v>0</v>
      </c>
      <c r="AM99" s="10">
        <f t="shared" si="208"/>
        <v>0</v>
      </c>
      <c r="AN99" s="10">
        <f t="shared" si="208"/>
        <v>0</v>
      </c>
      <c r="AO99" s="10">
        <f t="shared" si="208"/>
        <v>0</v>
      </c>
      <c r="AP99" s="10">
        <f t="shared" si="208"/>
        <v>0</v>
      </c>
      <c r="AQ99" s="10">
        <f t="shared" si="208"/>
        <v>160403</v>
      </c>
      <c r="AR99" s="10">
        <f t="shared" si="208"/>
        <v>0</v>
      </c>
      <c r="AS99" s="10">
        <f t="shared" si="208"/>
        <v>6115</v>
      </c>
      <c r="AT99" s="10">
        <f t="shared" si="208"/>
        <v>0</v>
      </c>
      <c r="AU99" s="10">
        <f t="shared" si="208"/>
        <v>2240</v>
      </c>
      <c r="AV99" s="10">
        <f t="shared" si="208"/>
        <v>-143</v>
      </c>
      <c r="AW99" s="10">
        <f t="shared" ref="AS99:BH102" si="209">AW100</f>
        <v>168615</v>
      </c>
      <c r="AX99" s="10">
        <f t="shared" si="209"/>
        <v>0</v>
      </c>
      <c r="AY99" s="25">
        <f t="shared" si="209"/>
        <v>-271</v>
      </c>
      <c r="AZ99" s="25">
        <f t="shared" si="209"/>
        <v>0</v>
      </c>
      <c r="BA99" s="25">
        <f t="shared" si="209"/>
        <v>3500</v>
      </c>
      <c r="BB99" s="25">
        <f t="shared" si="209"/>
        <v>0</v>
      </c>
      <c r="BC99" s="25">
        <f t="shared" si="209"/>
        <v>171844</v>
      </c>
      <c r="BD99" s="25">
        <f t="shared" si="209"/>
        <v>0</v>
      </c>
      <c r="BE99" s="10">
        <f t="shared" si="209"/>
        <v>-234</v>
      </c>
      <c r="BF99" s="10">
        <f t="shared" si="209"/>
        <v>0</v>
      </c>
      <c r="BG99" s="10">
        <f t="shared" si="209"/>
        <v>0</v>
      </c>
      <c r="BH99" s="10">
        <f t="shared" si="209"/>
        <v>0</v>
      </c>
      <c r="BI99" s="45">
        <f t="shared" ref="BE99:BT102" si="210">BI100</f>
        <v>171610</v>
      </c>
      <c r="BJ99" s="45">
        <f t="shared" si="210"/>
        <v>0</v>
      </c>
      <c r="BK99" s="25">
        <f t="shared" si="210"/>
        <v>-6</v>
      </c>
      <c r="BL99" s="25">
        <f t="shared" si="210"/>
        <v>0</v>
      </c>
      <c r="BM99" s="25">
        <f t="shared" si="210"/>
        <v>4963</v>
      </c>
      <c r="BN99" s="25">
        <f t="shared" si="210"/>
        <v>0</v>
      </c>
      <c r="BO99" s="25">
        <f t="shared" si="210"/>
        <v>176567</v>
      </c>
      <c r="BP99" s="25">
        <f t="shared" si="210"/>
        <v>0</v>
      </c>
      <c r="BQ99" s="10">
        <f t="shared" si="210"/>
        <v>0</v>
      </c>
      <c r="BR99" s="10">
        <f t="shared" si="210"/>
        <v>0</v>
      </c>
      <c r="BS99" s="10">
        <f t="shared" si="210"/>
        <v>0</v>
      </c>
      <c r="BT99" s="10">
        <f t="shared" si="210"/>
        <v>0</v>
      </c>
      <c r="BU99" s="10">
        <f t="shared" ref="BQ99:CF102" si="211">BU100</f>
        <v>176567</v>
      </c>
      <c r="BV99" s="10">
        <f t="shared" si="211"/>
        <v>0</v>
      </c>
      <c r="BW99" s="25">
        <f t="shared" si="211"/>
        <v>0</v>
      </c>
      <c r="BX99" s="25">
        <f t="shared" si="211"/>
        <v>0</v>
      </c>
      <c r="BY99" s="25">
        <f t="shared" si="211"/>
        <v>0</v>
      </c>
      <c r="BZ99" s="25">
        <f t="shared" si="211"/>
        <v>0</v>
      </c>
      <c r="CA99" s="25">
        <f t="shared" si="211"/>
        <v>176567</v>
      </c>
      <c r="CB99" s="25">
        <f t="shared" si="211"/>
        <v>0</v>
      </c>
      <c r="CC99" s="25">
        <f t="shared" si="211"/>
        <v>0</v>
      </c>
      <c r="CD99" s="25">
        <f t="shared" si="211"/>
        <v>0</v>
      </c>
      <c r="CE99" s="25">
        <f t="shared" si="211"/>
        <v>0</v>
      </c>
      <c r="CF99" s="25">
        <f t="shared" si="211"/>
        <v>0</v>
      </c>
      <c r="CG99" s="25">
        <f t="shared" ref="CC99:CN102" si="212">CG100</f>
        <v>176567</v>
      </c>
      <c r="CH99" s="25">
        <f t="shared" si="212"/>
        <v>0</v>
      </c>
      <c r="CI99" s="10">
        <f t="shared" si="212"/>
        <v>0</v>
      </c>
      <c r="CJ99" s="10">
        <f t="shared" si="212"/>
        <v>0</v>
      </c>
      <c r="CK99" s="10">
        <f t="shared" si="212"/>
        <v>0</v>
      </c>
      <c r="CL99" s="10">
        <f t="shared" si="212"/>
        <v>-549</v>
      </c>
      <c r="CM99" s="10">
        <f t="shared" si="212"/>
        <v>176018</v>
      </c>
      <c r="CN99" s="10">
        <f t="shared" si="212"/>
        <v>0</v>
      </c>
    </row>
    <row r="100" spans="1:92">
      <c r="A100" s="21" t="s">
        <v>11</v>
      </c>
      <c r="B100" s="12" t="s">
        <v>59</v>
      </c>
      <c r="C100" s="12" t="s">
        <v>47</v>
      </c>
      <c r="D100" s="12" t="s">
        <v>39</v>
      </c>
      <c r="E100" s="12" t="s">
        <v>92</v>
      </c>
      <c r="F100" s="17"/>
      <c r="G100" s="10">
        <f t="shared" si="206"/>
        <v>160403</v>
      </c>
      <c r="H100" s="10">
        <f t="shared" si="206"/>
        <v>0</v>
      </c>
      <c r="I100" s="10">
        <f t="shared" si="206"/>
        <v>0</v>
      </c>
      <c r="J100" s="10">
        <f t="shared" si="206"/>
        <v>0</v>
      </c>
      <c r="K100" s="10">
        <f t="shared" si="206"/>
        <v>0</v>
      </c>
      <c r="L100" s="10">
        <f t="shared" si="206"/>
        <v>0</v>
      </c>
      <c r="M100" s="10">
        <f t="shared" si="206"/>
        <v>160403</v>
      </c>
      <c r="N100" s="10">
        <f t="shared" si="206"/>
        <v>0</v>
      </c>
      <c r="O100" s="10">
        <f t="shared" si="206"/>
        <v>0</v>
      </c>
      <c r="P100" s="10">
        <f t="shared" si="206"/>
        <v>0</v>
      </c>
      <c r="Q100" s="10">
        <f t="shared" si="206"/>
        <v>0</v>
      </c>
      <c r="R100" s="10">
        <f t="shared" si="206"/>
        <v>0</v>
      </c>
      <c r="S100" s="10">
        <f t="shared" si="207"/>
        <v>160403</v>
      </c>
      <c r="T100" s="10">
        <f t="shared" si="207"/>
        <v>0</v>
      </c>
      <c r="U100" s="10">
        <f t="shared" si="207"/>
        <v>0</v>
      </c>
      <c r="V100" s="10">
        <f t="shared" si="207"/>
        <v>0</v>
      </c>
      <c r="W100" s="10">
        <f t="shared" si="207"/>
        <v>0</v>
      </c>
      <c r="X100" s="10">
        <f t="shared" si="207"/>
        <v>0</v>
      </c>
      <c r="Y100" s="10">
        <f t="shared" si="207"/>
        <v>160403</v>
      </c>
      <c r="Z100" s="10">
        <f t="shared" si="207"/>
        <v>0</v>
      </c>
      <c r="AA100" s="10">
        <f t="shared" si="207"/>
        <v>0</v>
      </c>
      <c r="AB100" s="10">
        <f t="shared" si="207"/>
        <v>0</v>
      </c>
      <c r="AC100" s="10">
        <f t="shared" si="207"/>
        <v>0</v>
      </c>
      <c r="AD100" s="10">
        <f t="shared" si="207"/>
        <v>0</v>
      </c>
      <c r="AE100" s="10">
        <f t="shared" si="207"/>
        <v>160403</v>
      </c>
      <c r="AF100" s="10">
        <f t="shared" si="207"/>
        <v>0</v>
      </c>
      <c r="AG100" s="10">
        <f t="shared" si="208"/>
        <v>0</v>
      </c>
      <c r="AH100" s="10">
        <f t="shared" si="208"/>
        <v>0</v>
      </c>
      <c r="AI100" s="10">
        <f t="shared" si="208"/>
        <v>0</v>
      </c>
      <c r="AJ100" s="10">
        <f t="shared" si="208"/>
        <v>0</v>
      </c>
      <c r="AK100" s="25">
        <f t="shared" si="208"/>
        <v>160403</v>
      </c>
      <c r="AL100" s="25">
        <f t="shared" si="208"/>
        <v>0</v>
      </c>
      <c r="AM100" s="10">
        <f t="shared" si="208"/>
        <v>0</v>
      </c>
      <c r="AN100" s="10">
        <f t="shared" si="208"/>
        <v>0</v>
      </c>
      <c r="AO100" s="10">
        <f t="shared" si="208"/>
        <v>0</v>
      </c>
      <c r="AP100" s="10">
        <f t="shared" si="208"/>
        <v>0</v>
      </c>
      <c r="AQ100" s="10">
        <f t="shared" si="208"/>
        <v>160403</v>
      </c>
      <c r="AR100" s="10">
        <f t="shared" si="208"/>
        <v>0</v>
      </c>
      <c r="AS100" s="10">
        <f t="shared" si="209"/>
        <v>6115</v>
      </c>
      <c r="AT100" s="10">
        <f t="shared" si="209"/>
        <v>0</v>
      </c>
      <c r="AU100" s="10">
        <f t="shared" si="209"/>
        <v>2240</v>
      </c>
      <c r="AV100" s="10">
        <f t="shared" si="209"/>
        <v>-143</v>
      </c>
      <c r="AW100" s="10">
        <f t="shared" si="209"/>
        <v>168615</v>
      </c>
      <c r="AX100" s="10">
        <f t="shared" si="209"/>
        <v>0</v>
      </c>
      <c r="AY100" s="25">
        <f t="shared" si="209"/>
        <v>-271</v>
      </c>
      <c r="AZ100" s="25">
        <f t="shared" si="209"/>
        <v>0</v>
      </c>
      <c r="BA100" s="25">
        <f t="shared" si="209"/>
        <v>3500</v>
      </c>
      <c r="BB100" s="25">
        <f t="shared" si="209"/>
        <v>0</v>
      </c>
      <c r="BC100" s="25">
        <f t="shared" si="209"/>
        <v>171844</v>
      </c>
      <c r="BD100" s="25">
        <f t="shared" si="209"/>
        <v>0</v>
      </c>
      <c r="BE100" s="10">
        <f t="shared" si="210"/>
        <v>-234</v>
      </c>
      <c r="BF100" s="10">
        <f t="shared" si="210"/>
        <v>0</v>
      </c>
      <c r="BG100" s="10">
        <f t="shared" si="210"/>
        <v>0</v>
      </c>
      <c r="BH100" s="10">
        <f t="shared" si="210"/>
        <v>0</v>
      </c>
      <c r="BI100" s="45">
        <f t="shared" si="210"/>
        <v>171610</v>
      </c>
      <c r="BJ100" s="45">
        <f t="shared" si="210"/>
        <v>0</v>
      </c>
      <c r="BK100" s="25">
        <f t="shared" si="210"/>
        <v>-6</v>
      </c>
      <c r="BL100" s="25">
        <f t="shared" si="210"/>
        <v>0</v>
      </c>
      <c r="BM100" s="25">
        <f t="shared" si="210"/>
        <v>4963</v>
      </c>
      <c r="BN100" s="25">
        <f t="shared" si="210"/>
        <v>0</v>
      </c>
      <c r="BO100" s="25">
        <f t="shared" si="210"/>
        <v>176567</v>
      </c>
      <c r="BP100" s="25">
        <f t="shared" si="210"/>
        <v>0</v>
      </c>
      <c r="BQ100" s="10">
        <f t="shared" si="211"/>
        <v>0</v>
      </c>
      <c r="BR100" s="10">
        <f t="shared" si="211"/>
        <v>0</v>
      </c>
      <c r="BS100" s="10">
        <f t="shared" si="211"/>
        <v>0</v>
      </c>
      <c r="BT100" s="10">
        <f t="shared" si="211"/>
        <v>0</v>
      </c>
      <c r="BU100" s="10">
        <f t="shared" si="211"/>
        <v>176567</v>
      </c>
      <c r="BV100" s="10">
        <f t="shared" si="211"/>
        <v>0</v>
      </c>
      <c r="BW100" s="25">
        <f t="shared" si="211"/>
        <v>0</v>
      </c>
      <c r="BX100" s="25">
        <f t="shared" si="211"/>
        <v>0</v>
      </c>
      <c r="BY100" s="25">
        <f t="shared" si="211"/>
        <v>0</v>
      </c>
      <c r="BZ100" s="25">
        <f t="shared" si="211"/>
        <v>0</v>
      </c>
      <c r="CA100" s="25">
        <f t="shared" si="211"/>
        <v>176567</v>
      </c>
      <c r="CB100" s="25">
        <f t="shared" si="211"/>
        <v>0</v>
      </c>
      <c r="CC100" s="25">
        <f t="shared" si="212"/>
        <v>0</v>
      </c>
      <c r="CD100" s="25">
        <f t="shared" si="212"/>
        <v>0</v>
      </c>
      <c r="CE100" s="25">
        <f t="shared" si="212"/>
        <v>0</v>
      </c>
      <c r="CF100" s="25">
        <f t="shared" si="212"/>
        <v>0</v>
      </c>
      <c r="CG100" s="25">
        <f t="shared" si="212"/>
        <v>176567</v>
      </c>
      <c r="CH100" s="25">
        <f t="shared" si="212"/>
        <v>0</v>
      </c>
      <c r="CI100" s="10">
        <f t="shared" si="212"/>
        <v>0</v>
      </c>
      <c r="CJ100" s="10">
        <f t="shared" si="212"/>
        <v>0</v>
      </c>
      <c r="CK100" s="10">
        <f t="shared" si="212"/>
        <v>0</v>
      </c>
      <c r="CL100" s="10">
        <f t="shared" si="212"/>
        <v>-549</v>
      </c>
      <c r="CM100" s="10">
        <f t="shared" si="212"/>
        <v>176018</v>
      </c>
      <c r="CN100" s="10">
        <f t="shared" si="212"/>
        <v>0</v>
      </c>
    </row>
    <row r="101" spans="1:92">
      <c r="A101" s="21" t="s">
        <v>72</v>
      </c>
      <c r="B101" s="12" t="s">
        <v>59</v>
      </c>
      <c r="C101" s="12" t="s">
        <v>47</v>
      </c>
      <c r="D101" s="12" t="s">
        <v>39</v>
      </c>
      <c r="E101" s="12" t="s">
        <v>93</v>
      </c>
      <c r="F101" s="17"/>
      <c r="G101" s="10">
        <f t="shared" si="206"/>
        <v>160403</v>
      </c>
      <c r="H101" s="10">
        <f t="shared" si="206"/>
        <v>0</v>
      </c>
      <c r="I101" s="10">
        <f t="shared" si="206"/>
        <v>0</v>
      </c>
      <c r="J101" s="10">
        <f t="shared" si="206"/>
        <v>0</v>
      </c>
      <c r="K101" s="10">
        <f t="shared" si="206"/>
        <v>0</v>
      </c>
      <c r="L101" s="10">
        <f t="shared" si="206"/>
        <v>0</v>
      </c>
      <c r="M101" s="10">
        <f t="shared" si="206"/>
        <v>160403</v>
      </c>
      <c r="N101" s="10">
        <f t="shared" si="206"/>
        <v>0</v>
      </c>
      <c r="O101" s="10">
        <f t="shared" si="206"/>
        <v>0</v>
      </c>
      <c r="P101" s="10">
        <f t="shared" si="206"/>
        <v>0</v>
      </c>
      <c r="Q101" s="10">
        <f t="shared" si="206"/>
        <v>0</v>
      </c>
      <c r="R101" s="10">
        <f t="shared" si="206"/>
        <v>0</v>
      </c>
      <c r="S101" s="10">
        <f t="shared" si="207"/>
        <v>160403</v>
      </c>
      <c r="T101" s="10">
        <f t="shared" si="207"/>
        <v>0</v>
      </c>
      <c r="U101" s="10">
        <f t="shared" si="207"/>
        <v>0</v>
      </c>
      <c r="V101" s="10">
        <f t="shared" si="207"/>
        <v>0</v>
      </c>
      <c r="W101" s="10">
        <f t="shared" si="207"/>
        <v>0</v>
      </c>
      <c r="X101" s="10">
        <f t="shared" si="207"/>
        <v>0</v>
      </c>
      <c r="Y101" s="10">
        <f t="shared" si="207"/>
        <v>160403</v>
      </c>
      <c r="Z101" s="10">
        <f t="shared" si="207"/>
        <v>0</v>
      </c>
      <c r="AA101" s="10">
        <f t="shared" si="207"/>
        <v>0</v>
      </c>
      <c r="AB101" s="10">
        <f t="shared" si="207"/>
        <v>0</v>
      </c>
      <c r="AC101" s="10">
        <f t="shared" si="207"/>
        <v>0</v>
      </c>
      <c r="AD101" s="10">
        <f t="shared" si="207"/>
        <v>0</v>
      </c>
      <c r="AE101" s="10">
        <f t="shared" si="207"/>
        <v>160403</v>
      </c>
      <c r="AF101" s="10">
        <f t="shared" si="207"/>
        <v>0</v>
      </c>
      <c r="AG101" s="10">
        <f t="shared" si="208"/>
        <v>0</v>
      </c>
      <c r="AH101" s="10">
        <f t="shared" si="208"/>
        <v>0</v>
      </c>
      <c r="AI101" s="10">
        <f t="shared" si="208"/>
        <v>0</v>
      </c>
      <c r="AJ101" s="10">
        <f t="shared" si="208"/>
        <v>0</v>
      </c>
      <c r="AK101" s="25">
        <f t="shared" si="208"/>
        <v>160403</v>
      </c>
      <c r="AL101" s="25">
        <f t="shared" si="208"/>
        <v>0</v>
      </c>
      <c r="AM101" s="10">
        <f t="shared" si="208"/>
        <v>0</v>
      </c>
      <c r="AN101" s="10">
        <f t="shared" si="208"/>
        <v>0</v>
      </c>
      <c r="AO101" s="10">
        <f t="shared" si="208"/>
        <v>0</v>
      </c>
      <c r="AP101" s="10">
        <f t="shared" si="208"/>
        <v>0</v>
      </c>
      <c r="AQ101" s="10">
        <f t="shared" si="208"/>
        <v>160403</v>
      </c>
      <c r="AR101" s="10">
        <f t="shared" si="208"/>
        <v>0</v>
      </c>
      <c r="AS101" s="10">
        <f t="shared" si="209"/>
        <v>6115</v>
      </c>
      <c r="AT101" s="10">
        <f t="shared" si="209"/>
        <v>0</v>
      </c>
      <c r="AU101" s="10">
        <f t="shared" si="209"/>
        <v>2240</v>
      </c>
      <c r="AV101" s="10">
        <f t="shared" si="209"/>
        <v>-143</v>
      </c>
      <c r="AW101" s="10">
        <f t="shared" si="209"/>
        <v>168615</v>
      </c>
      <c r="AX101" s="10">
        <f t="shared" si="209"/>
        <v>0</v>
      </c>
      <c r="AY101" s="25">
        <f t="shared" si="209"/>
        <v>-271</v>
      </c>
      <c r="AZ101" s="25">
        <f t="shared" si="209"/>
        <v>0</v>
      </c>
      <c r="BA101" s="25">
        <f t="shared" si="209"/>
        <v>3500</v>
      </c>
      <c r="BB101" s="25">
        <f t="shared" si="209"/>
        <v>0</v>
      </c>
      <c r="BC101" s="25">
        <f t="shared" si="209"/>
        <v>171844</v>
      </c>
      <c r="BD101" s="25">
        <f t="shared" si="209"/>
        <v>0</v>
      </c>
      <c r="BE101" s="10">
        <f t="shared" si="210"/>
        <v>-234</v>
      </c>
      <c r="BF101" s="10">
        <f t="shared" si="210"/>
        <v>0</v>
      </c>
      <c r="BG101" s="10">
        <f t="shared" si="210"/>
        <v>0</v>
      </c>
      <c r="BH101" s="10">
        <f t="shared" si="210"/>
        <v>0</v>
      </c>
      <c r="BI101" s="45">
        <f t="shared" si="210"/>
        <v>171610</v>
      </c>
      <c r="BJ101" s="45">
        <f t="shared" si="210"/>
        <v>0</v>
      </c>
      <c r="BK101" s="25">
        <f t="shared" si="210"/>
        <v>-6</v>
      </c>
      <c r="BL101" s="25">
        <f t="shared" si="210"/>
        <v>0</v>
      </c>
      <c r="BM101" s="25">
        <f t="shared" si="210"/>
        <v>4963</v>
      </c>
      <c r="BN101" s="25">
        <f t="shared" si="210"/>
        <v>0</v>
      </c>
      <c r="BO101" s="25">
        <f t="shared" si="210"/>
        <v>176567</v>
      </c>
      <c r="BP101" s="25">
        <f t="shared" si="210"/>
        <v>0</v>
      </c>
      <c r="BQ101" s="10">
        <f t="shared" si="211"/>
        <v>0</v>
      </c>
      <c r="BR101" s="10">
        <f t="shared" si="211"/>
        <v>0</v>
      </c>
      <c r="BS101" s="10">
        <f t="shared" si="211"/>
        <v>0</v>
      </c>
      <c r="BT101" s="10">
        <f t="shared" si="211"/>
        <v>0</v>
      </c>
      <c r="BU101" s="10">
        <f t="shared" si="211"/>
        <v>176567</v>
      </c>
      <c r="BV101" s="10">
        <f t="shared" si="211"/>
        <v>0</v>
      </c>
      <c r="BW101" s="25">
        <f t="shared" si="211"/>
        <v>0</v>
      </c>
      <c r="BX101" s="25">
        <f t="shared" si="211"/>
        <v>0</v>
      </c>
      <c r="BY101" s="25">
        <f t="shared" si="211"/>
        <v>0</v>
      </c>
      <c r="BZ101" s="25">
        <f t="shared" si="211"/>
        <v>0</v>
      </c>
      <c r="CA101" s="25">
        <f t="shared" si="211"/>
        <v>176567</v>
      </c>
      <c r="CB101" s="25">
        <f t="shared" si="211"/>
        <v>0</v>
      </c>
      <c r="CC101" s="25">
        <f t="shared" si="212"/>
        <v>0</v>
      </c>
      <c r="CD101" s="25">
        <f t="shared" si="212"/>
        <v>0</v>
      </c>
      <c r="CE101" s="25">
        <f t="shared" si="212"/>
        <v>0</v>
      </c>
      <c r="CF101" s="25">
        <f t="shared" si="212"/>
        <v>0</v>
      </c>
      <c r="CG101" s="25">
        <f t="shared" si="212"/>
        <v>176567</v>
      </c>
      <c r="CH101" s="25">
        <f t="shared" si="212"/>
        <v>0</v>
      </c>
      <c r="CI101" s="10">
        <f t="shared" si="212"/>
        <v>0</v>
      </c>
      <c r="CJ101" s="10">
        <f t="shared" si="212"/>
        <v>0</v>
      </c>
      <c r="CK101" s="10">
        <f t="shared" si="212"/>
        <v>0</v>
      </c>
      <c r="CL101" s="10">
        <f t="shared" si="212"/>
        <v>-549</v>
      </c>
      <c r="CM101" s="10">
        <f t="shared" si="212"/>
        <v>176018</v>
      </c>
      <c r="CN101" s="10">
        <f t="shared" si="212"/>
        <v>0</v>
      </c>
    </row>
    <row r="102" spans="1:92" ht="33">
      <c r="A102" s="21" t="s">
        <v>56</v>
      </c>
      <c r="B102" s="12" t="s">
        <v>59</v>
      </c>
      <c r="C102" s="12" t="s">
        <v>47</v>
      </c>
      <c r="D102" s="12" t="s">
        <v>39</v>
      </c>
      <c r="E102" s="12" t="s">
        <v>93</v>
      </c>
      <c r="F102" s="12" t="s">
        <v>15</v>
      </c>
      <c r="G102" s="10">
        <f t="shared" si="206"/>
        <v>160403</v>
      </c>
      <c r="H102" s="10">
        <f t="shared" si="206"/>
        <v>0</v>
      </c>
      <c r="I102" s="10">
        <f t="shared" si="206"/>
        <v>0</v>
      </c>
      <c r="J102" s="10">
        <f t="shared" si="206"/>
        <v>0</v>
      </c>
      <c r="K102" s="10">
        <f t="shared" si="206"/>
        <v>0</v>
      </c>
      <c r="L102" s="10">
        <f t="shared" si="206"/>
        <v>0</v>
      </c>
      <c r="M102" s="10">
        <f t="shared" si="206"/>
        <v>160403</v>
      </c>
      <c r="N102" s="10">
        <f t="shared" si="206"/>
        <v>0</v>
      </c>
      <c r="O102" s="10">
        <f t="shared" si="206"/>
        <v>0</v>
      </c>
      <c r="P102" s="10">
        <f t="shared" si="206"/>
        <v>0</v>
      </c>
      <c r="Q102" s="10">
        <f t="shared" si="206"/>
        <v>0</v>
      </c>
      <c r="R102" s="10">
        <f t="shared" si="206"/>
        <v>0</v>
      </c>
      <c r="S102" s="10">
        <f t="shared" si="207"/>
        <v>160403</v>
      </c>
      <c r="T102" s="10">
        <f t="shared" si="207"/>
        <v>0</v>
      </c>
      <c r="U102" s="10">
        <f t="shared" si="207"/>
        <v>0</v>
      </c>
      <c r="V102" s="10">
        <f t="shared" si="207"/>
        <v>0</v>
      </c>
      <c r="W102" s="10">
        <f t="shared" si="207"/>
        <v>0</v>
      </c>
      <c r="X102" s="10">
        <f t="shared" si="207"/>
        <v>0</v>
      </c>
      <c r="Y102" s="10">
        <f t="shared" si="207"/>
        <v>160403</v>
      </c>
      <c r="Z102" s="10">
        <f t="shared" si="207"/>
        <v>0</v>
      </c>
      <c r="AA102" s="10">
        <f t="shared" si="207"/>
        <v>0</v>
      </c>
      <c r="AB102" s="10">
        <f t="shared" si="207"/>
        <v>0</v>
      </c>
      <c r="AC102" s="10">
        <f t="shared" si="207"/>
        <v>0</v>
      </c>
      <c r="AD102" s="10">
        <f t="shared" si="207"/>
        <v>0</v>
      </c>
      <c r="AE102" s="10">
        <f t="shared" si="207"/>
        <v>160403</v>
      </c>
      <c r="AF102" s="10">
        <f t="shared" si="207"/>
        <v>0</v>
      </c>
      <c r="AG102" s="10">
        <f t="shared" si="208"/>
        <v>0</v>
      </c>
      <c r="AH102" s="10">
        <f t="shared" si="208"/>
        <v>0</v>
      </c>
      <c r="AI102" s="10">
        <f t="shared" si="208"/>
        <v>0</v>
      </c>
      <c r="AJ102" s="10">
        <f t="shared" si="208"/>
        <v>0</v>
      </c>
      <c r="AK102" s="25">
        <f t="shared" si="208"/>
        <v>160403</v>
      </c>
      <c r="AL102" s="25">
        <f t="shared" si="208"/>
        <v>0</v>
      </c>
      <c r="AM102" s="10">
        <f t="shared" si="208"/>
        <v>0</v>
      </c>
      <c r="AN102" s="10">
        <f t="shared" si="208"/>
        <v>0</v>
      </c>
      <c r="AO102" s="10">
        <f t="shared" si="208"/>
        <v>0</v>
      </c>
      <c r="AP102" s="10">
        <f t="shared" si="208"/>
        <v>0</v>
      </c>
      <c r="AQ102" s="10">
        <f t="shared" si="208"/>
        <v>160403</v>
      </c>
      <c r="AR102" s="10">
        <f t="shared" si="208"/>
        <v>0</v>
      </c>
      <c r="AS102" s="10">
        <f t="shared" si="209"/>
        <v>6115</v>
      </c>
      <c r="AT102" s="10">
        <f t="shared" si="209"/>
        <v>0</v>
      </c>
      <c r="AU102" s="10">
        <f t="shared" si="209"/>
        <v>2240</v>
      </c>
      <c r="AV102" s="10">
        <f t="shared" si="209"/>
        <v>-143</v>
      </c>
      <c r="AW102" s="10">
        <f t="shared" si="209"/>
        <v>168615</v>
      </c>
      <c r="AX102" s="10">
        <f t="shared" si="209"/>
        <v>0</v>
      </c>
      <c r="AY102" s="25">
        <f t="shared" si="209"/>
        <v>-271</v>
      </c>
      <c r="AZ102" s="25">
        <f t="shared" si="209"/>
        <v>0</v>
      </c>
      <c r="BA102" s="25">
        <f t="shared" si="209"/>
        <v>3500</v>
      </c>
      <c r="BB102" s="25">
        <f t="shared" si="209"/>
        <v>0</v>
      </c>
      <c r="BC102" s="25">
        <f t="shared" si="209"/>
        <v>171844</v>
      </c>
      <c r="BD102" s="25">
        <f t="shared" si="209"/>
        <v>0</v>
      </c>
      <c r="BE102" s="10">
        <f t="shared" si="210"/>
        <v>-234</v>
      </c>
      <c r="BF102" s="10">
        <f t="shared" si="210"/>
        <v>0</v>
      </c>
      <c r="BG102" s="10">
        <f t="shared" si="210"/>
        <v>0</v>
      </c>
      <c r="BH102" s="10">
        <f t="shared" si="210"/>
        <v>0</v>
      </c>
      <c r="BI102" s="45">
        <f t="shared" si="210"/>
        <v>171610</v>
      </c>
      <c r="BJ102" s="45">
        <f t="shared" si="210"/>
        <v>0</v>
      </c>
      <c r="BK102" s="25">
        <f t="shared" si="210"/>
        <v>-6</v>
      </c>
      <c r="BL102" s="25">
        <f t="shared" si="210"/>
        <v>0</v>
      </c>
      <c r="BM102" s="25">
        <f t="shared" si="210"/>
        <v>4963</v>
      </c>
      <c r="BN102" s="25">
        <f t="shared" si="210"/>
        <v>0</v>
      </c>
      <c r="BO102" s="25">
        <f t="shared" si="210"/>
        <v>176567</v>
      </c>
      <c r="BP102" s="25">
        <f t="shared" si="210"/>
        <v>0</v>
      </c>
      <c r="BQ102" s="10">
        <f t="shared" si="211"/>
        <v>0</v>
      </c>
      <c r="BR102" s="10">
        <f t="shared" si="211"/>
        <v>0</v>
      </c>
      <c r="BS102" s="10">
        <f t="shared" si="211"/>
        <v>0</v>
      </c>
      <c r="BT102" s="10">
        <f t="shared" si="211"/>
        <v>0</v>
      </c>
      <c r="BU102" s="10">
        <f t="shared" si="211"/>
        <v>176567</v>
      </c>
      <c r="BV102" s="10">
        <f t="shared" si="211"/>
        <v>0</v>
      </c>
      <c r="BW102" s="25">
        <f t="shared" si="211"/>
        <v>0</v>
      </c>
      <c r="BX102" s="25">
        <f t="shared" si="211"/>
        <v>0</v>
      </c>
      <c r="BY102" s="25">
        <f t="shared" si="211"/>
        <v>0</v>
      </c>
      <c r="BZ102" s="25">
        <f t="shared" si="211"/>
        <v>0</v>
      </c>
      <c r="CA102" s="25">
        <f t="shared" si="211"/>
        <v>176567</v>
      </c>
      <c r="CB102" s="25">
        <f t="shared" si="211"/>
        <v>0</v>
      </c>
      <c r="CC102" s="25">
        <f t="shared" si="212"/>
        <v>0</v>
      </c>
      <c r="CD102" s="25">
        <f t="shared" si="212"/>
        <v>0</v>
      </c>
      <c r="CE102" s="25">
        <f t="shared" si="212"/>
        <v>0</v>
      </c>
      <c r="CF102" s="25">
        <f t="shared" si="212"/>
        <v>0</v>
      </c>
      <c r="CG102" s="25">
        <f t="shared" si="212"/>
        <v>176567</v>
      </c>
      <c r="CH102" s="25">
        <f t="shared" si="212"/>
        <v>0</v>
      </c>
      <c r="CI102" s="10">
        <f t="shared" si="212"/>
        <v>0</v>
      </c>
      <c r="CJ102" s="10">
        <f t="shared" si="212"/>
        <v>0</v>
      </c>
      <c r="CK102" s="10">
        <f t="shared" si="212"/>
        <v>0</v>
      </c>
      <c r="CL102" s="10">
        <f t="shared" si="212"/>
        <v>-549</v>
      </c>
      <c r="CM102" s="10">
        <f t="shared" si="212"/>
        <v>176018</v>
      </c>
      <c r="CN102" s="10">
        <f t="shared" si="212"/>
        <v>0</v>
      </c>
    </row>
    <row r="103" spans="1:92" ht="33">
      <c r="A103" s="21" t="s">
        <v>19</v>
      </c>
      <c r="B103" s="12" t="s">
        <v>59</v>
      </c>
      <c r="C103" s="12" t="s">
        <v>47</v>
      </c>
      <c r="D103" s="12" t="s">
        <v>39</v>
      </c>
      <c r="E103" s="12" t="s">
        <v>93</v>
      </c>
      <c r="F103" s="12" t="s">
        <v>20</v>
      </c>
      <c r="G103" s="10">
        <v>160403</v>
      </c>
      <c r="H103" s="10"/>
      <c r="I103" s="10"/>
      <c r="J103" s="10"/>
      <c r="K103" s="10"/>
      <c r="L103" s="10"/>
      <c r="M103" s="10">
        <f>G103+I103+J103+K103+L103</f>
        <v>160403</v>
      </c>
      <c r="N103" s="10">
        <f>H103+J103</f>
        <v>0</v>
      </c>
      <c r="O103" s="10"/>
      <c r="P103" s="10"/>
      <c r="Q103" s="10"/>
      <c r="R103" s="10"/>
      <c r="S103" s="10">
        <f>M103+O103+P103+Q103+R103</f>
        <v>160403</v>
      </c>
      <c r="T103" s="10">
        <f>N103+P103</f>
        <v>0</v>
      </c>
      <c r="U103" s="10"/>
      <c r="V103" s="10"/>
      <c r="W103" s="10"/>
      <c r="X103" s="10"/>
      <c r="Y103" s="10">
        <f>S103+U103+V103+W103+X103</f>
        <v>160403</v>
      </c>
      <c r="Z103" s="10">
        <f>T103+V103</f>
        <v>0</v>
      </c>
      <c r="AA103" s="10"/>
      <c r="AB103" s="10"/>
      <c r="AC103" s="10"/>
      <c r="AD103" s="10"/>
      <c r="AE103" s="10">
        <f>Y103+AA103+AB103+AC103+AD103</f>
        <v>160403</v>
      </c>
      <c r="AF103" s="10">
        <f>Z103+AB103</f>
        <v>0</v>
      </c>
      <c r="AG103" s="10"/>
      <c r="AH103" s="10"/>
      <c r="AI103" s="10"/>
      <c r="AJ103" s="10"/>
      <c r="AK103" s="25">
        <f>AE103+AG103+AH103+AI103+AJ103</f>
        <v>160403</v>
      </c>
      <c r="AL103" s="25">
        <f>AF103+AH103</f>
        <v>0</v>
      </c>
      <c r="AM103" s="10"/>
      <c r="AN103" s="10"/>
      <c r="AO103" s="10"/>
      <c r="AP103" s="10"/>
      <c r="AQ103" s="10">
        <f>AK103+AM103+AN103+AO103+AP103</f>
        <v>160403</v>
      </c>
      <c r="AR103" s="10">
        <f>AL103+AN103</f>
        <v>0</v>
      </c>
      <c r="AS103" s="10">
        <v>6115</v>
      </c>
      <c r="AT103" s="10"/>
      <c r="AU103" s="10">
        <v>2240</v>
      </c>
      <c r="AV103" s="10">
        <v>-143</v>
      </c>
      <c r="AW103" s="10">
        <f>AQ103+AS103+AT103+AU103+AV103</f>
        <v>168615</v>
      </c>
      <c r="AX103" s="10">
        <f>AR103+AT103</f>
        <v>0</v>
      </c>
      <c r="AY103" s="25">
        <v>-271</v>
      </c>
      <c r="AZ103" s="25"/>
      <c r="BA103" s="25">
        <v>3500</v>
      </c>
      <c r="BB103" s="25"/>
      <c r="BC103" s="25">
        <f>AW103+AY103+AZ103+BA103+BB103</f>
        <v>171844</v>
      </c>
      <c r="BD103" s="25">
        <f>AX103+AZ103</f>
        <v>0</v>
      </c>
      <c r="BE103" s="10">
        <v>-234</v>
      </c>
      <c r="BF103" s="10"/>
      <c r="BG103" s="10"/>
      <c r="BH103" s="10"/>
      <c r="BI103" s="45">
        <f>BC103+BE103+BF103+BG103+BH103</f>
        <v>171610</v>
      </c>
      <c r="BJ103" s="45">
        <f>BD103+BF103</f>
        <v>0</v>
      </c>
      <c r="BK103" s="25">
        <v>-6</v>
      </c>
      <c r="BL103" s="25"/>
      <c r="BM103" s="25">
        <v>4963</v>
      </c>
      <c r="BN103" s="25"/>
      <c r="BO103" s="25">
        <f>BI103+BK103+BL103+BM103+BN103</f>
        <v>176567</v>
      </c>
      <c r="BP103" s="25">
        <f>BJ103+BL103</f>
        <v>0</v>
      </c>
      <c r="BQ103" s="10"/>
      <c r="BR103" s="10"/>
      <c r="BS103" s="10"/>
      <c r="BT103" s="10"/>
      <c r="BU103" s="10">
        <f>BO103+BQ103+BR103+BS103+BT103</f>
        <v>176567</v>
      </c>
      <c r="BV103" s="10">
        <f>BP103+BR103</f>
        <v>0</v>
      </c>
      <c r="BW103" s="25"/>
      <c r="BX103" s="25"/>
      <c r="BY103" s="25"/>
      <c r="BZ103" s="25"/>
      <c r="CA103" s="25">
        <f>BU103+BW103+BX103+BY103+BZ103</f>
        <v>176567</v>
      </c>
      <c r="CB103" s="25">
        <f>BV103+BX103</f>
        <v>0</v>
      </c>
      <c r="CC103" s="25"/>
      <c r="CD103" s="25"/>
      <c r="CE103" s="25"/>
      <c r="CF103" s="25"/>
      <c r="CG103" s="25">
        <f>CA103+CC103+CD103+CE103+CF103</f>
        <v>176567</v>
      </c>
      <c r="CH103" s="25">
        <f>CB103+CD103</f>
        <v>0</v>
      </c>
      <c r="CI103" s="10"/>
      <c r="CJ103" s="10"/>
      <c r="CK103" s="10"/>
      <c r="CL103" s="10">
        <v>-549</v>
      </c>
      <c r="CM103" s="10">
        <f>CG103+CI103+CJ103+CK103+CL103</f>
        <v>176018</v>
      </c>
      <c r="CN103" s="10">
        <f>CH103+CJ103</f>
        <v>0</v>
      </c>
    </row>
    <row r="104" spans="1:92" ht="36.75" customHeight="1">
      <c r="A104" s="19" t="s">
        <v>126</v>
      </c>
      <c r="B104" s="12" t="s">
        <v>59</v>
      </c>
      <c r="C104" s="12" t="s">
        <v>47</v>
      </c>
      <c r="D104" s="12" t="s">
        <v>39</v>
      </c>
      <c r="E104" s="12" t="s">
        <v>86</v>
      </c>
      <c r="F104" s="12" t="s">
        <v>65</v>
      </c>
      <c r="G104" s="10">
        <f t="shared" ref="G104:R107" si="213">G105</f>
        <v>1586</v>
      </c>
      <c r="H104" s="10">
        <f t="shared" si="213"/>
        <v>0</v>
      </c>
      <c r="I104" s="10">
        <f t="shared" si="213"/>
        <v>0</v>
      </c>
      <c r="J104" s="10">
        <f t="shared" si="213"/>
        <v>0</v>
      </c>
      <c r="K104" s="10">
        <f t="shared" si="213"/>
        <v>0</v>
      </c>
      <c r="L104" s="10">
        <f t="shared" si="213"/>
        <v>0</v>
      </c>
      <c r="M104" s="10">
        <f t="shared" si="213"/>
        <v>1586</v>
      </c>
      <c r="N104" s="10">
        <f t="shared" si="213"/>
        <v>0</v>
      </c>
      <c r="O104" s="10">
        <f t="shared" si="213"/>
        <v>0</v>
      </c>
      <c r="P104" s="10">
        <f t="shared" si="213"/>
        <v>0</v>
      </c>
      <c r="Q104" s="10">
        <f t="shared" si="213"/>
        <v>0</v>
      </c>
      <c r="R104" s="10">
        <f t="shared" si="213"/>
        <v>0</v>
      </c>
      <c r="S104" s="10">
        <f t="shared" ref="S104:AH107" si="214">S105</f>
        <v>1586</v>
      </c>
      <c r="T104" s="10">
        <f t="shared" si="214"/>
        <v>0</v>
      </c>
      <c r="U104" s="10">
        <f t="shared" si="214"/>
        <v>0</v>
      </c>
      <c r="V104" s="10">
        <f t="shared" si="214"/>
        <v>0</v>
      </c>
      <c r="W104" s="10">
        <f t="shared" si="214"/>
        <v>0</v>
      </c>
      <c r="X104" s="10">
        <f t="shared" si="214"/>
        <v>0</v>
      </c>
      <c r="Y104" s="10">
        <f t="shared" si="214"/>
        <v>1586</v>
      </c>
      <c r="Z104" s="10">
        <f t="shared" si="214"/>
        <v>0</v>
      </c>
      <c r="AA104" s="10">
        <f t="shared" si="214"/>
        <v>-95</v>
      </c>
      <c r="AB104" s="10">
        <f t="shared" si="214"/>
        <v>0</v>
      </c>
      <c r="AC104" s="10">
        <f t="shared" si="214"/>
        <v>0</v>
      </c>
      <c r="AD104" s="10">
        <f t="shared" si="214"/>
        <v>0</v>
      </c>
      <c r="AE104" s="10">
        <f t="shared" si="214"/>
        <v>1491</v>
      </c>
      <c r="AF104" s="10">
        <f t="shared" si="214"/>
        <v>0</v>
      </c>
      <c r="AG104" s="10">
        <f t="shared" si="214"/>
        <v>0</v>
      </c>
      <c r="AH104" s="10">
        <f t="shared" si="214"/>
        <v>0</v>
      </c>
      <c r="AI104" s="10">
        <f t="shared" ref="AG104:AV107" si="215">AI105</f>
        <v>0</v>
      </c>
      <c r="AJ104" s="10">
        <f t="shared" si="215"/>
        <v>0</v>
      </c>
      <c r="AK104" s="25">
        <f t="shared" si="215"/>
        <v>1491</v>
      </c>
      <c r="AL104" s="25">
        <f t="shared" si="215"/>
        <v>0</v>
      </c>
      <c r="AM104" s="10">
        <f t="shared" si="215"/>
        <v>0</v>
      </c>
      <c r="AN104" s="10">
        <f t="shared" si="215"/>
        <v>0</v>
      </c>
      <c r="AO104" s="10">
        <f t="shared" si="215"/>
        <v>0</v>
      </c>
      <c r="AP104" s="10">
        <f t="shared" si="215"/>
        <v>0</v>
      </c>
      <c r="AQ104" s="10">
        <f t="shared" si="215"/>
        <v>1491</v>
      </c>
      <c r="AR104" s="10">
        <f t="shared" si="215"/>
        <v>0</v>
      </c>
      <c r="AS104" s="10">
        <f t="shared" si="215"/>
        <v>0</v>
      </c>
      <c r="AT104" s="10">
        <f t="shared" si="215"/>
        <v>0</v>
      </c>
      <c r="AU104" s="10">
        <f t="shared" si="215"/>
        <v>0</v>
      </c>
      <c r="AV104" s="10">
        <f t="shared" si="215"/>
        <v>-202</v>
      </c>
      <c r="AW104" s="10">
        <f t="shared" ref="AS104:BH107" si="216">AW105</f>
        <v>1289</v>
      </c>
      <c r="AX104" s="10">
        <f t="shared" si="216"/>
        <v>0</v>
      </c>
      <c r="AY104" s="25">
        <f t="shared" si="216"/>
        <v>0</v>
      </c>
      <c r="AZ104" s="25">
        <f t="shared" si="216"/>
        <v>0</v>
      </c>
      <c r="BA104" s="25">
        <f t="shared" si="216"/>
        <v>0</v>
      </c>
      <c r="BB104" s="25">
        <f t="shared" si="216"/>
        <v>0</v>
      </c>
      <c r="BC104" s="25">
        <f t="shared" si="216"/>
        <v>1289</v>
      </c>
      <c r="BD104" s="25">
        <f t="shared" si="216"/>
        <v>0</v>
      </c>
      <c r="BE104" s="10">
        <f t="shared" si="216"/>
        <v>0</v>
      </c>
      <c r="BF104" s="10">
        <f t="shared" si="216"/>
        <v>0</v>
      </c>
      <c r="BG104" s="10">
        <f t="shared" si="216"/>
        <v>0</v>
      </c>
      <c r="BH104" s="10">
        <f t="shared" si="216"/>
        <v>0</v>
      </c>
      <c r="BI104" s="45">
        <f t="shared" ref="BE104:BT107" si="217">BI105</f>
        <v>1289</v>
      </c>
      <c r="BJ104" s="45">
        <f t="shared" si="217"/>
        <v>0</v>
      </c>
      <c r="BK104" s="25">
        <f t="shared" si="217"/>
        <v>-107</v>
      </c>
      <c r="BL104" s="25">
        <f t="shared" si="217"/>
        <v>0</v>
      </c>
      <c r="BM104" s="25">
        <f t="shared" si="217"/>
        <v>0</v>
      </c>
      <c r="BN104" s="25">
        <f t="shared" si="217"/>
        <v>0</v>
      </c>
      <c r="BO104" s="25">
        <f t="shared" si="217"/>
        <v>1182</v>
      </c>
      <c r="BP104" s="25">
        <f t="shared" si="217"/>
        <v>0</v>
      </c>
      <c r="BQ104" s="10">
        <f t="shared" si="217"/>
        <v>0</v>
      </c>
      <c r="BR104" s="10">
        <f t="shared" si="217"/>
        <v>0</v>
      </c>
      <c r="BS104" s="10">
        <f t="shared" si="217"/>
        <v>0</v>
      </c>
      <c r="BT104" s="10">
        <f t="shared" si="217"/>
        <v>0</v>
      </c>
      <c r="BU104" s="10">
        <f t="shared" ref="BQ104:CF107" si="218">BU105</f>
        <v>1182</v>
      </c>
      <c r="BV104" s="10">
        <f t="shared" si="218"/>
        <v>0</v>
      </c>
      <c r="BW104" s="25">
        <f t="shared" si="218"/>
        <v>0</v>
      </c>
      <c r="BX104" s="25">
        <f t="shared" si="218"/>
        <v>0</v>
      </c>
      <c r="BY104" s="25">
        <f t="shared" si="218"/>
        <v>0</v>
      </c>
      <c r="BZ104" s="25">
        <f t="shared" si="218"/>
        <v>0</v>
      </c>
      <c r="CA104" s="25">
        <f t="shared" si="218"/>
        <v>1182</v>
      </c>
      <c r="CB104" s="25">
        <f t="shared" si="218"/>
        <v>0</v>
      </c>
      <c r="CC104" s="25">
        <f t="shared" si="218"/>
        <v>0</v>
      </c>
      <c r="CD104" s="25">
        <f t="shared" si="218"/>
        <v>0</v>
      </c>
      <c r="CE104" s="25">
        <f t="shared" si="218"/>
        <v>0</v>
      </c>
      <c r="CF104" s="25">
        <f t="shared" si="218"/>
        <v>0</v>
      </c>
      <c r="CG104" s="25">
        <f t="shared" ref="CC104:CN107" si="219">CG105</f>
        <v>1182</v>
      </c>
      <c r="CH104" s="25">
        <f t="shared" si="219"/>
        <v>0</v>
      </c>
      <c r="CI104" s="10">
        <f t="shared" si="219"/>
        <v>0</v>
      </c>
      <c r="CJ104" s="10">
        <f t="shared" si="219"/>
        <v>0</v>
      </c>
      <c r="CK104" s="10">
        <f t="shared" si="219"/>
        <v>0</v>
      </c>
      <c r="CL104" s="10">
        <f t="shared" si="219"/>
        <v>0</v>
      </c>
      <c r="CM104" s="10">
        <f t="shared" si="219"/>
        <v>1182</v>
      </c>
      <c r="CN104" s="10">
        <f t="shared" si="219"/>
        <v>0</v>
      </c>
    </row>
    <row r="105" spans="1:92">
      <c r="A105" s="21" t="s">
        <v>11</v>
      </c>
      <c r="B105" s="12" t="s">
        <v>59</v>
      </c>
      <c r="C105" s="12" t="s">
        <v>47</v>
      </c>
      <c r="D105" s="12" t="s">
        <v>39</v>
      </c>
      <c r="E105" s="12" t="s">
        <v>87</v>
      </c>
      <c r="F105" s="12"/>
      <c r="G105" s="10">
        <f t="shared" si="213"/>
        <v>1586</v>
      </c>
      <c r="H105" s="10">
        <f t="shared" si="213"/>
        <v>0</v>
      </c>
      <c r="I105" s="10">
        <f t="shared" si="213"/>
        <v>0</v>
      </c>
      <c r="J105" s="10">
        <f t="shared" si="213"/>
        <v>0</v>
      </c>
      <c r="K105" s="10">
        <f t="shared" si="213"/>
        <v>0</v>
      </c>
      <c r="L105" s="10">
        <f t="shared" si="213"/>
        <v>0</v>
      </c>
      <c r="M105" s="10">
        <f t="shared" si="213"/>
        <v>1586</v>
      </c>
      <c r="N105" s="10">
        <f t="shared" si="213"/>
        <v>0</v>
      </c>
      <c r="O105" s="10">
        <f t="shared" si="213"/>
        <v>0</v>
      </c>
      <c r="P105" s="10">
        <f t="shared" si="213"/>
        <v>0</v>
      </c>
      <c r="Q105" s="10">
        <f t="shared" si="213"/>
        <v>0</v>
      </c>
      <c r="R105" s="10">
        <f t="shared" si="213"/>
        <v>0</v>
      </c>
      <c r="S105" s="10">
        <f t="shared" si="214"/>
        <v>1586</v>
      </c>
      <c r="T105" s="10">
        <f t="shared" si="214"/>
        <v>0</v>
      </c>
      <c r="U105" s="10">
        <f t="shared" si="214"/>
        <v>0</v>
      </c>
      <c r="V105" s="10">
        <f t="shared" si="214"/>
        <v>0</v>
      </c>
      <c r="W105" s="10">
        <f t="shared" si="214"/>
        <v>0</v>
      </c>
      <c r="X105" s="10">
        <f t="shared" si="214"/>
        <v>0</v>
      </c>
      <c r="Y105" s="10">
        <f t="shared" si="214"/>
        <v>1586</v>
      </c>
      <c r="Z105" s="10">
        <f t="shared" si="214"/>
        <v>0</v>
      </c>
      <c r="AA105" s="10">
        <f t="shared" si="214"/>
        <v>-95</v>
      </c>
      <c r="AB105" s="10">
        <f t="shared" si="214"/>
        <v>0</v>
      </c>
      <c r="AC105" s="10">
        <f t="shared" si="214"/>
        <v>0</v>
      </c>
      <c r="AD105" s="10">
        <f t="shared" si="214"/>
        <v>0</v>
      </c>
      <c r="AE105" s="10">
        <f t="shared" si="214"/>
        <v>1491</v>
      </c>
      <c r="AF105" s="10">
        <f t="shared" si="214"/>
        <v>0</v>
      </c>
      <c r="AG105" s="10">
        <f t="shared" si="215"/>
        <v>0</v>
      </c>
      <c r="AH105" s="10">
        <f t="shared" si="215"/>
        <v>0</v>
      </c>
      <c r="AI105" s="10">
        <f t="shared" si="215"/>
        <v>0</v>
      </c>
      <c r="AJ105" s="10">
        <f t="shared" si="215"/>
        <v>0</v>
      </c>
      <c r="AK105" s="25">
        <f t="shared" si="215"/>
        <v>1491</v>
      </c>
      <c r="AL105" s="25">
        <f t="shared" si="215"/>
        <v>0</v>
      </c>
      <c r="AM105" s="10">
        <f t="shared" si="215"/>
        <v>0</v>
      </c>
      <c r="AN105" s="10">
        <f t="shared" si="215"/>
        <v>0</v>
      </c>
      <c r="AO105" s="10">
        <f t="shared" si="215"/>
        <v>0</v>
      </c>
      <c r="AP105" s="10">
        <f t="shared" si="215"/>
        <v>0</v>
      </c>
      <c r="AQ105" s="10">
        <f t="shared" si="215"/>
        <v>1491</v>
      </c>
      <c r="AR105" s="10">
        <f t="shared" si="215"/>
        <v>0</v>
      </c>
      <c r="AS105" s="10">
        <f t="shared" si="216"/>
        <v>0</v>
      </c>
      <c r="AT105" s="10">
        <f t="shared" si="216"/>
        <v>0</v>
      </c>
      <c r="AU105" s="10">
        <f t="shared" si="216"/>
        <v>0</v>
      </c>
      <c r="AV105" s="10">
        <f t="shared" si="216"/>
        <v>-202</v>
      </c>
      <c r="AW105" s="10">
        <f t="shared" si="216"/>
        <v>1289</v>
      </c>
      <c r="AX105" s="10">
        <f t="shared" si="216"/>
        <v>0</v>
      </c>
      <c r="AY105" s="25">
        <f t="shared" si="216"/>
        <v>0</v>
      </c>
      <c r="AZ105" s="25">
        <f t="shared" si="216"/>
        <v>0</v>
      </c>
      <c r="BA105" s="25">
        <f t="shared" si="216"/>
        <v>0</v>
      </c>
      <c r="BB105" s="25">
        <f t="shared" si="216"/>
        <v>0</v>
      </c>
      <c r="BC105" s="25">
        <f t="shared" si="216"/>
        <v>1289</v>
      </c>
      <c r="BD105" s="25">
        <f t="shared" si="216"/>
        <v>0</v>
      </c>
      <c r="BE105" s="10">
        <f t="shared" si="217"/>
        <v>0</v>
      </c>
      <c r="BF105" s="10">
        <f t="shared" si="217"/>
        <v>0</v>
      </c>
      <c r="BG105" s="10">
        <f t="shared" si="217"/>
        <v>0</v>
      </c>
      <c r="BH105" s="10">
        <f t="shared" si="217"/>
        <v>0</v>
      </c>
      <c r="BI105" s="45">
        <f t="shared" si="217"/>
        <v>1289</v>
      </c>
      <c r="BJ105" s="45">
        <f t="shared" si="217"/>
        <v>0</v>
      </c>
      <c r="BK105" s="25">
        <f t="shared" si="217"/>
        <v>-107</v>
      </c>
      <c r="BL105" s="25">
        <f t="shared" si="217"/>
        <v>0</v>
      </c>
      <c r="BM105" s="25">
        <f t="shared" si="217"/>
        <v>0</v>
      </c>
      <c r="BN105" s="25">
        <f t="shared" si="217"/>
        <v>0</v>
      </c>
      <c r="BO105" s="25">
        <f t="shared" si="217"/>
        <v>1182</v>
      </c>
      <c r="BP105" s="25">
        <f t="shared" si="217"/>
        <v>0</v>
      </c>
      <c r="BQ105" s="10">
        <f t="shared" si="218"/>
        <v>0</v>
      </c>
      <c r="BR105" s="10">
        <f t="shared" si="218"/>
        <v>0</v>
      </c>
      <c r="BS105" s="10">
        <f t="shared" si="218"/>
        <v>0</v>
      </c>
      <c r="BT105" s="10">
        <f t="shared" si="218"/>
        <v>0</v>
      </c>
      <c r="BU105" s="10">
        <f t="shared" si="218"/>
        <v>1182</v>
      </c>
      <c r="BV105" s="10">
        <f t="shared" si="218"/>
        <v>0</v>
      </c>
      <c r="BW105" s="25">
        <f t="shared" si="218"/>
        <v>0</v>
      </c>
      <c r="BX105" s="25">
        <f t="shared" si="218"/>
        <v>0</v>
      </c>
      <c r="BY105" s="25">
        <f t="shared" si="218"/>
        <v>0</v>
      </c>
      <c r="BZ105" s="25">
        <f t="shared" si="218"/>
        <v>0</v>
      </c>
      <c r="CA105" s="25">
        <f t="shared" si="218"/>
        <v>1182</v>
      </c>
      <c r="CB105" s="25">
        <f t="shared" si="218"/>
        <v>0</v>
      </c>
      <c r="CC105" s="25">
        <f t="shared" si="219"/>
        <v>0</v>
      </c>
      <c r="CD105" s="25">
        <f t="shared" si="219"/>
        <v>0</v>
      </c>
      <c r="CE105" s="25">
        <f t="shared" si="219"/>
        <v>0</v>
      </c>
      <c r="CF105" s="25">
        <f t="shared" si="219"/>
        <v>0</v>
      </c>
      <c r="CG105" s="25">
        <f t="shared" si="219"/>
        <v>1182</v>
      </c>
      <c r="CH105" s="25">
        <f t="shared" si="219"/>
        <v>0</v>
      </c>
      <c r="CI105" s="10">
        <f t="shared" si="219"/>
        <v>0</v>
      </c>
      <c r="CJ105" s="10">
        <f t="shared" si="219"/>
        <v>0</v>
      </c>
      <c r="CK105" s="10">
        <f t="shared" si="219"/>
        <v>0</v>
      </c>
      <c r="CL105" s="10">
        <f t="shared" si="219"/>
        <v>0</v>
      </c>
      <c r="CM105" s="10">
        <f t="shared" si="219"/>
        <v>1182</v>
      </c>
      <c r="CN105" s="10">
        <f t="shared" si="219"/>
        <v>0</v>
      </c>
    </row>
    <row r="106" spans="1:92">
      <c r="A106" s="21" t="s">
        <v>72</v>
      </c>
      <c r="B106" s="12" t="s">
        <v>59</v>
      </c>
      <c r="C106" s="12" t="s">
        <v>47</v>
      </c>
      <c r="D106" s="12" t="s">
        <v>39</v>
      </c>
      <c r="E106" s="12" t="s">
        <v>88</v>
      </c>
      <c r="F106" s="12"/>
      <c r="G106" s="10">
        <f t="shared" si="213"/>
        <v>1586</v>
      </c>
      <c r="H106" s="10">
        <f t="shared" si="213"/>
        <v>0</v>
      </c>
      <c r="I106" s="10">
        <f t="shared" si="213"/>
        <v>0</v>
      </c>
      <c r="J106" s="10">
        <f t="shared" si="213"/>
        <v>0</v>
      </c>
      <c r="K106" s="10">
        <f t="shared" si="213"/>
        <v>0</v>
      </c>
      <c r="L106" s="10">
        <f t="shared" si="213"/>
        <v>0</v>
      </c>
      <c r="M106" s="10">
        <f t="shared" si="213"/>
        <v>1586</v>
      </c>
      <c r="N106" s="10">
        <f t="shared" si="213"/>
        <v>0</v>
      </c>
      <c r="O106" s="10">
        <f t="shared" si="213"/>
        <v>0</v>
      </c>
      <c r="P106" s="10">
        <f t="shared" si="213"/>
        <v>0</v>
      </c>
      <c r="Q106" s="10">
        <f t="shared" si="213"/>
        <v>0</v>
      </c>
      <c r="R106" s="10">
        <f t="shared" si="213"/>
        <v>0</v>
      </c>
      <c r="S106" s="10">
        <f t="shared" si="214"/>
        <v>1586</v>
      </c>
      <c r="T106" s="10">
        <f t="shared" si="214"/>
        <v>0</v>
      </c>
      <c r="U106" s="10">
        <f t="shared" si="214"/>
        <v>0</v>
      </c>
      <c r="V106" s="10">
        <f t="shared" si="214"/>
        <v>0</v>
      </c>
      <c r="W106" s="10">
        <f t="shared" si="214"/>
        <v>0</v>
      </c>
      <c r="X106" s="10">
        <f t="shared" si="214"/>
        <v>0</v>
      </c>
      <c r="Y106" s="10">
        <f t="shared" si="214"/>
        <v>1586</v>
      </c>
      <c r="Z106" s="10">
        <f t="shared" si="214"/>
        <v>0</v>
      </c>
      <c r="AA106" s="10">
        <f t="shared" si="214"/>
        <v>-95</v>
      </c>
      <c r="AB106" s="10">
        <f t="shared" si="214"/>
        <v>0</v>
      </c>
      <c r="AC106" s="10">
        <f t="shared" si="214"/>
        <v>0</v>
      </c>
      <c r="AD106" s="10">
        <f t="shared" si="214"/>
        <v>0</v>
      </c>
      <c r="AE106" s="10">
        <f t="shared" si="214"/>
        <v>1491</v>
      </c>
      <c r="AF106" s="10">
        <f t="shared" si="214"/>
        <v>0</v>
      </c>
      <c r="AG106" s="10">
        <f t="shared" si="215"/>
        <v>0</v>
      </c>
      <c r="AH106" s="10">
        <f t="shared" si="215"/>
        <v>0</v>
      </c>
      <c r="AI106" s="10">
        <f t="shared" si="215"/>
        <v>0</v>
      </c>
      <c r="AJ106" s="10">
        <f t="shared" si="215"/>
        <v>0</v>
      </c>
      <c r="AK106" s="25">
        <f t="shared" si="215"/>
        <v>1491</v>
      </c>
      <c r="AL106" s="25">
        <f t="shared" si="215"/>
        <v>0</v>
      </c>
      <c r="AM106" s="10">
        <f t="shared" si="215"/>
        <v>0</v>
      </c>
      <c r="AN106" s="10">
        <f t="shared" si="215"/>
        <v>0</v>
      </c>
      <c r="AO106" s="10">
        <f t="shared" si="215"/>
        <v>0</v>
      </c>
      <c r="AP106" s="10">
        <f t="shared" si="215"/>
        <v>0</v>
      </c>
      <c r="AQ106" s="10">
        <f t="shared" si="215"/>
        <v>1491</v>
      </c>
      <c r="AR106" s="10">
        <f t="shared" si="215"/>
        <v>0</v>
      </c>
      <c r="AS106" s="10">
        <f t="shared" si="216"/>
        <v>0</v>
      </c>
      <c r="AT106" s="10">
        <f t="shared" si="216"/>
        <v>0</v>
      </c>
      <c r="AU106" s="10">
        <f t="shared" si="216"/>
        <v>0</v>
      </c>
      <c r="AV106" s="10">
        <f t="shared" si="216"/>
        <v>-202</v>
      </c>
      <c r="AW106" s="10">
        <f t="shared" si="216"/>
        <v>1289</v>
      </c>
      <c r="AX106" s="10">
        <f t="shared" si="216"/>
        <v>0</v>
      </c>
      <c r="AY106" s="25">
        <f t="shared" si="216"/>
        <v>0</v>
      </c>
      <c r="AZ106" s="25">
        <f t="shared" si="216"/>
        <v>0</v>
      </c>
      <c r="BA106" s="25">
        <f t="shared" si="216"/>
        <v>0</v>
      </c>
      <c r="BB106" s="25">
        <f t="shared" si="216"/>
        <v>0</v>
      </c>
      <c r="BC106" s="25">
        <f t="shared" si="216"/>
        <v>1289</v>
      </c>
      <c r="BD106" s="25">
        <f t="shared" si="216"/>
        <v>0</v>
      </c>
      <c r="BE106" s="10">
        <f t="shared" si="217"/>
        <v>0</v>
      </c>
      <c r="BF106" s="10">
        <f t="shared" si="217"/>
        <v>0</v>
      </c>
      <c r="BG106" s="10">
        <f t="shared" si="217"/>
        <v>0</v>
      </c>
      <c r="BH106" s="10">
        <f t="shared" si="217"/>
        <v>0</v>
      </c>
      <c r="BI106" s="45">
        <f t="shared" si="217"/>
        <v>1289</v>
      </c>
      <c r="BJ106" s="45">
        <f t="shared" si="217"/>
        <v>0</v>
      </c>
      <c r="BK106" s="25">
        <f t="shared" si="217"/>
        <v>-107</v>
      </c>
      <c r="BL106" s="25">
        <f t="shared" si="217"/>
        <v>0</v>
      </c>
      <c r="BM106" s="25">
        <f t="shared" si="217"/>
        <v>0</v>
      </c>
      <c r="BN106" s="25">
        <f t="shared" si="217"/>
        <v>0</v>
      </c>
      <c r="BO106" s="25">
        <f t="shared" si="217"/>
        <v>1182</v>
      </c>
      <c r="BP106" s="25">
        <f t="shared" si="217"/>
        <v>0</v>
      </c>
      <c r="BQ106" s="10">
        <f t="shared" si="218"/>
        <v>0</v>
      </c>
      <c r="BR106" s="10">
        <f t="shared" si="218"/>
        <v>0</v>
      </c>
      <c r="BS106" s="10">
        <f t="shared" si="218"/>
        <v>0</v>
      </c>
      <c r="BT106" s="10">
        <f t="shared" si="218"/>
        <v>0</v>
      </c>
      <c r="BU106" s="10">
        <f t="shared" si="218"/>
        <v>1182</v>
      </c>
      <c r="BV106" s="10">
        <f t="shared" si="218"/>
        <v>0</v>
      </c>
      <c r="BW106" s="25">
        <f t="shared" si="218"/>
        <v>0</v>
      </c>
      <c r="BX106" s="25">
        <f t="shared" si="218"/>
        <v>0</v>
      </c>
      <c r="BY106" s="25">
        <f t="shared" si="218"/>
        <v>0</v>
      </c>
      <c r="BZ106" s="25">
        <f t="shared" si="218"/>
        <v>0</v>
      </c>
      <c r="CA106" s="25">
        <f t="shared" si="218"/>
        <v>1182</v>
      </c>
      <c r="CB106" s="25">
        <f t="shared" si="218"/>
        <v>0</v>
      </c>
      <c r="CC106" s="25">
        <f t="shared" si="219"/>
        <v>0</v>
      </c>
      <c r="CD106" s="25">
        <f t="shared" si="219"/>
        <v>0</v>
      </c>
      <c r="CE106" s="25">
        <f t="shared" si="219"/>
        <v>0</v>
      </c>
      <c r="CF106" s="25">
        <f t="shared" si="219"/>
        <v>0</v>
      </c>
      <c r="CG106" s="25">
        <f t="shared" si="219"/>
        <v>1182</v>
      </c>
      <c r="CH106" s="25">
        <f t="shared" si="219"/>
        <v>0</v>
      </c>
      <c r="CI106" s="10">
        <f t="shared" si="219"/>
        <v>0</v>
      </c>
      <c r="CJ106" s="10">
        <f t="shared" si="219"/>
        <v>0</v>
      </c>
      <c r="CK106" s="10">
        <f t="shared" si="219"/>
        <v>0</v>
      </c>
      <c r="CL106" s="10">
        <f t="shared" si="219"/>
        <v>0</v>
      </c>
      <c r="CM106" s="10">
        <f t="shared" si="219"/>
        <v>1182</v>
      </c>
      <c r="CN106" s="10">
        <f t="shared" si="219"/>
        <v>0</v>
      </c>
    </row>
    <row r="107" spans="1:92" ht="33">
      <c r="A107" s="21" t="s">
        <v>56</v>
      </c>
      <c r="B107" s="12" t="s">
        <v>59</v>
      </c>
      <c r="C107" s="12" t="s">
        <v>47</v>
      </c>
      <c r="D107" s="12" t="s">
        <v>39</v>
      </c>
      <c r="E107" s="12" t="s">
        <v>88</v>
      </c>
      <c r="F107" s="12" t="s">
        <v>15</v>
      </c>
      <c r="G107" s="10">
        <f t="shared" si="213"/>
        <v>1586</v>
      </c>
      <c r="H107" s="10">
        <f t="shared" si="213"/>
        <v>0</v>
      </c>
      <c r="I107" s="10">
        <f t="shared" si="213"/>
        <v>0</v>
      </c>
      <c r="J107" s="10">
        <f t="shared" si="213"/>
        <v>0</v>
      </c>
      <c r="K107" s="10">
        <f t="shared" si="213"/>
        <v>0</v>
      </c>
      <c r="L107" s="10">
        <f t="shared" si="213"/>
        <v>0</v>
      </c>
      <c r="M107" s="10">
        <f t="shared" si="213"/>
        <v>1586</v>
      </c>
      <c r="N107" s="10">
        <f t="shared" si="213"/>
        <v>0</v>
      </c>
      <c r="O107" s="10">
        <f t="shared" si="213"/>
        <v>0</v>
      </c>
      <c r="P107" s="10">
        <f t="shared" si="213"/>
        <v>0</v>
      </c>
      <c r="Q107" s="10">
        <f t="shared" si="213"/>
        <v>0</v>
      </c>
      <c r="R107" s="10">
        <f t="shared" si="213"/>
        <v>0</v>
      </c>
      <c r="S107" s="10">
        <f t="shared" si="214"/>
        <v>1586</v>
      </c>
      <c r="T107" s="10">
        <f t="shared" si="214"/>
        <v>0</v>
      </c>
      <c r="U107" s="10">
        <f t="shared" si="214"/>
        <v>0</v>
      </c>
      <c r="V107" s="10">
        <f t="shared" si="214"/>
        <v>0</v>
      </c>
      <c r="W107" s="10">
        <f t="shared" si="214"/>
        <v>0</v>
      </c>
      <c r="X107" s="10">
        <f t="shared" si="214"/>
        <v>0</v>
      </c>
      <c r="Y107" s="10">
        <f t="shared" si="214"/>
        <v>1586</v>
      </c>
      <c r="Z107" s="10">
        <f t="shared" si="214"/>
        <v>0</v>
      </c>
      <c r="AA107" s="10">
        <f t="shared" si="214"/>
        <v>-95</v>
      </c>
      <c r="AB107" s="10">
        <f t="shared" si="214"/>
        <v>0</v>
      </c>
      <c r="AC107" s="10">
        <f t="shared" si="214"/>
        <v>0</v>
      </c>
      <c r="AD107" s="10">
        <f t="shared" si="214"/>
        <v>0</v>
      </c>
      <c r="AE107" s="10">
        <f t="shared" si="214"/>
        <v>1491</v>
      </c>
      <c r="AF107" s="10">
        <f t="shared" si="214"/>
        <v>0</v>
      </c>
      <c r="AG107" s="10">
        <f t="shared" si="215"/>
        <v>0</v>
      </c>
      <c r="AH107" s="10">
        <f t="shared" si="215"/>
        <v>0</v>
      </c>
      <c r="AI107" s="10">
        <f t="shared" si="215"/>
        <v>0</v>
      </c>
      <c r="AJ107" s="10">
        <f t="shared" si="215"/>
        <v>0</v>
      </c>
      <c r="AK107" s="25">
        <f t="shared" si="215"/>
        <v>1491</v>
      </c>
      <c r="AL107" s="25">
        <f t="shared" si="215"/>
        <v>0</v>
      </c>
      <c r="AM107" s="10">
        <f t="shared" si="215"/>
        <v>0</v>
      </c>
      <c r="AN107" s="10">
        <f t="shared" si="215"/>
        <v>0</v>
      </c>
      <c r="AO107" s="10">
        <f t="shared" si="215"/>
        <v>0</v>
      </c>
      <c r="AP107" s="10">
        <f t="shared" si="215"/>
        <v>0</v>
      </c>
      <c r="AQ107" s="10">
        <f t="shared" si="215"/>
        <v>1491</v>
      </c>
      <c r="AR107" s="10">
        <f t="shared" si="215"/>
        <v>0</v>
      </c>
      <c r="AS107" s="10">
        <f t="shared" si="216"/>
        <v>0</v>
      </c>
      <c r="AT107" s="10">
        <f t="shared" si="216"/>
        <v>0</v>
      </c>
      <c r="AU107" s="10">
        <f t="shared" si="216"/>
        <v>0</v>
      </c>
      <c r="AV107" s="10">
        <f t="shared" si="216"/>
        <v>-202</v>
      </c>
      <c r="AW107" s="10">
        <f t="shared" si="216"/>
        <v>1289</v>
      </c>
      <c r="AX107" s="10">
        <f t="shared" si="216"/>
        <v>0</v>
      </c>
      <c r="AY107" s="25">
        <f t="shared" si="216"/>
        <v>0</v>
      </c>
      <c r="AZ107" s="25">
        <f t="shared" si="216"/>
        <v>0</v>
      </c>
      <c r="BA107" s="25">
        <f t="shared" si="216"/>
        <v>0</v>
      </c>
      <c r="BB107" s="25">
        <f t="shared" si="216"/>
        <v>0</v>
      </c>
      <c r="BC107" s="25">
        <f t="shared" si="216"/>
        <v>1289</v>
      </c>
      <c r="BD107" s="25">
        <f t="shared" si="216"/>
        <v>0</v>
      </c>
      <c r="BE107" s="10">
        <f t="shared" si="217"/>
        <v>0</v>
      </c>
      <c r="BF107" s="10">
        <f t="shared" si="217"/>
        <v>0</v>
      </c>
      <c r="BG107" s="10">
        <f t="shared" si="217"/>
        <v>0</v>
      </c>
      <c r="BH107" s="10">
        <f t="shared" si="217"/>
        <v>0</v>
      </c>
      <c r="BI107" s="45">
        <f t="shared" si="217"/>
        <v>1289</v>
      </c>
      <c r="BJ107" s="45">
        <f t="shared" si="217"/>
        <v>0</v>
      </c>
      <c r="BK107" s="25">
        <f t="shared" si="217"/>
        <v>-107</v>
      </c>
      <c r="BL107" s="25">
        <f t="shared" si="217"/>
        <v>0</v>
      </c>
      <c r="BM107" s="25">
        <f t="shared" si="217"/>
        <v>0</v>
      </c>
      <c r="BN107" s="25">
        <f t="shared" si="217"/>
        <v>0</v>
      </c>
      <c r="BO107" s="25">
        <f t="shared" si="217"/>
        <v>1182</v>
      </c>
      <c r="BP107" s="25">
        <f t="shared" si="217"/>
        <v>0</v>
      </c>
      <c r="BQ107" s="10">
        <f t="shared" si="218"/>
        <v>0</v>
      </c>
      <c r="BR107" s="10">
        <f t="shared" si="218"/>
        <v>0</v>
      </c>
      <c r="BS107" s="10">
        <f t="shared" si="218"/>
        <v>0</v>
      </c>
      <c r="BT107" s="10">
        <f t="shared" si="218"/>
        <v>0</v>
      </c>
      <c r="BU107" s="10">
        <f t="shared" si="218"/>
        <v>1182</v>
      </c>
      <c r="BV107" s="10">
        <f t="shared" si="218"/>
        <v>0</v>
      </c>
      <c r="BW107" s="25">
        <f t="shared" si="218"/>
        <v>0</v>
      </c>
      <c r="BX107" s="25">
        <f t="shared" si="218"/>
        <v>0</v>
      </c>
      <c r="BY107" s="25">
        <f t="shared" si="218"/>
        <v>0</v>
      </c>
      <c r="BZ107" s="25">
        <f t="shared" si="218"/>
        <v>0</v>
      </c>
      <c r="CA107" s="25">
        <f t="shared" si="218"/>
        <v>1182</v>
      </c>
      <c r="CB107" s="25">
        <f t="shared" si="218"/>
        <v>0</v>
      </c>
      <c r="CC107" s="25">
        <f t="shared" si="219"/>
        <v>0</v>
      </c>
      <c r="CD107" s="25">
        <f t="shared" si="219"/>
        <v>0</v>
      </c>
      <c r="CE107" s="25">
        <f t="shared" si="219"/>
        <v>0</v>
      </c>
      <c r="CF107" s="25">
        <f t="shared" si="219"/>
        <v>0</v>
      </c>
      <c r="CG107" s="25">
        <f t="shared" si="219"/>
        <v>1182</v>
      </c>
      <c r="CH107" s="25">
        <f t="shared" si="219"/>
        <v>0</v>
      </c>
      <c r="CI107" s="10">
        <f t="shared" si="219"/>
        <v>0</v>
      </c>
      <c r="CJ107" s="10">
        <f t="shared" si="219"/>
        <v>0</v>
      </c>
      <c r="CK107" s="10">
        <f t="shared" si="219"/>
        <v>0</v>
      </c>
      <c r="CL107" s="10">
        <f t="shared" si="219"/>
        <v>0</v>
      </c>
      <c r="CM107" s="10">
        <f t="shared" si="219"/>
        <v>1182</v>
      </c>
      <c r="CN107" s="10">
        <f t="shared" si="219"/>
        <v>0</v>
      </c>
    </row>
    <row r="108" spans="1:92" ht="33">
      <c r="A108" s="21" t="s">
        <v>19</v>
      </c>
      <c r="B108" s="12" t="s">
        <v>59</v>
      </c>
      <c r="C108" s="12" t="s">
        <v>47</v>
      </c>
      <c r="D108" s="12" t="s">
        <v>39</v>
      </c>
      <c r="E108" s="12" t="s">
        <v>88</v>
      </c>
      <c r="F108" s="12" t="s">
        <v>20</v>
      </c>
      <c r="G108" s="10">
        <v>1586</v>
      </c>
      <c r="H108" s="10"/>
      <c r="I108" s="10"/>
      <c r="J108" s="10"/>
      <c r="K108" s="10"/>
      <c r="L108" s="10"/>
      <c r="M108" s="10">
        <f>G108+I108+J108+K108+L108</f>
        <v>1586</v>
      </c>
      <c r="N108" s="10">
        <f>H108+J108</f>
        <v>0</v>
      </c>
      <c r="O108" s="10"/>
      <c r="P108" s="10"/>
      <c r="Q108" s="10"/>
      <c r="R108" s="10"/>
      <c r="S108" s="10">
        <f>M108+O108+P108+Q108+R108</f>
        <v>1586</v>
      </c>
      <c r="T108" s="10">
        <f>N108+P108</f>
        <v>0</v>
      </c>
      <c r="U108" s="10"/>
      <c r="V108" s="10"/>
      <c r="W108" s="10"/>
      <c r="X108" s="10"/>
      <c r="Y108" s="10">
        <f>S108+U108+V108+W108+X108</f>
        <v>1586</v>
      </c>
      <c r="Z108" s="10">
        <f>T108+V108</f>
        <v>0</v>
      </c>
      <c r="AA108" s="10">
        <v>-95</v>
      </c>
      <c r="AB108" s="10"/>
      <c r="AC108" s="10"/>
      <c r="AD108" s="10"/>
      <c r="AE108" s="10">
        <f>Y108+AA108+AB108+AC108+AD108</f>
        <v>1491</v>
      </c>
      <c r="AF108" s="10">
        <f>Z108+AB108</f>
        <v>0</v>
      </c>
      <c r="AG108" s="10"/>
      <c r="AH108" s="10"/>
      <c r="AI108" s="10"/>
      <c r="AJ108" s="10"/>
      <c r="AK108" s="25">
        <f>AE108+AG108+AH108+AI108+AJ108</f>
        <v>1491</v>
      </c>
      <c r="AL108" s="25">
        <f>AF108+AH108</f>
        <v>0</v>
      </c>
      <c r="AM108" s="10"/>
      <c r="AN108" s="10"/>
      <c r="AO108" s="10"/>
      <c r="AP108" s="10"/>
      <c r="AQ108" s="10">
        <f>AK108+AM108+AN108+AO108+AP108</f>
        <v>1491</v>
      </c>
      <c r="AR108" s="10">
        <f>AL108+AN108</f>
        <v>0</v>
      </c>
      <c r="AS108" s="10"/>
      <c r="AT108" s="10"/>
      <c r="AU108" s="10"/>
      <c r="AV108" s="10">
        <v>-202</v>
      </c>
      <c r="AW108" s="10">
        <f>AQ108+AS108+AT108+AU108+AV108</f>
        <v>1289</v>
      </c>
      <c r="AX108" s="10">
        <f>AR108+AT108</f>
        <v>0</v>
      </c>
      <c r="AY108" s="25"/>
      <c r="AZ108" s="25"/>
      <c r="BA108" s="25"/>
      <c r="BB108" s="25"/>
      <c r="BC108" s="25">
        <f>AW108+AY108+AZ108+BA108+BB108</f>
        <v>1289</v>
      </c>
      <c r="BD108" s="25">
        <f>AX108+AZ108</f>
        <v>0</v>
      </c>
      <c r="BE108" s="10"/>
      <c r="BF108" s="10"/>
      <c r="BG108" s="10"/>
      <c r="BH108" s="10"/>
      <c r="BI108" s="45">
        <f>BC108+BE108+BF108+BG108+BH108</f>
        <v>1289</v>
      </c>
      <c r="BJ108" s="45">
        <f>BD108+BF108</f>
        <v>0</v>
      </c>
      <c r="BK108" s="25">
        <v>-107</v>
      </c>
      <c r="BL108" s="25"/>
      <c r="BM108" s="25"/>
      <c r="BN108" s="25"/>
      <c r="BO108" s="25">
        <f>BI108+BK108+BL108+BM108+BN108</f>
        <v>1182</v>
      </c>
      <c r="BP108" s="25">
        <f>BJ108+BL108</f>
        <v>0</v>
      </c>
      <c r="BQ108" s="10"/>
      <c r="BR108" s="10"/>
      <c r="BS108" s="10"/>
      <c r="BT108" s="10"/>
      <c r="BU108" s="10">
        <f>BO108+BQ108+BR108+BS108+BT108</f>
        <v>1182</v>
      </c>
      <c r="BV108" s="10">
        <f>BP108+BR108</f>
        <v>0</v>
      </c>
      <c r="BW108" s="25"/>
      <c r="BX108" s="25"/>
      <c r="BY108" s="25"/>
      <c r="BZ108" s="25"/>
      <c r="CA108" s="25">
        <f>BU108+BW108+BX108+BY108+BZ108</f>
        <v>1182</v>
      </c>
      <c r="CB108" s="25">
        <f>BV108+BX108</f>
        <v>0</v>
      </c>
      <c r="CC108" s="25"/>
      <c r="CD108" s="25"/>
      <c r="CE108" s="25"/>
      <c r="CF108" s="25"/>
      <c r="CG108" s="25">
        <f>CA108+CC108+CD108+CE108+CF108</f>
        <v>1182</v>
      </c>
      <c r="CH108" s="25">
        <f>CB108+CD108</f>
        <v>0</v>
      </c>
      <c r="CI108" s="10"/>
      <c r="CJ108" s="10"/>
      <c r="CK108" s="10"/>
      <c r="CL108" s="10"/>
      <c r="CM108" s="10">
        <f>CG108+CI108+CJ108+CK108+CL108</f>
        <v>1182</v>
      </c>
      <c r="CN108" s="10">
        <f>CH108+CJ108</f>
        <v>0</v>
      </c>
    </row>
    <row r="109" spans="1:92" ht="49.5">
      <c r="A109" s="24" t="s">
        <v>71</v>
      </c>
      <c r="B109" s="12" t="s">
        <v>59</v>
      </c>
      <c r="C109" s="12" t="s">
        <v>47</v>
      </c>
      <c r="D109" s="12" t="s">
        <v>39</v>
      </c>
      <c r="E109" s="12" t="s">
        <v>112</v>
      </c>
      <c r="F109" s="17"/>
      <c r="G109" s="10">
        <f t="shared" ref="G109:R112" si="220">G110</f>
        <v>265362</v>
      </c>
      <c r="H109" s="10">
        <f t="shared" si="220"/>
        <v>0</v>
      </c>
      <c r="I109" s="10">
        <f t="shared" si="220"/>
        <v>0</v>
      </c>
      <c r="J109" s="10">
        <f t="shared" si="220"/>
        <v>0</v>
      </c>
      <c r="K109" s="10">
        <f t="shared" si="220"/>
        <v>0</v>
      </c>
      <c r="L109" s="10">
        <f t="shared" si="220"/>
        <v>0</v>
      </c>
      <c r="M109" s="10">
        <f t="shared" si="220"/>
        <v>265362</v>
      </c>
      <c r="N109" s="10">
        <f t="shared" si="220"/>
        <v>0</v>
      </c>
      <c r="O109" s="10">
        <f t="shared" si="220"/>
        <v>0</v>
      </c>
      <c r="P109" s="10">
        <f t="shared" si="220"/>
        <v>0</v>
      </c>
      <c r="Q109" s="10">
        <f t="shared" si="220"/>
        <v>0</v>
      </c>
      <c r="R109" s="10">
        <f t="shared" si="220"/>
        <v>0</v>
      </c>
      <c r="S109" s="10">
        <f t="shared" ref="S109:AH112" si="221">S110</f>
        <v>265362</v>
      </c>
      <c r="T109" s="10">
        <f t="shared" si="221"/>
        <v>0</v>
      </c>
      <c r="U109" s="10">
        <f t="shared" si="221"/>
        <v>0</v>
      </c>
      <c r="V109" s="10">
        <f t="shared" si="221"/>
        <v>0</v>
      </c>
      <c r="W109" s="10">
        <f t="shared" si="221"/>
        <v>0</v>
      </c>
      <c r="X109" s="10">
        <f t="shared" si="221"/>
        <v>0</v>
      </c>
      <c r="Y109" s="10">
        <f t="shared" si="221"/>
        <v>265362</v>
      </c>
      <c r="Z109" s="10">
        <f t="shared" si="221"/>
        <v>0</v>
      </c>
      <c r="AA109" s="10">
        <f t="shared" si="221"/>
        <v>0</v>
      </c>
      <c r="AB109" s="10">
        <f t="shared" si="221"/>
        <v>0</v>
      </c>
      <c r="AC109" s="10">
        <f t="shared" si="221"/>
        <v>0</v>
      </c>
      <c r="AD109" s="10">
        <f t="shared" si="221"/>
        <v>0</v>
      </c>
      <c r="AE109" s="10">
        <f t="shared" si="221"/>
        <v>265362</v>
      </c>
      <c r="AF109" s="10">
        <f t="shared" si="221"/>
        <v>0</v>
      </c>
      <c r="AG109" s="10">
        <f t="shared" si="221"/>
        <v>0</v>
      </c>
      <c r="AH109" s="10">
        <f t="shared" si="221"/>
        <v>0</v>
      </c>
      <c r="AI109" s="10">
        <f t="shared" ref="AG109:AV112" si="222">AI110</f>
        <v>0</v>
      </c>
      <c r="AJ109" s="10">
        <f t="shared" si="222"/>
        <v>0</v>
      </c>
      <c r="AK109" s="25">
        <f t="shared" si="222"/>
        <v>265362</v>
      </c>
      <c r="AL109" s="25">
        <f t="shared" si="222"/>
        <v>0</v>
      </c>
      <c r="AM109" s="10">
        <f t="shared" si="222"/>
        <v>0</v>
      </c>
      <c r="AN109" s="10">
        <f t="shared" si="222"/>
        <v>0</v>
      </c>
      <c r="AO109" s="10">
        <f t="shared" si="222"/>
        <v>0</v>
      </c>
      <c r="AP109" s="10">
        <f t="shared" si="222"/>
        <v>0</v>
      </c>
      <c r="AQ109" s="10">
        <f t="shared" si="222"/>
        <v>265362</v>
      </c>
      <c r="AR109" s="10">
        <f t="shared" si="222"/>
        <v>0</v>
      </c>
      <c r="AS109" s="10">
        <f t="shared" si="222"/>
        <v>0</v>
      </c>
      <c r="AT109" s="10">
        <f t="shared" si="222"/>
        <v>0</v>
      </c>
      <c r="AU109" s="10">
        <f t="shared" si="222"/>
        <v>0</v>
      </c>
      <c r="AV109" s="10">
        <f t="shared" si="222"/>
        <v>0</v>
      </c>
      <c r="AW109" s="10">
        <f t="shared" ref="AS109:BH112" si="223">AW110</f>
        <v>265362</v>
      </c>
      <c r="AX109" s="10">
        <f t="shared" si="223"/>
        <v>0</v>
      </c>
      <c r="AY109" s="25">
        <f t="shared" si="223"/>
        <v>0</v>
      </c>
      <c r="AZ109" s="25">
        <f t="shared" si="223"/>
        <v>0</v>
      </c>
      <c r="BA109" s="25">
        <f t="shared" si="223"/>
        <v>0</v>
      </c>
      <c r="BB109" s="25">
        <f t="shared" si="223"/>
        <v>0</v>
      </c>
      <c r="BC109" s="25">
        <f t="shared" si="223"/>
        <v>265362</v>
      </c>
      <c r="BD109" s="25">
        <f t="shared" si="223"/>
        <v>0</v>
      </c>
      <c r="BE109" s="10">
        <f t="shared" si="223"/>
        <v>0</v>
      </c>
      <c r="BF109" s="10">
        <f t="shared" si="223"/>
        <v>0</v>
      </c>
      <c r="BG109" s="10">
        <f t="shared" si="223"/>
        <v>0</v>
      </c>
      <c r="BH109" s="10">
        <f t="shared" si="223"/>
        <v>0</v>
      </c>
      <c r="BI109" s="45">
        <f t="shared" ref="BE109:BT112" si="224">BI110</f>
        <v>265362</v>
      </c>
      <c r="BJ109" s="45">
        <f t="shared" si="224"/>
        <v>0</v>
      </c>
      <c r="BK109" s="25">
        <f t="shared" si="224"/>
        <v>0</v>
      </c>
      <c r="BL109" s="25">
        <f t="shared" si="224"/>
        <v>0</v>
      </c>
      <c r="BM109" s="25">
        <f t="shared" si="224"/>
        <v>0</v>
      </c>
      <c r="BN109" s="25">
        <f t="shared" si="224"/>
        <v>0</v>
      </c>
      <c r="BO109" s="25">
        <f t="shared" si="224"/>
        <v>265362</v>
      </c>
      <c r="BP109" s="25">
        <f t="shared" si="224"/>
        <v>0</v>
      </c>
      <c r="BQ109" s="10">
        <f t="shared" si="224"/>
        <v>0</v>
      </c>
      <c r="BR109" s="10">
        <f t="shared" si="224"/>
        <v>0</v>
      </c>
      <c r="BS109" s="10">
        <f t="shared" si="224"/>
        <v>10371</v>
      </c>
      <c r="BT109" s="10">
        <f t="shared" si="224"/>
        <v>0</v>
      </c>
      <c r="BU109" s="10">
        <f t="shared" ref="BQ109:CF112" si="225">BU110</f>
        <v>275733</v>
      </c>
      <c r="BV109" s="10">
        <f t="shared" si="225"/>
        <v>0</v>
      </c>
      <c r="BW109" s="25">
        <f t="shared" si="225"/>
        <v>0</v>
      </c>
      <c r="BX109" s="25">
        <f t="shared" si="225"/>
        <v>0</v>
      </c>
      <c r="BY109" s="25">
        <f t="shared" si="225"/>
        <v>0</v>
      </c>
      <c r="BZ109" s="25">
        <f t="shared" si="225"/>
        <v>0</v>
      </c>
      <c r="CA109" s="25">
        <f t="shared" si="225"/>
        <v>275733</v>
      </c>
      <c r="CB109" s="25">
        <f t="shared" si="225"/>
        <v>0</v>
      </c>
      <c r="CC109" s="25">
        <f t="shared" si="225"/>
        <v>0</v>
      </c>
      <c r="CD109" s="25">
        <f t="shared" si="225"/>
        <v>0</v>
      </c>
      <c r="CE109" s="25">
        <f t="shared" si="225"/>
        <v>0</v>
      </c>
      <c r="CF109" s="25">
        <f t="shared" si="225"/>
        <v>0</v>
      </c>
      <c r="CG109" s="25">
        <f t="shared" ref="CC109:CN112" si="226">CG110</f>
        <v>275733</v>
      </c>
      <c r="CH109" s="25">
        <f t="shared" si="226"/>
        <v>0</v>
      </c>
      <c r="CI109" s="10">
        <f t="shared" si="226"/>
        <v>0</v>
      </c>
      <c r="CJ109" s="10">
        <f t="shared" si="226"/>
        <v>0</v>
      </c>
      <c r="CK109" s="10">
        <f t="shared" si="226"/>
        <v>0</v>
      </c>
      <c r="CL109" s="10">
        <f t="shared" si="226"/>
        <v>0</v>
      </c>
      <c r="CM109" s="10">
        <f t="shared" si="226"/>
        <v>275733</v>
      </c>
      <c r="CN109" s="10">
        <f t="shared" si="226"/>
        <v>0</v>
      </c>
    </row>
    <row r="110" spans="1:92">
      <c r="A110" s="21" t="s">
        <v>11</v>
      </c>
      <c r="B110" s="12" t="s">
        <v>59</v>
      </c>
      <c r="C110" s="12" t="s">
        <v>47</v>
      </c>
      <c r="D110" s="12" t="s">
        <v>39</v>
      </c>
      <c r="E110" s="12" t="s">
        <v>113</v>
      </c>
      <c r="F110" s="17"/>
      <c r="G110" s="10">
        <f t="shared" si="220"/>
        <v>265362</v>
      </c>
      <c r="H110" s="10">
        <f t="shared" si="220"/>
        <v>0</v>
      </c>
      <c r="I110" s="10">
        <f t="shared" si="220"/>
        <v>0</v>
      </c>
      <c r="J110" s="10">
        <f t="shared" si="220"/>
        <v>0</v>
      </c>
      <c r="K110" s="10">
        <f t="shared" si="220"/>
        <v>0</v>
      </c>
      <c r="L110" s="10">
        <f t="shared" si="220"/>
        <v>0</v>
      </c>
      <c r="M110" s="10">
        <f t="shared" si="220"/>
        <v>265362</v>
      </c>
      <c r="N110" s="10">
        <f t="shared" si="220"/>
        <v>0</v>
      </c>
      <c r="O110" s="10">
        <f t="shared" si="220"/>
        <v>0</v>
      </c>
      <c r="P110" s="10">
        <f t="shared" si="220"/>
        <v>0</v>
      </c>
      <c r="Q110" s="10">
        <f t="shared" si="220"/>
        <v>0</v>
      </c>
      <c r="R110" s="10">
        <f t="shared" si="220"/>
        <v>0</v>
      </c>
      <c r="S110" s="10">
        <f t="shared" si="221"/>
        <v>265362</v>
      </c>
      <c r="T110" s="10">
        <f t="shared" si="221"/>
        <v>0</v>
      </c>
      <c r="U110" s="10">
        <f t="shared" si="221"/>
        <v>0</v>
      </c>
      <c r="V110" s="10">
        <f t="shared" si="221"/>
        <v>0</v>
      </c>
      <c r="W110" s="10">
        <f t="shared" si="221"/>
        <v>0</v>
      </c>
      <c r="X110" s="10">
        <f t="shared" si="221"/>
        <v>0</v>
      </c>
      <c r="Y110" s="10">
        <f t="shared" si="221"/>
        <v>265362</v>
      </c>
      <c r="Z110" s="10">
        <f t="shared" si="221"/>
        <v>0</v>
      </c>
      <c r="AA110" s="10">
        <f t="shared" si="221"/>
        <v>0</v>
      </c>
      <c r="AB110" s="10">
        <f t="shared" si="221"/>
        <v>0</v>
      </c>
      <c r="AC110" s="10">
        <f t="shared" si="221"/>
        <v>0</v>
      </c>
      <c r="AD110" s="10">
        <f t="shared" si="221"/>
        <v>0</v>
      </c>
      <c r="AE110" s="10">
        <f t="shared" si="221"/>
        <v>265362</v>
      </c>
      <c r="AF110" s="10">
        <f t="shared" si="221"/>
        <v>0</v>
      </c>
      <c r="AG110" s="10">
        <f t="shared" si="222"/>
        <v>0</v>
      </c>
      <c r="AH110" s="10">
        <f t="shared" si="222"/>
        <v>0</v>
      </c>
      <c r="AI110" s="10">
        <f t="shared" si="222"/>
        <v>0</v>
      </c>
      <c r="AJ110" s="10">
        <f t="shared" si="222"/>
        <v>0</v>
      </c>
      <c r="AK110" s="25">
        <f t="shared" si="222"/>
        <v>265362</v>
      </c>
      <c r="AL110" s="25">
        <f t="shared" si="222"/>
        <v>0</v>
      </c>
      <c r="AM110" s="10">
        <f t="shared" si="222"/>
        <v>0</v>
      </c>
      <c r="AN110" s="10">
        <f t="shared" si="222"/>
        <v>0</v>
      </c>
      <c r="AO110" s="10">
        <f t="shared" si="222"/>
        <v>0</v>
      </c>
      <c r="AP110" s="10">
        <f t="shared" si="222"/>
        <v>0</v>
      </c>
      <c r="AQ110" s="10">
        <f t="shared" si="222"/>
        <v>265362</v>
      </c>
      <c r="AR110" s="10">
        <f t="shared" si="222"/>
        <v>0</v>
      </c>
      <c r="AS110" s="10">
        <f t="shared" si="223"/>
        <v>0</v>
      </c>
      <c r="AT110" s="10">
        <f t="shared" si="223"/>
        <v>0</v>
      </c>
      <c r="AU110" s="10">
        <f t="shared" si="223"/>
        <v>0</v>
      </c>
      <c r="AV110" s="10">
        <f t="shared" si="223"/>
        <v>0</v>
      </c>
      <c r="AW110" s="10">
        <f t="shared" si="223"/>
        <v>265362</v>
      </c>
      <c r="AX110" s="10">
        <f t="shared" si="223"/>
        <v>0</v>
      </c>
      <c r="AY110" s="25">
        <f t="shared" si="223"/>
        <v>0</v>
      </c>
      <c r="AZ110" s="25">
        <f t="shared" si="223"/>
        <v>0</v>
      </c>
      <c r="BA110" s="25">
        <f t="shared" si="223"/>
        <v>0</v>
      </c>
      <c r="BB110" s="25">
        <f t="shared" si="223"/>
        <v>0</v>
      </c>
      <c r="BC110" s="25">
        <f t="shared" si="223"/>
        <v>265362</v>
      </c>
      <c r="BD110" s="25">
        <f t="shared" si="223"/>
        <v>0</v>
      </c>
      <c r="BE110" s="10">
        <f t="shared" si="224"/>
        <v>0</v>
      </c>
      <c r="BF110" s="10">
        <f t="shared" si="224"/>
        <v>0</v>
      </c>
      <c r="BG110" s="10">
        <f t="shared" si="224"/>
        <v>0</v>
      </c>
      <c r="BH110" s="10">
        <f t="shared" si="224"/>
        <v>0</v>
      </c>
      <c r="BI110" s="45">
        <f t="shared" si="224"/>
        <v>265362</v>
      </c>
      <c r="BJ110" s="45">
        <f t="shared" si="224"/>
        <v>0</v>
      </c>
      <c r="BK110" s="25">
        <f t="shared" si="224"/>
        <v>0</v>
      </c>
      <c r="BL110" s="25">
        <f t="shared" si="224"/>
        <v>0</v>
      </c>
      <c r="BM110" s="25">
        <f t="shared" si="224"/>
        <v>0</v>
      </c>
      <c r="BN110" s="25">
        <f t="shared" si="224"/>
        <v>0</v>
      </c>
      <c r="BO110" s="25">
        <f t="shared" si="224"/>
        <v>265362</v>
      </c>
      <c r="BP110" s="25">
        <f t="shared" si="224"/>
        <v>0</v>
      </c>
      <c r="BQ110" s="10">
        <f t="shared" si="225"/>
        <v>0</v>
      </c>
      <c r="BR110" s="10">
        <f t="shared" si="225"/>
        <v>0</v>
      </c>
      <c r="BS110" s="10">
        <f t="shared" si="225"/>
        <v>10371</v>
      </c>
      <c r="BT110" s="10">
        <f t="shared" si="225"/>
        <v>0</v>
      </c>
      <c r="BU110" s="10">
        <f t="shared" si="225"/>
        <v>275733</v>
      </c>
      <c r="BV110" s="10">
        <f t="shared" si="225"/>
        <v>0</v>
      </c>
      <c r="BW110" s="25">
        <f t="shared" si="225"/>
        <v>0</v>
      </c>
      <c r="BX110" s="25">
        <f t="shared" si="225"/>
        <v>0</v>
      </c>
      <c r="BY110" s="25">
        <f t="shared" si="225"/>
        <v>0</v>
      </c>
      <c r="BZ110" s="25">
        <f t="shared" si="225"/>
        <v>0</v>
      </c>
      <c r="CA110" s="25">
        <f t="shared" si="225"/>
        <v>275733</v>
      </c>
      <c r="CB110" s="25">
        <f t="shared" si="225"/>
        <v>0</v>
      </c>
      <c r="CC110" s="25">
        <f t="shared" si="226"/>
        <v>0</v>
      </c>
      <c r="CD110" s="25">
        <f t="shared" si="226"/>
        <v>0</v>
      </c>
      <c r="CE110" s="25">
        <f t="shared" si="226"/>
        <v>0</v>
      </c>
      <c r="CF110" s="25">
        <f t="shared" si="226"/>
        <v>0</v>
      </c>
      <c r="CG110" s="25">
        <f t="shared" si="226"/>
        <v>275733</v>
      </c>
      <c r="CH110" s="25">
        <f t="shared" si="226"/>
        <v>0</v>
      </c>
      <c r="CI110" s="10">
        <f t="shared" si="226"/>
        <v>0</v>
      </c>
      <c r="CJ110" s="10">
        <f t="shared" si="226"/>
        <v>0</v>
      </c>
      <c r="CK110" s="10">
        <f t="shared" si="226"/>
        <v>0</v>
      </c>
      <c r="CL110" s="10">
        <f t="shared" si="226"/>
        <v>0</v>
      </c>
      <c r="CM110" s="10">
        <f t="shared" si="226"/>
        <v>275733</v>
      </c>
      <c r="CN110" s="10">
        <f t="shared" si="226"/>
        <v>0</v>
      </c>
    </row>
    <row r="111" spans="1:92">
      <c r="A111" s="21" t="s">
        <v>72</v>
      </c>
      <c r="B111" s="12" t="s">
        <v>59</v>
      </c>
      <c r="C111" s="12" t="s">
        <v>47</v>
      </c>
      <c r="D111" s="12" t="s">
        <v>39</v>
      </c>
      <c r="E111" s="12" t="s">
        <v>114</v>
      </c>
      <c r="F111" s="17"/>
      <c r="G111" s="10">
        <f t="shared" si="220"/>
        <v>265362</v>
      </c>
      <c r="H111" s="10">
        <f t="shared" si="220"/>
        <v>0</v>
      </c>
      <c r="I111" s="10">
        <f t="shared" si="220"/>
        <v>0</v>
      </c>
      <c r="J111" s="10">
        <f t="shared" si="220"/>
        <v>0</v>
      </c>
      <c r="K111" s="10">
        <f t="shared" si="220"/>
        <v>0</v>
      </c>
      <c r="L111" s="10">
        <f t="shared" si="220"/>
        <v>0</v>
      </c>
      <c r="M111" s="10">
        <f t="shared" si="220"/>
        <v>265362</v>
      </c>
      <c r="N111" s="10">
        <f t="shared" si="220"/>
        <v>0</v>
      </c>
      <c r="O111" s="10">
        <f t="shared" si="220"/>
        <v>0</v>
      </c>
      <c r="P111" s="10">
        <f t="shared" si="220"/>
        <v>0</v>
      </c>
      <c r="Q111" s="10">
        <f t="shared" si="220"/>
        <v>0</v>
      </c>
      <c r="R111" s="10">
        <f t="shared" si="220"/>
        <v>0</v>
      </c>
      <c r="S111" s="10">
        <f t="shared" si="221"/>
        <v>265362</v>
      </c>
      <c r="T111" s="10">
        <f t="shared" si="221"/>
        <v>0</v>
      </c>
      <c r="U111" s="10">
        <f t="shared" si="221"/>
        <v>0</v>
      </c>
      <c r="V111" s="10">
        <f t="shared" si="221"/>
        <v>0</v>
      </c>
      <c r="W111" s="10">
        <f t="shared" si="221"/>
        <v>0</v>
      </c>
      <c r="X111" s="10">
        <f t="shared" si="221"/>
        <v>0</v>
      </c>
      <c r="Y111" s="10">
        <f t="shared" si="221"/>
        <v>265362</v>
      </c>
      <c r="Z111" s="10">
        <f t="shared" si="221"/>
        <v>0</v>
      </c>
      <c r="AA111" s="10">
        <f t="shared" si="221"/>
        <v>0</v>
      </c>
      <c r="AB111" s="10">
        <f t="shared" si="221"/>
        <v>0</v>
      </c>
      <c r="AC111" s="10">
        <f t="shared" si="221"/>
        <v>0</v>
      </c>
      <c r="AD111" s="10">
        <f t="shared" si="221"/>
        <v>0</v>
      </c>
      <c r="AE111" s="10">
        <f t="shared" si="221"/>
        <v>265362</v>
      </c>
      <c r="AF111" s="10">
        <f t="shared" si="221"/>
        <v>0</v>
      </c>
      <c r="AG111" s="10">
        <f t="shared" si="222"/>
        <v>0</v>
      </c>
      <c r="AH111" s="10">
        <f t="shared" si="222"/>
        <v>0</v>
      </c>
      <c r="AI111" s="10">
        <f t="shared" si="222"/>
        <v>0</v>
      </c>
      <c r="AJ111" s="10">
        <f t="shared" si="222"/>
        <v>0</v>
      </c>
      <c r="AK111" s="25">
        <f t="shared" si="222"/>
        <v>265362</v>
      </c>
      <c r="AL111" s="25">
        <f t="shared" si="222"/>
        <v>0</v>
      </c>
      <c r="AM111" s="10">
        <f t="shared" si="222"/>
        <v>0</v>
      </c>
      <c r="AN111" s="10">
        <f t="shared" si="222"/>
        <v>0</v>
      </c>
      <c r="AO111" s="10">
        <f t="shared" si="222"/>
        <v>0</v>
      </c>
      <c r="AP111" s="10">
        <f t="shared" si="222"/>
        <v>0</v>
      </c>
      <c r="AQ111" s="10">
        <f t="shared" si="222"/>
        <v>265362</v>
      </c>
      <c r="AR111" s="10">
        <f t="shared" si="222"/>
        <v>0</v>
      </c>
      <c r="AS111" s="10">
        <f t="shared" si="223"/>
        <v>0</v>
      </c>
      <c r="AT111" s="10">
        <f t="shared" si="223"/>
        <v>0</v>
      </c>
      <c r="AU111" s="10">
        <f t="shared" si="223"/>
        <v>0</v>
      </c>
      <c r="AV111" s="10">
        <f t="shared" si="223"/>
        <v>0</v>
      </c>
      <c r="AW111" s="10">
        <f t="shared" si="223"/>
        <v>265362</v>
      </c>
      <c r="AX111" s="10">
        <f t="shared" si="223"/>
        <v>0</v>
      </c>
      <c r="AY111" s="25">
        <f t="shared" si="223"/>
        <v>0</v>
      </c>
      <c r="AZ111" s="25">
        <f t="shared" si="223"/>
        <v>0</v>
      </c>
      <c r="BA111" s="25">
        <f t="shared" si="223"/>
        <v>0</v>
      </c>
      <c r="BB111" s="25">
        <f t="shared" si="223"/>
        <v>0</v>
      </c>
      <c r="BC111" s="25">
        <f t="shared" si="223"/>
        <v>265362</v>
      </c>
      <c r="BD111" s="25">
        <f t="shared" si="223"/>
        <v>0</v>
      </c>
      <c r="BE111" s="10">
        <f t="shared" si="224"/>
        <v>0</v>
      </c>
      <c r="BF111" s="10">
        <f t="shared" si="224"/>
        <v>0</v>
      </c>
      <c r="BG111" s="10">
        <f t="shared" si="224"/>
        <v>0</v>
      </c>
      <c r="BH111" s="10">
        <f t="shared" si="224"/>
        <v>0</v>
      </c>
      <c r="BI111" s="45">
        <f t="shared" si="224"/>
        <v>265362</v>
      </c>
      <c r="BJ111" s="45">
        <f t="shared" si="224"/>
        <v>0</v>
      </c>
      <c r="BK111" s="25">
        <f t="shared" si="224"/>
        <v>0</v>
      </c>
      <c r="BL111" s="25">
        <f t="shared" si="224"/>
        <v>0</v>
      </c>
      <c r="BM111" s="25">
        <f t="shared" si="224"/>
        <v>0</v>
      </c>
      <c r="BN111" s="25">
        <f t="shared" si="224"/>
        <v>0</v>
      </c>
      <c r="BO111" s="25">
        <f t="shared" si="224"/>
        <v>265362</v>
      </c>
      <c r="BP111" s="25">
        <f t="shared" si="224"/>
        <v>0</v>
      </c>
      <c r="BQ111" s="10">
        <f t="shared" si="225"/>
        <v>0</v>
      </c>
      <c r="BR111" s="10">
        <f t="shared" si="225"/>
        <v>0</v>
      </c>
      <c r="BS111" s="10">
        <f t="shared" si="225"/>
        <v>10371</v>
      </c>
      <c r="BT111" s="10">
        <f t="shared" si="225"/>
        <v>0</v>
      </c>
      <c r="BU111" s="10">
        <f t="shared" si="225"/>
        <v>275733</v>
      </c>
      <c r="BV111" s="10">
        <f t="shared" si="225"/>
        <v>0</v>
      </c>
      <c r="BW111" s="25">
        <f t="shared" si="225"/>
        <v>0</v>
      </c>
      <c r="BX111" s="25">
        <f t="shared" si="225"/>
        <v>0</v>
      </c>
      <c r="BY111" s="25">
        <f t="shared" si="225"/>
        <v>0</v>
      </c>
      <c r="BZ111" s="25">
        <f t="shared" si="225"/>
        <v>0</v>
      </c>
      <c r="CA111" s="25">
        <f t="shared" si="225"/>
        <v>275733</v>
      </c>
      <c r="CB111" s="25">
        <f t="shared" si="225"/>
        <v>0</v>
      </c>
      <c r="CC111" s="25">
        <f t="shared" si="226"/>
        <v>0</v>
      </c>
      <c r="CD111" s="25">
        <f t="shared" si="226"/>
        <v>0</v>
      </c>
      <c r="CE111" s="25">
        <f t="shared" si="226"/>
        <v>0</v>
      </c>
      <c r="CF111" s="25">
        <f t="shared" si="226"/>
        <v>0</v>
      </c>
      <c r="CG111" s="25">
        <f t="shared" si="226"/>
        <v>275733</v>
      </c>
      <c r="CH111" s="25">
        <f t="shared" si="226"/>
        <v>0</v>
      </c>
      <c r="CI111" s="10">
        <f t="shared" si="226"/>
        <v>0</v>
      </c>
      <c r="CJ111" s="10">
        <f t="shared" si="226"/>
        <v>0</v>
      </c>
      <c r="CK111" s="10">
        <f t="shared" si="226"/>
        <v>0</v>
      </c>
      <c r="CL111" s="10">
        <f t="shared" si="226"/>
        <v>0</v>
      </c>
      <c r="CM111" s="10">
        <f t="shared" si="226"/>
        <v>275733</v>
      </c>
      <c r="CN111" s="10">
        <f t="shared" si="226"/>
        <v>0</v>
      </c>
    </row>
    <row r="112" spans="1:92" ht="33">
      <c r="A112" s="21" t="s">
        <v>56</v>
      </c>
      <c r="B112" s="12" t="s">
        <v>59</v>
      </c>
      <c r="C112" s="12" t="s">
        <v>47</v>
      </c>
      <c r="D112" s="12" t="s">
        <v>39</v>
      </c>
      <c r="E112" s="12" t="s">
        <v>114</v>
      </c>
      <c r="F112" s="12" t="s">
        <v>15</v>
      </c>
      <c r="G112" s="10">
        <f t="shared" si="220"/>
        <v>265362</v>
      </c>
      <c r="H112" s="10">
        <f t="shared" si="220"/>
        <v>0</v>
      </c>
      <c r="I112" s="10">
        <f t="shared" si="220"/>
        <v>0</v>
      </c>
      <c r="J112" s="10">
        <f t="shared" si="220"/>
        <v>0</v>
      </c>
      <c r="K112" s="10">
        <f t="shared" si="220"/>
        <v>0</v>
      </c>
      <c r="L112" s="10">
        <f t="shared" si="220"/>
        <v>0</v>
      </c>
      <c r="M112" s="10">
        <f t="shared" si="220"/>
        <v>265362</v>
      </c>
      <c r="N112" s="10">
        <f t="shared" si="220"/>
        <v>0</v>
      </c>
      <c r="O112" s="10">
        <f t="shared" si="220"/>
        <v>0</v>
      </c>
      <c r="P112" s="10">
        <f t="shared" si="220"/>
        <v>0</v>
      </c>
      <c r="Q112" s="10">
        <f t="shared" si="220"/>
        <v>0</v>
      </c>
      <c r="R112" s="10">
        <f t="shared" si="220"/>
        <v>0</v>
      </c>
      <c r="S112" s="10">
        <f t="shared" si="221"/>
        <v>265362</v>
      </c>
      <c r="T112" s="10">
        <f t="shared" si="221"/>
        <v>0</v>
      </c>
      <c r="U112" s="10">
        <f t="shared" si="221"/>
        <v>0</v>
      </c>
      <c r="V112" s="10">
        <f t="shared" si="221"/>
        <v>0</v>
      </c>
      <c r="W112" s="10">
        <f t="shared" si="221"/>
        <v>0</v>
      </c>
      <c r="X112" s="10">
        <f t="shared" si="221"/>
        <v>0</v>
      </c>
      <c r="Y112" s="10">
        <f t="shared" si="221"/>
        <v>265362</v>
      </c>
      <c r="Z112" s="10">
        <f t="shared" si="221"/>
        <v>0</v>
      </c>
      <c r="AA112" s="10">
        <f t="shared" si="221"/>
        <v>0</v>
      </c>
      <c r="AB112" s="10">
        <f t="shared" si="221"/>
        <v>0</v>
      </c>
      <c r="AC112" s="10">
        <f t="shared" si="221"/>
        <v>0</v>
      </c>
      <c r="AD112" s="10">
        <f t="shared" si="221"/>
        <v>0</v>
      </c>
      <c r="AE112" s="10">
        <f t="shared" si="221"/>
        <v>265362</v>
      </c>
      <c r="AF112" s="10">
        <f t="shared" si="221"/>
        <v>0</v>
      </c>
      <c r="AG112" s="10">
        <f t="shared" si="222"/>
        <v>0</v>
      </c>
      <c r="AH112" s="10">
        <f t="shared" si="222"/>
        <v>0</v>
      </c>
      <c r="AI112" s="10">
        <f t="shared" si="222"/>
        <v>0</v>
      </c>
      <c r="AJ112" s="10">
        <f t="shared" si="222"/>
        <v>0</v>
      </c>
      <c r="AK112" s="25">
        <f t="shared" si="222"/>
        <v>265362</v>
      </c>
      <c r="AL112" s="25">
        <f t="shared" si="222"/>
        <v>0</v>
      </c>
      <c r="AM112" s="10">
        <f t="shared" si="222"/>
        <v>0</v>
      </c>
      <c r="AN112" s="10">
        <f t="shared" si="222"/>
        <v>0</v>
      </c>
      <c r="AO112" s="10">
        <f t="shared" si="222"/>
        <v>0</v>
      </c>
      <c r="AP112" s="10">
        <f t="shared" si="222"/>
        <v>0</v>
      </c>
      <c r="AQ112" s="10">
        <f t="shared" si="222"/>
        <v>265362</v>
      </c>
      <c r="AR112" s="10">
        <f t="shared" si="222"/>
        <v>0</v>
      </c>
      <c r="AS112" s="10">
        <f t="shared" si="223"/>
        <v>0</v>
      </c>
      <c r="AT112" s="10">
        <f t="shared" si="223"/>
        <v>0</v>
      </c>
      <c r="AU112" s="10">
        <f t="shared" si="223"/>
        <v>0</v>
      </c>
      <c r="AV112" s="10">
        <f t="shared" si="223"/>
        <v>0</v>
      </c>
      <c r="AW112" s="10">
        <f t="shared" si="223"/>
        <v>265362</v>
      </c>
      <c r="AX112" s="10">
        <f t="shared" si="223"/>
        <v>0</v>
      </c>
      <c r="AY112" s="25">
        <f t="shared" si="223"/>
        <v>0</v>
      </c>
      <c r="AZ112" s="25">
        <f t="shared" si="223"/>
        <v>0</v>
      </c>
      <c r="BA112" s="25">
        <f t="shared" si="223"/>
        <v>0</v>
      </c>
      <c r="BB112" s="25">
        <f t="shared" si="223"/>
        <v>0</v>
      </c>
      <c r="BC112" s="25">
        <f t="shared" si="223"/>
        <v>265362</v>
      </c>
      <c r="BD112" s="25">
        <f t="shared" si="223"/>
        <v>0</v>
      </c>
      <c r="BE112" s="10">
        <f t="shared" si="224"/>
        <v>0</v>
      </c>
      <c r="BF112" s="10">
        <f t="shared" si="224"/>
        <v>0</v>
      </c>
      <c r="BG112" s="10">
        <f t="shared" si="224"/>
        <v>0</v>
      </c>
      <c r="BH112" s="10">
        <f t="shared" si="224"/>
        <v>0</v>
      </c>
      <c r="BI112" s="45">
        <f t="shared" si="224"/>
        <v>265362</v>
      </c>
      <c r="BJ112" s="45">
        <f t="shared" si="224"/>
        <v>0</v>
      </c>
      <c r="BK112" s="25">
        <f t="shared" si="224"/>
        <v>0</v>
      </c>
      <c r="BL112" s="25">
        <f t="shared" si="224"/>
        <v>0</v>
      </c>
      <c r="BM112" s="25">
        <f t="shared" si="224"/>
        <v>0</v>
      </c>
      <c r="BN112" s="25">
        <f t="shared" si="224"/>
        <v>0</v>
      </c>
      <c r="BO112" s="25">
        <f t="shared" si="224"/>
        <v>265362</v>
      </c>
      <c r="BP112" s="25">
        <f t="shared" si="224"/>
        <v>0</v>
      </c>
      <c r="BQ112" s="10">
        <f t="shared" si="225"/>
        <v>0</v>
      </c>
      <c r="BR112" s="10">
        <f t="shared" si="225"/>
        <v>0</v>
      </c>
      <c r="BS112" s="10">
        <f t="shared" si="225"/>
        <v>10371</v>
      </c>
      <c r="BT112" s="10">
        <f t="shared" si="225"/>
        <v>0</v>
      </c>
      <c r="BU112" s="10">
        <f t="shared" si="225"/>
        <v>275733</v>
      </c>
      <c r="BV112" s="10">
        <f t="shared" si="225"/>
        <v>0</v>
      </c>
      <c r="BW112" s="25">
        <f t="shared" si="225"/>
        <v>0</v>
      </c>
      <c r="BX112" s="25">
        <f t="shared" si="225"/>
        <v>0</v>
      </c>
      <c r="BY112" s="25">
        <f t="shared" si="225"/>
        <v>0</v>
      </c>
      <c r="BZ112" s="25">
        <f t="shared" si="225"/>
        <v>0</v>
      </c>
      <c r="CA112" s="25">
        <f t="shared" si="225"/>
        <v>275733</v>
      </c>
      <c r="CB112" s="25">
        <f t="shared" si="225"/>
        <v>0</v>
      </c>
      <c r="CC112" s="25">
        <f t="shared" si="226"/>
        <v>0</v>
      </c>
      <c r="CD112" s="25">
        <f t="shared" si="226"/>
        <v>0</v>
      </c>
      <c r="CE112" s="25">
        <f t="shared" si="226"/>
        <v>0</v>
      </c>
      <c r="CF112" s="25">
        <f t="shared" si="226"/>
        <v>0</v>
      </c>
      <c r="CG112" s="25">
        <f t="shared" si="226"/>
        <v>275733</v>
      </c>
      <c r="CH112" s="25">
        <f t="shared" si="226"/>
        <v>0</v>
      </c>
      <c r="CI112" s="10">
        <f t="shared" si="226"/>
        <v>0</v>
      </c>
      <c r="CJ112" s="10">
        <f t="shared" si="226"/>
        <v>0</v>
      </c>
      <c r="CK112" s="10">
        <f t="shared" si="226"/>
        <v>0</v>
      </c>
      <c r="CL112" s="10">
        <f t="shared" si="226"/>
        <v>0</v>
      </c>
      <c r="CM112" s="10">
        <f t="shared" si="226"/>
        <v>275733</v>
      </c>
      <c r="CN112" s="10">
        <f t="shared" si="226"/>
        <v>0</v>
      </c>
    </row>
    <row r="113" spans="1:92" ht="33">
      <c r="A113" s="21" t="s">
        <v>19</v>
      </c>
      <c r="B113" s="12" t="s">
        <v>59</v>
      </c>
      <c r="C113" s="12" t="s">
        <v>47</v>
      </c>
      <c r="D113" s="12" t="s">
        <v>39</v>
      </c>
      <c r="E113" s="12" t="s">
        <v>114</v>
      </c>
      <c r="F113" s="12" t="s">
        <v>20</v>
      </c>
      <c r="G113" s="10">
        <v>265362</v>
      </c>
      <c r="H113" s="10"/>
      <c r="I113" s="10"/>
      <c r="J113" s="10"/>
      <c r="K113" s="10"/>
      <c r="L113" s="10"/>
      <c r="M113" s="10">
        <f>G113+I113+J113+K113+L113</f>
        <v>265362</v>
      </c>
      <c r="N113" s="10">
        <f>H113+J113</f>
        <v>0</v>
      </c>
      <c r="O113" s="10"/>
      <c r="P113" s="10"/>
      <c r="Q113" s="10"/>
      <c r="R113" s="10"/>
      <c r="S113" s="10">
        <f>M113+O113+P113+Q113+R113</f>
        <v>265362</v>
      </c>
      <c r="T113" s="10">
        <f>N113+P113</f>
        <v>0</v>
      </c>
      <c r="U113" s="10"/>
      <c r="V113" s="10"/>
      <c r="W113" s="10"/>
      <c r="X113" s="10"/>
      <c r="Y113" s="10">
        <f>S113+U113+V113+W113+X113</f>
        <v>265362</v>
      </c>
      <c r="Z113" s="10">
        <f>T113+V113</f>
        <v>0</v>
      </c>
      <c r="AA113" s="10"/>
      <c r="AB113" s="10"/>
      <c r="AC113" s="10"/>
      <c r="AD113" s="10"/>
      <c r="AE113" s="10">
        <f>Y113+AA113+AB113+AC113+AD113</f>
        <v>265362</v>
      </c>
      <c r="AF113" s="10">
        <f>Z113+AB113</f>
        <v>0</v>
      </c>
      <c r="AG113" s="10"/>
      <c r="AH113" s="10"/>
      <c r="AI113" s="10"/>
      <c r="AJ113" s="10"/>
      <c r="AK113" s="25">
        <f>AE113+AG113+AH113+AI113+AJ113</f>
        <v>265362</v>
      </c>
      <c r="AL113" s="25">
        <f>AF113+AH113</f>
        <v>0</v>
      </c>
      <c r="AM113" s="10"/>
      <c r="AN113" s="10"/>
      <c r="AO113" s="10"/>
      <c r="AP113" s="10"/>
      <c r="AQ113" s="10">
        <f>AK113+AM113+AN113+AO113+AP113</f>
        <v>265362</v>
      </c>
      <c r="AR113" s="10">
        <f>AL113+AN113</f>
        <v>0</v>
      </c>
      <c r="AS113" s="10"/>
      <c r="AT113" s="10"/>
      <c r="AU113" s="10"/>
      <c r="AV113" s="10"/>
      <c r="AW113" s="10">
        <f>AQ113+AS113+AT113+AU113+AV113</f>
        <v>265362</v>
      </c>
      <c r="AX113" s="10">
        <f>AR113+AT113</f>
        <v>0</v>
      </c>
      <c r="AY113" s="25"/>
      <c r="AZ113" s="25"/>
      <c r="BA113" s="25"/>
      <c r="BB113" s="25"/>
      <c r="BC113" s="25">
        <f>AW113+AY113+AZ113+BA113+BB113</f>
        <v>265362</v>
      </c>
      <c r="BD113" s="25">
        <f>AX113+AZ113</f>
        <v>0</v>
      </c>
      <c r="BE113" s="10"/>
      <c r="BF113" s="10"/>
      <c r="BG113" s="10"/>
      <c r="BH113" s="10"/>
      <c r="BI113" s="45">
        <f>BC113+BE113+BF113+BG113+BH113</f>
        <v>265362</v>
      </c>
      <c r="BJ113" s="45">
        <f>BD113+BF113</f>
        <v>0</v>
      </c>
      <c r="BK113" s="25"/>
      <c r="BL113" s="25"/>
      <c r="BM113" s="25"/>
      <c r="BN113" s="25"/>
      <c r="BO113" s="25">
        <f>BI113+BK113+BL113+BM113+BN113</f>
        <v>265362</v>
      </c>
      <c r="BP113" s="25">
        <f>BJ113+BL113</f>
        <v>0</v>
      </c>
      <c r="BQ113" s="10"/>
      <c r="BR113" s="10"/>
      <c r="BS113" s="10">
        <v>10371</v>
      </c>
      <c r="BT113" s="10"/>
      <c r="BU113" s="10">
        <f>BO113+BQ113+BR113+BS113+BT113</f>
        <v>275733</v>
      </c>
      <c r="BV113" s="10">
        <f>BP113+BR113</f>
        <v>0</v>
      </c>
      <c r="BW113" s="25"/>
      <c r="BX113" s="25"/>
      <c r="BY113" s="25"/>
      <c r="BZ113" s="25"/>
      <c r="CA113" s="25">
        <f>BU113+BW113+BX113+BY113+BZ113</f>
        <v>275733</v>
      </c>
      <c r="CB113" s="25">
        <f>BV113+BX113</f>
        <v>0</v>
      </c>
      <c r="CC113" s="25"/>
      <c r="CD113" s="25"/>
      <c r="CE113" s="25"/>
      <c r="CF113" s="25"/>
      <c r="CG113" s="25">
        <f>CA113+CC113+CD113+CE113+CF113</f>
        <v>275733</v>
      </c>
      <c r="CH113" s="25">
        <f>CB113+CD113</f>
        <v>0</v>
      </c>
      <c r="CI113" s="10"/>
      <c r="CJ113" s="10"/>
      <c r="CK113" s="10"/>
      <c r="CL113" s="10"/>
      <c r="CM113" s="10">
        <f>CG113+CI113+CJ113+CK113+CL113</f>
        <v>275733</v>
      </c>
      <c r="CN113" s="10">
        <f>CH113+CJ113</f>
        <v>0</v>
      </c>
    </row>
    <row r="114" spans="1:92" ht="33">
      <c r="A114" s="21" t="s">
        <v>68</v>
      </c>
      <c r="B114" s="12" t="s">
        <v>59</v>
      </c>
      <c r="C114" s="12" t="s">
        <v>47</v>
      </c>
      <c r="D114" s="12" t="s">
        <v>39</v>
      </c>
      <c r="E114" s="12" t="s">
        <v>115</v>
      </c>
      <c r="F114" s="12"/>
      <c r="G114" s="10">
        <f t="shared" ref="G114:R117" si="227">G115</f>
        <v>1832</v>
      </c>
      <c r="H114" s="10">
        <f t="shared" si="227"/>
        <v>0</v>
      </c>
      <c r="I114" s="10">
        <f t="shared" si="227"/>
        <v>0</v>
      </c>
      <c r="J114" s="10">
        <f t="shared" si="227"/>
        <v>0</v>
      </c>
      <c r="K114" s="10">
        <f t="shared" si="227"/>
        <v>0</v>
      </c>
      <c r="L114" s="10">
        <f t="shared" si="227"/>
        <v>0</v>
      </c>
      <c r="M114" s="10">
        <f t="shared" si="227"/>
        <v>1832</v>
      </c>
      <c r="N114" s="10">
        <f t="shared" si="227"/>
        <v>0</v>
      </c>
      <c r="O114" s="10">
        <f t="shared" si="227"/>
        <v>0</v>
      </c>
      <c r="P114" s="10">
        <f t="shared" si="227"/>
        <v>0</v>
      </c>
      <c r="Q114" s="10">
        <f t="shared" si="227"/>
        <v>0</v>
      </c>
      <c r="R114" s="10">
        <f t="shared" si="227"/>
        <v>0</v>
      </c>
      <c r="S114" s="10">
        <f t="shared" ref="S114:AH117" si="228">S115</f>
        <v>1832</v>
      </c>
      <c r="T114" s="10">
        <f t="shared" si="228"/>
        <v>0</v>
      </c>
      <c r="U114" s="10">
        <f t="shared" si="228"/>
        <v>0</v>
      </c>
      <c r="V114" s="10">
        <f t="shared" si="228"/>
        <v>0</v>
      </c>
      <c r="W114" s="10">
        <f t="shared" si="228"/>
        <v>0</v>
      </c>
      <c r="X114" s="10">
        <f t="shared" si="228"/>
        <v>0</v>
      </c>
      <c r="Y114" s="10">
        <f t="shared" si="228"/>
        <v>1832</v>
      </c>
      <c r="Z114" s="10">
        <f t="shared" si="228"/>
        <v>0</v>
      </c>
      <c r="AA114" s="10">
        <f t="shared" si="228"/>
        <v>0</v>
      </c>
      <c r="AB114" s="10">
        <f t="shared" si="228"/>
        <v>0</v>
      </c>
      <c r="AC114" s="10">
        <f t="shared" si="228"/>
        <v>0</v>
      </c>
      <c r="AD114" s="10">
        <f t="shared" si="228"/>
        <v>0</v>
      </c>
      <c r="AE114" s="10">
        <f t="shared" si="228"/>
        <v>1832</v>
      </c>
      <c r="AF114" s="10">
        <f t="shared" si="228"/>
        <v>0</v>
      </c>
      <c r="AG114" s="10">
        <f t="shared" si="228"/>
        <v>0</v>
      </c>
      <c r="AH114" s="10">
        <f t="shared" si="228"/>
        <v>0</v>
      </c>
      <c r="AI114" s="10">
        <f t="shared" ref="AG114:AV117" si="229">AI115</f>
        <v>1018</v>
      </c>
      <c r="AJ114" s="10">
        <f t="shared" si="229"/>
        <v>0</v>
      </c>
      <c r="AK114" s="25">
        <f t="shared" si="229"/>
        <v>2850</v>
      </c>
      <c r="AL114" s="25">
        <f t="shared" si="229"/>
        <v>0</v>
      </c>
      <c r="AM114" s="10">
        <f t="shared" si="229"/>
        <v>36826</v>
      </c>
      <c r="AN114" s="10">
        <f t="shared" si="229"/>
        <v>0</v>
      </c>
      <c r="AO114" s="10">
        <f t="shared" si="229"/>
        <v>0</v>
      </c>
      <c r="AP114" s="10">
        <f t="shared" si="229"/>
        <v>0</v>
      </c>
      <c r="AQ114" s="10">
        <f t="shared" si="229"/>
        <v>39676</v>
      </c>
      <c r="AR114" s="10">
        <f t="shared" si="229"/>
        <v>0</v>
      </c>
      <c r="AS114" s="10">
        <f t="shared" si="229"/>
        <v>0</v>
      </c>
      <c r="AT114" s="10">
        <f t="shared" si="229"/>
        <v>0</v>
      </c>
      <c r="AU114" s="10">
        <f t="shared" si="229"/>
        <v>5000</v>
      </c>
      <c r="AV114" s="10">
        <f t="shared" si="229"/>
        <v>0</v>
      </c>
      <c r="AW114" s="10">
        <f t="shared" ref="AS114:BH117" si="230">AW115</f>
        <v>44676</v>
      </c>
      <c r="AX114" s="10">
        <f t="shared" si="230"/>
        <v>0</v>
      </c>
      <c r="AY114" s="25">
        <f t="shared" ref="AY114:BD114" si="231">AY115+AY130+AY122</f>
        <v>-16826</v>
      </c>
      <c r="AZ114" s="25">
        <f t="shared" si="231"/>
        <v>26000</v>
      </c>
      <c r="BA114" s="25">
        <f t="shared" si="231"/>
        <v>2355</v>
      </c>
      <c r="BB114" s="25">
        <f t="shared" si="231"/>
        <v>0</v>
      </c>
      <c r="BC114" s="25">
        <f t="shared" si="231"/>
        <v>56205</v>
      </c>
      <c r="BD114" s="25">
        <f t="shared" si="231"/>
        <v>26000</v>
      </c>
      <c r="BE114" s="10">
        <f t="shared" ref="BE114:CB114" si="232">BE115+BE130+BE122+BE119+BE127</f>
        <v>3006</v>
      </c>
      <c r="BF114" s="10">
        <f t="shared" si="232"/>
        <v>14000</v>
      </c>
      <c r="BG114" s="10">
        <f t="shared" si="232"/>
        <v>3313</v>
      </c>
      <c r="BH114" s="10">
        <f t="shared" si="232"/>
        <v>0</v>
      </c>
      <c r="BI114" s="45">
        <f t="shared" si="232"/>
        <v>76524</v>
      </c>
      <c r="BJ114" s="45">
        <f t="shared" si="232"/>
        <v>40000</v>
      </c>
      <c r="BK114" s="25">
        <f t="shared" si="232"/>
        <v>-2786</v>
      </c>
      <c r="BL114" s="25">
        <f t="shared" si="232"/>
        <v>0</v>
      </c>
      <c r="BM114" s="25">
        <f t="shared" si="232"/>
        <v>0</v>
      </c>
      <c r="BN114" s="25">
        <f t="shared" si="232"/>
        <v>0</v>
      </c>
      <c r="BO114" s="25">
        <f t="shared" si="232"/>
        <v>73738</v>
      </c>
      <c r="BP114" s="25">
        <f t="shared" si="232"/>
        <v>40000</v>
      </c>
      <c r="BQ114" s="10">
        <f t="shared" si="232"/>
        <v>-2225</v>
      </c>
      <c r="BR114" s="10">
        <f t="shared" si="232"/>
        <v>-20017</v>
      </c>
      <c r="BS114" s="10">
        <f t="shared" si="232"/>
        <v>0</v>
      </c>
      <c r="BT114" s="10">
        <f t="shared" si="232"/>
        <v>0</v>
      </c>
      <c r="BU114" s="10">
        <f t="shared" si="232"/>
        <v>51496</v>
      </c>
      <c r="BV114" s="10">
        <f t="shared" si="232"/>
        <v>19983</v>
      </c>
      <c r="BW114" s="25">
        <f t="shared" si="232"/>
        <v>19447</v>
      </c>
      <c r="BX114" s="25">
        <f t="shared" si="232"/>
        <v>175017</v>
      </c>
      <c r="BY114" s="25">
        <f t="shared" si="232"/>
        <v>0</v>
      </c>
      <c r="BZ114" s="25">
        <f t="shared" si="232"/>
        <v>0</v>
      </c>
      <c r="CA114" s="25">
        <f t="shared" si="232"/>
        <v>245960</v>
      </c>
      <c r="CB114" s="25">
        <f t="shared" si="232"/>
        <v>195000</v>
      </c>
      <c r="CC114" s="25">
        <f t="shared" ref="CC114:CH114" si="233">CC115+CC130+CC122+CC119+CC127</f>
        <v>0</v>
      </c>
      <c r="CD114" s="25">
        <f t="shared" si="233"/>
        <v>0</v>
      </c>
      <c r="CE114" s="25">
        <f t="shared" si="233"/>
        <v>0</v>
      </c>
      <c r="CF114" s="25">
        <f t="shared" si="233"/>
        <v>0</v>
      </c>
      <c r="CG114" s="25">
        <f t="shared" si="233"/>
        <v>245960</v>
      </c>
      <c r="CH114" s="25">
        <f t="shared" si="233"/>
        <v>195000</v>
      </c>
      <c r="CI114" s="10">
        <f t="shared" ref="CI114:CN114" si="234">CI115+CI130+CI122+CI119+CI127</f>
        <v>0</v>
      </c>
      <c r="CJ114" s="10">
        <f t="shared" si="234"/>
        <v>0</v>
      </c>
      <c r="CK114" s="10">
        <f t="shared" si="234"/>
        <v>0</v>
      </c>
      <c r="CL114" s="10">
        <f t="shared" si="234"/>
        <v>-381</v>
      </c>
      <c r="CM114" s="10">
        <f t="shared" si="234"/>
        <v>245579</v>
      </c>
      <c r="CN114" s="10">
        <f t="shared" si="234"/>
        <v>195000</v>
      </c>
    </row>
    <row r="115" spans="1:92">
      <c r="A115" s="21" t="s">
        <v>11</v>
      </c>
      <c r="B115" s="12" t="s">
        <v>59</v>
      </c>
      <c r="C115" s="12" t="s">
        <v>47</v>
      </c>
      <c r="D115" s="12" t="s">
        <v>39</v>
      </c>
      <c r="E115" s="12" t="s">
        <v>116</v>
      </c>
      <c r="F115" s="12"/>
      <c r="G115" s="10">
        <f t="shared" si="227"/>
        <v>1832</v>
      </c>
      <c r="H115" s="10">
        <f t="shared" si="227"/>
        <v>0</v>
      </c>
      <c r="I115" s="10">
        <f t="shared" si="227"/>
        <v>0</v>
      </c>
      <c r="J115" s="10">
        <f t="shared" si="227"/>
        <v>0</v>
      </c>
      <c r="K115" s="10">
        <f t="shared" si="227"/>
        <v>0</v>
      </c>
      <c r="L115" s="10">
        <f t="shared" si="227"/>
        <v>0</v>
      </c>
      <c r="M115" s="10">
        <f t="shared" si="227"/>
        <v>1832</v>
      </c>
      <c r="N115" s="10">
        <f t="shared" si="227"/>
        <v>0</v>
      </c>
      <c r="O115" s="10">
        <f t="shared" si="227"/>
        <v>0</v>
      </c>
      <c r="P115" s="10">
        <f t="shared" si="227"/>
        <v>0</v>
      </c>
      <c r="Q115" s="10">
        <f t="shared" si="227"/>
        <v>0</v>
      </c>
      <c r="R115" s="10">
        <f t="shared" si="227"/>
        <v>0</v>
      </c>
      <c r="S115" s="10">
        <f t="shared" si="228"/>
        <v>1832</v>
      </c>
      <c r="T115" s="10">
        <f t="shared" si="228"/>
        <v>0</v>
      </c>
      <c r="U115" s="10">
        <f t="shared" si="228"/>
        <v>0</v>
      </c>
      <c r="V115" s="10">
        <f t="shared" si="228"/>
        <v>0</v>
      </c>
      <c r="W115" s="10">
        <f t="shared" si="228"/>
        <v>0</v>
      </c>
      <c r="X115" s="10">
        <f t="shared" si="228"/>
        <v>0</v>
      </c>
      <c r="Y115" s="10">
        <f t="shared" si="228"/>
        <v>1832</v>
      </c>
      <c r="Z115" s="10">
        <f t="shared" si="228"/>
        <v>0</v>
      </c>
      <c r="AA115" s="10">
        <f t="shared" si="228"/>
        <v>0</v>
      </c>
      <c r="AB115" s="10">
        <f t="shared" si="228"/>
        <v>0</v>
      </c>
      <c r="AC115" s="10">
        <f t="shared" si="228"/>
        <v>0</v>
      </c>
      <c r="AD115" s="10">
        <f t="shared" si="228"/>
        <v>0</v>
      </c>
      <c r="AE115" s="10">
        <f t="shared" si="228"/>
        <v>1832</v>
      </c>
      <c r="AF115" s="10">
        <f t="shared" si="228"/>
        <v>0</v>
      </c>
      <c r="AG115" s="10">
        <f t="shared" si="229"/>
        <v>0</v>
      </c>
      <c r="AH115" s="10">
        <f t="shared" si="229"/>
        <v>0</v>
      </c>
      <c r="AI115" s="10">
        <f t="shared" si="229"/>
        <v>1018</v>
      </c>
      <c r="AJ115" s="10">
        <f t="shared" si="229"/>
        <v>0</v>
      </c>
      <c r="AK115" s="25">
        <f t="shared" si="229"/>
        <v>2850</v>
      </c>
      <c r="AL115" s="25">
        <f t="shared" si="229"/>
        <v>0</v>
      </c>
      <c r="AM115" s="10">
        <f t="shared" si="229"/>
        <v>36826</v>
      </c>
      <c r="AN115" s="10">
        <f t="shared" si="229"/>
        <v>0</v>
      </c>
      <c r="AO115" s="10">
        <f t="shared" si="229"/>
        <v>0</v>
      </c>
      <c r="AP115" s="10">
        <f t="shared" si="229"/>
        <v>0</v>
      </c>
      <c r="AQ115" s="10">
        <f t="shared" si="229"/>
        <v>39676</v>
      </c>
      <c r="AR115" s="10">
        <f t="shared" si="229"/>
        <v>0</v>
      </c>
      <c r="AS115" s="10">
        <f t="shared" si="230"/>
        <v>0</v>
      </c>
      <c r="AT115" s="10">
        <f t="shared" si="230"/>
        <v>0</v>
      </c>
      <c r="AU115" s="10">
        <f t="shared" si="230"/>
        <v>5000</v>
      </c>
      <c r="AV115" s="10">
        <f t="shared" si="230"/>
        <v>0</v>
      </c>
      <c r="AW115" s="10">
        <f t="shared" si="230"/>
        <v>44676</v>
      </c>
      <c r="AX115" s="10">
        <f t="shared" si="230"/>
        <v>0</v>
      </c>
      <c r="AY115" s="25">
        <f t="shared" si="230"/>
        <v>-16826</v>
      </c>
      <c r="AZ115" s="25">
        <f t="shared" si="230"/>
        <v>0</v>
      </c>
      <c r="BA115" s="25">
        <f t="shared" si="230"/>
        <v>986</v>
      </c>
      <c r="BB115" s="25">
        <f t="shared" si="230"/>
        <v>0</v>
      </c>
      <c r="BC115" s="25">
        <f t="shared" si="230"/>
        <v>28836</v>
      </c>
      <c r="BD115" s="25">
        <f t="shared" si="230"/>
        <v>0</v>
      </c>
      <c r="BE115" s="10">
        <f t="shared" si="230"/>
        <v>-70</v>
      </c>
      <c r="BF115" s="10">
        <f t="shared" si="230"/>
        <v>0</v>
      </c>
      <c r="BG115" s="10">
        <f t="shared" si="230"/>
        <v>527</v>
      </c>
      <c r="BH115" s="10">
        <f t="shared" si="230"/>
        <v>0</v>
      </c>
      <c r="BI115" s="45">
        <f t="shared" ref="BE115:BT117" si="235">BI116</f>
        <v>29293</v>
      </c>
      <c r="BJ115" s="45">
        <f t="shared" si="235"/>
        <v>0</v>
      </c>
      <c r="BK115" s="25">
        <f t="shared" si="235"/>
        <v>0</v>
      </c>
      <c r="BL115" s="25">
        <f t="shared" si="235"/>
        <v>0</v>
      </c>
      <c r="BM115" s="25">
        <f t="shared" si="235"/>
        <v>0</v>
      </c>
      <c r="BN115" s="25">
        <f t="shared" si="235"/>
        <v>0</v>
      </c>
      <c r="BO115" s="25">
        <f t="shared" si="235"/>
        <v>29293</v>
      </c>
      <c r="BP115" s="25">
        <f t="shared" si="235"/>
        <v>0</v>
      </c>
      <c r="BQ115" s="10">
        <f t="shared" si="235"/>
        <v>0</v>
      </c>
      <c r="BR115" s="10">
        <f t="shared" si="235"/>
        <v>0</v>
      </c>
      <c r="BS115" s="10">
        <f t="shared" si="235"/>
        <v>0</v>
      </c>
      <c r="BT115" s="10">
        <f t="shared" si="235"/>
        <v>0</v>
      </c>
      <c r="BU115" s="10">
        <f t="shared" ref="BQ115:CF117" si="236">BU116</f>
        <v>29293</v>
      </c>
      <c r="BV115" s="10">
        <f t="shared" si="236"/>
        <v>0</v>
      </c>
      <c r="BW115" s="25">
        <f t="shared" si="236"/>
        <v>0</v>
      </c>
      <c r="BX115" s="25">
        <f t="shared" si="236"/>
        <v>0</v>
      </c>
      <c r="BY115" s="25">
        <f t="shared" si="236"/>
        <v>0</v>
      </c>
      <c r="BZ115" s="25">
        <f t="shared" si="236"/>
        <v>0</v>
      </c>
      <c r="CA115" s="25">
        <f t="shared" si="236"/>
        <v>29293</v>
      </c>
      <c r="CB115" s="25">
        <f t="shared" si="236"/>
        <v>0</v>
      </c>
      <c r="CC115" s="25">
        <f t="shared" si="236"/>
        <v>0</v>
      </c>
      <c r="CD115" s="25">
        <f t="shared" si="236"/>
        <v>0</v>
      </c>
      <c r="CE115" s="25">
        <f t="shared" si="236"/>
        <v>0</v>
      </c>
      <c r="CF115" s="25">
        <f t="shared" si="236"/>
        <v>0</v>
      </c>
      <c r="CG115" s="25">
        <f t="shared" ref="CC115:CN117" si="237">CG116</f>
        <v>29293</v>
      </c>
      <c r="CH115" s="25">
        <f t="shared" si="237"/>
        <v>0</v>
      </c>
      <c r="CI115" s="10">
        <f t="shared" si="237"/>
        <v>0</v>
      </c>
      <c r="CJ115" s="10">
        <f t="shared" si="237"/>
        <v>0</v>
      </c>
      <c r="CK115" s="10">
        <f t="shared" si="237"/>
        <v>0</v>
      </c>
      <c r="CL115" s="10">
        <f t="shared" si="237"/>
        <v>-381</v>
      </c>
      <c r="CM115" s="10">
        <f t="shared" si="237"/>
        <v>28912</v>
      </c>
      <c r="CN115" s="10">
        <f t="shared" si="237"/>
        <v>0</v>
      </c>
    </row>
    <row r="116" spans="1:92">
      <c r="A116" s="21" t="s">
        <v>72</v>
      </c>
      <c r="B116" s="12" t="s">
        <v>59</v>
      </c>
      <c r="C116" s="12" t="s">
        <v>47</v>
      </c>
      <c r="D116" s="12" t="s">
        <v>39</v>
      </c>
      <c r="E116" s="12" t="s">
        <v>121</v>
      </c>
      <c r="F116" s="12"/>
      <c r="G116" s="10">
        <f t="shared" si="227"/>
        <v>1832</v>
      </c>
      <c r="H116" s="10">
        <f t="shared" si="227"/>
        <v>0</v>
      </c>
      <c r="I116" s="10">
        <f t="shared" si="227"/>
        <v>0</v>
      </c>
      <c r="J116" s="10">
        <f t="shared" si="227"/>
        <v>0</v>
      </c>
      <c r="K116" s="10">
        <f t="shared" si="227"/>
        <v>0</v>
      </c>
      <c r="L116" s="10">
        <f t="shared" si="227"/>
        <v>0</v>
      </c>
      <c r="M116" s="10">
        <f t="shared" si="227"/>
        <v>1832</v>
      </c>
      <c r="N116" s="10">
        <f t="shared" si="227"/>
        <v>0</v>
      </c>
      <c r="O116" s="10">
        <f t="shared" si="227"/>
        <v>0</v>
      </c>
      <c r="P116" s="10">
        <f t="shared" si="227"/>
        <v>0</v>
      </c>
      <c r="Q116" s="10">
        <f t="shared" si="227"/>
        <v>0</v>
      </c>
      <c r="R116" s="10">
        <f t="shared" si="227"/>
        <v>0</v>
      </c>
      <c r="S116" s="10">
        <f t="shared" si="228"/>
        <v>1832</v>
      </c>
      <c r="T116" s="10">
        <f t="shared" si="228"/>
        <v>0</v>
      </c>
      <c r="U116" s="10">
        <f t="shared" si="228"/>
        <v>0</v>
      </c>
      <c r="V116" s="10">
        <f t="shared" si="228"/>
        <v>0</v>
      </c>
      <c r="W116" s="10">
        <f t="shared" si="228"/>
        <v>0</v>
      </c>
      <c r="X116" s="10">
        <f t="shared" si="228"/>
        <v>0</v>
      </c>
      <c r="Y116" s="10">
        <f t="shared" si="228"/>
        <v>1832</v>
      </c>
      <c r="Z116" s="10">
        <f t="shared" si="228"/>
        <v>0</v>
      </c>
      <c r="AA116" s="10">
        <f t="shared" si="228"/>
        <v>0</v>
      </c>
      <c r="AB116" s="10">
        <f t="shared" si="228"/>
        <v>0</v>
      </c>
      <c r="AC116" s="10">
        <f t="shared" si="228"/>
        <v>0</v>
      </c>
      <c r="AD116" s="10">
        <f t="shared" si="228"/>
        <v>0</v>
      </c>
      <c r="AE116" s="10">
        <f t="shared" si="228"/>
        <v>1832</v>
      </c>
      <c r="AF116" s="10">
        <f t="shared" si="228"/>
        <v>0</v>
      </c>
      <c r="AG116" s="10">
        <f t="shared" si="229"/>
        <v>0</v>
      </c>
      <c r="AH116" s="10">
        <f t="shared" si="229"/>
        <v>0</v>
      </c>
      <c r="AI116" s="10">
        <f t="shared" si="229"/>
        <v>1018</v>
      </c>
      <c r="AJ116" s="10">
        <f t="shared" si="229"/>
        <v>0</v>
      </c>
      <c r="AK116" s="25">
        <f t="shared" si="229"/>
        <v>2850</v>
      </c>
      <c r="AL116" s="25">
        <f t="shared" si="229"/>
        <v>0</v>
      </c>
      <c r="AM116" s="10">
        <f t="shared" si="229"/>
        <v>36826</v>
      </c>
      <c r="AN116" s="10">
        <f t="shared" si="229"/>
        <v>0</v>
      </c>
      <c r="AO116" s="10">
        <f t="shared" si="229"/>
        <v>0</v>
      </c>
      <c r="AP116" s="10">
        <f t="shared" si="229"/>
        <v>0</v>
      </c>
      <c r="AQ116" s="10">
        <f t="shared" si="229"/>
        <v>39676</v>
      </c>
      <c r="AR116" s="10">
        <f t="shared" si="229"/>
        <v>0</v>
      </c>
      <c r="AS116" s="10">
        <f t="shared" si="230"/>
        <v>0</v>
      </c>
      <c r="AT116" s="10">
        <f t="shared" si="230"/>
        <v>0</v>
      </c>
      <c r="AU116" s="10">
        <f t="shared" si="230"/>
        <v>5000</v>
      </c>
      <c r="AV116" s="10">
        <f t="shared" si="230"/>
        <v>0</v>
      </c>
      <c r="AW116" s="10">
        <f t="shared" si="230"/>
        <v>44676</v>
      </c>
      <c r="AX116" s="10">
        <f t="shared" si="230"/>
        <v>0</v>
      </c>
      <c r="AY116" s="25">
        <f t="shared" si="230"/>
        <v>-16826</v>
      </c>
      <c r="AZ116" s="25">
        <f t="shared" si="230"/>
        <v>0</v>
      </c>
      <c r="BA116" s="25">
        <f t="shared" si="230"/>
        <v>986</v>
      </c>
      <c r="BB116" s="25">
        <f t="shared" si="230"/>
        <v>0</v>
      </c>
      <c r="BC116" s="25">
        <f t="shared" si="230"/>
        <v>28836</v>
      </c>
      <c r="BD116" s="25">
        <f t="shared" si="230"/>
        <v>0</v>
      </c>
      <c r="BE116" s="10">
        <f t="shared" si="235"/>
        <v>-70</v>
      </c>
      <c r="BF116" s="10">
        <f t="shared" si="235"/>
        <v>0</v>
      </c>
      <c r="BG116" s="10">
        <f t="shared" si="235"/>
        <v>527</v>
      </c>
      <c r="BH116" s="10">
        <f t="shared" si="235"/>
        <v>0</v>
      </c>
      <c r="BI116" s="45">
        <f t="shared" si="235"/>
        <v>29293</v>
      </c>
      <c r="BJ116" s="45">
        <f t="shared" si="235"/>
        <v>0</v>
      </c>
      <c r="BK116" s="25">
        <f t="shared" si="235"/>
        <v>0</v>
      </c>
      <c r="BL116" s="25">
        <f t="shared" si="235"/>
        <v>0</v>
      </c>
      <c r="BM116" s="25">
        <f t="shared" si="235"/>
        <v>0</v>
      </c>
      <c r="BN116" s="25">
        <f t="shared" si="235"/>
        <v>0</v>
      </c>
      <c r="BO116" s="25">
        <f t="shared" si="235"/>
        <v>29293</v>
      </c>
      <c r="BP116" s="25">
        <f t="shared" si="235"/>
        <v>0</v>
      </c>
      <c r="BQ116" s="10">
        <f t="shared" si="236"/>
        <v>0</v>
      </c>
      <c r="BR116" s="10">
        <f t="shared" si="236"/>
        <v>0</v>
      </c>
      <c r="BS116" s="10">
        <f t="shared" si="236"/>
        <v>0</v>
      </c>
      <c r="BT116" s="10">
        <f t="shared" si="236"/>
        <v>0</v>
      </c>
      <c r="BU116" s="10">
        <f t="shared" si="236"/>
        <v>29293</v>
      </c>
      <c r="BV116" s="10">
        <f t="shared" si="236"/>
        <v>0</v>
      </c>
      <c r="BW116" s="25">
        <f t="shared" si="236"/>
        <v>0</v>
      </c>
      <c r="BX116" s="25">
        <f t="shared" si="236"/>
        <v>0</v>
      </c>
      <c r="BY116" s="25">
        <f t="shared" si="236"/>
        <v>0</v>
      </c>
      <c r="BZ116" s="25">
        <f t="shared" si="236"/>
        <v>0</v>
      </c>
      <c r="CA116" s="25">
        <f t="shared" si="236"/>
        <v>29293</v>
      </c>
      <c r="CB116" s="25">
        <f t="shared" si="236"/>
        <v>0</v>
      </c>
      <c r="CC116" s="25">
        <f t="shared" si="237"/>
        <v>0</v>
      </c>
      <c r="CD116" s="25">
        <f t="shared" si="237"/>
        <v>0</v>
      </c>
      <c r="CE116" s="25">
        <f t="shared" si="237"/>
        <v>0</v>
      </c>
      <c r="CF116" s="25">
        <f t="shared" si="237"/>
        <v>0</v>
      </c>
      <c r="CG116" s="25">
        <f t="shared" si="237"/>
        <v>29293</v>
      </c>
      <c r="CH116" s="25">
        <f t="shared" si="237"/>
        <v>0</v>
      </c>
      <c r="CI116" s="10">
        <f t="shared" si="237"/>
        <v>0</v>
      </c>
      <c r="CJ116" s="10">
        <f t="shared" si="237"/>
        <v>0</v>
      </c>
      <c r="CK116" s="10">
        <f t="shared" si="237"/>
        <v>0</v>
      </c>
      <c r="CL116" s="10">
        <f t="shared" si="237"/>
        <v>-381</v>
      </c>
      <c r="CM116" s="10">
        <f t="shared" si="237"/>
        <v>28912</v>
      </c>
      <c r="CN116" s="10">
        <f t="shared" si="237"/>
        <v>0</v>
      </c>
    </row>
    <row r="117" spans="1:92" ht="33">
      <c r="A117" s="21" t="s">
        <v>56</v>
      </c>
      <c r="B117" s="12" t="s">
        <v>59</v>
      </c>
      <c r="C117" s="12" t="s">
        <v>47</v>
      </c>
      <c r="D117" s="12" t="s">
        <v>39</v>
      </c>
      <c r="E117" s="12" t="s">
        <v>121</v>
      </c>
      <c r="F117" s="12" t="s">
        <v>15</v>
      </c>
      <c r="G117" s="10">
        <f t="shared" si="227"/>
        <v>1832</v>
      </c>
      <c r="H117" s="10">
        <f t="shared" si="227"/>
        <v>0</v>
      </c>
      <c r="I117" s="10">
        <f t="shared" si="227"/>
        <v>0</v>
      </c>
      <c r="J117" s="10">
        <f t="shared" si="227"/>
        <v>0</v>
      </c>
      <c r="K117" s="10">
        <f t="shared" si="227"/>
        <v>0</v>
      </c>
      <c r="L117" s="10">
        <f t="shared" si="227"/>
        <v>0</v>
      </c>
      <c r="M117" s="10">
        <f t="shared" si="227"/>
        <v>1832</v>
      </c>
      <c r="N117" s="10">
        <f t="shared" si="227"/>
        <v>0</v>
      </c>
      <c r="O117" s="10">
        <f t="shared" si="227"/>
        <v>0</v>
      </c>
      <c r="P117" s="10">
        <f t="shared" si="227"/>
        <v>0</v>
      </c>
      <c r="Q117" s="10">
        <f t="shared" si="227"/>
        <v>0</v>
      </c>
      <c r="R117" s="10">
        <f t="shared" si="227"/>
        <v>0</v>
      </c>
      <c r="S117" s="10">
        <f t="shared" si="228"/>
        <v>1832</v>
      </c>
      <c r="T117" s="10">
        <f t="shared" si="228"/>
        <v>0</v>
      </c>
      <c r="U117" s="10">
        <f t="shared" si="228"/>
        <v>0</v>
      </c>
      <c r="V117" s="10">
        <f t="shared" si="228"/>
        <v>0</v>
      </c>
      <c r="W117" s="10">
        <f t="shared" si="228"/>
        <v>0</v>
      </c>
      <c r="X117" s="10">
        <f t="shared" si="228"/>
        <v>0</v>
      </c>
      <c r="Y117" s="10">
        <f t="shared" si="228"/>
        <v>1832</v>
      </c>
      <c r="Z117" s="10">
        <f t="shared" si="228"/>
        <v>0</v>
      </c>
      <c r="AA117" s="10">
        <f t="shared" si="228"/>
        <v>0</v>
      </c>
      <c r="AB117" s="10">
        <f t="shared" si="228"/>
        <v>0</v>
      </c>
      <c r="AC117" s="10">
        <f t="shared" si="228"/>
        <v>0</v>
      </c>
      <c r="AD117" s="10">
        <f t="shared" si="228"/>
        <v>0</v>
      </c>
      <c r="AE117" s="10">
        <f t="shared" si="228"/>
        <v>1832</v>
      </c>
      <c r="AF117" s="10">
        <f t="shared" si="228"/>
        <v>0</v>
      </c>
      <c r="AG117" s="10">
        <f t="shared" si="229"/>
        <v>0</v>
      </c>
      <c r="AH117" s="10">
        <f t="shared" si="229"/>
        <v>0</v>
      </c>
      <c r="AI117" s="10">
        <f t="shared" si="229"/>
        <v>1018</v>
      </c>
      <c r="AJ117" s="10">
        <f t="shared" si="229"/>
        <v>0</v>
      </c>
      <c r="AK117" s="25">
        <f t="shared" si="229"/>
        <v>2850</v>
      </c>
      <c r="AL117" s="25">
        <f t="shared" si="229"/>
        <v>0</v>
      </c>
      <c r="AM117" s="10">
        <f t="shared" si="229"/>
        <v>36826</v>
      </c>
      <c r="AN117" s="10">
        <f t="shared" si="229"/>
        <v>0</v>
      </c>
      <c r="AO117" s="10">
        <f t="shared" si="229"/>
        <v>0</v>
      </c>
      <c r="AP117" s="10">
        <f t="shared" si="229"/>
        <v>0</v>
      </c>
      <c r="AQ117" s="10">
        <f t="shared" si="229"/>
        <v>39676</v>
      </c>
      <c r="AR117" s="10">
        <f t="shared" si="229"/>
        <v>0</v>
      </c>
      <c r="AS117" s="10">
        <f t="shared" si="230"/>
        <v>0</v>
      </c>
      <c r="AT117" s="10">
        <f t="shared" si="230"/>
        <v>0</v>
      </c>
      <c r="AU117" s="10">
        <f t="shared" si="230"/>
        <v>5000</v>
      </c>
      <c r="AV117" s="10">
        <f t="shared" si="230"/>
        <v>0</v>
      </c>
      <c r="AW117" s="10">
        <f t="shared" si="230"/>
        <v>44676</v>
      </c>
      <c r="AX117" s="10">
        <f t="shared" si="230"/>
        <v>0</v>
      </c>
      <c r="AY117" s="25">
        <f t="shared" si="230"/>
        <v>-16826</v>
      </c>
      <c r="AZ117" s="25">
        <f t="shared" si="230"/>
        <v>0</v>
      </c>
      <c r="BA117" s="25">
        <f t="shared" si="230"/>
        <v>986</v>
      </c>
      <c r="BB117" s="25">
        <f t="shared" si="230"/>
        <v>0</v>
      </c>
      <c r="BC117" s="25">
        <f t="shared" si="230"/>
        <v>28836</v>
      </c>
      <c r="BD117" s="25">
        <f t="shared" si="230"/>
        <v>0</v>
      </c>
      <c r="BE117" s="10">
        <f t="shared" si="235"/>
        <v>-70</v>
      </c>
      <c r="BF117" s="10">
        <f t="shared" si="235"/>
        <v>0</v>
      </c>
      <c r="BG117" s="10">
        <f t="shared" si="235"/>
        <v>527</v>
      </c>
      <c r="BH117" s="10">
        <f t="shared" si="235"/>
        <v>0</v>
      </c>
      <c r="BI117" s="45">
        <f t="shared" si="235"/>
        <v>29293</v>
      </c>
      <c r="BJ117" s="45">
        <f t="shared" si="235"/>
        <v>0</v>
      </c>
      <c r="BK117" s="25">
        <f t="shared" si="235"/>
        <v>0</v>
      </c>
      <c r="BL117" s="25">
        <f t="shared" si="235"/>
        <v>0</v>
      </c>
      <c r="BM117" s="25">
        <f t="shared" si="235"/>
        <v>0</v>
      </c>
      <c r="BN117" s="25">
        <f t="shared" si="235"/>
        <v>0</v>
      </c>
      <c r="BO117" s="25">
        <f t="shared" si="235"/>
        <v>29293</v>
      </c>
      <c r="BP117" s="25">
        <f t="shared" si="235"/>
        <v>0</v>
      </c>
      <c r="BQ117" s="10">
        <f t="shared" si="236"/>
        <v>0</v>
      </c>
      <c r="BR117" s="10">
        <f t="shared" si="236"/>
        <v>0</v>
      </c>
      <c r="BS117" s="10">
        <f t="shared" si="236"/>
        <v>0</v>
      </c>
      <c r="BT117" s="10">
        <f t="shared" si="236"/>
        <v>0</v>
      </c>
      <c r="BU117" s="10">
        <f t="shared" si="236"/>
        <v>29293</v>
      </c>
      <c r="BV117" s="10">
        <f t="shared" si="236"/>
        <v>0</v>
      </c>
      <c r="BW117" s="25">
        <f t="shared" si="236"/>
        <v>0</v>
      </c>
      <c r="BX117" s="25">
        <f t="shared" si="236"/>
        <v>0</v>
      </c>
      <c r="BY117" s="25">
        <f t="shared" si="236"/>
        <v>0</v>
      </c>
      <c r="BZ117" s="25">
        <f t="shared" si="236"/>
        <v>0</v>
      </c>
      <c r="CA117" s="25">
        <f t="shared" si="236"/>
        <v>29293</v>
      </c>
      <c r="CB117" s="25">
        <f t="shared" si="236"/>
        <v>0</v>
      </c>
      <c r="CC117" s="25">
        <f t="shared" si="237"/>
        <v>0</v>
      </c>
      <c r="CD117" s="25">
        <f t="shared" si="237"/>
        <v>0</v>
      </c>
      <c r="CE117" s="25">
        <f t="shared" si="237"/>
        <v>0</v>
      </c>
      <c r="CF117" s="25">
        <f t="shared" si="237"/>
        <v>0</v>
      </c>
      <c r="CG117" s="25">
        <f t="shared" si="237"/>
        <v>29293</v>
      </c>
      <c r="CH117" s="25">
        <f t="shared" si="237"/>
        <v>0</v>
      </c>
      <c r="CI117" s="10">
        <f t="shared" si="237"/>
        <v>0</v>
      </c>
      <c r="CJ117" s="10">
        <f t="shared" si="237"/>
        <v>0</v>
      </c>
      <c r="CK117" s="10">
        <f t="shared" si="237"/>
        <v>0</v>
      </c>
      <c r="CL117" s="10">
        <f t="shared" si="237"/>
        <v>-381</v>
      </c>
      <c r="CM117" s="10">
        <f t="shared" si="237"/>
        <v>28912</v>
      </c>
      <c r="CN117" s="10">
        <f t="shared" si="237"/>
        <v>0</v>
      </c>
    </row>
    <row r="118" spans="1:92" ht="33">
      <c r="A118" s="21" t="s">
        <v>19</v>
      </c>
      <c r="B118" s="12" t="s">
        <v>59</v>
      </c>
      <c r="C118" s="12" t="s">
        <v>47</v>
      </c>
      <c r="D118" s="12" t="s">
        <v>39</v>
      </c>
      <c r="E118" s="12" t="s">
        <v>121</v>
      </c>
      <c r="F118" s="12" t="s">
        <v>20</v>
      </c>
      <c r="G118" s="10">
        <v>1832</v>
      </c>
      <c r="H118" s="10"/>
      <c r="I118" s="10"/>
      <c r="J118" s="10"/>
      <c r="K118" s="10"/>
      <c r="L118" s="10"/>
      <c r="M118" s="10">
        <f>G118+I118+J118+K118+L118</f>
        <v>1832</v>
      </c>
      <c r="N118" s="10">
        <f>H118+J118</f>
        <v>0</v>
      </c>
      <c r="O118" s="10"/>
      <c r="P118" s="10"/>
      <c r="Q118" s="10"/>
      <c r="R118" s="10"/>
      <c r="S118" s="10">
        <f>M118+O118+P118+Q118+R118</f>
        <v>1832</v>
      </c>
      <c r="T118" s="10">
        <f>N118+P118</f>
        <v>0</v>
      </c>
      <c r="U118" s="10"/>
      <c r="V118" s="10"/>
      <c r="W118" s="10"/>
      <c r="X118" s="10"/>
      <c r="Y118" s="10">
        <f>S118+U118+V118+W118+X118</f>
        <v>1832</v>
      </c>
      <c r="Z118" s="10">
        <f>T118+V118</f>
        <v>0</v>
      </c>
      <c r="AA118" s="10"/>
      <c r="AB118" s="10"/>
      <c r="AC118" s="10"/>
      <c r="AD118" s="10"/>
      <c r="AE118" s="10">
        <f>Y118+AA118+AB118+AC118+AD118</f>
        <v>1832</v>
      </c>
      <c r="AF118" s="10">
        <f>Z118+AB118</f>
        <v>0</v>
      </c>
      <c r="AG118" s="10"/>
      <c r="AH118" s="10"/>
      <c r="AI118" s="10">
        <v>1018</v>
      </c>
      <c r="AJ118" s="10"/>
      <c r="AK118" s="25">
        <f>AE118+AG118+AH118+AI118+AJ118</f>
        <v>2850</v>
      </c>
      <c r="AL118" s="25">
        <f>AF118+AH118</f>
        <v>0</v>
      </c>
      <c r="AM118" s="10">
        <v>36826</v>
      </c>
      <c r="AN118" s="10"/>
      <c r="AO118" s="10"/>
      <c r="AP118" s="10"/>
      <c r="AQ118" s="10">
        <f>AK118+AM118+AN118+AO118+AP118</f>
        <v>39676</v>
      </c>
      <c r="AR118" s="10">
        <f>AL118+AN118</f>
        <v>0</v>
      </c>
      <c r="AS118" s="10"/>
      <c r="AT118" s="10"/>
      <c r="AU118" s="10">
        <v>5000</v>
      </c>
      <c r="AV118" s="10"/>
      <c r="AW118" s="10">
        <f>AQ118+AS118+AT118+AU118+AV118</f>
        <v>44676</v>
      </c>
      <c r="AX118" s="10">
        <f>AR118+AT118</f>
        <v>0</v>
      </c>
      <c r="AY118" s="25">
        <v>-16826</v>
      </c>
      <c r="AZ118" s="25"/>
      <c r="BA118" s="25">
        <v>986</v>
      </c>
      <c r="BB118" s="25"/>
      <c r="BC118" s="25">
        <f>AW118+AY118+AZ118+BA118+BB118</f>
        <v>28836</v>
      </c>
      <c r="BD118" s="25">
        <f>AX118+AZ118</f>
        <v>0</v>
      </c>
      <c r="BE118" s="10">
        <v>-70</v>
      </c>
      <c r="BF118" s="10"/>
      <c r="BG118" s="10">
        <v>527</v>
      </c>
      <c r="BH118" s="10"/>
      <c r="BI118" s="45">
        <f>BC118+BE118+BF118+BG118+BH118</f>
        <v>29293</v>
      </c>
      <c r="BJ118" s="45">
        <f>BD118+BF118</f>
        <v>0</v>
      </c>
      <c r="BK118" s="25"/>
      <c r="BL118" s="25"/>
      <c r="BM118" s="25"/>
      <c r="BN118" s="25"/>
      <c r="BO118" s="25">
        <f>BI118+BK118+BL118+BM118+BN118</f>
        <v>29293</v>
      </c>
      <c r="BP118" s="25">
        <f>BJ118+BL118</f>
        <v>0</v>
      </c>
      <c r="BQ118" s="10"/>
      <c r="BR118" s="10"/>
      <c r="BS118" s="10"/>
      <c r="BT118" s="10"/>
      <c r="BU118" s="10">
        <f>BO118+BQ118+BR118+BS118+BT118</f>
        <v>29293</v>
      </c>
      <c r="BV118" s="10">
        <f>BP118+BR118</f>
        <v>0</v>
      </c>
      <c r="BW118" s="25"/>
      <c r="BX118" s="25"/>
      <c r="BY118" s="25"/>
      <c r="BZ118" s="25"/>
      <c r="CA118" s="25">
        <f>BU118+BW118+BX118+BY118+BZ118</f>
        <v>29293</v>
      </c>
      <c r="CB118" s="25">
        <f>BV118+BX118</f>
        <v>0</v>
      </c>
      <c r="CC118" s="25"/>
      <c r="CD118" s="25"/>
      <c r="CE118" s="25"/>
      <c r="CF118" s="25"/>
      <c r="CG118" s="25">
        <f>CA118+CC118+CD118+CE118+CF118</f>
        <v>29293</v>
      </c>
      <c r="CH118" s="25">
        <f>CB118+CD118</f>
        <v>0</v>
      </c>
      <c r="CI118" s="10"/>
      <c r="CJ118" s="10"/>
      <c r="CK118" s="10"/>
      <c r="CL118" s="10">
        <v>-381</v>
      </c>
      <c r="CM118" s="10">
        <f>CG118+CI118+CJ118+CK118+CL118</f>
        <v>28912</v>
      </c>
      <c r="CN118" s="10">
        <f>CH118+CJ118</f>
        <v>0</v>
      </c>
    </row>
    <row r="119" spans="1:92" ht="66">
      <c r="A119" s="21" t="s">
        <v>156</v>
      </c>
      <c r="B119" s="12" t="s">
        <v>59</v>
      </c>
      <c r="C119" s="12" t="s">
        <v>47</v>
      </c>
      <c r="D119" s="12" t="s">
        <v>39</v>
      </c>
      <c r="E119" s="12" t="s">
        <v>157</v>
      </c>
      <c r="F119" s="12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>
        <f>BE120</f>
        <v>0</v>
      </c>
      <c r="BF119" s="10">
        <f t="shared" ref="BF119:BU120" si="238">BF120</f>
        <v>0</v>
      </c>
      <c r="BG119" s="10">
        <f t="shared" si="238"/>
        <v>2786</v>
      </c>
      <c r="BH119" s="10">
        <f t="shared" si="238"/>
        <v>0</v>
      </c>
      <c r="BI119" s="45">
        <f t="shared" si="238"/>
        <v>2786</v>
      </c>
      <c r="BJ119" s="45">
        <f t="shared" si="238"/>
        <v>0</v>
      </c>
      <c r="BK119" s="25">
        <f>BK120</f>
        <v>-2786</v>
      </c>
      <c r="BL119" s="25">
        <f t="shared" si="238"/>
        <v>0</v>
      </c>
      <c r="BM119" s="25">
        <f t="shared" si="238"/>
        <v>0</v>
      </c>
      <c r="BN119" s="25">
        <f t="shared" si="238"/>
        <v>0</v>
      </c>
      <c r="BO119" s="25">
        <f t="shared" si="238"/>
        <v>0</v>
      </c>
      <c r="BP119" s="25">
        <f t="shared" si="238"/>
        <v>0</v>
      </c>
      <c r="BQ119" s="10">
        <f>BQ120</f>
        <v>0</v>
      </c>
      <c r="BR119" s="10">
        <f t="shared" si="238"/>
        <v>0</v>
      </c>
      <c r="BS119" s="10">
        <f t="shared" si="238"/>
        <v>0</v>
      </c>
      <c r="BT119" s="10">
        <f t="shared" si="238"/>
        <v>0</v>
      </c>
      <c r="BU119" s="10">
        <f t="shared" si="238"/>
        <v>0</v>
      </c>
      <c r="BV119" s="10">
        <f t="shared" ref="BR119:BV120" si="239">BV120</f>
        <v>0</v>
      </c>
      <c r="BW119" s="25">
        <f>BW120</f>
        <v>0</v>
      </c>
      <c r="BX119" s="25">
        <f t="shared" ref="BX119:CM120" si="240">BX120</f>
        <v>0</v>
      </c>
      <c r="BY119" s="25">
        <f t="shared" si="240"/>
        <v>0</v>
      </c>
      <c r="BZ119" s="25">
        <f t="shared" si="240"/>
        <v>0</v>
      </c>
      <c r="CA119" s="25">
        <f t="shared" si="240"/>
        <v>0</v>
      </c>
      <c r="CB119" s="25">
        <f t="shared" si="240"/>
        <v>0</v>
      </c>
      <c r="CC119" s="25">
        <f>CC120</f>
        <v>0</v>
      </c>
      <c r="CD119" s="25">
        <f t="shared" si="240"/>
        <v>0</v>
      </c>
      <c r="CE119" s="25">
        <f t="shared" si="240"/>
        <v>0</v>
      </c>
      <c r="CF119" s="25">
        <f t="shared" si="240"/>
        <v>0</v>
      </c>
      <c r="CG119" s="25">
        <f t="shared" si="240"/>
        <v>0</v>
      </c>
      <c r="CH119" s="25">
        <f t="shared" si="240"/>
        <v>0</v>
      </c>
      <c r="CI119" s="10">
        <f>CI120</f>
        <v>0</v>
      </c>
      <c r="CJ119" s="10">
        <f t="shared" si="240"/>
        <v>0</v>
      </c>
      <c r="CK119" s="10">
        <f t="shared" si="240"/>
        <v>0</v>
      </c>
      <c r="CL119" s="10">
        <f t="shared" si="240"/>
        <v>0</v>
      </c>
      <c r="CM119" s="10">
        <f t="shared" si="240"/>
        <v>0</v>
      </c>
      <c r="CN119" s="10">
        <f t="shared" ref="CJ119:CN120" si="241">CN120</f>
        <v>0</v>
      </c>
    </row>
    <row r="120" spans="1:92" ht="33">
      <c r="A120" s="21" t="s">
        <v>56</v>
      </c>
      <c r="B120" s="12" t="s">
        <v>59</v>
      </c>
      <c r="C120" s="12" t="s">
        <v>47</v>
      </c>
      <c r="D120" s="12" t="s">
        <v>39</v>
      </c>
      <c r="E120" s="12" t="s">
        <v>157</v>
      </c>
      <c r="F120" s="12" t="s">
        <v>15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>
        <f>BE121</f>
        <v>0</v>
      </c>
      <c r="BF120" s="10">
        <f t="shared" si="238"/>
        <v>0</v>
      </c>
      <c r="BG120" s="10">
        <f t="shared" si="238"/>
        <v>2786</v>
      </c>
      <c r="BH120" s="10">
        <f t="shared" si="238"/>
        <v>0</v>
      </c>
      <c r="BI120" s="45">
        <f t="shared" si="238"/>
        <v>2786</v>
      </c>
      <c r="BJ120" s="45">
        <f t="shared" si="238"/>
        <v>0</v>
      </c>
      <c r="BK120" s="25">
        <f>BK121</f>
        <v>-2786</v>
      </c>
      <c r="BL120" s="25">
        <f t="shared" si="238"/>
        <v>0</v>
      </c>
      <c r="BM120" s="25">
        <f t="shared" si="238"/>
        <v>0</v>
      </c>
      <c r="BN120" s="25">
        <f t="shared" si="238"/>
        <v>0</v>
      </c>
      <c r="BO120" s="25">
        <f t="shared" si="238"/>
        <v>0</v>
      </c>
      <c r="BP120" s="25">
        <f t="shared" si="238"/>
        <v>0</v>
      </c>
      <c r="BQ120" s="10">
        <f>BQ121</f>
        <v>0</v>
      </c>
      <c r="BR120" s="10">
        <f t="shared" si="239"/>
        <v>0</v>
      </c>
      <c r="BS120" s="10">
        <f t="shared" si="239"/>
        <v>0</v>
      </c>
      <c r="BT120" s="10">
        <f t="shared" si="239"/>
        <v>0</v>
      </c>
      <c r="BU120" s="10">
        <f t="shared" si="239"/>
        <v>0</v>
      </c>
      <c r="BV120" s="10">
        <f t="shared" si="239"/>
        <v>0</v>
      </c>
      <c r="BW120" s="25">
        <f>BW121</f>
        <v>0</v>
      </c>
      <c r="BX120" s="25">
        <f t="shared" si="240"/>
        <v>0</v>
      </c>
      <c r="BY120" s="25">
        <f t="shared" si="240"/>
        <v>0</v>
      </c>
      <c r="BZ120" s="25">
        <f t="shared" si="240"/>
        <v>0</v>
      </c>
      <c r="CA120" s="25">
        <f t="shared" si="240"/>
        <v>0</v>
      </c>
      <c r="CB120" s="25">
        <f t="shared" si="240"/>
        <v>0</v>
      </c>
      <c r="CC120" s="25">
        <f>CC121</f>
        <v>0</v>
      </c>
      <c r="CD120" s="25">
        <f t="shared" si="240"/>
        <v>0</v>
      </c>
      <c r="CE120" s="25">
        <f t="shared" si="240"/>
        <v>0</v>
      </c>
      <c r="CF120" s="25">
        <f t="shared" si="240"/>
        <v>0</v>
      </c>
      <c r="CG120" s="25">
        <f t="shared" si="240"/>
        <v>0</v>
      </c>
      <c r="CH120" s="25">
        <f t="shared" si="240"/>
        <v>0</v>
      </c>
      <c r="CI120" s="10">
        <f>CI121</f>
        <v>0</v>
      </c>
      <c r="CJ120" s="10">
        <f t="shared" si="241"/>
        <v>0</v>
      </c>
      <c r="CK120" s="10">
        <f t="shared" si="241"/>
        <v>0</v>
      </c>
      <c r="CL120" s="10">
        <f t="shared" si="241"/>
        <v>0</v>
      </c>
      <c r="CM120" s="10">
        <f t="shared" si="241"/>
        <v>0</v>
      </c>
      <c r="CN120" s="10">
        <f t="shared" si="241"/>
        <v>0</v>
      </c>
    </row>
    <row r="121" spans="1:92" ht="33">
      <c r="A121" s="21" t="s">
        <v>19</v>
      </c>
      <c r="B121" s="12" t="s">
        <v>59</v>
      </c>
      <c r="C121" s="12" t="s">
        <v>47</v>
      </c>
      <c r="D121" s="12" t="s">
        <v>39</v>
      </c>
      <c r="E121" s="12" t="s">
        <v>157</v>
      </c>
      <c r="F121" s="12" t="s">
        <v>20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>
        <v>2786</v>
      </c>
      <c r="BH121" s="10"/>
      <c r="BI121" s="45">
        <f>BC121+BE121+BF121+BG121+BH121</f>
        <v>2786</v>
      </c>
      <c r="BJ121" s="45">
        <f>BD121+BF121</f>
        <v>0</v>
      </c>
      <c r="BK121" s="25">
        <v>-2786</v>
      </c>
      <c r="BL121" s="25"/>
      <c r="BM121" s="25"/>
      <c r="BN121" s="25"/>
      <c r="BO121" s="25">
        <f>BI121+BK121+BL121+BM121+BN121</f>
        <v>0</v>
      </c>
      <c r="BP121" s="25">
        <f>BJ121+BL121</f>
        <v>0</v>
      </c>
      <c r="BQ121" s="10"/>
      <c r="BR121" s="10"/>
      <c r="BS121" s="10"/>
      <c r="BT121" s="10"/>
      <c r="BU121" s="10">
        <f>BO121+BQ121+BR121+BS121+BT121</f>
        <v>0</v>
      </c>
      <c r="BV121" s="10">
        <f>BP121+BR121</f>
        <v>0</v>
      </c>
      <c r="BW121" s="25"/>
      <c r="BX121" s="25"/>
      <c r="BY121" s="25"/>
      <c r="BZ121" s="25"/>
      <c r="CA121" s="25">
        <f>BU121+BW121+BX121+BY121+BZ121</f>
        <v>0</v>
      </c>
      <c r="CB121" s="25">
        <f>BV121+BX121</f>
        <v>0</v>
      </c>
      <c r="CC121" s="25"/>
      <c r="CD121" s="25"/>
      <c r="CE121" s="25"/>
      <c r="CF121" s="25"/>
      <c r="CG121" s="25">
        <f>CA121+CC121+CD121+CE121+CF121</f>
        <v>0</v>
      </c>
      <c r="CH121" s="25">
        <f>CB121+CD121</f>
        <v>0</v>
      </c>
      <c r="CI121" s="10"/>
      <c r="CJ121" s="10"/>
      <c r="CK121" s="10"/>
      <c r="CL121" s="10"/>
      <c r="CM121" s="10">
        <f>CG121+CI121+CJ121+CK121+CL121</f>
        <v>0</v>
      </c>
      <c r="CN121" s="10">
        <f>CH121+CJ121</f>
        <v>0</v>
      </c>
    </row>
    <row r="122" spans="1:92" ht="49.5">
      <c r="A122" s="21" t="s">
        <v>154</v>
      </c>
      <c r="B122" s="12" t="s">
        <v>59</v>
      </c>
      <c r="C122" s="12" t="s">
        <v>47</v>
      </c>
      <c r="D122" s="12" t="s">
        <v>39</v>
      </c>
      <c r="E122" s="12" t="s">
        <v>162</v>
      </c>
      <c r="F122" s="12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25">
        <f>AY123</f>
        <v>0</v>
      </c>
      <c r="AZ122" s="25">
        <f t="shared" ref="AZ122:BO123" si="242">AZ123</f>
        <v>0</v>
      </c>
      <c r="BA122" s="25">
        <f t="shared" si="242"/>
        <v>1369</v>
      </c>
      <c r="BB122" s="25">
        <f t="shared" si="242"/>
        <v>0</v>
      </c>
      <c r="BC122" s="25">
        <f t="shared" si="242"/>
        <v>1369</v>
      </c>
      <c r="BD122" s="25">
        <f t="shared" si="242"/>
        <v>0</v>
      </c>
      <c r="BE122" s="10">
        <f>BE123</f>
        <v>3076</v>
      </c>
      <c r="BF122" s="10">
        <f t="shared" si="242"/>
        <v>0</v>
      </c>
      <c r="BG122" s="10">
        <f t="shared" si="242"/>
        <v>0</v>
      </c>
      <c r="BH122" s="10">
        <f t="shared" si="242"/>
        <v>0</v>
      </c>
      <c r="BI122" s="45">
        <f t="shared" si="242"/>
        <v>4445</v>
      </c>
      <c r="BJ122" s="45">
        <f t="shared" si="242"/>
        <v>0</v>
      </c>
      <c r="BK122" s="25">
        <f>BK123</f>
        <v>0</v>
      </c>
      <c r="BL122" s="25">
        <f t="shared" si="242"/>
        <v>0</v>
      </c>
      <c r="BM122" s="25">
        <f t="shared" si="242"/>
        <v>0</v>
      </c>
      <c r="BN122" s="25">
        <f t="shared" si="242"/>
        <v>0</v>
      </c>
      <c r="BO122" s="25">
        <f t="shared" si="242"/>
        <v>4445</v>
      </c>
      <c r="BP122" s="25">
        <f t="shared" ref="BL122:BP123" si="243">BP123</f>
        <v>0</v>
      </c>
      <c r="BQ122" s="10">
        <f>BQ123</f>
        <v>-2225</v>
      </c>
      <c r="BR122" s="10">
        <f t="shared" ref="BR122:CG123" si="244">BR123</f>
        <v>0</v>
      </c>
      <c r="BS122" s="10">
        <f t="shared" si="244"/>
        <v>0</v>
      </c>
      <c r="BT122" s="10">
        <f t="shared" si="244"/>
        <v>0</v>
      </c>
      <c r="BU122" s="10">
        <f t="shared" si="244"/>
        <v>2220</v>
      </c>
      <c r="BV122" s="10">
        <f t="shared" si="244"/>
        <v>0</v>
      </c>
      <c r="BW122" s="25">
        <f>BW123+BW125</f>
        <v>19447</v>
      </c>
      <c r="BX122" s="25">
        <f t="shared" ref="BX122:CB122" si="245">BX123+BX125</f>
        <v>0</v>
      </c>
      <c r="BY122" s="25">
        <f t="shared" si="245"/>
        <v>0</v>
      </c>
      <c r="BZ122" s="25">
        <f t="shared" si="245"/>
        <v>0</v>
      </c>
      <c r="CA122" s="25">
        <f t="shared" si="245"/>
        <v>21667</v>
      </c>
      <c r="CB122" s="25">
        <f t="shared" si="245"/>
        <v>0</v>
      </c>
      <c r="CC122" s="25">
        <f>CC123+CC125</f>
        <v>0</v>
      </c>
      <c r="CD122" s="25">
        <f t="shared" ref="CD122:CH122" si="246">CD123+CD125</f>
        <v>0</v>
      </c>
      <c r="CE122" s="25">
        <f t="shared" si="246"/>
        <v>0</v>
      </c>
      <c r="CF122" s="25">
        <f t="shared" si="246"/>
        <v>0</v>
      </c>
      <c r="CG122" s="25">
        <f t="shared" si="246"/>
        <v>21667</v>
      </c>
      <c r="CH122" s="25">
        <f t="shared" si="246"/>
        <v>0</v>
      </c>
      <c r="CI122" s="10">
        <f>CI123+CI125</f>
        <v>0</v>
      </c>
      <c r="CJ122" s="10">
        <f t="shared" ref="CJ122:CN122" si="247">CJ123+CJ125</f>
        <v>0</v>
      </c>
      <c r="CK122" s="10">
        <f t="shared" si="247"/>
        <v>0</v>
      </c>
      <c r="CL122" s="10">
        <f t="shared" si="247"/>
        <v>0</v>
      </c>
      <c r="CM122" s="10">
        <f t="shared" si="247"/>
        <v>21667</v>
      </c>
      <c r="CN122" s="10">
        <f t="shared" si="247"/>
        <v>0</v>
      </c>
    </row>
    <row r="123" spans="1:92" ht="33">
      <c r="A123" s="21" t="s">
        <v>56</v>
      </c>
      <c r="B123" s="12" t="s">
        <v>59</v>
      </c>
      <c r="C123" s="12" t="s">
        <v>47</v>
      </c>
      <c r="D123" s="12" t="s">
        <v>39</v>
      </c>
      <c r="E123" s="12" t="s">
        <v>162</v>
      </c>
      <c r="F123" s="12" t="s">
        <v>15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>
        <f>AY124</f>
        <v>0</v>
      </c>
      <c r="AZ123" s="10">
        <f t="shared" si="242"/>
        <v>0</v>
      </c>
      <c r="BA123" s="10">
        <f t="shared" si="242"/>
        <v>1369</v>
      </c>
      <c r="BB123" s="10">
        <f t="shared" si="242"/>
        <v>0</v>
      </c>
      <c r="BC123" s="10">
        <f t="shared" si="242"/>
        <v>1369</v>
      </c>
      <c r="BD123" s="10">
        <f t="shared" si="242"/>
        <v>0</v>
      </c>
      <c r="BE123" s="10">
        <f>BE124</f>
        <v>3076</v>
      </c>
      <c r="BF123" s="10">
        <f t="shared" si="242"/>
        <v>0</v>
      </c>
      <c r="BG123" s="10">
        <f t="shared" si="242"/>
        <v>0</v>
      </c>
      <c r="BH123" s="10">
        <f t="shared" si="242"/>
        <v>0</v>
      </c>
      <c r="BI123" s="10">
        <f t="shared" si="242"/>
        <v>4445</v>
      </c>
      <c r="BJ123" s="10">
        <f t="shared" si="242"/>
        <v>0</v>
      </c>
      <c r="BK123" s="10">
        <f>BK124</f>
        <v>0</v>
      </c>
      <c r="BL123" s="10">
        <f t="shared" si="243"/>
        <v>0</v>
      </c>
      <c r="BM123" s="10">
        <f t="shared" si="243"/>
        <v>0</v>
      </c>
      <c r="BN123" s="10">
        <f t="shared" si="243"/>
        <v>0</v>
      </c>
      <c r="BO123" s="10">
        <f t="shared" si="243"/>
        <v>4445</v>
      </c>
      <c r="BP123" s="10">
        <f t="shared" si="243"/>
        <v>0</v>
      </c>
      <c r="BQ123" s="10">
        <f>BQ124</f>
        <v>-2225</v>
      </c>
      <c r="BR123" s="10">
        <f t="shared" si="244"/>
        <v>0</v>
      </c>
      <c r="BS123" s="10">
        <f t="shared" si="244"/>
        <v>0</v>
      </c>
      <c r="BT123" s="10">
        <f t="shared" si="244"/>
        <v>0</v>
      </c>
      <c r="BU123" s="10">
        <f t="shared" si="244"/>
        <v>2220</v>
      </c>
      <c r="BV123" s="10">
        <f t="shared" si="244"/>
        <v>0</v>
      </c>
      <c r="BW123" s="25">
        <f>BW124</f>
        <v>0</v>
      </c>
      <c r="BX123" s="25">
        <f t="shared" si="244"/>
        <v>0</v>
      </c>
      <c r="BY123" s="25">
        <f t="shared" si="244"/>
        <v>0</v>
      </c>
      <c r="BZ123" s="25">
        <f t="shared" si="244"/>
        <v>0</v>
      </c>
      <c r="CA123" s="25">
        <f t="shared" si="244"/>
        <v>2220</v>
      </c>
      <c r="CB123" s="25">
        <f t="shared" si="244"/>
        <v>0</v>
      </c>
      <c r="CC123" s="25">
        <f>CC124</f>
        <v>-45</v>
      </c>
      <c r="CD123" s="25">
        <f t="shared" si="244"/>
        <v>0</v>
      </c>
      <c r="CE123" s="25">
        <f t="shared" si="244"/>
        <v>0</v>
      </c>
      <c r="CF123" s="25">
        <f t="shared" si="244"/>
        <v>0</v>
      </c>
      <c r="CG123" s="25">
        <f t="shared" si="244"/>
        <v>2175</v>
      </c>
      <c r="CH123" s="25">
        <f t="shared" ref="CH123" si="248">CH124</f>
        <v>0</v>
      </c>
      <c r="CI123" s="10">
        <f>CI124</f>
        <v>0</v>
      </c>
      <c r="CJ123" s="10">
        <f t="shared" ref="CJ123:CN123" si="249">CJ124</f>
        <v>0</v>
      </c>
      <c r="CK123" s="10">
        <f t="shared" si="249"/>
        <v>0</v>
      </c>
      <c r="CL123" s="10">
        <f t="shared" si="249"/>
        <v>0</v>
      </c>
      <c r="CM123" s="10">
        <f t="shared" si="249"/>
        <v>2175</v>
      </c>
      <c r="CN123" s="10">
        <f t="shared" si="249"/>
        <v>0</v>
      </c>
    </row>
    <row r="124" spans="1:92" ht="33">
      <c r="A124" s="21" t="s">
        <v>19</v>
      </c>
      <c r="B124" s="12" t="s">
        <v>59</v>
      </c>
      <c r="C124" s="12" t="s">
        <v>47</v>
      </c>
      <c r="D124" s="12" t="s">
        <v>39</v>
      </c>
      <c r="E124" s="12" t="s">
        <v>162</v>
      </c>
      <c r="F124" s="12" t="s">
        <v>20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>
        <v>1369</v>
      </c>
      <c r="BB124" s="10"/>
      <c r="BC124" s="10">
        <f>AW124+AY124+AZ124+BA124+BB124</f>
        <v>1369</v>
      </c>
      <c r="BD124" s="10">
        <f>AX124+AZ124</f>
        <v>0</v>
      </c>
      <c r="BE124" s="10">
        <v>3076</v>
      </c>
      <c r="BF124" s="10"/>
      <c r="BG124" s="10"/>
      <c r="BH124" s="10"/>
      <c r="BI124" s="10">
        <f>BC124+BE124+BF124+BG124+BH124</f>
        <v>4445</v>
      </c>
      <c r="BJ124" s="10">
        <f>BD124+BF124</f>
        <v>0</v>
      </c>
      <c r="BK124" s="10"/>
      <c r="BL124" s="10"/>
      <c r="BM124" s="10"/>
      <c r="BN124" s="10"/>
      <c r="BO124" s="10">
        <f>BI124+BK124+BL124+BM124+BN124</f>
        <v>4445</v>
      </c>
      <c r="BP124" s="10">
        <f>BJ124+BL124</f>
        <v>0</v>
      </c>
      <c r="BQ124" s="10">
        <v>-2225</v>
      </c>
      <c r="BR124" s="10"/>
      <c r="BS124" s="10"/>
      <c r="BT124" s="10"/>
      <c r="BU124" s="10">
        <f>BO124+BQ124+BR124+BS124+BT124</f>
        <v>2220</v>
      </c>
      <c r="BV124" s="10">
        <f>BP124+BR124</f>
        <v>0</v>
      </c>
      <c r="BW124" s="25"/>
      <c r="BX124" s="25"/>
      <c r="BY124" s="25"/>
      <c r="BZ124" s="25"/>
      <c r="CA124" s="25">
        <f>BU124+BW124+BX124+BY124+BZ124</f>
        <v>2220</v>
      </c>
      <c r="CB124" s="25">
        <f>BV124+BX124</f>
        <v>0</v>
      </c>
      <c r="CC124" s="25">
        <v>-45</v>
      </c>
      <c r="CD124" s="25"/>
      <c r="CE124" s="25"/>
      <c r="CF124" s="25"/>
      <c r="CG124" s="25">
        <f>CA124+CC124+CD124+CE124+CF124</f>
        <v>2175</v>
      </c>
      <c r="CH124" s="25">
        <f>CB124+CD124</f>
        <v>0</v>
      </c>
      <c r="CI124" s="10"/>
      <c r="CJ124" s="10"/>
      <c r="CK124" s="10"/>
      <c r="CL124" s="10"/>
      <c r="CM124" s="10">
        <f>CG124+CI124+CJ124+CK124+CL124</f>
        <v>2175</v>
      </c>
      <c r="CN124" s="10">
        <f>CH124+CJ124</f>
        <v>0</v>
      </c>
    </row>
    <row r="125" spans="1:92">
      <c r="A125" s="21" t="s">
        <v>32</v>
      </c>
      <c r="B125" s="12" t="s">
        <v>59</v>
      </c>
      <c r="C125" s="12" t="s">
        <v>47</v>
      </c>
      <c r="D125" s="12" t="s">
        <v>39</v>
      </c>
      <c r="E125" s="12" t="s">
        <v>162</v>
      </c>
      <c r="F125" s="12" t="s">
        <v>33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25">
        <f>BW126</f>
        <v>19447</v>
      </c>
      <c r="BX125" s="25">
        <f t="shared" ref="BX125:CN125" si="250">BX126</f>
        <v>0</v>
      </c>
      <c r="BY125" s="25">
        <f t="shared" si="250"/>
        <v>0</v>
      </c>
      <c r="BZ125" s="25">
        <f t="shared" si="250"/>
        <v>0</v>
      </c>
      <c r="CA125" s="25">
        <f t="shared" si="250"/>
        <v>19447</v>
      </c>
      <c r="CB125" s="25">
        <f t="shared" si="250"/>
        <v>0</v>
      </c>
      <c r="CC125" s="25">
        <f>CC126</f>
        <v>45</v>
      </c>
      <c r="CD125" s="25">
        <f t="shared" si="250"/>
        <v>0</v>
      </c>
      <c r="CE125" s="25">
        <f t="shared" si="250"/>
        <v>0</v>
      </c>
      <c r="CF125" s="25">
        <f t="shared" si="250"/>
        <v>0</v>
      </c>
      <c r="CG125" s="25">
        <f t="shared" si="250"/>
        <v>19492</v>
      </c>
      <c r="CH125" s="25">
        <f t="shared" si="250"/>
        <v>0</v>
      </c>
      <c r="CI125" s="10">
        <f>CI126</f>
        <v>0</v>
      </c>
      <c r="CJ125" s="10">
        <f t="shared" si="250"/>
        <v>0</v>
      </c>
      <c r="CK125" s="10">
        <f t="shared" si="250"/>
        <v>0</v>
      </c>
      <c r="CL125" s="10">
        <f t="shared" si="250"/>
        <v>0</v>
      </c>
      <c r="CM125" s="10">
        <f t="shared" si="250"/>
        <v>19492</v>
      </c>
      <c r="CN125" s="10">
        <f t="shared" si="250"/>
        <v>0</v>
      </c>
    </row>
    <row r="126" spans="1:92" ht="52.5" customHeight="1">
      <c r="A126" s="21" t="s">
        <v>122</v>
      </c>
      <c r="B126" s="12" t="s">
        <v>59</v>
      </c>
      <c r="C126" s="12" t="s">
        <v>47</v>
      </c>
      <c r="D126" s="12" t="s">
        <v>39</v>
      </c>
      <c r="E126" s="12" t="s">
        <v>162</v>
      </c>
      <c r="F126" s="12" t="s">
        <v>57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25">
        <v>19447</v>
      </c>
      <c r="BX126" s="25"/>
      <c r="BY126" s="25"/>
      <c r="BZ126" s="25"/>
      <c r="CA126" s="25">
        <f>BU126+BW126+BX126+BY126+BZ126</f>
        <v>19447</v>
      </c>
      <c r="CB126" s="25">
        <f>BV126+BX126</f>
        <v>0</v>
      </c>
      <c r="CC126" s="25">
        <v>45</v>
      </c>
      <c r="CD126" s="25"/>
      <c r="CE126" s="25"/>
      <c r="CF126" s="25"/>
      <c r="CG126" s="25">
        <f>CA126+CC126+CD126+CE126+CF126</f>
        <v>19492</v>
      </c>
      <c r="CH126" s="25">
        <f>CB126+CD126</f>
        <v>0</v>
      </c>
      <c r="CI126" s="10"/>
      <c r="CJ126" s="10"/>
      <c r="CK126" s="10"/>
      <c r="CL126" s="10"/>
      <c r="CM126" s="10">
        <f>CG126+CI126+CJ126+CK126+CL126</f>
        <v>19492</v>
      </c>
      <c r="CN126" s="10">
        <f>CH126+CJ126</f>
        <v>0</v>
      </c>
    </row>
    <row r="127" spans="1:92" ht="66">
      <c r="A127" s="21" t="s">
        <v>156</v>
      </c>
      <c r="B127" s="12" t="s">
        <v>59</v>
      </c>
      <c r="C127" s="12" t="s">
        <v>47</v>
      </c>
      <c r="D127" s="12" t="s">
        <v>39</v>
      </c>
      <c r="E127" s="12" t="s">
        <v>163</v>
      </c>
      <c r="F127" s="12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>
        <f>BE128</f>
        <v>0</v>
      </c>
      <c r="BF127" s="10">
        <f t="shared" ref="BF127:BU128" si="251">BF128</f>
        <v>0</v>
      </c>
      <c r="BG127" s="10">
        <f t="shared" si="251"/>
        <v>0</v>
      </c>
      <c r="BH127" s="10">
        <f t="shared" si="251"/>
        <v>0</v>
      </c>
      <c r="BI127" s="10">
        <f t="shared" si="251"/>
        <v>0</v>
      </c>
      <c r="BJ127" s="10">
        <f t="shared" si="251"/>
        <v>0</v>
      </c>
      <c r="BK127" s="10">
        <f>BK128</f>
        <v>0</v>
      </c>
      <c r="BL127" s="10">
        <f t="shared" si="251"/>
        <v>0</v>
      </c>
      <c r="BM127" s="10">
        <f t="shared" si="251"/>
        <v>0</v>
      </c>
      <c r="BN127" s="10">
        <f t="shared" si="251"/>
        <v>0</v>
      </c>
      <c r="BO127" s="10">
        <f t="shared" si="251"/>
        <v>0</v>
      </c>
      <c r="BP127" s="10">
        <f t="shared" si="251"/>
        <v>0</v>
      </c>
      <c r="BQ127" s="10">
        <f>BQ128</f>
        <v>0</v>
      </c>
      <c r="BR127" s="10">
        <f t="shared" si="251"/>
        <v>0</v>
      </c>
      <c r="BS127" s="10">
        <f t="shared" si="251"/>
        <v>0</v>
      </c>
      <c r="BT127" s="10">
        <f t="shared" si="251"/>
        <v>0</v>
      </c>
      <c r="BU127" s="10">
        <f t="shared" si="251"/>
        <v>0</v>
      </c>
      <c r="BV127" s="10">
        <f t="shared" ref="BR127:BV128" si="252">BV128</f>
        <v>0</v>
      </c>
      <c r="BW127" s="25">
        <f>BW128</f>
        <v>0</v>
      </c>
      <c r="BX127" s="25">
        <f t="shared" ref="BX127:CM128" si="253">BX128</f>
        <v>0</v>
      </c>
      <c r="BY127" s="25">
        <f t="shared" si="253"/>
        <v>0</v>
      </c>
      <c r="BZ127" s="25">
        <f t="shared" si="253"/>
        <v>0</v>
      </c>
      <c r="CA127" s="25">
        <f t="shared" si="253"/>
        <v>0</v>
      </c>
      <c r="CB127" s="25">
        <f t="shared" si="253"/>
        <v>0</v>
      </c>
      <c r="CC127" s="25">
        <f>CC128</f>
        <v>0</v>
      </c>
      <c r="CD127" s="25">
        <f t="shared" si="253"/>
        <v>0</v>
      </c>
      <c r="CE127" s="25">
        <f t="shared" si="253"/>
        <v>0</v>
      </c>
      <c r="CF127" s="25">
        <f t="shared" si="253"/>
        <v>0</v>
      </c>
      <c r="CG127" s="25">
        <f t="shared" si="253"/>
        <v>0</v>
      </c>
      <c r="CH127" s="25">
        <f t="shared" si="253"/>
        <v>0</v>
      </c>
      <c r="CI127" s="10">
        <f>CI128</f>
        <v>0</v>
      </c>
      <c r="CJ127" s="10">
        <f t="shared" si="253"/>
        <v>0</v>
      </c>
      <c r="CK127" s="10">
        <f t="shared" si="253"/>
        <v>0</v>
      </c>
      <c r="CL127" s="10">
        <f t="shared" si="253"/>
        <v>0</v>
      </c>
      <c r="CM127" s="10">
        <f t="shared" si="253"/>
        <v>0</v>
      </c>
      <c r="CN127" s="10">
        <f t="shared" ref="CJ127:CN128" si="254">CN128</f>
        <v>0</v>
      </c>
    </row>
    <row r="128" spans="1:92" ht="33">
      <c r="A128" s="21" t="s">
        <v>56</v>
      </c>
      <c r="B128" s="12" t="s">
        <v>59</v>
      </c>
      <c r="C128" s="12" t="s">
        <v>47</v>
      </c>
      <c r="D128" s="12" t="s">
        <v>39</v>
      </c>
      <c r="E128" s="12" t="s">
        <v>163</v>
      </c>
      <c r="F128" s="12" t="s">
        <v>15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>
        <f>BE129</f>
        <v>0</v>
      </c>
      <c r="BF128" s="10">
        <f t="shared" si="251"/>
        <v>0</v>
      </c>
      <c r="BG128" s="10">
        <f t="shared" si="251"/>
        <v>0</v>
      </c>
      <c r="BH128" s="10">
        <f t="shared" si="251"/>
        <v>0</v>
      </c>
      <c r="BI128" s="10">
        <f t="shared" si="251"/>
        <v>0</v>
      </c>
      <c r="BJ128" s="10">
        <f t="shared" si="251"/>
        <v>0</v>
      </c>
      <c r="BK128" s="10">
        <f>BK129</f>
        <v>0</v>
      </c>
      <c r="BL128" s="10">
        <f t="shared" si="251"/>
        <v>0</v>
      </c>
      <c r="BM128" s="10">
        <f t="shared" si="251"/>
        <v>0</v>
      </c>
      <c r="BN128" s="10">
        <f t="shared" si="251"/>
        <v>0</v>
      </c>
      <c r="BO128" s="10">
        <f t="shared" si="251"/>
        <v>0</v>
      </c>
      <c r="BP128" s="10">
        <f t="shared" si="251"/>
        <v>0</v>
      </c>
      <c r="BQ128" s="10">
        <f>BQ129</f>
        <v>0</v>
      </c>
      <c r="BR128" s="10">
        <f t="shared" si="252"/>
        <v>0</v>
      </c>
      <c r="BS128" s="10">
        <f t="shared" si="252"/>
        <v>0</v>
      </c>
      <c r="BT128" s="10">
        <f t="shared" si="252"/>
        <v>0</v>
      </c>
      <c r="BU128" s="10">
        <f t="shared" si="252"/>
        <v>0</v>
      </c>
      <c r="BV128" s="10">
        <f t="shared" si="252"/>
        <v>0</v>
      </c>
      <c r="BW128" s="25">
        <f>BW129</f>
        <v>0</v>
      </c>
      <c r="BX128" s="25">
        <f t="shared" si="253"/>
        <v>0</v>
      </c>
      <c r="BY128" s="25">
        <f t="shared" si="253"/>
        <v>0</v>
      </c>
      <c r="BZ128" s="25">
        <f t="shared" si="253"/>
        <v>0</v>
      </c>
      <c r="CA128" s="25">
        <f t="shared" si="253"/>
        <v>0</v>
      </c>
      <c r="CB128" s="25">
        <f t="shared" si="253"/>
        <v>0</v>
      </c>
      <c r="CC128" s="25">
        <f>CC129</f>
        <v>0</v>
      </c>
      <c r="CD128" s="25">
        <f t="shared" si="253"/>
        <v>0</v>
      </c>
      <c r="CE128" s="25">
        <f t="shared" si="253"/>
        <v>0</v>
      </c>
      <c r="CF128" s="25">
        <f t="shared" si="253"/>
        <v>0</v>
      </c>
      <c r="CG128" s="25">
        <f t="shared" si="253"/>
        <v>0</v>
      </c>
      <c r="CH128" s="25">
        <f t="shared" si="253"/>
        <v>0</v>
      </c>
      <c r="CI128" s="10">
        <f>CI129</f>
        <v>0</v>
      </c>
      <c r="CJ128" s="10">
        <f t="shared" si="254"/>
        <v>0</v>
      </c>
      <c r="CK128" s="10">
        <f t="shared" si="254"/>
        <v>0</v>
      </c>
      <c r="CL128" s="10">
        <f t="shared" si="254"/>
        <v>0</v>
      </c>
      <c r="CM128" s="10">
        <f t="shared" si="254"/>
        <v>0</v>
      </c>
      <c r="CN128" s="10">
        <f t="shared" si="254"/>
        <v>0</v>
      </c>
    </row>
    <row r="129" spans="1:92" ht="33">
      <c r="A129" s="21" t="s">
        <v>19</v>
      </c>
      <c r="B129" s="12" t="s">
        <v>59</v>
      </c>
      <c r="C129" s="12" t="s">
        <v>47</v>
      </c>
      <c r="D129" s="12" t="s">
        <v>39</v>
      </c>
      <c r="E129" s="12" t="s">
        <v>163</v>
      </c>
      <c r="F129" s="12" t="s">
        <v>20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>
        <f>BC129+BE129+BF129+BG129+BH129</f>
        <v>0</v>
      </c>
      <c r="BJ129" s="10">
        <f>BD129+BF129</f>
        <v>0</v>
      </c>
      <c r="BK129" s="10"/>
      <c r="BL129" s="10"/>
      <c r="BM129" s="10"/>
      <c r="BN129" s="10"/>
      <c r="BO129" s="10">
        <f>BI129+BK129+BL129+BM129+BN129</f>
        <v>0</v>
      </c>
      <c r="BP129" s="10">
        <f>BJ129+BL129</f>
        <v>0</v>
      </c>
      <c r="BQ129" s="10"/>
      <c r="BR129" s="10"/>
      <c r="BS129" s="10"/>
      <c r="BT129" s="10"/>
      <c r="BU129" s="10">
        <f>BO129+BQ129+BR129+BS129+BT129</f>
        <v>0</v>
      </c>
      <c r="BV129" s="10">
        <f>BP129+BR129</f>
        <v>0</v>
      </c>
      <c r="BW129" s="25"/>
      <c r="BX129" s="25"/>
      <c r="BY129" s="25"/>
      <c r="BZ129" s="25"/>
      <c r="CA129" s="25">
        <f>BU129+BW129+BX129+BY129+BZ129</f>
        <v>0</v>
      </c>
      <c r="CB129" s="25">
        <f>BV129+BX129</f>
        <v>0</v>
      </c>
      <c r="CC129" s="25"/>
      <c r="CD129" s="25"/>
      <c r="CE129" s="25"/>
      <c r="CF129" s="25"/>
      <c r="CG129" s="25">
        <f>CA129+CC129+CD129+CE129+CF129</f>
        <v>0</v>
      </c>
      <c r="CH129" s="25">
        <f>CB129+CD129</f>
        <v>0</v>
      </c>
      <c r="CI129" s="10"/>
      <c r="CJ129" s="10"/>
      <c r="CK129" s="10"/>
      <c r="CL129" s="10"/>
      <c r="CM129" s="10">
        <f>CG129+CI129+CJ129+CK129+CL129</f>
        <v>0</v>
      </c>
      <c r="CN129" s="10">
        <f>CH129+CJ129</f>
        <v>0</v>
      </c>
    </row>
    <row r="130" spans="1:92" ht="49.5">
      <c r="A130" s="21" t="s">
        <v>154</v>
      </c>
      <c r="B130" s="12" t="s">
        <v>59</v>
      </c>
      <c r="C130" s="12" t="s">
        <v>47</v>
      </c>
      <c r="D130" s="12" t="s">
        <v>39</v>
      </c>
      <c r="E130" s="12" t="s">
        <v>161</v>
      </c>
      <c r="F130" s="12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>
        <f>AY131</f>
        <v>0</v>
      </c>
      <c r="AZ130" s="10">
        <f t="shared" ref="AZ130:BO131" si="255">AZ131</f>
        <v>26000</v>
      </c>
      <c r="BA130" s="10">
        <f t="shared" si="255"/>
        <v>0</v>
      </c>
      <c r="BB130" s="10">
        <f t="shared" si="255"/>
        <v>0</v>
      </c>
      <c r="BC130" s="10">
        <f t="shared" si="255"/>
        <v>26000</v>
      </c>
      <c r="BD130" s="10">
        <f t="shared" si="255"/>
        <v>26000</v>
      </c>
      <c r="BE130" s="10">
        <f>BE131</f>
        <v>0</v>
      </c>
      <c r="BF130" s="10">
        <f t="shared" si="255"/>
        <v>14000</v>
      </c>
      <c r="BG130" s="10">
        <f t="shared" si="255"/>
        <v>0</v>
      </c>
      <c r="BH130" s="10">
        <f t="shared" si="255"/>
        <v>0</v>
      </c>
      <c r="BI130" s="10">
        <f t="shared" si="255"/>
        <v>40000</v>
      </c>
      <c r="BJ130" s="10">
        <f t="shared" si="255"/>
        <v>40000</v>
      </c>
      <c r="BK130" s="10">
        <f>BK131</f>
        <v>0</v>
      </c>
      <c r="BL130" s="10">
        <f t="shared" si="255"/>
        <v>0</v>
      </c>
      <c r="BM130" s="10">
        <f t="shared" si="255"/>
        <v>0</v>
      </c>
      <c r="BN130" s="10">
        <f t="shared" si="255"/>
        <v>0</v>
      </c>
      <c r="BO130" s="10">
        <f t="shared" si="255"/>
        <v>40000</v>
      </c>
      <c r="BP130" s="10">
        <f t="shared" ref="BL130:BP131" si="256">BP131</f>
        <v>40000</v>
      </c>
      <c r="BQ130" s="10">
        <f>BQ131</f>
        <v>0</v>
      </c>
      <c r="BR130" s="10">
        <f t="shared" ref="BR130:CG131" si="257">BR131</f>
        <v>-20017</v>
      </c>
      <c r="BS130" s="10">
        <f t="shared" si="257"/>
        <v>0</v>
      </c>
      <c r="BT130" s="10">
        <f t="shared" si="257"/>
        <v>0</v>
      </c>
      <c r="BU130" s="10">
        <f t="shared" si="257"/>
        <v>19983</v>
      </c>
      <c r="BV130" s="10">
        <f t="shared" si="257"/>
        <v>19983</v>
      </c>
      <c r="BW130" s="25">
        <f>BW131+BW133</f>
        <v>0</v>
      </c>
      <c r="BX130" s="25">
        <f t="shared" ref="BX130:CB130" si="258">BX131+BX133</f>
        <v>175017</v>
      </c>
      <c r="BY130" s="25">
        <f t="shared" si="258"/>
        <v>0</v>
      </c>
      <c r="BZ130" s="25">
        <f t="shared" si="258"/>
        <v>0</v>
      </c>
      <c r="CA130" s="25">
        <f t="shared" si="258"/>
        <v>195000</v>
      </c>
      <c r="CB130" s="25">
        <f t="shared" si="258"/>
        <v>195000</v>
      </c>
      <c r="CC130" s="25">
        <f>CC131+CC133</f>
        <v>0</v>
      </c>
      <c r="CD130" s="25">
        <f t="shared" ref="CD130:CH130" si="259">CD131+CD133</f>
        <v>0</v>
      </c>
      <c r="CE130" s="25">
        <f t="shared" si="259"/>
        <v>0</v>
      </c>
      <c r="CF130" s="25">
        <f t="shared" si="259"/>
        <v>0</v>
      </c>
      <c r="CG130" s="25">
        <f t="shared" si="259"/>
        <v>195000</v>
      </c>
      <c r="CH130" s="25">
        <f t="shared" si="259"/>
        <v>195000</v>
      </c>
      <c r="CI130" s="10">
        <f>CI131+CI133</f>
        <v>0</v>
      </c>
      <c r="CJ130" s="10">
        <f t="shared" ref="CJ130:CN130" si="260">CJ131+CJ133</f>
        <v>0</v>
      </c>
      <c r="CK130" s="10">
        <f t="shared" si="260"/>
        <v>0</v>
      </c>
      <c r="CL130" s="10">
        <f t="shared" si="260"/>
        <v>0</v>
      </c>
      <c r="CM130" s="10">
        <f t="shared" si="260"/>
        <v>195000</v>
      </c>
      <c r="CN130" s="10">
        <f t="shared" si="260"/>
        <v>195000</v>
      </c>
    </row>
    <row r="131" spans="1:92" ht="33">
      <c r="A131" s="21" t="s">
        <v>56</v>
      </c>
      <c r="B131" s="12" t="s">
        <v>59</v>
      </c>
      <c r="C131" s="12" t="s">
        <v>47</v>
      </c>
      <c r="D131" s="12" t="s">
        <v>39</v>
      </c>
      <c r="E131" s="12" t="s">
        <v>161</v>
      </c>
      <c r="F131" s="12" t="s">
        <v>15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>
        <f>AY132</f>
        <v>0</v>
      </c>
      <c r="AZ131" s="10">
        <f t="shared" si="255"/>
        <v>26000</v>
      </c>
      <c r="BA131" s="10">
        <f t="shared" si="255"/>
        <v>0</v>
      </c>
      <c r="BB131" s="10">
        <f t="shared" si="255"/>
        <v>0</v>
      </c>
      <c r="BC131" s="10">
        <f t="shared" si="255"/>
        <v>26000</v>
      </c>
      <c r="BD131" s="10">
        <f t="shared" si="255"/>
        <v>26000</v>
      </c>
      <c r="BE131" s="10">
        <f>BE132</f>
        <v>0</v>
      </c>
      <c r="BF131" s="10">
        <f t="shared" si="255"/>
        <v>14000</v>
      </c>
      <c r="BG131" s="10">
        <f t="shared" si="255"/>
        <v>0</v>
      </c>
      <c r="BH131" s="10">
        <f t="shared" si="255"/>
        <v>0</v>
      </c>
      <c r="BI131" s="10">
        <f t="shared" si="255"/>
        <v>40000</v>
      </c>
      <c r="BJ131" s="10">
        <f t="shared" si="255"/>
        <v>40000</v>
      </c>
      <c r="BK131" s="10">
        <f>BK132</f>
        <v>0</v>
      </c>
      <c r="BL131" s="10">
        <f t="shared" si="256"/>
        <v>0</v>
      </c>
      <c r="BM131" s="10">
        <f t="shared" si="256"/>
        <v>0</v>
      </c>
      <c r="BN131" s="10">
        <f t="shared" si="256"/>
        <v>0</v>
      </c>
      <c r="BO131" s="10">
        <f t="shared" si="256"/>
        <v>40000</v>
      </c>
      <c r="BP131" s="10">
        <f t="shared" si="256"/>
        <v>40000</v>
      </c>
      <c r="BQ131" s="10">
        <f>BQ132</f>
        <v>0</v>
      </c>
      <c r="BR131" s="10">
        <f t="shared" si="257"/>
        <v>-20017</v>
      </c>
      <c r="BS131" s="10">
        <f t="shared" si="257"/>
        <v>0</v>
      </c>
      <c r="BT131" s="10">
        <f t="shared" si="257"/>
        <v>0</v>
      </c>
      <c r="BU131" s="10">
        <f t="shared" si="257"/>
        <v>19983</v>
      </c>
      <c r="BV131" s="10">
        <f t="shared" si="257"/>
        <v>19983</v>
      </c>
      <c r="BW131" s="25">
        <f>BW132</f>
        <v>0</v>
      </c>
      <c r="BX131" s="25">
        <f t="shared" si="257"/>
        <v>0</v>
      </c>
      <c r="BY131" s="25">
        <f t="shared" si="257"/>
        <v>0</v>
      </c>
      <c r="BZ131" s="25">
        <f t="shared" si="257"/>
        <v>0</v>
      </c>
      <c r="CA131" s="25">
        <f t="shared" si="257"/>
        <v>19983</v>
      </c>
      <c r="CB131" s="25">
        <f t="shared" si="257"/>
        <v>19983</v>
      </c>
      <c r="CC131" s="25">
        <f>CC132</f>
        <v>0</v>
      </c>
      <c r="CD131" s="25">
        <f t="shared" si="257"/>
        <v>-403</v>
      </c>
      <c r="CE131" s="25">
        <f t="shared" si="257"/>
        <v>0</v>
      </c>
      <c r="CF131" s="25">
        <f t="shared" si="257"/>
        <v>0</v>
      </c>
      <c r="CG131" s="25">
        <f t="shared" si="257"/>
        <v>19580</v>
      </c>
      <c r="CH131" s="25">
        <f t="shared" ref="CH131" si="261">CH132</f>
        <v>19580</v>
      </c>
      <c r="CI131" s="10">
        <f>CI132</f>
        <v>0</v>
      </c>
      <c r="CJ131" s="10">
        <f t="shared" ref="CJ131:CN131" si="262">CJ132</f>
        <v>0</v>
      </c>
      <c r="CK131" s="10">
        <f t="shared" si="262"/>
        <v>0</v>
      </c>
      <c r="CL131" s="10">
        <f t="shared" si="262"/>
        <v>0</v>
      </c>
      <c r="CM131" s="10">
        <f t="shared" si="262"/>
        <v>19580</v>
      </c>
      <c r="CN131" s="10">
        <f t="shared" si="262"/>
        <v>19580</v>
      </c>
    </row>
    <row r="132" spans="1:92" ht="33">
      <c r="A132" s="21" t="s">
        <v>19</v>
      </c>
      <c r="B132" s="12" t="s">
        <v>59</v>
      </c>
      <c r="C132" s="12" t="s">
        <v>47</v>
      </c>
      <c r="D132" s="12" t="s">
        <v>39</v>
      </c>
      <c r="E132" s="12" t="s">
        <v>161</v>
      </c>
      <c r="F132" s="12" t="s">
        <v>20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>
        <v>26000</v>
      </c>
      <c r="BA132" s="10"/>
      <c r="BB132" s="10"/>
      <c r="BC132" s="10">
        <f>AW132+AY132+AZ132+BA132+BB132</f>
        <v>26000</v>
      </c>
      <c r="BD132" s="10">
        <f>AX132+AZ132</f>
        <v>26000</v>
      </c>
      <c r="BE132" s="10"/>
      <c r="BF132" s="10">
        <v>14000</v>
      </c>
      <c r="BG132" s="10"/>
      <c r="BH132" s="10"/>
      <c r="BI132" s="10">
        <f>BC132+BE132+BF132+BG132+BH132</f>
        <v>40000</v>
      </c>
      <c r="BJ132" s="10">
        <f>BD132+BF132</f>
        <v>40000</v>
      </c>
      <c r="BK132" s="10"/>
      <c r="BL132" s="10"/>
      <c r="BM132" s="10"/>
      <c r="BN132" s="10"/>
      <c r="BO132" s="10">
        <f>BI132+BK132+BL132+BM132+BN132</f>
        <v>40000</v>
      </c>
      <c r="BP132" s="10">
        <f>BJ132+BL132</f>
        <v>40000</v>
      </c>
      <c r="BQ132" s="10"/>
      <c r="BR132" s="10">
        <v>-20017</v>
      </c>
      <c r="BS132" s="10"/>
      <c r="BT132" s="10"/>
      <c r="BU132" s="10">
        <f>BO132+BQ132+BR132+BS132+BT132</f>
        <v>19983</v>
      </c>
      <c r="BV132" s="10">
        <f>BP132+BR132</f>
        <v>19983</v>
      </c>
      <c r="BW132" s="25"/>
      <c r="BX132" s="25"/>
      <c r="BY132" s="25"/>
      <c r="BZ132" s="25"/>
      <c r="CA132" s="25">
        <f>BU132+BW132+BX132+BY132+BZ132</f>
        <v>19983</v>
      </c>
      <c r="CB132" s="25">
        <f>BV132+BX132</f>
        <v>19983</v>
      </c>
      <c r="CC132" s="25"/>
      <c r="CD132" s="25">
        <v>-403</v>
      </c>
      <c r="CE132" s="25"/>
      <c r="CF132" s="25"/>
      <c r="CG132" s="25">
        <f>CA132+CC132+CD132+CE132+CF132</f>
        <v>19580</v>
      </c>
      <c r="CH132" s="25">
        <f>CB132+CD132</f>
        <v>19580</v>
      </c>
      <c r="CI132" s="10"/>
      <c r="CJ132" s="10"/>
      <c r="CK132" s="10"/>
      <c r="CL132" s="10"/>
      <c r="CM132" s="10">
        <f>CG132+CI132+CJ132+CK132+CL132</f>
        <v>19580</v>
      </c>
      <c r="CN132" s="10">
        <f>CH132+CJ132</f>
        <v>19580</v>
      </c>
    </row>
    <row r="133" spans="1:92">
      <c r="A133" s="21" t="s">
        <v>32</v>
      </c>
      <c r="B133" s="12" t="s">
        <v>59</v>
      </c>
      <c r="C133" s="12" t="s">
        <v>47</v>
      </c>
      <c r="D133" s="12" t="s">
        <v>39</v>
      </c>
      <c r="E133" s="12" t="s">
        <v>161</v>
      </c>
      <c r="F133" s="12" t="s">
        <v>33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25">
        <f>BW134</f>
        <v>0</v>
      </c>
      <c r="BX133" s="25">
        <f t="shared" ref="BX133" si="263">BX134</f>
        <v>175017</v>
      </c>
      <c r="BY133" s="25">
        <f t="shared" ref="BY133" si="264">BY134</f>
        <v>0</v>
      </c>
      <c r="BZ133" s="25">
        <f t="shared" ref="BZ133" si="265">BZ134</f>
        <v>0</v>
      </c>
      <c r="CA133" s="25">
        <f t="shared" ref="CA133" si="266">CA134</f>
        <v>175017</v>
      </c>
      <c r="CB133" s="25">
        <f t="shared" ref="CB133" si="267">CB134</f>
        <v>175017</v>
      </c>
      <c r="CC133" s="25">
        <f>CC134</f>
        <v>0</v>
      </c>
      <c r="CD133" s="25">
        <f t="shared" ref="CD133:CN133" si="268">CD134</f>
        <v>403</v>
      </c>
      <c r="CE133" s="25">
        <f t="shared" si="268"/>
        <v>0</v>
      </c>
      <c r="CF133" s="25">
        <f t="shared" si="268"/>
        <v>0</v>
      </c>
      <c r="CG133" s="25">
        <f t="shared" si="268"/>
        <v>175420</v>
      </c>
      <c r="CH133" s="25">
        <f t="shared" si="268"/>
        <v>175420</v>
      </c>
      <c r="CI133" s="10">
        <f>CI134</f>
        <v>0</v>
      </c>
      <c r="CJ133" s="10">
        <f t="shared" si="268"/>
        <v>0</v>
      </c>
      <c r="CK133" s="10">
        <f t="shared" si="268"/>
        <v>0</v>
      </c>
      <c r="CL133" s="10">
        <f t="shared" si="268"/>
        <v>0</v>
      </c>
      <c r="CM133" s="10">
        <f t="shared" si="268"/>
        <v>175420</v>
      </c>
      <c r="CN133" s="10">
        <f t="shared" si="268"/>
        <v>175420</v>
      </c>
    </row>
    <row r="134" spans="1:92" ht="49.5">
      <c r="A134" s="21" t="s">
        <v>122</v>
      </c>
      <c r="B134" s="12" t="s">
        <v>59</v>
      </c>
      <c r="C134" s="12" t="s">
        <v>47</v>
      </c>
      <c r="D134" s="12" t="s">
        <v>39</v>
      </c>
      <c r="E134" s="12" t="s">
        <v>161</v>
      </c>
      <c r="F134" s="12" t="s">
        <v>57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25"/>
      <c r="BX134" s="25">
        <v>175017</v>
      </c>
      <c r="BY134" s="25"/>
      <c r="BZ134" s="25"/>
      <c r="CA134" s="25">
        <f>BU134+BW134+BX134+BY134+BZ134</f>
        <v>175017</v>
      </c>
      <c r="CB134" s="25">
        <f>BV134+BX134</f>
        <v>175017</v>
      </c>
      <c r="CC134" s="25"/>
      <c r="CD134" s="25">
        <v>403</v>
      </c>
      <c r="CE134" s="25"/>
      <c r="CF134" s="25"/>
      <c r="CG134" s="25">
        <f>CA134+CC134+CD134+CE134+CF134</f>
        <v>175420</v>
      </c>
      <c r="CH134" s="25">
        <f>CB134+CD134</f>
        <v>175420</v>
      </c>
      <c r="CI134" s="10"/>
      <c r="CJ134" s="10"/>
      <c r="CK134" s="10"/>
      <c r="CL134" s="10"/>
      <c r="CM134" s="10">
        <f>CG134+CI134+CJ134+CK134+CL134</f>
        <v>175420</v>
      </c>
      <c r="CN134" s="10">
        <f>CH134+CJ134</f>
        <v>175420</v>
      </c>
    </row>
    <row r="135" spans="1:92">
      <c r="A135" s="21" t="s">
        <v>28</v>
      </c>
      <c r="B135" s="12" t="s">
        <v>59</v>
      </c>
      <c r="C135" s="12" t="s">
        <v>47</v>
      </c>
      <c r="D135" s="12" t="s">
        <v>39</v>
      </c>
      <c r="E135" s="12" t="s">
        <v>29</v>
      </c>
      <c r="F135" s="12"/>
      <c r="G135" s="10">
        <f t="shared" ref="G135:R138" si="269">G136</f>
        <v>4423</v>
      </c>
      <c r="H135" s="10">
        <f t="shared" si="269"/>
        <v>0</v>
      </c>
      <c r="I135" s="10">
        <f t="shared" si="269"/>
        <v>0</v>
      </c>
      <c r="J135" s="10">
        <f t="shared" si="269"/>
        <v>0</v>
      </c>
      <c r="K135" s="10">
        <f t="shared" si="269"/>
        <v>0</v>
      </c>
      <c r="L135" s="10">
        <f t="shared" si="269"/>
        <v>0</v>
      </c>
      <c r="M135" s="10">
        <f t="shared" si="269"/>
        <v>4423</v>
      </c>
      <c r="N135" s="10">
        <f t="shared" si="269"/>
        <v>0</v>
      </c>
      <c r="O135" s="10">
        <f t="shared" si="269"/>
        <v>0</v>
      </c>
      <c r="P135" s="10">
        <f t="shared" si="269"/>
        <v>0</v>
      </c>
      <c r="Q135" s="10">
        <f t="shared" si="269"/>
        <v>0</v>
      </c>
      <c r="R135" s="10">
        <f t="shared" si="269"/>
        <v>0</v>
      </c>
      <c r="S135" s="10">
        <f t="shared" ref="S135:AH138" si="270">S136</f>
        <v>4423</v>
      </c>
      <c r="T135" s="10">
        <f t="shared" si="270"/>
        <v>0</v>
      </c>
      <c r="U135" s="10">
        <f t="shared" si="270"/>
        <v>0</v>
      </c>
      <c r="V135" s="10">
        <f t="shared" si="270"/>
        <v>0</v>
      </c>
      <c r="W135" s="10">
        <f t="shared" si="270"/>
        <v>0</v>
      </c>
      <c r="X135" s="10">
        <f t="shared" si="270"/>
        <v>0</v>
      </c>
      <c r="Y135" s="10">
        <f t="shared" si="270"/>
        <v>4423</v>
      </c>
      <c r="Z135" s="10">
        <f t="shared" si="270"/>
        <v>0</v>
      </c>
      <c r="AA135" s="10">
        <f t="shared" si="270"/>
        <v>0</v>
      </c>
      <c r="AB135" s="10">
        <f t="shared" si="270"/>
        <v>0</v>
      </c>
      <c r="AC135" s="10">
        <f t="shared" si="270"/>
        <v>0</v>
      </c>
      <c r="AD135" s="10">
        <f t="shared" si="270"/>
        <v>0</v>
      </c>
      <c r="AE135" s="10">
        <f t="shared" si="270"/>
        <v>4423</v>
      </c>
      <c r="AF135" s="10">
        <f t="shared" si="270"/>
        <v>0</v>
      </c>
      <c r="AG135" s="10">
        <f t="shared" si="270"/>
        <v>0</v>
      </c>
      <c r="AH135" s="10">
        <f t="shared" si="270"/>
        <v>0</v>
      </c>
      <c r="AI135" s="10">
        <f t="shared" ref="AG135:AV138" si="271">AI136</f>
        <v>0</v>
      </c>
      <c r="AJ135" s="10">
        <f t="shared" si="271"/>
        <v>0</v>
      </c>
      <c r="AK135" s="25">
        <f t="shared" si="271"/>
        <v>4423</v>
      </c>
      <c r="AL135" s="25">
        <f t="shared" si="271"/>
        <v>0</v>
      </c>
      <c r="AM135" s="10">
        <f t="shared" si="271"/>
        <v>0</v>
      </c>
      <c r="AN135" s="10">
        <f t="shared" si="271"/>
        <v>0</v>
      </c>
      <c r="AO135" s="10">
        <f t="shared" si="271"/>
        <v>0</v>
      </c>
      <c r="AP135" s="10">
        <f t="shared" si="271"/>
        <v>0</v>
      </c>
      <c r="AQ135" s="10">
        <f t="shared" si="271"/>
        <v>4423</v>
      </c>
      <c r="AR135" s="10">
        <f t="shared" si="271"/>
        <v>0</v>
      </c>
      <c r="AS135" s="10">
        <f t="shared" si="271"/>
        <v>0</v>
      </c>
      <c r="AT135" s="10">
        <f t="shared" si="271"/>
        <v>0</v>
      </c>
      <c r="AU135" s="10">
        <f t="shared" si="271"/>
        <v>0</v>
      </c>
      <c r="AV135" s="10">
        <f t="shared" si="271"/>
        <v>0</v>
      </c>
      <c r="AW135" s="10">
        <f t="shared" ref="AS135:BH138" si="272">AW136</f>
        <v>4423</v>
      </c>
      <c r="AX135" s="10">
        <f t="shared" si="272"/>
        <v>0</v>
      </c>
      <c r="AY135" s="25">
        <f t="shared" si="272"/>
        <v>-881</v>
      </c>
      <c r="AZ135" s="25">
        <f t="shared" si="272"/>
        <v>0</v>
      </c>
      <c r="BA135" s="25">
        <f t="shared" si="272"/>
        <v>0</v>
      </c>
      <c r="BB135" s="25">
        <f t="shared" si="272"/>
        <v>0</v>
      </c>
      <c r="BC135" s="25">
        <f t="shared" si="272"/>
        <v>3542</v>
      </c>
      <c r="BD135" s="25">
        <f t="shared" si="272"/>
        <v>0</v>
      </c>
      <c r="BE135" s="10">
        <f t="shared" si="272"/>
        <v>-44</v>
      </c>
      <c r="BF135" s="10">
        <f t="shared" si="272"/>
        <v>0</v>
      </c>
      <c r="BG135" s="10">
        <f t="shared" si="272"/>
        <v>0</v>
      </c>
      <c r="BH135" s="10">
        <f t="shared" si="272"/>
        <v>0</v>
      </c>
      <c r="BI135" s="45">
        <f t="shared" ref="BE135:BT138" si="273">BI136</f>
        <v>3498</v>
      </c>
      <c r="BJ135" s="45">
        <f t="shared" si="273"/>
        <v>0</v>
      </c>
      <c r="BK135" s="25">
        <f t="shared" si="273"/>
        <v>0</v>
      </c>
      <c r="BL135" s="25">
        <f t="shared" si="273"/>
        <v>0</v>
      </c>
      <c r="BM135" s="25">
        <f t="shared" si="273"/>
        <v>0</v>
      </c>
      <c r="BN135" s="25">
        <f t="shared" si="273"/>
        <v>0</v>
      </c>
      <c r="BO135" s="25">
        <f t="shared" si="273"/>
        <v>3498</v>
      </c>
      <c r="BP135" s="25">
        <f t="shared" si="273"/>
        <v>0</v>
      </c>
      <c r="BQ135" s="10">
        <f t="shared" si="273"/>
        <v>0</v>
      </c>
      <c r="BR135" s="10">
        <f t="shared" si="273"/>
        <v>0</v>
      </c>
      <c r="BS135" s="10">
        <f t="shared" si="273"/>
        <v>830</v>
      </c>
      <c r="BT135" s="10">
        <f t="shared" si="273"/>
        <v>0</v>
      </c>
      <c r="BU135" s="10">
        <f t="shared" ref="BQ135:CF138" si="274">BU136</f>
        <v>4328</v>
      </c>
      <c r="BV135" s="10">
        <f t="shared" si="274"/>
        <v>0</v>
      </c>
      <c r="BW135" s="25">
        <f t="shared" si="274"/>
        <v>0</v>
      </c>
      <c r="BX135" s="25">
        <f t="shared" si="274"/>
        <v>0</v>
      </c>
      <c r="BY135" s="25">
        <f t="shared" si="274"/>
        <v>0</v>
      </c>
      <c r="BZ135" s="25">
        <f t="shared" si="274"/>
        <v>0</v>
      </c>
      <c r="CA135" s="25">
        <f t="shared" si="274"/>
        <v>4328</v>
      </c>
      <c r="CB135" s="25">
        <f t="shared" si="274"/>
        <v>0</v>
      </c>
      <c r="CC135" s="25">
        <f t="shared" si="274"/>
        <v>0</v>
      </c>
      <c r="CD135" s="25">
        <f t="shared" si="274"/>
        <v>0</v>
      </c>
      <c r="CE135" s="25">
        <f t="shared" si="274"/>
        <v>0</v>
      </c>
      <c r="CF135" s="25">
        <f t="shared" si="274"/>
        <v>0</v>
      </c>
      <c r="CG135" s="25">
        <f t="shared" ref="CC135:CN138" si="275">CG136</f>
        <v>4328</v>
      </c>
      <c r="CH135" s="25">
        <f t="shared" si="275"/>
        <v>0</v>
      </c>
      <c r="CI135" s="10">
        <f t="shared" si="275"/>
        <v>0</v>
      </c>
      <c r="CJ135" s="10">
        <f t="shared" si="275"/>
        <v>0</v>
      </c>
      <c r="CK135" s="10">
        <f t="shared" si="275"/>
        <v>0</v>
      </c>
      <c r="CL135" s="10">
        <f t="shared" si="275"/>
        <v>0</v>
      </c>
      <c r="CM135" s="10">
        <f t="shared" si="275"/>
        <v>4328</v>
      </c>
      <c r="CN135" s="10">
        <f t="shared" si="275"/>
        <v>0</v>
      </c>
    </row>
    <row r="136" spans="1:92">
      <c r="A136" s="21" t="s">
        <v>11</v>
      </c>
      <c r="B136" s="12" t="s">
        <v>59</v>
      </c>
      <c r="C136" s="12" t="s">
        <v>47</v>
      </c>
      <c r="D136" s="12" t="s">
        <v>39</v>
      </c>
      <c r="E136" s="12" t="s">
        <v>30</v>
      </c>
      <c r="F136" s="12"/>
      <c r="G136" s="10">
        <f t="shared" si="269"/>
        <v>4423</v>
      </c>
      <c r="H136" s="10">
        <f t="shared" si="269"/>
        <v>0</v>
      </c>
      <c r="I136" s="10">
        <f t="shared" si="269"/>
        <v>0</v>
      </c>
      <c r="J136" s="10">
        <f t="shared" si="269"/>
        <v>0</v>
      </c>
      <c r="K136" s="10">
        <f t="shared" si="269"/>
        <v>0</v>
      </c>
      <c r="L136" s="10">
        <f t="shared" si="269"/>
        <v>0</v>
      </c>
      <c r="M136" s="10">
        <f t="shared" si="269"/>
        <v>4423</v>
      </c>
      <c r="N136" s="10">
        <f t="shared" si="269"/>
        <v>0</v>
      </c>
      <c r="O136" s="10">
        <f t="shared" si="269"/>
        <v>0</v>
      </c>
      <c r="P136" s="10">
        <f t="shared" si="269"/>
        <v>0</v>
      </c>
      <c r="Q136" s="10">
        <f t="shared" si="269"/>
        <v>0</v>
      </c>
      <c r="R136" s="10">
        <f t="shared" si="269"/>
        <v>0</v>
      </c>
      <c r="S136" s="10">
        <f t="shared" si="270"/>
        <v>4423</v>
      </c>
      <c r="T136" s="10">
        <f t="shared" si="270"/>
        <v>0</v>
      </c>
      <c r="U136" s="10">
        <f t="shared" si="270"/>
        <v>0</v>
      </c>
      <c r="V136" s="10">
        <f t="shared" si="270"/>
        <v>0</v>
      </c>
      <c r="W136" s="10">
        <f t="shared" si="270"/>
        <v>0</v>
      </c>
      <c r="X136" s="10">
        <f t="shared" si="270"/>
        <v>0</v>
      </c>
      <c r="Y136" s="10">
        <f t="shared" si="270"/>
        <v>4423</v>
      </c>
      <c r="Z136" s="10">
        <f t="shared" si="270"/>
        <v>0</v>
      </c>
      <c r="AA136" s="10">
        <f t="shared" si="270"/>
        <v>0</v>
      </c>
      <c r="AB136" s="10">
        <f t="shared" si="270"/>
        <v>0</v>
      </c>
      <c r="AC136" s="10">
        <f t="shared" si="270"/>
        <v>0</v>
      </c>
      <c r="AD136" s="10">
        <f t="shared" si="270"/>
        <v>0</v>
      </c>
      <c r="AE136" s="10">
        <f t="shared" si="270"/>
        <v>4423</v>
      </c>
      <c r="AF136" s="10">
        <f t="shared" si="270"/>
        <v>0</v>
      </c>
      <c r="AG136" s="10">
        <f t="shared" si="271"/>
        <v>0</v>
      </c>
      <c r="AH136" s="10">
        <f t="shared" si="271"/>
        <v>0</v>
      </c>
      <c r="AI136" s="10">
        <f t="shared" si="271"/>
        <v>0</v>
      </c>
      <c r="AJ136" s="10">
        <f t="shared" si="271"/>
        <v>0</v>
      </c>
      <c r="AK136" s="25">
        <f t="shared" si="271"/>
        <v>4423</v>
      </c>
      <c r="AL136" s="25">
        <f t="shared" si="271"/>
        <v>0</v>
      </c>
      <c r="AM136" s="10">
        <f t="shared" si="271"/>
        <v>0</v>
      </c>
      <c r="AN136" s="10">
        <f t="shared" si="271"/>
        <v>0</v>
      </c>
      <c r="AO136" s="10">
        <f t="shared" si="271"/>
        <v>0</v>
      </c>
      <c r="AP136" s="10">
        <f t="shared" si="271"/>
        <v>0</v>
      </c>
      <c r="AQ136" s="10">
        <f t="shared" si="271"/>
        <v>4423</v>
      </c>
      <c r="AR136" s="10">
        <f t="shared" si="271"/>
        <v>0</v>
      </c>
      <c r="AS136" s="10">
        <f t="shared" si="272"/>
        <v>0</v>
      </c>
      <c r="AT136" s="10">
        <f t="shared" si="272"/>
        <v>0</v>
      </c>
      <c r="AU136" s="10">
        <f t="shared" si="272"/>
        <v>0</v>
      </c>
      <c r="AV136" s="10">
        <f t="shared" si="272"/>
        <v>0</v>
      </c>
      <c r="AW136" s="10">
        <f t="shared" si="272"/>
        <v>4423</v>
      </c>
      <c r="AX136" s="10">
        <f t="shared" si="272"/>
        <v>0</v>
      </c>
      <c r="AY136" s="25">
        <f t="shared" si="272"/>
        <v>-881</v>
      </c>
      <c r="AZ136" s="25">
        <f t="shared" si="272"/>
        <v>0</v>
      </c>
      <c r="BA136" s="25">
        <f t="shared" si="272"/>
        <v>0</v>
      </c>
      <c r="BB136" s="25">
        <f t="shared" si="272"/>
        <v>0</v>
      </c>
      <c r="BC136" s="25">
        <f t="shared" si="272"/>
        <v>3542</v>
      </c>
      <c r="BD136" s="25">
        <f t="shared" si="272"/>
        <v>0</v>
      </c>
      <c r="BE136" s="10">
        <f t="shared" si="273"/>
        <v>-44</v>
      </c>
      <c r="BF136" s="10">
        <f t="shared" si="273"/>
        <v>0</v>
      </c>
      <c r="BG136" s="10">
        <f t="shared" si="273"/>
        <v>0</v>
      </c>
      <c r="BH136" s="10">
        <f t="shared" si="273"/>
        <v>0</v>
      </c>
      <c r="BI136" s="45">
        <f t="shared" si="273"/>
        <v>3498</v>
      </c>
      <c r="BJ136" s="45">
        <f t="shared" si="273"/>
        <v>0</v>
      </c>
      <c r="BK136" s="25">
        <f t="shared" si="273"/>
        <v>0</v>
      </c>
      <c r="BL136" s="25">
        <f t="shared" si="273"/>
        <v>0</v>
      </c>
      <c r="BM136" s="25">
        <f t="shared" si="273"/>
        <v>0</v>
      </c>
      <c r="BN136" s="25">
        <f t="shared" si="273"/>
        <v>0</v>
      </c>
      <c r="BO136" s="25">
        <f t="shared" si="273"/>
        <v>3498</v>
      </c>
      <c r="BP136" s="25">
        <f t="shared" si="273"/>
        <v>0</v>
      </c>
      <c r="BQ136" s="10">
        <f t="shared" si="274"/>
        <v>0</v>
      </c>
      <c r="BR136" s="10">
        <f t="shared" si="274"/>
        <v>0</v>
      </c>
      <c r="BS136" s="10">
        <f t="shared" si="274"/>
        <v>830</v>
      </c>
      <c r="BT136" s="10">
        <f t="shared" si="274"/>
        <v>0</v>
      </c>
      <c r="BU136" s="10">
        <f t="shared" si="274"/>
        <v>4328</v>
      </c>
      <c r="BV136" s="10">
        <f t="shared" si="274"/>
        <v>0</v>
      </c>
      <c r="BW136" s="25">
        <f t="shared" si="274"/>
        <v>0</v>
      </c>
      <c r="BX136" s="25">
        <f t="shared" si="274"/>
        <v>0</v>
      </c>
      <c r="BY136" s="25">
        <f t="shared" si="274"/>
        <v>0</v>
      </c>
      <c r="BZ136" s="25">
        <f t="shared" si="274"/>
        <v>0</v>
      </c>
      <c r="CA136" s="25">
        <f t="shared" si="274"/>
        <v>4328</v>
      </c>
      <c r="CB136" s="25">
        <f t="shared" si="274"/>
        <v>0</v>
      </c>
      <c r="CC136" s="25">
        <f t="shared" si="275"/>
        <v>0</v>
      </c>
      <c r="CD136" s="25">
        <f t="shared" si="275"/>
        <v>0</v>
      </c>
      <c r="CE136" s="25">
        <f t="shared" si="275"/>
        <v>0</v>
      </c>
      <c r="CF136" s="25">
        <f t="shared" si="275"/>
        <v>0</v>
      </c>
      <c r="CG136" s="25">
        <f t="shared" si="275"/>
        <v>4328</v>
      </c>
      <c r="CH136" s="25">
        <f t="shared" si="275"/>
        <v>0</v>
      </c>
      <c r="CI136" s="10">
        <f t="shared" si="275"/>
        <v>0</v>
      </c>
      <c r="CJ136" s="10">
        <f t="shared" si="275"/>
        <v>0</v>
      </c>
      <c r="CK136" s="10">
        <f t="shared" si="275"/>
        <v>0</v>
      </c>
      <c r="CL136" s="10">
        <f t="shared" si="275"/>
        <v>0</v>
      </c>
      <c r="CM136" s="10">
        <f t="shared" si="275"/>
        <v>4328</v>
      </c>
      <c r="CN136" s="10">
        <f t="shared" si="275"/>
        <v>0</v>
      </c>
    </row>
    <row r="137" spans="1:92">
      <c r="A137" s="21" t="s">
        <v>72</v>
      </c>
      <c r="B137" s="12" t="s">
        <v>59</v>
      </c>
      <c r="C137" s="12" t="s">
        <v>47</v>
      </c>
      <c r="D137" s="12" t="s">
        <v>39</v>
      </c>
      <c r="E137" s="12" t="s">
        <v>111</v>
      </c>
      <c r="F137" s="12"/>
      <c r="G137" s="10">
        <f t="shared" si="269"/>
        <v>4423</v>
      </c>
      <c r="H137" s="10">
        <f t="shared" si="269"/>
        <v>0</v>
      </c>
      <c r="I137" s="10">
        <f t="shared" si="269"/>
        <v>0</v>
      </c>
      <c r="J137" s="10">
        <f t="shared" si="269"/>
        <v>0</v>
      </c>
      <c r="K137" s="10">
        <f t="shared" si="269"/>
        <v>0</v>
      </c>
      <c r="L137" s="10">
        <f t="shared" si="269"/>
        <v>0</v>
      </c>
      <c r="M137" s="10">
        <f t="shared" si="269"/>
        <v>4423</v>
      </c>
      <c r="N137" s="10">
        <f t="shared" si="269"/>
        <v>0</v>
      </c>
      <c r="O137" s="10">
        <f t="shared" si="269"/>
        <v>0</v>
      </c>
      <c r="P137" s="10">
        <f t="shared" si="269"/>
        <v>0</v>
      </c>
      <c r="Q137" s="10">
        <f t="shared" si="269"/>
        <v>0</v>
      </c>
      <c r="R137" s="10">
        <f t="shared" si="269"/>
        <v>0</v>
      </c>
      <c r="S137" s="10">
        <f t="shared" si="270"/>
        <v>4423</v>
      </c>
      <c r="T137" s="10">
        <f t="shared" si="270"/>
        <v>0</v>
      </c>
      <c r="U137" s="10">
        <f t="shared" si="270"/>
        <v>0</v>
      </c>
      <c r="V137" s="10">
        <f t="shared" si="270"/>
        <v>0</v>
      </c>
      <c r="W137" s="10">
        <f t="shared" si="270"/>
        <v>0</v>
      </c>
      <c r="X137" s="10">
        <f t="shared" si="270"/>
        <v>0</v>
      </c>
      <c r="Y137" s="10">
        <f t="shared" si="270"/>
        <v>4423</v>
      </c>
      <c r="Z137" s="10">
        <f t="shared" si="270"/>
        <v>0</v>
      </c>
      <c r="AA137" s="10">
        <f t="shared" si="270"/>
        <v>0</v>
      </c>
      <c r="AB137" s="10">
        <f t="shared" si="270"/>
        <v>0</v>
      </c>
      <c r="AC137" s="10">
        <f t="shared" si="270"/>
        <v>0</v>
      </c>
      <c r="AD137" s="10">
        <f t="shared" si="270"/>
        <v>0</v>
      </c>
      <c r="AE137" s="10">
        <f t="shared" si="270"/>
        <v>4423</v>
      </c>
      <c r="AF137" s="10">
        <f t="shared" si="270"/>
        <v>0</v>
      </c>
      <c r="AG137" s="10">
        <f t="shared" si="271"/>
        <v>0</v>
      </c>
      <c r="AH137" s="10">
        <f t="shared" si="271"/>
        <v>0</v>
      </c>
      <c r="AI137" s="10">
        <f t="shared" si="271"/>
        <v>0</v>
      </c>
      <c r="AJ137" s="10">
        <f t="shared" si="271"/>
        <v>0</v>
      </c>
      <c r="AK137" s="25">
        <f t="shared" si="271"/>
        <v>4423</v>
      </c>
      <c r="AL137" s="25">
        <f t="shared" si="271"/>
        <v>0</v>
      </c>
      <c r="AM137" s="10">
        <f t="shared" si="271"/>
        <v>0</v>
      </c>
      <c r="AN137" s="10">
        <f t="shared" si="271"/>
        <v>0</v>
      </c>
      <c r="AO137" s="10">
        <f t="shared" si="271"/>
        <v>0</v>
      </c>
      <c r="AP137" s="10">
        <f t="shared" si="271"/>
        <v>0</v>
      </c>
      <c r="AQ137" s="10">
        <f t="shared" si="271"/>
        <v>4423</v>
      </c>
      <c r="AR137" s="10">
        <f t="shared" si="271"/>
        <v>0</v>
      </c>
      <c r="AS137" s="10">
        <f t="shared" si="272"/>
        <v>0</v>
      </c>
      <c r="AT137" s="10">
        <f t="shared" si="272"/>
        <v>0</v>
      </c>
      <c r="AU137" s="10">
        <f t="shared" si="272"/>
        <v>0</v>
      </c>
      <c r="AV137" s="10">
        <f t="shared" si="272"/>
        <v>0</v>
      </c>
      <c r="AW137" s="10">
        <f t="shared" si="272"/>
        <v>4423</v>
      </c>
      <c r="AX137" s="10">
        <f t="shared" si="272"/>
        <v>0</v>
      </c>
      <c r="AY137" s="25">
        <f t="shared" si="272"/>
        <v>-881</v>
      </c>
      <c r="AZ137" s="25">
        <f t="shared" si="272"/>
        <v>0</v>
      </c>
      <c r="BA137" s="25">
        <f t="shared" si="272"/>
        <v>0</v>
      </c>
      <c r="BB137" s="25">
        <f t="shared" si="272"/>
        <v>0</v>
      </c>
      <c r="BC137" s="25">
        <f t="shared" si="272"/>
        <v>3542</v>
      </c>
      <c r="BD137" s="25">
        <f t="shared" si="272"/>
        <v>0</v>
      </c>
      <c r="BE137" s="10">
        <f t="shared" si="273"/>
        <v>-44</v>
      </c>
      <c r="BF137" s="10">
        <f t="shared" si="273"/>
        <v>0</v>
      </c>
      <c r="BG137" s="10">
        <f t="shared" si="273"/>
        <v>0</v>
      </c>
      <c r="BH137" s="10">
        <f t="shared" si="273"/>
        <v>0</v>
      </c>
      <c r="BI137" s="45">
        <f t="shared" si="273"/>
        <v>3498</v>
      </c>
      <c r="BJ137" s="45">
        <f t="shared" si="273"/>
        <v>0</v>
      </c>
      <c r="BK137" s="25">
        <f t="shared" si="273"/>
        <v>0</v>
      </c>
      <c r="BL137" s="25">
        <f t="shared" si="273"/>
        <v>0</v>
      </c>
      <c r="BM137" s="25">
        <f t="shared" si="273"/>
        <v>0</v>
      </c>
      <c r="BN137" s="25">
        <f t="shared" si="273"/>
        <v>0</v>
      </c>
      <c r="BO137" s="25">
        <f t="shared" si="273"/>
        <v>3498</v>
      </c>
      <c r="BP137" s="25">
        <f t="shared" si="273"/>
        <v>0</v>
      </c>
      <c r="BQ137" s="10">
        <f t="shared" si="274"/>
        <v>0</v>
      </c>
      <c r="BR137" s="10">
        <f t="shared" si="274"/>
        <v>0</v>
      </c>
      <c r="BS137" s="10">
        <f t="shared" si="274"/>
        <v>830</v>
      </c>
      <c r="BT137" s="10">
        <f t="shared" si="274"/>
        <v>0</v>
      </c>
      <c r="BU137" s="10">
        <f t="shared" si="274"/>
        <v>4328</v>
      </c>
      <c r="BV137" s="10">
        <f t="shared" si="274"/>
        <v>0</v>
      </c>
      <c r="BW137" s="25">
        <f t="shared" si="274"/>
        <v>0</v>
      </c>
      <c r="BX137" s="25">
        <f t="shared" si="274"/>
        <v>0</v>
      </c>
      <c r="BY137" s="25">
        <f t="shared" si="274"/>
        <v>0</v>
      </c>
      <c r="BZ137" s="25">
        <f t="shared" si="274"/>
        <v>0</v>
      </c>
      <c r="CA137" s="25">
        <f t="shared" si="274"/>
        <v>4328</v>
      </c>
      <c r="CB137" s="25">
        <f t="shared" si="274"/>
        <v>0</v>
      </c>
      <c r="CC137" s="25">
        <f t="shared" si="275"/>
        <v>0</v>
      </c>
      <c r="CD137" s="25">
        <f t="shared" si="275"/>
        <v>0</v>
      </c>
      <c r="CE137" s="25">
        <f t="shared" si="275"/>
        <v>0</v>
      </c>
      <c r="CF137" s="25">
        <f t="shared" si="275"/>
        <v>0</v>
      </c>
      <c r="CG137" s="25">
        <f t="shared" si="275"/>
        <v>4328</v>
      </c>
      <c r="CH137" s="25">
        <f t="shared" si="275"/>
        <v>0</v>
      </c>
      <c r="CI137" s="10">
        <f t="shared" si="275"/>
        <v>0</v>
      </c>
      <c r="CJ137" s="10">
        <f t="shared" si="275"/>
        <v>0</v>
      </c>
      <c r="CK137" s="10">
        <f t="shared" si="275"/>
        <v>0</v>
      </c>
      <c r="CL137" s="10">
        <f t="shared" si="275"/>
        <v>0</v>
      </c>
      <c r="CM137" s="10">
        <f t="shared" si="275"/>
        <v>4328</v>
      </c>
      <c r="CN137" s="10">
        <f t="shared" si="275"/>
        <v>0</v>
      </c>
    </row>
    <row r="138" spans="1:92" ht="33">
      <c r="A138" s="21" t="s">
        <v>56</v>
      </c>
      <c r="B138" s="12" t="s">
        <v>59</v>
      </c>
      <c r="C138" s="12" t="s">
        <v>47</v>
      </c>
      <c r="D138" s="12" t="s">
        <v>39</v>
      </c>
      <c r="E138" s="12" t="s">
        <v>111</v>
      </c>
      <c r="F138" s="12" t="s">
        <v>15</v>
      </c>
      <c r="G138" s="10">
        <f t="shared" si="269"/>
        <v>4423</v>
      </c>
      <c r="H138" s="10">
        <f t="shared" si="269"/>
        <v>0</v>
      </c>
      <c r="I138" s="10">
        <f t="shared" si="269"/>
        <v>0</v>
      </c>
      <c r="J138" s="10">
        <f t="shared" si="269"/>
        <v>0</v>
      </c>
      <c r="K138" s="10">
        <f t="shared" si="269"/>
        <v>0</v>
      </c>
      <c r="L138" s="10">
        <f t="shared" si="269"/>
        <v>0</v>
      </c>
      <c r="M138" s="10">
        <f t="shared" si="269"/>
        <v>4423</v>
      </c>
      <c r="N138" s="10">
        <f t="shared" si="269"/>
        <v>0</v>
      </c>
      <c r="O138" s="10">
        <f t="shared" si="269"/>
        <v>0</v>
      </c>
      <c r="P138" s="10">
        <f t="shared" si="269"/>
        <v>0</v>
      </c>
      <c r="Q138" s="10">
        <f t="shared" si="269"/>
        <v>0</v>
      </c>
      <c r="R138" s="10">
        <f t="shared" si="269"/>
        <v>0</v>
      </c>
      <c r="S138" s="10">
        <f t="shared" si="270"/>
        <v>4423</v>
      </c>
      <c r="T138" s="10">
        <f t="shared" si="270"/>
        <v>0</v>
      </c>
      <c r="U138" s="10">
        <f t="shared" si="270"/>
        <v>0</v>
      </c>
      <c r="V138" s="10">
        <f t="shared" si="270"/>
        <v>0</v>
      </c>
      <c r="W138" s="10">
        <f t="shared" si="270"/>
        <v>0</v>
      </c>
      <c r="X138" s="10">
        <f t="shared" si="270"/>
        <v>0</v>
      </c>
      <c r="Y138" s="10">
        <f t="shared" si="270"/>
        <v>4423</v>
      </c>
      <c r="Z138" s="10">
        <f t="shared" si="270"/>
        <v>0</v>
      </c>
      <c r="AA138" s="10">
        <f t="shared" si="270"/>
        <v>0</v>
      </c>
      <c r="AB138" s="10">
        <f t="shared" si="270"/>
        <v>0</v>
      </c>
      <c r="AC138" s="10">
        <f t="shared" si="270"/>
        <v>0</v>
      </c>
      <c r="AD138" s="10">
        <f t="shared" si="270"/>
        <v>0</v>
      </c>
      <c r="AE138" s="10">
        <f t="shared" si="270"/>
        <v>4423</v>
      </c>
      <c r="AF138" s="10">
        <f t="shared" si="270"/>
        <v>0</v>
      </c>
      <c r="AG138" s="10">
        <f t="shared" si="271"/>
        <v>0</v>
      </c>
      <c r="AH138" s="10">
        <f t="shared" si="271"/>
        <v>0</v>
      </c>
      <c r="AI138" s="10">
        <f t="shared" si="271"/>
        <v>0</v>
      </c>
      <c r="AJ138" s="10">
        <f t="shared" si="271"/>
        <v>0</v>
      </c>
      <c r="AK138" s="25">
        <f t="shared" si="271"/>
        <v>4423</v>
      </c>
      <c r="AL138" s="25">
        <f t="shared" si="271"/>
        <v>0</v>
      </c>
      <c r="AM138" s="10">
        <f t="shared" si="271"/>
        <v>0</v>
      </c>
      <c r="AN138" s="10">
        <f t="shared" si="271"/>
        <v>0</v>
      </c>
      <c r="AO138" s="10">
        <f t="shared" si="271"/>
        <v>0</v>
      </c>
      <c r="AP138" s="10">
        <f t="shared" si="271"/>
        <v>0</v>
      </c>
      <c r="AQ138" s="10">
        <f t="shared" si="271"/>
        <v>4423</v>
      </c>
      <c r="AR138" s="10">
        <f t="shared" si="271"/>
        <v>0</v>
      </c>
      <c r="AS138" s="10">
        <f t="shared" si="272"/>
        <v>0</v>
      </c>
      <c r="AT138" s="10">
        <f t="shared" si="272"/>
        <v>0</v>
      </c>
      <c r="AU138" s="10">
        <f t="shared" si="272"/>
        <v>0</v>
      </c>
      <c r="AV138" s="10">
        <f t="shared" si="272"/>
        <v>0</v>
      </c>
      <c r="AW138" s="10">
        <f t="shared" si="272"/>
        <v>4423</v>
      </c>
      <c r="AX138" s="10">
        <f t="shared" si="272"/>
        <v>0</v>
      </c>
      <c r="AY138" s="25">
        <f t="shared" si="272"/>
        <v>-881</v>
      </c>
      <c r="AZ138" s="25">
        <f t="shared" si="272"/>
        <v>0</v>
      </c>
      <c r="BA138" s="25">
        <f t="shared" si="272"/>
        <v>0</v>
      </c>
      <c r="BB138" s="25">
        <f t="shared" si="272"/>
        <v>0</v>
      </c>
      <c r="BC138" s="25">
        <f t="shared" si="272"/>
        <v>3542</v>
      </c>
      <c r="BD138" s="25">
        <f t="shared" si="272"/>
        <v>0</v>
      </c>
      <c r="BE138" s="10">
        <f t="shared" si="273"/>
        <v>-44</v>
      </c>
      <c r="BF138" s="10">
        <f t="shared" si="273"/>
        <v>0</v>
      </c>
      <c r="BG138" s="10">
        <f t="shared" si="273"/>
        <v>0</v>
      </c>
      <c r="BH138" s="10">
        <f t="shared" si="273"/>
        <v>0</v>
      </c>
      <c r="BI138" s="45">
        <f t="shared" si="273"/>
        <v>3498</v>
      </c>
      <c r="BJ138" s="45">
        <f t="shared" si="273"/>
        <v>0</v>
      </c>
      <c r="BK138" s="25">
        <f t="shared" si="273"/>
        <v>0</v>
      </c>
      <c r="BL138" s="25">
        <f t="shared" si="273"/>
        <v>0</v>
      </c>
      <c r="BM138" s="25">
        <f t="shared" si="273"/>
        <v>0</v>
      </c>
      <c r="BN138" s="25">
        <f t="shared" si="273"/>
        <v>0</v>
      </c>
      <c r="BO138" s="25">
        <f t="shared" si="273"/>
        <v>3498</v>
      </c>
      <c r="BP138" s="25">
        <f t="shared" si="273"/>
        <v>0</v>
      </c>
      <c r="BQ138" s="10">
        <f t="shared" si="274"/>
        <v>0</v>
      </c>
      <c r="BR138" s="10">
        <f t="shared" si="274"/>
        <v>0</v>
      </c>
      <c r="BS138" s="10">
        <f t="shared" si="274"/>
        <v>830</v>
      </c>
      <c r="BT138" s="10">
        <f t="shared" si="274"/>
        <v>0</v>
      </c>
      <c r="BU138" s="10">
        <f t="shared" si="274"/>
        <v>4328</v>
      </c>
      <c r="BV138" s="10">
        <f t="shared" si="274"/>
        <v>0</v>
      </c>
      <c r="BW138" s="25">
        <f t="shared" si="274"/>
        <v>0</v>
      </c>
      <c r="BX138" s="25">
        <f t="shared" si="274"/>
        <v>0</v>
      </c>
      <c r="BY138" s="25">
        <f t="shared" si="274"/>
        <v>0</v>
      </c>
      <c r="BZ138" s="25">
        <f t="shared" si="274"/>
        <v>0</v>
      </c>
      <c r="CA138" s="25">
        <f t="shared" si="274"/>
        <v>4328</v>
      </c>
      <c r="CB138" s="25">
        <f t="shared" si="274"/>
        <v>0</v>
      </c>
      <c r="CC138" s="25">
        <f t="shared" si="275"/>
        <v>0</v>
      </c>
      <c r="CD138" s="25">
        <f t="shared" si="275"/>
        <v>0</v>
      </c>
      <c r="CE138" s="25">
        <f t="shared" si="275"/>
        <v>0</v>
      </c>
      <c r="CF138" s="25">
        <f t="shared" si="275"/>
        <v>0</v>
      </c>
      <c r="CG138" s="25">
        <f t="shared" si="275"/>
        <v>4328</v>
      </c>
      <c r="CH138" s="25">
        <f t="shared" si="275"/>
        <v>0</v>
      </c>
      <c r="CI138" s="10">
        <f t="shared" si="275"/>
        <v>0</v>
      </c>
      <c r="CJ138" s="10">
        <f t="shared" si="275"/>
        <v>0</v>
      </c>
      <c r="CK138" s="10">
        <f t="shared" si="275"/>
        <v>0</v>
      </c>
      <c r="CL138" s="10">
        <f t="shared" si="275"/>
        <v>0</v>
      </c>
      <c r="CM138" s="10">
        <f t="shared" si="275"/>
        <v>4328</v>
      </c>
      <c r="CN138" s="10">
        <f t="shared" si="275"/>
        <v>0</v>
      </c>
    </row>
    <row r="139" spans="1:92" ht="33">
      <c r="A139" s="21" t="s">
        <v>19</v>
      </c>
      <c r="B139" s="12" t="s">
        <v>59</v>
      </c>
      <c r="C139" s="12" t="s">
        <v>47</v>
      </c>
      <c r="D139" s="12" t="s">
        <v>39</v>
      </c>
      <c r="E139" s="12" t="s">
        <v>111</v>
      </c>
      <c r="F139" s="12" t="s">
        <v>20</v>
      </c>
      <c r="G139" s="10">
        <v>4423</v>
      </c>
      <c r="H139" s="10"/>
      <c r="I139" s="10"/>
      <c r="J139" s="10"/>
      <c r="K139" s="10"/>
      <c r="L139" s="10"/>
      <c r="M139" s="10">
        <f>G139+I139+J139+K139+L139</f>
        <v>4423</v>
      </c>
      <c r="N139" s="10">
        <f>H139+J139</f>
        <v>0</v>
      </c>
      <c r="O139" s="10"/>
      <c r="P139" s="10"/>
      <c r="Q139" s="10"/>
      <c r="R139" s="10"/>
      <c r="S139" s="10">
        <f>M139+O139+P139+Q139+R139</f>
        <v>4423</v>
      </c>
      <c r="T139" s="10">
        <f>N139+P139</f>
        <v>0</v>
      </c>
      <c r="U139" s="10"/>
      <c r="V139" s="10"/>
      <c r="W139" s="10"/>
      <c r="X139" s="10"/>
      <c r="Y139" s="10">
        <f>S139+U139+V139+W139+X139</f>
        <v>4423</v>
      </c>
      <c r="Z139" s="10">
        <f>T139+V139</f>
        <v>0</v>
      </c>
      <c r="AA139" s="10"/>
      <c r="AB139" s="10"/>
      <c r="AC139" s="10"/>
      <c r="AD139" s="10"/>
      <c r="AE139" s="10">
        <f>Y139+AA139+AB139+AC139+AD139</f>
        <v>4423</v>
      </c>
      <c r="AF139" s="10">
        <f>Z139+AB139</f>
        <v>0</v>
      </c>
      <c r="AG139" s="10"/>
      <c r="AH139" s="10"/>
      <c r="AI139" s="10"/>
      <c r="AJ139" s="10"/>
      <c r="AK139" s="25">
        <f>AE139+AG139+AH139+AI139+AJ139</f>
        <v>4423</v>
      </c>
      <c r="AL139" s="25">
        <f>AF139+AH139</f>
        <v>0</v>
      </c>
      <c r="AM139" s="10"/>
      <c r="AN139" s="10"/>
      <c r="AO139" s="10"/>
      <c r="AP139" s="10"/>
      <c r="AQ139" s="10">
        <f>AK139+AM139+AN139+AO139+AP139</f>
        <v>4423</v>
      </c>
      <c r="AR139" s="10">
        <f>AL139+AN139</f>
        <v>0</v>
      </c>
      <c r="AS139" s="10"/>
      <c r="AT139" s="10"/>
      <c r="AU139" s="10"/>
      <c r="AV139" s="10"/>
      <c r="AW139" s="10">
        <f>AQ139+AS139+AT139+AU139+AV139</f>
        <v>4423</v>
      </c>
      <c r="AX139" s="10">
        <f>AR139+AT139</f>
        <v>0</v>
      </c>
      <c r="AY139" s="25">
        <v>-881</v>
      </c>
      <c r="AZ139" s="25"/>
      <c r="BA139" s="25"/>
      <c r="BB139" s="25"/>
      <c r="BC139" s="25">
        <f>AW139+AY139+AZ139+BA139+BB139</f>
        <v>3542</v>
      </c>
      <c r="BD139" s="25">
        <f>AX139+AZ139</f>
        <v>0</v>
      </c>
      <c r="BE139" s="10">
        <v>-44</v>
      </c>
      <c r="BF139" s="10"/>
      <c r="BG139" s="10"/>
      <c r="BH139" s="10"/>
      <c r="BI139" s="45">
        <f>BC139+BE139+BF139+BG139+BH139</f>
        <v>3498</v>
      </c>
      <c r="BJ139" s="45">
        <f>BD139+BF139</f>
        <v>0</v>
      </c>
      <c r="BK139" s="25"/>
      <c r="BL139" s="25"/>
      <c r="BM139" s="25"/>
      <c r="BN139" s="25"/>
      <c r="BO139" s="25">
        <f>BI139+BK139+BL139+BM139+BN139</f>
        <v>3498</v>
      </c>
      <c r="BP139" s="25">
        <f>BJ139+BL139</f>
        <v>0</v>
      </c>
      <c r="BQ139" s="10"/>
      <c r="BR139" s="10"/>
      <c r="BS139" s="10">
        <v>830</v>
      </c>
      <c r="BT139" s="10"/>
      <c r="BU139" s="10">
        <f>BO139+BQ139+BR139+BS139+BT139</f>
        <v>4328</v>
      </c>
      <c r="BV139" s="10">
        <f>BP139+BR139</f>
        <v>0</v>
      </c>
      <c r="BW139" s="25"/>
      <c r="BX139" s="25"/>
      <c r="BY139" s="25"/>
      <c r="BZ139" s="25"/>
      <c r="CA139" s="25">
        <f>BU139+BW139+BX139+BY139+BZ139</f>
        <v>4328</v>
      </c>
      <c r="CB139" s="25">
        <f>BV139+BX139</f>
        <v>0</v>
      </c>
      <c r="CC139" s="25"/>
      <c r="CD139" s="25"/>
      <c r="CE139" s="25"/>
      <c r="CF139" s="25"/>
      <c r="CG139" s="25">
        <f>CA139+CC139+CD139+CE139+CF139</f>
        <v>4328</v>
      </c>
      <c r="CH139" s="25">
        <f>CB139+CD139</f>
        <v>0</v>
      </c>
      <c r="CI139" s="10"/>
      <c r="CJ139" s="10"/>
      <c r="CK139" s="10"/>
      <c r="CL139" s="10"/>
      <c r="CM139" s="10">
        <f>CG139+CI139+CJ139+CK139+CL139</f>
        <v>4328</v>
      </c>
      <c r="CN139" s="10">
        <f>CH139+CJ139</f>
        <v>0</v>
      </c>
    </row>
    <row r="140" spans="1:92" ht="38.25">
      <c r="A140" s="20" t="s">
        <v>73</v>
      </c>
      <c r="B140" s="11" t="s">
        <v>59</v>
      </c>
      <c r="C140" s="11" t="s">
        <v>47</v>
      </c>
      <c r="D140" s="11" t="s">
        <v>47</v>
      </c>
      <c r="E140" s="18"/>
      <c r="F140" s="18"/>
      <c r="G140" s="14">
        <f>G146+G155+G141+G167</f>
        <v>126027</v>
      </c>
      <c r="H140" s="14">
        <f t="shared" ref="H140:N140" si="276">H146+H155+H141+H167</f>
        <v>0</v>
      </c>
      <c r="I140" s="10">
        <f t="shared" si="276"/>
        <v>0</v>
      </c>
      <c r="J140" s="10">
        <f t="shared" si="276"/>
        <v>0</v>
      </c>
      <c r="K140" s="10">
        <f t="shared" si="276"/>
        <v>0</v>
      </c>
      <c r="L140" s="10">
        <f t="shared" si="276"/>
        <v>0</v>
      </c>
      <c r="M140" s="14">
        <f t="shared" si="276"/>
        <v>126027</v>
      </c>
      <c r="N140" s="14">
        <f t="shared" si="276"/>
        <v>0</v>
      </c>
      <c r="O140" s="10">
        <f t="shared" ref="O140:T140" si="277">O146+O155+O141+O167</f>
        <v>0</v>
      </c>
      <c r="P140" s="10">
        <f t="shared" si="277"/>
        <v>0</v>
      </c>
      <c r="Q140" s="10">
        <f t="shared" si="277"/>
        <v>0</v>
      </c>
      <c r="R140" s="10">
        <f t="shared" si="277"/>
        <v>0</v>
      </c>
      <c r="S140" s="14">
        <f t="shared" si="277"/>
        <v>126027</v>
      </c>
      <c r="T140" s="14">
        <f t="shared" si="277"/>
        <v>0</v>
      </c>
      <c r="U140" s="10">
        <f t="shared" ref="U140:Z140" si="278">U146+U155+U141+U167</f>
        <v>0</v>
      </c>
      <c r="V140" s="10">
        <f t="shared" si="278"/>
        <v>0</v>
      </c>
      <c r="W140" s="10">
        <f t="shared" si="278"/>
        <v>0</v>
      </c>
      <c r="X140" s="10">
        <f t="shared" si="278"/>
        <v>0</v>
      </c>
      <c r="Y140" s="14">
        <f t="shared" si="278"/>
        <v>126027</v>
      </c>
      <c r="Z140" s="14">
        <f t="shared" si="278"/>
        <v>0</v>
      </c>
      <c r="AA140" s="10">
        <f t="shared" ref="AA140:AF140" si="279">AA146+AA155+AA141+AA167</f>
        <v>0</v>
      </c>
      <c r="AB140" s="10">
        <f t="shared" si="279"/>
        <v>0</v>
      </c>
      <c r="AC140" s="10">
        <f t="shared" si="279"/>
        <v>0</v>
      </c>
      <c r="AD140" s="10">
        <f t="shared" si="279"/>
        <v>-3000</v>
      </c>
      <c r="AE140" s="14">
        <f t="shared" si="279"/>
        <v>123027</v>
      </c>
      <c r="AF140" s="14">
        <f t="shared" si="279"/>
        <v>0</v>
      </c>
      <c r="AG140" s="10">
        <f t="shared" ref="AG140:AL140" si="280">AG146+AG155+AG141+AG167</f>
        <v>0</v>
      </c>
      <c r="AH140" s="10">
        <f t="shared" si="280"/>
        <v>0</v>
      </c>
      <c r="AI140" s="10">
        <f t="shared" si="280"/>
        <v>0</v>
      </c>
      <c r="AJ140" s="10">
        <f t="shared" si="280"/>
        <v>0</v>
      </c>
      <c r="AK140" s="29">
        <f t="shared" si="280"/>
        <v>123027</v>
      </c>
      <c r="AL140" s="29">
        <f t="shared" si="280"/>
        <v>0</v>
      </c>
      <c r="AM140" s="10">
        <f t="shared" ref="AM140:AR140" si="281">AM146+AM155+AM141+AM167</f>
        <v>0</v>
      </c>
      <c r="AN140" s="10">
        <f t="shared" si="281"/>
        <v>0</v>
      </c>
      <c r="AO140" s="10">
        <f t="shared" si="281"/>
        <v>0</v>
      </c>
      <c r="AP140" s="10">
        <f t="shared" si="281"/>
        <v>0</v>
      </c>
      <c r="AQ140" s="14">
        <f t="shared" si="281"/>
        <v>123027</v>
      </c>
      <c r="AR140" s="14">
        <f t="shared" si="281"/>
        <v>0</v>
      </c>
      <c r="AS140" s="10">
        <f t="shared" ref="AS140:AX140" si="282">AS146+AS155+AS141+AS167</f>
        <v>0</v>
      </c>
      <c r="AT140" s="10">
        <f t="shared" si="282"/>
        <v>0</v>
      </c>
      <c r="AU140" s="10">
        <f t="shared" si="282"/>
        <v>0</v>
      </c>
      <c r="AV140" s="10">
        <f t="shared" si="282"/>
        <v>0</v>
      </c>
      <c r="AW140" s="14">
        <f t="shared" si="282"/>
        <v>123027</v>
      </c>
      <c r="AX140" s="14">
        <f t="shared" si="282"/>
        <v>0</v>
      </c>
      <c r="AY140" s="25">
        <f t="shared" ref="AY140:BD140" si="283">AY146+AY155+AY141+AY167</f>
        <v>0</v>
      </c>
      <c r="AZ140" s="25">
        <f t="shared" si="283"/>
        <v>0</v>
      </c>
      <c r="BA140" s="25">
        <f t="shared" si="283"/>
        <v>1500</v>
      </c>
      <c r="BB140" s="25">
        <f t="shared" si="283"/>
        <v>0</v>
      </c>
      <c r="BC140" s="29">
        <f t="shared" si="283"/>
        <v>124527</v>
      </c>
      <c r="BD140" s="29">
        <f t="shared" si="283"/>
        <v>0</v>
      </c>
      <c r="BE140" s="10">
        <f t="shared" ref="BE140:BJ140" si="284">BE146+BE155+BE141+BE167</f>
        <v>0</v>
      </c>
      <c r="BF140" s="14">
        <f t="shared" si="284"/>
        <v>8133</v>
      </c>
      <c r="BG140" s="14">
        <f t="shared" si="284"/>
        <v>524</v>
      </c>
      <c r="BH140" s="10">
        <f t="shared" si="284"/>
        <v>0</v>
      </c>
      <c r="BI140" s="46">
        <f t="shared" si="284"/>
        <v>133184</v>
      </c>
      <c r="BJ140" s="46">
        <f t="shared" si="284"/>
        <v>8133</v>
      </c>
      <c r="BK140" s="28">
        <f t="shared" ref="BK140:BP140" si="285">BK146+BK155+BK141+BK167</f>
        <v>-122</v>
      </c>
      <c r="BL140" s="29">
        <f t="shared" si="285"/>
        <v>0</v>
      </c>
      <c r="BM140" s="29">
        <f t="shared" si="285"/>
        <v>0</v>
      </c>
      <c r="BN140" s="25">
        <f t="shared" si="285"/>
        <v>0</v>
      </c>
      <c r="BO140" s="29">
        <f t="shared" si="285"/>
        <v>133062</v>
      </c>
      <c r="BP140" s="29">
        <f t="shared" si="285"/>
        <v>8133</v>
      </c>
      <c r="BQ140" s="13">
        <f t="shared" ref="BQ140:BV140" si="286">BQ146+BQ155+BQ141+BQ167</f>
        <v>0</v>
      </c>
      <c r="BR140" s="14">
        <f t="shared" si="286"/>
        <v>0</v>
      </c>
      <c r="BS140" s="14">
        <f t="shared" si="286"/>
        <v>0</v>
      </c>
      <c r="BT140" s="10">
        <f t="shared" si="286"/>
        <v>0</v>
      </c>
      <c r="BU140" s="14">
        <f t="shared" si="286"/>
        <v>133062</v>
      </c>
      <c r="BV140" s="14">
        <f t="shared" si="286"/>
        <v>8133</v>
      </c>
      <c r="BW140" s="28">
        <f t="shared" ref="BW140:CB140" si="287">BW146+BW155+BW141+BW167</f>
        <v>0</v>
      </c>
      <c r="BX140" s="29">
        <f t="shared" si="287"/>
        <v>0</v>
      </c>
      <c r="BY140" s="29">
        <f t="shared" si="287"/>
        <v>0</v>
      </c>
      <c r="BZ140" s="25">
        <f t="shared" si="287"/>
        <v>0</v>
      </c>
      <c r="CA140" s="29">
        <f t="shared" si="287"/>
        <v>133062</v>
      </c>
      <c r="CB140" s="29">
        <f t="shared" si="287"/>
        <v>8133</v>
      </c>
      <c r="CC140" s="29">
        <f t="shared" ref="CC140:CH140" si="288">CC146+CC155+CC141+CC167</f>
        <v>509</v>
      </c>
      <c r="CD140" s="29">
        <f t="shared" si="288"/>
        <v>0</v>
      </c>
      <c r="CE140" s="29">
        <f t="shared" si="288"/>
        <v>0</v>
      </c>
      <c r="CF140" s="25">
        <f t="shared" si="288"/>
        <v>0</v>
      </c>
      <c r="CG140" s="29">
        <f t="shared" si="288"/>
        <v>133571</v>
      </c>
      <c r="CH140" s="29">
        <f t="shared" si="288"/>
        <v>8133</v>
      </c>
      <c r="CI140" s="14">
        <f t="shared" ref="CI140:CN140" si="289">CI146+CI155+CI141+CI167</f>
        <v>0</v>
      </c>
      <c r="CJ140" s="14">
        <f t="shared" si="289"/>
        <v>0</v>
      </c>
      <c r="CK140" s="14">
        <f t="shared" si="289"/>
        <v>0</v>
      </c>
      <c r="CL140" s="14">
        <f t="shared" si="289"/>
        <v>-134</v>
      </c>
      <c r="CM140" s="14">
        <f t="shared" si="289"/>
        <v>133437</v>
      </c>
      <c r="CN140" s="14">
        <f t="shared" si="289"/>
        <v>8133</v>
      </c>
    </row>
    <row r="141" spans="1:92" ht="82.5">
      <c r="A141" s="19" t="s">
        <v>44</v>
      </c>
      <c r="B141" s="12" t="s">
        <v>59</v>
      </c>
      <c r="C141" s="12" t="s">
        <v>47</v>
      </c>
      <c r="D141" s="12" t="s">
        <v>47</v>
      </c>
      <c r="E141" s="12" t="s">
        <v>45</v>
      </c>
      <c r="F141" s="16"/>
      <c r="G141" s="10">
        <f t="shared" ref="G141:R144" si="290">G142</f>
        <v>1785</v>
      </c>
      <c r="H141" s="10">
        <f t="shared" si="290"/>
        <v>0</v>
      </c>
      <c r="I141" s="10">
        <f t="shared" si="290"/>
        <v>0</v>
      </c>
      <c r="J141" s="10">
        <f t="shared" si="290"/>
        <v>0</v>
      </c>
      <c r="K141" s="10">
        <f t="shared" si="290"/>
        <v>0</v>
      </c>
      <c r="L141" s="10">
        <f t="shared" si="290"/>
        <v>0</v>
      </c>
      <c r="M141" s="10">
        <f t="shared" si="290"/>
        <v>1785</v>
      </c>
      <c r="N141" s="10">
        <f t="shared" si="290"/>
        <v>0</v>
      </c>
      <c r="O141" s="10">
        <f t="shared" si="290"/>
        <v>0</v>
      </c>
      <c r="P141" s="10">
        <f t="shared" si="290"/>
        <v>0</v>
      </c>
      <c r="Q141" s="10">
        <f t="shared" si="290"/>
        <v>0</v>
      </c>
      <c r="R141" s="10">
        <f t="shared" si="290"/>
        <v>0</v>
      </c>
      <c r="S141" s="10">
        <f t="shared" ref="S141:AH144" si="291">S142</f>
        <v>1785</v>
      </c>
      <c r="T141" s="10">
        <f t="shared" si="291"/>
        <v>0</v>
      </c>
      <c r="U141" s="10">
        <f t="shared" si="291"/>
        <v>0</v>
      </c>
      <c r="V141" s="10">
        <f t="shared" si="291"/>
        <v>0</v>
      </c>
      <c r="W141" s="10">
        <f t="shared" si="291"/>
        <v>0</v>
      </c>
      <c r="X141" s="10">
        <f t="shared" si="291"/>
        <v>0</v>
      </c>
      <c r="Y141" s="10">
        <f t="shared" si="291"/>
        <v>1785</v>
      </c>
      <c r="Z141" s="10">
        <f t="shared" si="291"/>
        <v>0</v>
      </c>
      <c r="AA141" s="10">
        <f t="shared" si="291"/>
        <v>0</v>
      </c>
      <c r="AB141" s="10">
        <f t="shared" si="291"/>
        <v>0</v>
      </c>
      <c r="AC141" s="10">
        <f t="shared" si="291"/>
        <v>0</v>
      </c>
      <c r="AD141" s="10">
        <f t="shared" si="291"/>
        <v>0</v>
      </c>
      <c r="AE141" s="10">
        <f t="shared" si="291"/>
        <v>1785</v>
      </c>
      <c r="AF141" s="10">
        <f t="shared" si="291"/>
        <v>0</v>
      </c>
      <c r="AG141" s="10">
        <f t="shared" si="291"/>
        <v>0</v>
      </c>
      <c r="AH141" s="10">
        <f t="shared" si="291"/>
        <v>0</v>
      </c>
      <c r="AI141" s="10">
        <f t="shared" ref="AG141:AV144" si="292">AI142</f>
        <v>0</v>
      </c>
      <c r="AJ141" s="10">
        <f t="shared" si="292"/>
        <v>0</v>
      </c>
      <c r="AK141" s="25">
        <f t="shared" si="292"/>
        <v>1785</v>
      </c>
      <c r="AL141" s="25">
        <f t="shared" si="292"/>
        <v>0</v>
      </c>
      <c r="AM141" s="10">
        <f t="shared" si="292"/>
        <v>0</v>
      </c>
      <c r="AN141" s="10">
        <f t="shared" si="292"/>
        <v>0</v>
      </c>
      <c r="AO141" s="10">
        <f t="shared" si="292"/>
        <v>0</v>
      </c>
      <c r="AP141" s="10">
        <f t="shared" si="292"/>
        <v>0</v>
      </c>
      <c r="AQ141" s="10">
        <f t="shared" si="292"/>
        <v>1785</v>
      </c>
      <c r="AR141" s="10">
        <f t="shared" si="292"/>
        <v>0</v>
      </c>
      <c r="AS141" s="10">
        <f t="shared" si="292"/>
        <v>0</v>
      </c>
      <c r="AT141" s="10">
        <f t="shared" si="292"/>
        <v>0</v>
      </c>
      <c r="AU141" s="10">
        <f t="shared" si="292"/>
        <v>0</v>
      </c>
      <c r="AV141" s="10">
        <f t="shared" si="292"/>
        <v>0</v>
      </c>
      <c r="AW141" s="10">
        <f t="shared" ref="AS141:BH144" si="293">AW142</f>
        <v>1785</v>
      </c>
      <c r="AX141" s="10">
        <f t="shared" si="293"/>
        <v>0</v>
      </c>
      <c r="AY141" s="25">
        <f t="shared" si="293"/>
        <v>0</v>
      </c>
      <c r="AZ141" s="25">
        <f t="shared" si="293"/>
        <v>0</v>
      </c>
      <c r="BA141" s="25">
        <f t="shared" si="293"/>
        <v>0</v>
      </c>
      <c r="BB141" s="25">
        <f t="shared" si="293"/>
        <v>0</v>
      </c>
      <c r="BC141" s="25">
        <f t="shared" si="293"/>
        <v>1785</v>
      </c>
      <c r="BD141" s="25">
        <f t="shared" si="293"/>
        <v>0</v>
      </c>
      <c r="BE141" s="10">
        <f t="shared" si="293"/>
        <v>0</v>
      </c>
      <c r="BF141" s="10">
        <f t="shared" si="293"/>
        <v>0</v>
      </c>
      <c r="BG141" s="10">
        <f t="shared" si="293"/>
        <v>0</v>
      </c>
      <c r="BH141" s="10">
        <f t="shared" si="293"/>
        <v>0</v>
      </c>
      <c r="BI141" s="45">
        <f t="shared" ref="BE141:BT144" si="294">BI142</f>
        <v>1785</v>
      </c>
      <c r="BJ141" s="45">
        <f t="shared" si="294"/>
        <v>0</v>
      </c>
      <c r="BK141" s="25">
        <f t="shared" si="294"/>
        <v>0</v>
      </c>
      <c r="BL141" s="25">
        <f t="shared" si="294"/>
        <v>0</v>
      </c>
      <c r="BM141" s="25">
        <f t="shared" si="294"/>
        <v>0</v>
      </c>
      <c r="BN141" s="25">
        <f t="shared" si="294"/>
        <v>0</v>
      </c>
      <c r="BO141" s="25">
        <f t="shared" si="294"/>
        <v>1785</v>
      </c>
      <c r="BP141" s="25">
        <f t="shared" si="294"/>
        <v>0</v>
      </c>
      <c r="BQ141" s="10">
        <f t="shared" si="294"/>
        <v>0</v>
      </c>
      <c r="BR141" s="10">
        <f t="shared" si="294"/>
        <v>0</v>
      </c>
      <c r="BS141" s="10">
        <f t="shared" si="294"/>
        <v>0</v>
      </c>
      <c r="BT141" s="10">
        <f t="shared" si="294"/>
        <v>0</v>
      </c>
      <c r="BU141" s="10">
        <f t="shared" ref="BQ141:CF144" si="295">BU142</f>
        <v>1785</v>
      </c>
      <c r="BV141" s="10">
        <f t="shared" si="295"/>
        <v>0</v>
      </c>
      <c r="BW141" s="25">
        <f t="shared" si="295"/>
        <v>0</v>
      </c>
      <c r="BX141" s="25">
        <f t="shared" si="295"/>
        <v>0</v>
      </c>
      <c r="BY141" s="25">
        <f t="shared" si="295"/>
        <v>0</v>
      </c>
      <c r="BZ141" s="25">
        <f t="shared" si="295"/>
        <v>0</v>
      </c>
      <c r="CA141" s="25">
        <f t="shared" si="295"/>
        <v>1785</v>
      </c>
      <c r="CB141" s="25">
        <f t="shared" si="295"/>
        <v>0</v>
      </c>
      <c r="CC141" s="25">
        <f t="shared" si="295"/>
        <v>0</v>
      </c>
      <c r="CD141" s="25">
        <f t="shared" si="295"/>
        <v>0</v>
      </c>
      <c r="CE141" s="25">
        <f t="shared" si="295"/>
        <v>0</v>
      </c>
      <c r="CF141" s="25">
        <f t="shared" si="295"/>
        <v>0</v>
      </c>
      <c r="CG141" s="25">
        <f t="shared" ref="CC141:CN144" si="296">CG142</f>
        <v>1785</v>
      </c>
      <c r="CH141" s="25">
        <f t="shared" si="296"/>
        <v>0</v>
      </c>
      <c r="CI141" s="10">
        <f t="shared" si="296"/>
        <v>0</v>
      </c>
      <c r="CJ141" s="10">
        <f t="shared" si="296"/>
        <v>0</v>
      </c>
      <c r="CK141" s="10">
        <f t="shared" si="296"/>
        <v>0</v>
      </c>
      <c r="CL141" s="10">
        <f t="shared" si="296"/>
        <v>0</v>
      </c>
      <c r="CM141" s="10">
        <f t="shared" si="296"/>
        <v>1785</v>
      </c>
      <c r="CN141" s="10">
        <f t="shared" si="296"/>
        <v>0</v>
      </c>
    </row>
    <row r="142" spans="1:92" ht="33">
      <c r="A142" s="19" t="s">
        <v>38</v>
      </c>
      <c r="B142" s="12" t="s">
        <v>59</v>
      </c>
      <c r="C142" s="12" t="s">
        <v>47</v>
      </c>
      <c r="D142" s="12" t="s">
        <v>47</v>
      </c>
      <c r="E142" s="12" t="s">
        <v>48</v>
      </c>
      <c r="F142" s="16"/>
      <c r="G142" s="10">
        <f t="shared" si="290"/>
        <v>1785</v>
      </c>
      <c r="H142" s="10">
        <f t="shared" si="290"/>
        <v>0</v>
      </c>
      <c r="I142" s="10">
        <f t="shared" si="290"/>
        <v>0</v>
      </c>
      <c r="J142" s="10">
        <f t="shared" si="290"/>
        <v>0</v>
      </c>
      <c r="K142" s="10">
        <f t="shared" si="290"/>
        <v>0</v>
      </c>
      <c r="L142" s="10">
        <f t="shared" si="290"/>
        <v>0</v>
      </c>
      <c r="M142" s="10">
        <f t="shared" si="290"/>
        <v>1785</v>
      </c>
      <c r="N142" s="10">
        <f t="shared" si="290"/>
        <v>0</v>
      </c>
      <c r="O142" s="10">
        <f t="shared" si="290"/>
        <v>0</v>
      </c>
      <c r="P142" s="10">
        <f t="shared" si="290"/>
        <v>0</v>
      </c>
      <c r="Q142" s="10">
        <f t="shared" si="290"/>
        <v>0</v>
      </c>
      <c r="R142" s="10">
        <f t="shared" si="290"/>
        <v>0</v>
      </c>
      <c r="S142" s="10">
        <f t="shared" si="291"/>
        <v>1785</v>
      </c>
      <c r="T142" s="10">
        <f t="shared" si="291"/>
        <v>0</v>
      </c>
      <c r="U142" s="10">
        <f t="shared" si="291"/>
        <v>0</v>
      </c>
      <c r="V142" s="10">
        <f t="shared" si="291"/>
        <v>0</v>
      </c>
      <c r="W142" s="10">
        <f t="shared" si="291"/>
        <v>0</v>
      </c>
      <c r="X142" s="10">
        <f t="shared" si="291"/>
        <v>0</v>
      </c>
      <c r="Y142" s="10">
        <f t="shared" si="291"/>
        <v>1785</v>
      </c>
      <c r="Z142" s="10">
        <f t="shared" si="291"/>
        <v>0</v>
      </c>
      <c r="AA142" s="10">
        <f t="shared" si="291"/>
        <v>0</v>
      </c>
      <c r="AB142" s="10">
        <f t="shared" si="291"/>
        <v>0</v>
      </c>
      <c r="AC142" s="10">
        <f t="shared" si="291"/>
        <v>0</v>
      </c>
      <c r="AD142" s="10">
        <f t="shared" si="291"/>
        <v>0</v>
      </c>
      <c r="AE142" s="10">
        <f t="shared" si="291"/>
        <v>1785</v>
      </c>
      <c r="AF142" s="10">
        <f t="shared" si="291"/>
        <v>0</v>
      </c>
      <c r="AG142" s="10">
        <f t="shared" si="292"/>
        <v>0</v>
      </c>
      <c r="AH142" s="10">
        <f t="shared" si="292"/>
        <v>0</v>
      </c>
      <c r="AI142" s="10">
        <f t="shared" si="292"/>
        <v>0</v>
      </c>
      <c r="AJ142" s="10">
        <f t="shared" si="292"/>
        <v>0</v>
      </c>
      <c r="AK142" s="25">
        <f t="shared" si="292"/>
        <v>1785</v>
      </c>
      <c r="AL142" s="25">
        <f t="shared" si="292"/>
        <v>0</v>
      </c>
      <c r="AM142" s="10">
        <f t="shared" si="292"/>
        <v>0</v>
      </c>
      <c r="AN142" s="10">
        <f t="shared" si="292"/>
        <v>0</v>
      </c>
      <c r="AO142" s="10">
        <f t="shared" si="292"/>
        <v>0</v>
      </c>
      <c r="AP142" s="10">
        <f t="shared" si="292"/>
        <v>0</v>
      </c>
      <c r="AQ142" s="10">
        <f t="shared" si="292"/>
        <v>1785</v>
      </c>
      <c r="AR142" s="10">
        <f t="shared" si="292"/>
        <v>0</v>
      </c>
      <c r="AS142" s="10">
        <f t="shared" si="293"/>
        <v>0</v>
      </c>
      <c r="AT142" s="10">
        <f t="shared" si="293"/>
        <v>0</v>
      </c>
      <c r="AU142" s="10">
        <f t="shared" si="293"/>
        <v>0</v>
      </c>
      <c r="AV142" s="10">
        <f t="shared" si="293"/>
        <v>0</v>
      </c>
      <c r="AW142" s="10">
        <f t="shared" si="293"/>
        <v>1785</v>
      </c>
      <c r="AX142" s="10">
        <f t="shared" si="293"/>
        <v>0</v>
      </c>
      <c r="AY142" s="25">
        <f t="shared" si="293"/>
        <v>0</v>
      </c>
      <c r="AZ142" s="25">
        <f t="shared" si="293"/>
        <v>0</v>
      </c>
      <c r="BA142" s="25">
        <f t="shared" si="293"/>
        <v>0</v>
      </c>
      <c r="BB142" s="25">
        <f t="shared" si="293"/>
        <v>0</v>
      </c>
      <c r="BC142" s="25">
        <f t="shared" si="293"/>
        <v>1785</v>
      </c>
      <c r="BD142" s="25">
        <f t="shared" si="293"/>
        <v>0</v>
      </c>
      <c r="BE142" s="10">
        <f t="shared" si="294"/>
        <v>0</v>
      </c>
      <c r="BF142" s="10">
        <f t="shared" si="294"/>
        <v>0</v>
      </c>
      <c r="BG142" s="10">
        <f t="shared" si="294"/>
        <v>0</v>
      </c>
      <c r="BH142" s="10">
        <f t="shared" si="294"/>
        <v>0</v>
      </c>
      <c r="BI142" s="45">
        <f t="shared" si="294"/>
        <v>1785</v>
      </c>
      <c r="BJ142" s="45">
        <f t="shared" si="294"/>
        <v>0</v>
      </c>
      <c r="BK142" s="25">
        <f t="shared" si="294"/>
        <v>0</v>
      </c>
      <c r="BL142" s="25">
        <f t="shared" si="294"/>
        <v>0</v>
      </c>
      <c r="BM142" s="25">
        <f t="shared" si="294"/>
        <v>0</v>
      </c>
      <c r="BN142" s="25">
        <f t="shared" si="294"/>
        <v>0</v>
      </c>
      <c r="BO142" s="25">
        <f t="shared" si="294"/>
        <v>1785</v>
      </c>
      <c r="BP142" s="25">
        <f t="shared" si="294"/>
        <v>0</v>
      </c>
      <c r="BQ142" s="10">
        <f t="shared" si="295"/>
        <v>0</v>
      </c>
      <c r="BR142" s="10">
        <f t="shared" si="295"/>
        <v>0</v>
      </c>
      <c r="BS142" s="10">
        <f t="shared" si="295"/>
        <v>0</v>
      </c>
      <c r="BT142" s="10">
        <f t="shared" si="295"/>
        <v>0</v>
      </c>
      <c r="BU142" s="10">
        <f t="shared" si="295"/>
        <v>1785</v>
      </c>
      <c r="BV142" s="10">
        <f t="shared" si="295"/>
        <v>0</v>
      </c>
      <c r="BW142" s="25">
        <f t="shared" si="295"/>
        <v>0</v>
      </c>
      <c r="BX142" s="25">
        <f t="shared" si="295"/>
        <v>0</v>
      </c>
      <c r="BY142" s="25">
        <f t="shared" si="295"/>
        <v>0</v>
      </c>
      <c r="BZ142" s="25">
        <f t="shared" si="295"/>
        <v>0</v>
      </c>
      <c r="CA142" s="25">
        <f t="shared" si="295"/>
        <v>1785</v>
      </c>
      <c r="CB142" s="25">
        <f t="shared" si="295"/>
        <v>0</v>
      </c>
      <c r="CC142" s="25">
        <f t="shared" si="296"/>
        <v>0</v>
      </c>
      <c r="CD142" s="25">
        <f t="shared" si="296"/>
        <v>0</v>
      </c>
      <c r="CE142" s="25">
        <f t="shared" si="296"/>
        <v>0</v>
      </c>
      <c r="CF142" s="25">
        <f t="shared" si="296"/>
        <v>0</v>
      </c>
      <c r="CG142" s="25">
        <f t="shared" si="296"/>
        <v>1785</v>
      </c>
      <c r="CH142" s="25">
        <f t="shared" si="296"/>
        <v>0</v>
      </c>
      <c r="CI142" s="10">
        <f t="shared" si="296"/>
        <v>0</v>
      </c>
      <c r="CJ142" s="10">
        <f t="shared" si="296"/>
        <v>0</v>
      </c>
      <c r="CK142" s="10">
        <f t="shared" si="296"/>
        <v>0</v>
      </c>
      <c r="CL142" s="10">
        <f t="shared" si="296"/>
        <v>0</v>
      </c>
      <c r="CM142" s="10">
        <f t="shared" si="296"/>
        <v>1785</v>
      </c>
      <c r="CN142" s="10">
        <f t="shared" si="296"/>
        <v>0</v>
      </c>
    </row>
    <row r="143" spans="1:92" ht="33">
      <c r="A143" s="19" t="s">
        <v>74</v>
      </c>
      <c r="B143" s="12" t="s">
        <v>59</v>
      </c>
      <c r="C143" s="12" t="s">
        <v>47</v>
      </c>
      <c r="D143" s="12" t="s">
        <v>47</v>
      </c>
      <c r="E143" s="12" t="s">
        <v>90</v>
      </c>
      <c r="F143" s="16"/>
      <c r="G143" s="10">
        <f t="shared" si="290"/>
        <v>1785</v>
      </c>
      <c r="H143" s="10">
        <f t="shared" si="290"/>
        <v>0</v>
      </c>
      <c r="I143" s="10">
        <f t="shared" si="290"/>
        <v>0</v>
      </c>
      <c r="J143" s="10">
        <f t="shared" si="290"/>
        <v>0</v>
      </c>
      <c r="K143" s="10">
        <f t="shared" si="290"/>
        <v>0</v>
      </c>
      <c r="L143" s="10">
        <f t="shared" si="290"/>
        <v>0</v>
      </c>
      <c r="M143" s="10">
        <f t="shared" si="290"/>
        <v>1785</v>
      </c>
      <c r="N143" s="10">
        <f t="shared" si="290"/>
        <v>0</v>
      </c>
      <c r="O143" s="10">
        <f t="shared" si="290"/>
        <v>0</v>
      </c>
      <c r="P143" s="10">
        <f t="shared" si="290"/>
        <v>0</v>
      </c>
      <c r="Q143" s="10">
        <f t="shared" si="290"/>
        <v>0</v>
      </c>
      <c r="R143" s="10">
        <f t="shared" si="290"/>
        <v>0</v>
      </c>
      <c r="S143" s="10">
        <f t="shared" si="291"/>
        <v>1785</v>
      </c>
      <c r="T143" s="10">
        <f t="shared" si="291"/>
        <v>0</v>
      </c>
      <c r="U143" s="10">
        <f t="shared" si="291"/>
        <v>0</v>
      </c>
      <c r="V143" s="10">
        <f t="shared" si="291"/>
        <v>0</v>
      </c>
      <c r="W143" s="10">
        <f t="shared" si="291"/>
        <v>0</v>
      </c>
      <c r="X143" s="10">
        <f t="shared" si="291"/>
        <v>0</v>
      </c>
      <c r="Y143" s="10">
        <f t="shared" si="291"/>
        <v>1785</v>
      </c>
      <c r="Z143" s="10">
        <f t="shared" si="291"/>
        <v>0</v>
      </c>
      <c r="AA143" s="10">
        <f t="shared" si="291"/>
        <v>0</v>
      </c>
      <c r="AB143" s="10">
        <f t="shared" si="291"/>
        <v>0</v>
      </c>
      <c r="AC143" s="10">
        <f t="shared" si="291"/>
        <v>0</v>
      </c>
      <c r="AD143" s="10">
        <f t="shared" si="291"/>
        <v>0</v>
      </c>
      <c r="AE143" s="10">
        <f t="shared" si="291"/>
        <v>1785</v>
      </c>
      <c r="AF143" s="10">
        <f t="shared" si="291"/>
        <v>0</v>
      </c>
      <c r="AG143" s="10">
        <f t="shared" si="292"/>
        <v>0</v>
      </c>
      <c r="AH143" s="10">
        <f t="shared" si="292"/>
        <v>0</v>
      </c>
      <c r="AI143" s="10">
        <f t="shared" si="292"/>
        <v>0</v>
      </c>
      <c r="AJ143" s="10">
        <f t="shared" si="292"/>
        <v>0</v>
      </c>
      <c r="AK143" s="25">
        <f t="shared" si="292"/>
        <v>1785</v>
      </c>
      <c r="AL143" s="25">
        <f t="shared" si="292"/>
        <v>0</v>
      </c>
      <c r="AM143" s="10">
        <f t="shared" si="292"/>
        <v>0</v>
      </c>
      <c r="AN143" s="10">
        <f t="shared" si="292"/>
        <v>0</v>
      </c>
      <c r="AO143" s="10">
        <f t="shared" si="292"/>
        <v>0</v>
      </c>
      <c r="AP143" s="10">
        <f t="shared" si="292"/>
        <v>0</v>
      </c>
      <c r="AQ143" s="10">
        <f t="shared" si="292"/>
        <v>1785</v>
      </c>
      <c r="AR143" s="10">
        <f t="shared" si="292"/>
        <v>0</v>
      </c>
      <c r="AS143" s="10">
        <f t="shared" si="293"/>
        <v>0</v>
      </c>
      <c r="AT143" s="10">
        <f t="shared" si="293"/>
        <v>0</v>
      </c>
      <c r="AU143" s="10">
        <f t="shared" si="293"/>
        <v>0</v>
      </c>
      <c r="AV143" s="10">
        <f t="shared" si="293"/>
        <v>0</v>
      </c>
      <c r="AW143" s="10">
        <f t="shared" si="293"/>
        <v>1785</v>
      </c>
      <c r="AX143" s="10">
        <f t="shared" si="293"/>
        <v>0</v>
      </c>
      <c r="AY143" s="25">
        <f t="shared" si="293"/>
        <v>0</v>
      </c>
      <c r="AZ143" s="25">
        <f t="shared" si="293"/>
        <v>0</v>
      </c>
      <c r="BA143" s="25">
        <f t="shared" si="293"/>
        <v>0</v>
      </c>
      <c r="BB143" s="25">
        <f t="shared" si="293"/>
        <v>0</v>
      </c>
      <c r="BC143" s="25">
        <f t="shared" si="293"/>
        <v>1785</v>
      </c>
      <c r="BD143" s="25">
        <f t="shared" si="293"/>
        <v>0</v>
      </c>
      <c r="BE143" s="10">
        <f t="shared" si="294"/>
        <v>0</v>
      </c>
      <c r="BF143" s="10">
        <f t="shared" si="294"/>
        <v>0</v>
      </c>
      <c r="BG143" s="10">
        <f t="shared" si="294"/>
        <v>0</v>
      </c>
      <c r="BH143" s="10">
        <f t="shared" si="294"/>
        <v>0</v>
      </c>
      <c r="BI143" s="45">
        <f t="shared" si="294"/>
        <v>1785</v>
      </c>
      <c r="BJ143" s="45">
        <f t="shared" si="294"/>
        <v>0</v>
      </c>
      <c r="BK143" s="25">
        <f t="shared" si="294"/>
        <v>0</v>
      </c>
      <c r="BL143" s="25">
        <f t="shared" si="294"/>
        <v>0</v>
      </c>
      <c r="BM143" s="25">
        <f t="shared" si="294"/>
        <v>0</v>
      </c>
      <c r="BN143" s="25">
        <f t="shared" si="294"/>
        <v>0</v>
      </c>
      <c r="BO143" s="25">
        <f t="shared" si="294"/>
        <v>1785</v>
      </c>
      <c r="BP143" s="25">
        <f t="shared" si="294"/>
        <v>0</v>
      </c>
      <c r="BQ143" s="10">
        <f t="shared" si="295"/>
        <v>0</v>
      </c>
      <c r="BR143" s="10">
        <f t="shared" si="295"/>
        <v>0</v>
      </c>
      <c r="BS143" s="10">
        <f t="shared" si="295"/>
        <v>0</v>
      </c>
      <c r="BT143" s="10">
        <f t="shared" si="295"/>
        <v>0</v>
      </c>
      <c r="BU143" s="10">
        <f t="shared" si="295"/>
        <v>1785</v>
      </c>
      <c r="BV143" s="10">
        <f t="shared" si="295"/>
        <v>0</v>
      </c>
      <c r="BW143" s="25">
        <f t="shared" si="295"/>
        <v>0</v>
      </c>
      <c r="BX143" s="25">
        <f t="shared" si="295"/>
        <v>0</v>
      </c>
      <c r="BY143" s="25">
        <f t="shared" si="295"/>
        <v>0</v>
      </c>
      <c r="BZ143" s="25">
        <f t="shared" si="295"/>
        <v>0</v>
      </c>
      <c r="CA143" s="25">
        <f t="shared" si="295"/>
        <v>1785</v>
      </c>
      <c r="CB143" s="25">
        <f t="shared" si="295"/>
        <v>0</v>
      </c>
      <c r="CC143" s="25">
        <f t="shared" si="296"/>
        <v>0</v>
      </c>
      <c r="CD143" s="25">
        <f t="shared" si="296"/>
        <v>0</v>
      </c>
      <c r="CE143" s="25">
        <f t="shared" si="296"/>
        <v>0</v>
      </c>
      <c r="CF143" s="25">
        <f t="shared" si="296"/>
        <v>0</v>
      </c>
      <c r="CG143" s="25">
        <f t="shared" si="296"/>
        <v>1785</v>
      </c>
      <c r="CH143" s="25">
        <f t="shared" si="296"/>
        <v>0</v>
      </c>
      <c r="CI143" s="10">
        <f t="shared" si="296"/>
        <v>0</v>
      </c>
      <c r="CJ143" s="10">
        <f t="shared" si="296"/>
        <v>0</v>
      </c>
      <c r="CK143" s="10">
        <f t="shared" si="296"/>
        <v>0</v>
      </c>
      <c r="CL143" s="10">
        <f t="shared" si="296"/>
        <v>0</v>
      </c>
      <c r="CM143" s="10">
        <f t="shared" si="296"/>
        <v>1785</v>
      </c>
      <c r="CN143" s="10">
        <f t="shared" si="296"/>
        <v>0</v>
      </c>
    </row>
    <row r="144" spans="1:92" ht="33">
      <c r="A144" s="21" t="s">
        <v>8</v>
      </c>
      <c r="B144" s="12" t="s">
        <v>59</v>
      </c>
      <c r="C144" s="12" t="s">
        <v>47</v>
      </c>
      <c r="D144" s="12" t="s">
        <v>47</v>
      </c>
      <c r="E144" s="12" t="s">
        <v>90</v>
      </c>
      <c r="F144" s="12">
        <v>600</v>
      </c>
      <c r="G144" s="10">
        <f t="shared" si="290"/>
        <v>1785</v>
      </c>
      <c r="H144" s="10">
        <f t="shared" si="290"/>
        <v>0</v>
      </c>
      <c r="I144" s="10">
        <f t="shared" si="290"/>
        <v>0</v>
      </c>
      <c r="J144" s="10">
        <f t="shared" si="290"/>
        <v>0</v>
      </c>
      <c r="K144" s="10">
        <f t="shared" si="290"/>
        <v>0</v>
      </c>
      <c r="L144" s="10">
        <f t="shared" si="290"/>
        <v>0</v>
      </c>
      <c r="M144" s="10">
        <f t="shared" si="290"/>
        <v>1785</v>
      </c>
      <c r="N144" s="10">
        <f t="shared" si="290"/>
        <v>0</v>
      </c>
      <c r="O144" s="10">
        <f t="shared" si="290"/>
        <v>0</v>
      </c>
      <c r="P144" s="10">
        <f t="shared" si="290"/>
        <v>0</v>
      </c>
      <c r="Q144" s="10">
        <f t="shared" si="290"/>
        <v>0</v>
      </c>
      <c r="R144" s="10">
        <f t="shared" si="290"/>
        <v>0</v>
      </c>
      <c r="S144" s="10">
        <f t="shared" si="291"/>
        <v>1785</v>
      </c>
      <c r="T144" s="10">
        <f t="shared" si="291"/>
        <v>0</v>
      </c>
      <c r="U144" s="10">
        <f t="shared" si="291"/>
        <v>0</v>
      </c>
      <c r="V144" s="10">
        <f t="shared" si="291"/>
        <v>0</v>
      </c>
      <c r="W144" s="10">
        <f t="shared" si="291"/>
        <v>0</v>
      </c>
      <c r="X144" s="10">
        <f t="shared" si="291"/>
        <v>0</v>
      </c>
      <c r="Y144" s="10">
        <f t="shared" si="291"/>
        <v>1785</v>
      </c>
      <c r="Z144" s="10">
        <f t="shared" si="291"/>
        <v>0</v>
      </c>
      <c r="AA144" s="10">
        <f t="shared" si="291"/>
        <v>0</v>
      </c>
      <c r="AB144" s="10">
        <f t="shared" si="291"/>
        <v>0</v>
      </c>
      <c r="AC144" s="10">
        <f t="shared" si="291"/>
        <v>0</v>
      </c>
      <c r="AD144" s="10">
        <f t="shared" si="291"/>
        <v>0</v>
      </c>
      <c r="AE144" s="10">
        <f t="shared" si="291"/>
        <v>1785</v>
      </c>
      <c r="AF144" s="10">
        <f t="shared" si="291"/>
        <v>0</v>
      </c>
      <c r="AG144" s="10">
        <f t="shared" si="292"/>
        <v>0</v>
      </c>
      <c r="AH144" s="10">
        <f t="shared" si="292"/>
        <v>0</v>
      </c>
      <c r="AI144" s="10">
        <f t="shared" si="292"/>
        <v>0</v>
      </c>
      <c r="AJ144" s="10">
        <f t="shared" si="292"/>
        <v>0</v>
      </c>
      <c r="AK144" s="25">
        <f t="shared" si="292"/>
        <v>1785</v>
      </c>
      <c r="AL144" s="25">
        <f t="shared" si="292"/>
        <v>0</v>
      </c>
      <c r="AM144" s="10">
        <f t="shared" si="292"/>
        <v>0</v>
      </c>
      <c r="AN144" s="10">
        <f t="shared" si="292"/>
        <v>0</v>
      </c>
      <c r="AO144" s="10">
        <f t="shared" si="292"/>
        <v>0</v>
      </c>
      <c r="AP144" s="10">
        <f t="shared" si="292"/>
        <v>0</v>
      </c>
      <c r="AQ144" s="10">
        <f t="shared" si="292"/>
        <v>1785</v>
      </c>
      <c r="AR144" s="10">
        <f t="shared" si="292"/>
        <v>0</v>
      </c>
      <c r="AS144" s="10">
        <f t="shared" si="293"/>
        <v>0</v>
      </c>
      <c r="AT144" s="10">
        <f t="shared" si="293"/>
        <v>0</v>
      </c>
      <c r="AU144" s="10">
        <f t="shared" si="293"/>
        <v>0</v>
      </c>
      <c r="AV144" s="10">
        <f t="shared" si="293"/>
        <v>0</v>
      </c>
      <c r="AW144" s="10">
        <f t="shared" si="293"/>
        <v>1785</v>
      </c>
      <c r="AX144" s="10">
        <f t="shared" si="293"/>
        <v>0</v>
      </c>
      <c r="AY144" s="25">
        <f t="shared" si="293"/>
        <v>0</v>
      </c>
      <c r="AZ144" s="25">
        <f t="shared" si="293"/>
        <v>0</v>
      </c>
      <c r="BA144" s="25">
        <f t="shared" si="293"/>
        <v>0</v>
      </c>
      <c r="BB144" s="25">
        <f t="shared" si="293"/>
        <v>0</v>
      </c>
      <c r="BC144" s="25">
        <f t="shared" si="293"/>
        <v>1785</v>
      </c>
      <c r="BD144" s="25">
        <f t="shared" si="293"/>
        <v>0</v>
      </c>
      <c r="BE144" s="10">
        <f t="shared" si="294"/>
        <v>0</v>
      </c>
      <c r="BF144" s="10">
        <f t="shared" si="294"/>
        <v>0</v>
      </c>
      <c r="BG144" s="10">
        <f t="shared" si="294"/>
        <v>0</v>
      </c>
      <c r="BH144" s="10">
        <f t="shared" si="294"/>
        <v>0</v>
      </c>
      <c r="BI144" s="45">
        <f t="shared" si="294"/>
        <v>1785</v>
      </c>
      <c r="BJ144" s="45">
        <f t="shared" si="294"/>
        <v>0</v>
      </c>
      <c r="BK144" s="25">
        <f t="shared" si="294"/>
        <v>0</v>
      </c>
      <c r="BL144" s="25">
        <f t="shared" si="294"/>
        <v>0</v>
      </c>
      <c r="BM144" s="25">
        <f t="shared" si="294"/>
        <v>0</v>
      </c>
      <c r="BN144" s="25">
        <f t="shared" si="294"/>
        <v>0</v>
      </c>
      <c r="BO144" s="25">
        <f t="shared" si="294"/>
        <v>1785</v>
      </c>
      <c r="BP144" s="25">
        <f t="shared" si="294"/>
        <v>0</v>
      </c>
      <c r="BQ144" s="10">
        <f t="shared" si="295"/>
        <v>0</v>
      </c>
      <c r="BR144" s="10">
        <f t="shared" si="295"/>
        <v>0</v>
      </c>
      <c r="BS144" s="10">
        <f t="shared" si="295"/>
        <v>0</v>
      </c>
      <c r="BT144" s="10">
        <f t="shared" si="295"/>
        <v>0</v>
      </c>
      <c r="BU144" s="10">
        <f t="shared" si="295"/>
        <v>1785</v>
      </c>
      <c r="BV144" s="10">
        <f t="shared" si="295"/>
        <v>0</v>
      </c>
      <c r="BW144" s="25">
        <f t="shared" si="295"/>
        <v>0</v>
      </c>
      <c r="BX144" s="25">
        <f t="shared" si="295"/>
        <v>0</v>
      </c>
      <c r="BY144" s="25">
        <f t="shared" si="295"/>
        <v>0</v>
      </c>
      <c r="BZ144" s="25">
        <f t="shared" si="295"/>
        <v>0</v>
      </c>
      <c r="CA144" s="25">
        <f t="shared" si="295"/>
        <v>1785</v>
      </c>
      <c r="CB144" s="25">
        <f t="shared" si="295"/>
        <v>0</v>
      </c>
      <c r="CC144" s="25">
        <f t="shared" si="296"/>
        <v>0</v>
      </c>
      <c r="CD144" s="25">
        <f t="shared" si="296"/>
        <v>0</v>
      </c>
      <c r="CE144" s="25">
        <f t="shared" si="296"/>
        <v>0</v>
      </c>
      <c r="CF144" s="25">
        <f t="shared" si="296"/>
        <v>0</v>
      </c>
      <c r="CG144" s="25">
        <f t="shared" si="296"/>
        <v>1785</v>
      </c>
      <c r="CH144" s="25">
        <f t="shared" si="296"/>
        <v>0</v>
      </c>
      <c r="CI144" s="10">
        <f t="shared" si="296"/>
        <v>0</v>
      </c>
      <c r="CJ144" s="10">
        <f t="shared" si="296"/>
        <v>0</v>
      </c>
      <c r="CK144" s="10">
        <f t="shared" si="296"/>
        <v>0</v>
      </c>
      <c r="CL144" s="10">
        <f t="shared" si="296"/>
        <v>0</v>
      </c>
      <c r="CM144" s="10">
        <f t="shared" si="296"/>
        <v>1785</v>
      </c>
      <c r="CN144" s="10">
        <f t="shared" si="296"/>
        <v>0</v>
      </c>
    </row>
    <row r="145" spans="1:92">
      <c r="A145" s="21" t="s">
        <v>10</v>
      </c>
      <c r="B145" s="12" t="s">
        <v>59</v>
      </c>
      <c r="C145" s="12" t="s">
        <v>47</v>
      </c>
      <c r="D145" s="12" t="s">
        <v>47</v>
      </c>
      <c r="E145" s="12" t="s">
        <v>90</v>
      </c>
      <c r="F145" s="12">
        <v>610</v>
      </c>
      <c r="G145" s="10">
        <v>1785</v>
      </c>
      <c r="H145" s="10"/>
      <c r="I145" s="10"/>
      <c r="J145" s="10"/>
      <c r="K145" s="10"/>
      <c r="L145" s="10"/>
      <c r="M145" s="10">
        <f>G145+I145+J145+K145+L145</f>
        <v>1785</v>
      </c>
      <c r="N145" s="10">
        <f>H145+J145</f>
        <v>0</v>
      </c>
      <c r="O145" s="10"/>
      <c r="P145" s="10"/>
      <c r="Q145" s="10"/>
      <c r="R145" s="10"/>
      <c r="S145" s="10">
        <f>M145+O145+P145+Q145+R145</f>
        <v>1785</v>
      </c>
      <c r="T145" s="10">
        <f>N145+P145</f>
        <v>0</v>
      </c>
      <c r="U145" s="10"/>
      <c r="V145" s="10"/>
      <c r="W145" s="10"/>
      <c r="X145" s="10"/>
      <c r="Y145" s="10">
        <f>S145+U145+V145+W145+X145</f>
        <v>1785</v>
      </c>
      <c r="Z145" s="10">
        <f>T145+V145</f>
        <v>0</v>
      </c>
      <c r="AA145" s="10"/>
      <c r="AB145" s="10"/>
      <c r="AC145" s="10"/>
      <c r="AD145" s="10"/>
      <c r="AE145" s="10">
        <f>Y145+AA145+AB145+AC145+AD145</f>
        <v>1785</v>
      </c>
      <c r="AF145" s="10">
        <f>Z145+AB145</f>
        <v>0</v>
      </c>
      <c r="AG145" s="10"/>
      <c r="AH145" s="10"/>
      <c r="AI145" s="10"/>
      <c r="AJ145" s="10"/>
      <c r="AK145" s="25">
        <f>AE145+AG145+AH145+AI145+AJ145</f>
        <v>1785</v>
      </c>
      <c r="AL145" s="25">
        <f>AF145+AH145</f>
        <v>0</v>
      </c>
      <c r="AM145" s="10"/>
      <c r="AN145" s="10"/>
      <c r="AO145" s="10"/>
      <c r="AP145" s="10"/>
      <c r="AQ145" s="10">
        <f>AK145+AM145+AN145+AO145+AP145</f>
        <v>1785</v>
      </c>
      <c r="AR145" s="10">
        <f>AL145+AN145</f>
        <v>0</v>
      </c>
      <c r="AS145" s="10"/>
      <c r="AT145" s="10"/>
      <c r="AU145" s="10"/>
      <c r="AV145" s="10"/>
      <c r="AW145" s="10">
        <f>AQ145+AS145+AT145+AU145+AV145</f>
        <v>1785</v>
      </c>
      <c r="AX145" s="10">
        <f>AR145+AT145</f>
        <v>0</v>
      </c>
      <c r="AY145" s="25"/>
      <c r="AZ145" s="25"/>
      <c r="BA145" s="25"/>
      <c r="BB145" s="25"/>
      <c r="BC145" s="25">
        <f>AW145+AY145+AZ145+BA145+BB145</f>
        <v>1785</v>
      </c>
      <c r="BD145" s="25">
        <f>AX145+AZ145</f>
        <v>0</v>
      </c>
      <c r="BE145" s="10"/>
      <c r="BF145" s="10"/>
      <c r="BG145" s="10"/>
      <c r="BH145" s="10"/>
      <c r="BI145" s="45">
        <f>BC145+BE145+BF145+BG145+BH145</f>
        <v>1785</v>
      </c>
      <c r="BJ145" s="45">
        <f>BD145+BF145</f>
        <v>0</v>
      </c>
      <c r="BK145" s="25"/>
      <c r="BL145" s="25"/>
      <c r="BM145" s="25"/>
      <c r="BN145" s="25"/>
      <c r="BO145" s="25">
        <f>BI145+BK145+BL145+BM145+BN145</f>
        <v>1785</v>
      </c>
      <c r="BP145" s="25">
        <f>BJ145+BL145</f>
        <v>0</v>
      </c>
      <c r="BQ145" s="10"/>
      <c r="BR145" s="10"/>
      <c r="BS145" s="10"/>
      <c r="BT145" s="10"/>
      <c r="BU145" s="10">
        <f>BO145+BQ145+BR145+BS145+BT145</f>
        <v>1785</v>
      </c>
      <c r="BV145" s="10">
        <f>BP145+BR145</f>
        <v>0</v>
      </c>
      <c r="BW145" s="25"/>
      <c r="BX145" s="25"/>
      <c r="BY145" s="25"/>
      <c r="BZ145" s="25"/>
      <c r="CA145" s="25">
        <f>BU145+BW145+BX145+BY145+BZ145</f>
        <v>1785</v>
      </c>
      <c r="CB145" s="25">
        <f>BV145+BX145</f>
        <v>0</v>
      </c>
      <c r="CC145" s="25"/>
      <c r="CD145" s="25"/>
      <c r="CE145" s="25"/>
      <c r="CF145" s="25"/>
      <c r="CG145" s="25">
        <f>CA145+CC145+CD145+CE145+CF145</f>
        <v>1785</v>
      </c>
      <c r="CH145" s="25">
        <f>CB145+CD145</f>
        <v>0</v>
      </c>
      <c r="CI145" s="10"/>
      <c r="CJ145" s="10"/>
      <c r="CK145" s="10"/>
      <c r="CL145" s="10"/>
      <c r="CM145" s="10">
        <f>CG145+CI145+CJ145+CK145+CL145</f>
        <v>1785</v>
      </c>
      <c r="CN145" s="10">
        <f>CH145+CJ145</f>
        <v>0</v>
      </c>
    </row>
    <row r="146" spans="1:92" ht="33">
      <c r="A146" s="24" t="s">
        <v>158</v>
      </c>
      <c r="B146" s="12" t="s">
        <v>59</v>
      </c>
      <c r="C146" s="12" t="s">
        <v>47</v>
      </c>
      <c r="D146" s="12" t="s">
        <v>47</v>
      </c>
      <c r="E146" s="12" t="s">
        <v>91</v>
      </c>
      <c r="F146" s="17"/>
      <c r="G146" s="10">
        <f>G147+G151</f>
        <v>123396</v>
      </c>
      <c r="H146" s="10">
        <f t="shared" ref="H146:N146" si="297">H147+H151</f>
        <v>0</v>
      </c>
      <c r="I146" s="10">
        <f t="shared" si="297"/>
        <v>0</v>
      </c>
      <c r="J146" s="10">
        <f t="shared" si="297"/>
        <v>0</v>
      </c>
      <c r="K146" s="10">
        <f t="shared" si="297"/>
        <v>0</v>
      </c>
      <c r="L146" s="10">
        <f t="shared" si="297"/>
        <v>0</v>
      </c>
      <c r="M146" s="10">
        <f t="shared" si="297"/>
        <v>123396</v>
      </c>
      <c r="N146" s="10">
        <f t="shared" si="297"/>
        <v>0</v>
      </c>
      <c r="O146" s="10">
        <f t="shared" ref="O146:T146" si="298">O147+O151</f>
        <v>0</v>
      </c>
      <c r="P146" s="10">
        <f t="shared" si="298"/>
        <v>0</v>
      </c>
      <c r="Q146" s="10">
        <f t="shared" si="298"/>
        <v>0</v>
      </c>
      <c r="R146" s="10">
        <f t="shared" si="298"/>
        <v>0</v>
      </c>
      <c r="S146" s="10">
        <f t="shared" si="298"/>
        <v>123396</v>
      </c>
      <c r="T146" s="10">
        <f t="shared" si="298"/>
        <v>0</v>
      </c>
      <c r="U146" s="10">
        <f t="shared" ref="U146:Z146" si="299">U147+U151</f>
        <v>0</v>
      </c>
      <c r="V146" s="10">
        <f t="shared" si="299"/>
        <v>0</v>
      </c>
      <c r="W146" s="10">
        <f t="shared" si="299"/>
        <v>0</v>
      </c>
      <c r="X146" s="10">
        <f t="shared" si="299"/>
        <v>0</v>
      </c>
      <c r="Y146" s="10">
        <f t="shared" si="299"/>
        <v>123396</v>
      </c>
      <c r="Z146" s="10">
        <f t="shared" si="299"/>
        <v>0</v>
      </c>
      <c r="AA146" s="10">
        <f t="shared" ref="AA146:AF146" si="300">AA147+AA151</f>
        <v>0</v>
      </c>
      <c r="AB146" s="10">
        <f t="shared" si="300"/>
        <v>0</v>
      </c>
      <c r="AC146" s="10">
        <f t="shared" si="300"/>
        <v>0</v>
      </c>
      <c r="AD146" s="10">
        <f t="shared" si="300"/>
        <v>-3000</v>
      </c>
      <c r="AE146" s="10">
        <f t="shared" si="300"/>
        <v>120396</v>
      </c>
      <c r="AF146" s="10">
        <f t="shared" si="300"/>
        <v>0</v>
      </c>
      <c r="AG146" s="10">
        <f t="shared" ref="AG146:AL146" si="301">AG147+AG151</f>
        <v>0</v>
      </c>
      <c r="AH146" s="10">
        <f t="shared" si="301"/>
        <v>0</v>
      </c>
      <c r="AI146" s="10">
        <f t="shared" si="301"/>
        <v>0</v>
      </c>
      <c r="AJ146" s="10">
        <f t="shared" si="301"/>
        <v>0</v>
      </c>
      <c r="AK146" s="25">
        <f t="shared" si="301"/>
        <v>120396</v>
      </c>
      <c r="AL146" s="25">
        <f t="shared" si="301"/>
        <v>0</v>
      </c>
      <c r="AM146" s="10">
        <f t="shared" ref="AM146:AR146" si="302">AM147+AM151</f>
        <v>0</v>
      </c>
      <c r="AN146" s="10">
        <f t="shared" si="302"/>
        <v>0</v>
      </c>
      <c r="AO146" s="10">
        <f t="shared" si="302"/>
        <v>0</v>
      </c>
      <c r="AP146" s="10">
        <f t="shared" si="302"/>
        <v>0</v>
      </c>
      <c r="AQ146" s="10">
        <f t="shared" si="302"/>
        <v>120396</v>
      </c>
      <c r="AR146" s="10">
        <f t="shared" si="302"/>
        <v>0</v>
      </c>
      <c r="AS146" s="10">
        <f t="shared" ref="AS146:AX146" si="303">AS147+AS151</f>
        <v>0</v>
      </c>
      <c r="AT146" s="10">
        <f t="shared" si="303"/>
        <v>0</v>
      </c>
      <c r="AU146" s="10">
        <f t="shared" si="303"/>
        <v>0</v>
      </c>
      <c r="AV146" s="10">
        <f t="shared" si="303"/>
        <v>0</v>
      </c>
      <c r="AW146" s="10">
        <f t="shared" si="303"/>
        <v>120396</v>
      </c>
      <c r="AX146" s="10">
        <f t="shared" si="303"/>
        <v>0</v>
      </c>
      <c r="AY146" s="25">
        <f t="shared" ref="AY146:BD146" si="304">AY147+AY151</f>
        <v>0</v>
      </c>
      <c r="AZ146" s="25">
        <f t="shared" si="304"/>
        <v>0</v>
      </c>
      <c r="BA146" s="25">
        <f t="shared" si="304"/>
        <v>1500</v>
      </c>
      <c r="BB146" s="25">
        <f t="shared" si="304"/>
        <v>0</v>
      </c>
      <c r="BC146" s="25">
        <f t="shared" si="304"/>
        <v>121896</v>
      </c>
      <c r="BD146" s="25">
        <f t="shared" si="304"/>
        <v>0</v>
      </c>
      <c r="BE146" s="10">
        <f t="shared" ref="BE146:BJ146" si="305">BE147+BE151</f>
        <v>0</v>
      </c>
      <c r="BF146" s="10">
        <f t="shared" si="305"/>
        <v>0</v>
      </c>
      <c r="BG146" s="10">
        <f t="shared" si="305"/>
        <v>0</v>
      </c>
      <c r="BH146" s="10">
        <f t="shared" si="305"/>
        <v>0</v>
      </c>
      <c r="BI146" s="45">
        <f t="shared" si="305"/>
        <v>121896</v>
      </c>
      <c r="BJ146" s="45">
        <f t="shared" si="305"/>
        <v>0</v>
      </c>
      <c r="BK146" s="25">
        <f t="shared" ref="BK146:BP146" si="306">BK147+BK151</f>
        <v>-122</v>
      </c>
      <c r="BL146" s="25">
        <f t="shared" si="306"/>
        <v>0</v>
      </c>
      <c r="BM146" s="25">
        <f t="shared" si="306"/>
        <v>0</v>
      </c>
      <c r="BN146" s="25">
        <f t="shared" si="306"/>
        <v>0</v>
      </c>
      <c r="BO146" s="25">
        <f t="shared" si="306"/>
        <v>121774</v>
      </c>
      <c r="BP146" s="25">
        <f t="shared" si="306"/>
        <v>0</v>
      </c>
      <c r="BQ146" s="10">
        <f t="shared" ref="BQ146:BV146" si="307">BQ147+BQ151</f>
        <v>0</v>
      </c>
      <c r="BR146" s="10">
        <f t="shared" si="307"/>
        <v>0</v>
      </c>
      <c r="BS146" s="10">
        <f t="shared" si="307"/>
        <v>0</v>
      </c>
      <c r="BT146" s="10">
        <f t="shared" si="307"/>
        <v>0</v>
      </c>
      <c r="BU146" s="10">
        <f t="shared" si="307"/>
        <v>121774</v>
      </c>
      <c r="BV146" s="10">
        <f t="shared" si="307"/>
        <v>0</v>
      </c>
      <c r="BW146" s="25">
        <f t="shared" ref="BW146:CB146" si="308">BW147+BW151</f>
        <v>0</v>
      </c>
      <c r="BX146" s="25">
        <f t="shared" si="308"/>
        <v>0</v>
      </c>
      <c r="BY146" s="25">
        <f t="shared" si="308"/>
        <v>0</v>
      </c>
      <c r="BZ146" s="25">
        <f t="shared" si="308"/>
        <v>0</v>
      </c>
      <c r="CA146" s="25">
        <f t="shared" si="308"/>
        <v>121774</v>
      </c>
      <c r="CB146" s="25">
        <f t="shared" si="308"/>
        <v>0</v>
      </c>
      <c r="CC146" s="25">
        <f t="shared" ref="CC146:CH146" si="309">CC147+CC151</f>
        <v>509</v>
      </c>
      <c r="CD146" s="25">
        <f t="shared" si="309"/>
        <v>0</v>
      </c>
      <c r="CE146" s="25">
        <f t="shared" si="309"/>
        <v>0</v>
      </c>
      <c r="CF146" s="25">
        <f t="shared" si="309"/>
        <v>0</v>
      </c>
      <c r="CG146" s="25">
        <f t="shared" si="309"/>
        <v>122283</v>
      </c>
      <c r="CH146" s="25">
        <f t="shared" si="309"/>
        <v>0</v>
      </c>
      <c r="CI146" s="10">
        <f t="shared" ref="CI146:CN146" si="310">CI147+CI151</f>
        <v>0</v>
      </c>
      <c r="CJ146" s="10">
        <f t="shared" si="310"/>
        <v>0</v>
      </c>
      <c r="CK146" s="10">
        <f t="shared" si="310"/>
        <v>0</v>
      </c>
      <c r="CL146" s="10">
        <f t="shared" si="310"/>
        <v>-134</v>
      </c>
      <c r="CM146" s="10">
        <f t="shared" si="310"/>
        <v>122149</v>
      </c>
      <c r="CN146" s="10">
        <f t="shared" si="310"/>
        <v>0</v>
      </c>
    </row>
    <row r="147" spans="1:92" ht="33">
      <c r="A147" s="19" t="s">
        <v>38</v>
      </c>
      <c r="B147" s="12" t="s">
        <v>59</v>
      </c>
      <c r="C147" s="12" t="s">
        <v>47</v>
      </c>
      <c r="D147" s="12" t="s">
        <v>47</v>
      </c>
      <c r="E147" s="12" t="s">
        <v>94</v>
      </c>
      <c r="F147" s="17"/>
      <c r="G147" s="10">
        <f t="shared" ref="G147:R149" si="311">G148</f>
        <v>122774</v>
      </c>
      <c r="H147" s="10">
        <f t="shared" si="311"/>
        <v>0</v>
      </c>
      <c r="I147" s="10">
        <f t="shared" si="311"/>
        <v>0</v>
      </c>
      <c r="J147" s="10">
        <f t="shared" si="311"/>
        <v>0</v>
      </c>
      <c r="K147" s="10">
        <f t="shared" si="311"/>
        <v>0</v>
      </c>
      <c r="L147" s="10">
        <f t="shared" si="311"/>
        <v>0</v>
      </c>
      <c r="M147" s="10">
        <f t="shared" si="311"/>
        <v>122774</v>
      </c>
      <c r="N147" s="10">
        <f t="shared" si="311"/>
        <v>0</v>
      </c>
      <c r="O147" s="10">
        <f t="shared" si="311"/>
        <v>0</v>
      </c>
      <c r="P147" s="10">
        <f t="shared" si="311"/>
        <v>0</v>
      </c>
      <c r="Q147" s="10">
        <f t="shared" si="311"/>
        <v>0</v>
      </c>
      <c r="R147" s="10">
        <f t="shared" si="311"/>
        <v>0</v>
      </c>
      <c r="S147" s="10">
        <f t="shared" ref="S147:AH149" si="312">S148</f>
        <v>122774</v>
      </c>
      <c r="T147" s="10">
        <f t="shared" si="312"/>
        <v>0</v>
      </c>
      <c r="U147" s="10">
        <f t="shared" si="312"/>
        <v>0</v>
      </c>
      <c r="V147" s="10">
        <f t="shared" si="312"/>
        <v>0</v>
      </c>
      <c r="W147" s="10">
        <f t="shared" si="312"/>
        <v>0</v>
      </c>
      <c r="X147" s="10">
        <f t="shared" si="312"/>
        <v>0</v>
      </c>
      <c r="Y147" s="10">
        <f t="shared" si="312"/>
        <v>122774</v>
      </c>
      <c r="Z147" s="10">
        <f t="shared" si="312"/>
        <v>0</v>
      </c>
      <c r="AA147" s="10">
        <f t="shared" si="312"/>
        <v>0</v>
      </c>
      <c r="AB147" s="10">
        <f t="shared" si="312"/>
        <v>0</v>
      </c>
      <c r="AC147" s="10">
        <f t="shared" si="312"/>
        <v>0</v>
      </c>
      <c r="AD147" s="10">
        <f t="shared" si="312"/>
        <v>-3000</v>
      </c>
      <c r="AE147" s="10">
        <f t="shared" si="312"/>
        <v>119774</v>
      </c>
      <c r="AF147" s="10">
        <f t="shared" si="312"/>
        <v>0</v>
      </c>
      <c r="AG147" s="10">
        <f t="shared" si="312"/>
        <v>0</v>
      </c>
      <c r="AH147" s="10">
        <f t="shared" si="312"/>
        <v>0</v>
      </c>
      <c r="AI147" s="10">
        <f t="shared" ref="AG147:AV149" si="313">AI148</f>
        <v>0</v>
      </c>
      <c r="AJ147" s="10">
        <f t="shared" si="313"/>
        <v>0</v>
      </c>
      <c r="AK147" s="25">
        <f t="shared" si="313"/>
        <v>119774</v>
      </c>
      <c r="AL147" s="25">
        <f t="shared" si="313"/>
        <v>0</v>
      </c>
      <c r="AM147" s="10">
        <f t="shared" si="313"/>
        <v>0</v>
      </c>
      <c r="AN147" s="10">
        <f t="shared" si="313"/>
        <v>0</v>
      </c>
      <c r="AO147" s="10">
        <f t="shared" si="313"/>
        <v>0</v>
      </c>
      <c r="AP147" s="10">
        <f t="shared" si="313"/>
        <v>0</v>
      </c>
      <c r="AQ147" s="10">
        <f t="shared" si="313"/>
        <v>119774</v>
      </c>
      <c r="AR147" s="10">
        <f t="shared" si="313"/>
        <v>0</v>
      </c>
      <c r="AS147" s="10">
        <f t="shared" si="313"/>
        <v>0</v>
      </c>
      <c r="AT147" s="10">
        <f t="shared" si="313"/>
        <v>0</v>
      </c>
      <c r="AU147" s="10">
        <f t="shared" si="313"/>
        <v>0</v>
      </c>
      <c r="AV147" s="10">
        <f t="shared" si="313"/>
        <v>0</v>
      </c>
      <c r="AW147" s="10">
        <f t="shared" ref="AS147:BH149" si="314">AW148</f>
        <v>119774</v>
      </c>
      <c r="AX147" s="10">
        <f t="shared" si="314"/>
        <v>0</v>
      </c>
      <c r="AY147" s="25">
        <f t="shared" si="314"/>
        <v>0</v>
      </c>
      <c r="AZ147" s="25">
        <f t="shared" si="314"/>
        <v>0</v>
      </c>
      <c r="BA147" s="25">
        <f t="shared" si="314"/>
        <v>1500</v>
      </c>
      <c r="BB147" s="25">
        <f t="shared" si="314"/>
        <v>0</v>
      </c>
      <c r="BC147" s="25">
        <f t="shared" si="314"/>
        <v>121274</v>
      </c>
      <c r="BD147" s="25">
        <f t="shared" si="314"/>
        <v>0</v>
      </c>
      <c r="BE147" s="10">
        <f t="shared" si="314"/>
        <v>0</v>
      </c>
      <c r="BF147" s="10">
        <f t="shared" si="314"/>
        <v>0</v>
      </c>
      <c r="BG147" s="10">
        <f t="shared" si="314"/>
        <v>0</v>
      </c>
      <c r="BH147" s="10">
        <f t="shared" si="314"/>
        <v>0</v>
      </c>
      <c r="BI147" s="45">
        <f t="shared" ref="BE147:BT149" si="315">BI148</f>
        <v>121274</v>
      </c>
      <c r="BJ147" s="45">
        <f t="shared" si="315"/>
        <v>0</v>
      </c>
      <c r="BK147" s="25">
        <f t="shared" si="315"/>
        <v>0</v>
      </c>
      <c r="BL147" s="25">
        <f t="shared" si="315"/>
        <v>0</v>
      </c>
      <c r="BM147" s="25">
        <f t="shared" si="315"/>
        <v>0</v>
      </c>
      <c r="BN147" s="25">
        <f t="shared" si="315"/>
        <v>0</v>
      </c>
      <c r="BO147" s="25">
        <f t="shared" si="315"/>
        <v>121274</v>
      </c>
      <c r="BP147" s="25">
        <f t="shared" si="315"/>
        <v>0</v>
      </c>
      <c r="BQ147" s="10">
        <f t="shared" si="315"/>
        <v>0</v>
      </c>
      <c r="BR147" s="10">
        <f t="shared" si="315"/>
        <v>0</v>
      </c>
      <c r="BS147" s="10">
        <f t="shared" si="315"/>
        <v>0</v>
      </c>
      <c r="BT147" s="10">
        <f t="shared" si="315"/>
        <v>0</v>
      </c>
      <c r="BU147" s="10">
        <f t="shared" ref="BQ147:CF149" si="316">BU148</f>
        <v>121274</v>
      </c>
      <c r="BV147" s="10">
        <f t="shared" si="316"/>
        <v>0</v>
      </c>
      <c r="BW147" s="25">
        <f t="shared" si="316"/>
        <v>0</v>
      </c>
      <c r="BX147" s="25">
        <f t="shared" si="316"/>
        <v>0</v>
      </c>
      <c r="BY147" s="25">
        <f t="shared" si="316"/>
        <v>0</v>
      </c>
      <c r="BZ147" s="25">
        <f t="shared" si="316"/>
        <v>0</v>
      </c>
      <c r="CA147" s="25">
        <f t="shared" si="316"/>
        <v>121274</v>
      </c>
      <c r="CB147" s="25">
        <f t="shared" si="316"/>
        <v>0</v>
      </c>
      <c r="CC147" s="25">
        <f t="shared" si="316"/>
        <v>509</v>
      </c>
      <c r="CD147" s="25">
        <f t="shared" si="316"/>
        <v>0</v>
      </c>
      <c r="CE147" s="25">
        <f t="shared" si="316"/>
        <v>0</v>
      </c>
      <c r="CF147" s="25">
        <f t="shared" si="316"/>
        <v>0</v>
      </c>
      <c r="CG147" s="25">
        <f t="shared" ref="CC147:CN149" si="317">CG148</f>
        <v>121783</v>
      </c>
      <c r="CH147" s="25">
        <f t="shared" si="317"/>
        <v>0</v>
      </c>
      <c r="CI147" s="10">
        <f t="shared" si="317"/>
        <v>0</v>
      </c>
      <c r="CJ147" s="10">
        <f t="shared" si="317"/>
        <v>0</v>
      </c>
      <c r="CK147" s="10">
        <f t="shared" si="317"/>
        <v>0</v>
      </c>
      <c r="CL147" s="10">
        <f t="shared" si="317"/>
        <v>0</v>
      </c>
      <c r="CM147" s="10">
        <f t="shared" si="317"/>
        <v>121783</v>
      </c>
      <c r="CN147" s="10">
        <f t="shared" si="317"/>
        <v>0</v>
      </c>
    </row>
    <row r="148" spans="1:92" ht="33">
      <c r="A148" s="21" t="s">
        <v>74</v>
      </c>
      <c r="B148" s="12" t="s">
        <v>59</v>
      </c>
      <c r="C148" s="12" t="s">
        <v>47</v>
      </c>
      <c r="D148" s="12" t="s">
        <v>47</v>
      </c>
      <c r="E148" s="12" t="s">
        <v>95</v>
      </c>
      <c r="F148" s="17"/>
      <c r="G148" s="10">
        <f t="shared" si="311"/>
        <v>122774</v>
      </c>
      <c r="H148" s="10">
        <f t="shared" si="311"/>
        <v>0</v>
      </c>
      <c r="I148" s="10">
        <f t="shared" si="311"/>
        <v>0</v>
      </c>
      <c r="J148" s="10">
        <f t="shared" si="311"/>
        <v>0</v>
      </c>
      <c r="K148" s="10">
        <f t="shared" si="311"/>
        <v>0</v>
      </c>
      <c r="L148" s="10">
        <f t="shared" si="311"/>
        <v>0</v>
      </c>
      <c r="M148" s="10">
        <f t="shared" si="311"/>
        <v>122774</v>
      </c>
      <c r="N148" s="10">
        <f t="shared" si="311"/>
        <v>0</v>
      </c>
      <c r="O148" s="10">
        <f t="shared" si="311"/>
        <v>0</v>
      </c>
      <c r="P148" s="10">
        <f t="shared" si="311"/>
        <v>0</v>
      </c>
      <c r="Q148" s="10">
        <f t="shared" si="311"/>
        <v>0</v>
      </c>
      <c r="R148" s="10">
        <f t="shared" si="311"/>
        <v>0</v>
      </c>
      <c r="S148" s="10">
        <f t="shared" si="312"/>
        <v>122774</v>
      </c>
      <c r="T148" s="10">
        <f t="shared" si="312"/>
        <v>0</v>
      </c>
      <c r="U148" s="10">
        <f t="shared" si="312"/>
        <v>0</v>
      </c>
      <c r="V148" s="10">
        <f t="shared" si="312"/>
        <v>0</v>
      </c>
      <c r="W148" s="10">
        <f t="shared" si="312"/>
        <v>0</v>
      </c>
      <c r="X148" s="10">
        <f t="shared" si="312"/>
        <v>0</v>
      </c>
      <c r="Y148" s="10">
        <f t="shared" si="312"/>
        <v>122774</v>
      </c>
      <c r="Z148" s="10">
        <f t="shared" si="312"/>
        <v>0</v>
      </c>
      <c r="AA148" s="10">
        <f t="shared" si="312"/>
        <v>0</v>
      </c>
      <c r="AB148" s="10">
        <f t="shared" si="312"/>
        <v>0</v>
      </c>
      <c r="AC148" s="10">
        <f t="shared" si="312"/>
        <v>0</v>
      </c>
      <c r="AD148" s="10">
        <f t="shared" si="312"/>
        <v>-3000</v>
      </c>
      <c r="AE148" s="10">
        <f t="shared" si="312"/>
        <v>119774</v>
      </c>
      <c r="AF148" s="10">
        <f t="shared" si="312"/>
        <v>0</v>
      </c>
      <c r="AG148" s="10">
        <f t="shared" si="313"/>
        <v>0</v>
      </c>
      <c r="AH148" s="10">
        <f t="shared" si="313"/>
        <v>0</v>
      </c>
      <c r="AI148" s="10">
        <f t="shared" si="313"/>
        <v>0</v>
      </c>
      <c r="AJ148" s="10">
        <f t="shared" si="313"/>
        <v>0</v>
      </c>
      <c r="AK148" s="25">
        <f t="shared" si="313"/>
        <v>119774</v>
      </c>
      <c r="AL148" s="25">
        <f t="shared" si="313"/>
        <v>0</v>
      </c>
      <c r="AM148" s="10">
        <f t="shared" si="313"/>
        <v>0</v>
      </c>
      <c r="AN148" s="10">
        <f t="shared" si="313"/>
        <v>0</v>
      </c>
      <c r="AO148" s="10">
        <f t="shared" si="313"/>
        <v>0</v>
      </c>
      <c r="AP148" s="10">
        <f t="shared" si="313"/>
        <v>0</v>
      </c>
      <c r="AQ148" s="10">
        <f t="shared" si="313"/>
        <v>119774</v>
      </c>
      <c r="AR148" s="10">
        <f t="shared" si="313"/>
        <v>0</v>
      </c>
      <c r="AS148" s="10">
        <f t="shared" si="314"/>
        <v>0</v>
      </c>
      <c r="AT148" s="10">
        <f t="shared" si="314"/>
        <v>0</v>
      </c>
      <c r="AU148" s="10">
        <f t="shared" si="314"/>
        <v>0</v>
      </c>
      <c r="AV148" s="10">
        <f t="shared" si="314"/>
        <v>0</v>
      </c>
      <c r="AW148" s="10">
        <f t="shared" si="314"/>
        <v>119774</v>
      </c>
      <c r="AX148" s="10">
        <f t="shared" si="314"/>
        <v>0</v>
      </c>
      <c r="AY148" s="25">
        <f t="shared" si="314"/>
        <v>0</v>
      </c>
      <c r="AZ148" s="25">
        <f t="shared" si="314"/>
        <v>0</v>
      </c>
      <c r="BA148" s="25">
        <f t="shared" si="314"/>
        <v>1500</v>
      </c>
      <c r="BB148" s="25">
        <f t="shared" si="314"/>
        <v>0</v>
      </c>
      <c r="BC148" s="25">
        <f t="shared" si="314"/>
        <v>121274</v>
      </c>
      <c r="BD148" s="25">
        <f t="shared" si="314"/>
        <v>0</v>
      </c>
      <c r="BE148" s="10">
        <f t="shared" si="315"/>
        <v>0</v>
      </c>
      <c r="BF148" s="10">
        <f t="shared" si="315"/>
        <v>0</v>
      </c>
      <c r="BG148" s="10">
        <f t="shared" si="315"/>
        <v>0</v>
      </c>
      <c r="BH148" s="10">
        <f t="shared" si="315"/>
        <v>0</v>
      </c>
      <c r="BI148" s="45">
        <f t="shared" si="315"/>
        <v>121274</v>
      </c>
      <c r="BJ148" s="45">
        <f t="shared" si="315"/>
        <v>0</v>
      </c>
      <c r="BK148" s="25">
        <f t="shared" si="315"/>
        <v>0</v>
      </c>
      <c r="BL148" s="25">
        <f t="shared" si="315"/>
        <v>0</v>
      </c>
      <c r="BM148" s="25">
        <f t="shared" si="315"/>
        <v>0</v>
      </c>
      <c r="BN148" s="25">
        <f t="shared" si="315"/>
        <v>0</v>
      </c>
      <c r="BO148" s="25">
        <f t="shared" si="315"/>
        <v>121274</v>
      </c>
      <c r="BP148" s="25">
        <f t="shared" si="315"/>
        <v>0</v>
      </c>
      <c r="BQ148" s="10">
        <f t="shared" si="316"/>
        <v>0</v>
      </c>
      <c r="BR148" s="10">
        <f t="shared" si="316"/>
        <v>0</v>
      </c>
      <c r="BS148" s="10">
        <f t="shared" si="316"/>
        <v>0</v>
      </c>
      <c r="BT148" s="10">
        <f t="shared" si="316"/>
        <v>0</v>
      </c>
      <c r="BU148" s="10">
        <f t="shared" si="316"/>
        <v>121274</v>
      </c>
      <c r="BV148" s="10">
        <f t="shared" si="316"/>
        <v>0</v>
      </c>
      <c r="BW148" s="25">
        <f t="shared" si="316"/>
        <v>0</v>
      </c>
      <c r="BX148" s="25">
        <f t="shared" si="316"/>
        <v>0</v>
      </c>
      <c r="BY148" s="25">
        <f t="shared" si="316"/>
        <v>0</v>
      </c>
      <c r="BZ148" s="25">
        <f t="shared" si="316"/>
        <v>0</v>
      </c>
      <c r="CA148" s="25">
        <f t="shared" si="316"/>
        <v>121274</v>
      </c>
      <c r="CB148" s="25">
        <f t="shared" si="316"/>
        <v>0</v>
      </c>
      <c r="CC148" s="25">
        <f t="shared" si="317"/>
        <v>509</v>
      </c>
      <c r="CD148" s="25">
        <f t="shared" si="317"/>
        <v>0</v>
      </c>
      <c r="CE148" s="25">
        <f t="shared" si="317"/>
        <v>0</v>
      </c>
      <c r="CF148" s="25">
        <f t="shared" si="317"/>
        <v>0</v>
      </c>
      <c r="CG148" s="25">
        <f t="shared" si="317"/>
        <v>121783</v>
      </c>
      <c r="CH148" s="25">
        <f t="shared" si="317"/>
        <v>0</v>
      </c>
      <c r="CI148" s="10">
        <f t="shared" si="317"/>
        <v>0</v>
      </c>
      <c r="CJ148" s="10">
        <f t="shared" si="317"/>
        <v>0</v>
      </c>
      <c r="CK148" s="10">
        <f t="shared" si="317"/>
        <v>0</v>
      </c>
      <c r="CL148" s="10">
        <f t="shared" si="317"/>
        <v>0</v>
      </c>
      <c r="CM148" s="10">
        <f t="shared" si="317"/>
        <v>121783</v>
      </c>
      <c r="CN148" s="10">
        <f t="shared" si="317"/>
        <v>0</v>
      </c>
    </row>
    <row r="149" spans="1:92" ht="33">
      <c r="A149" s="21" t="s">
        <v>8</v>
      </c>
      <c r="B149" s="12" t="s">
        <v>59</v>
      </c>
      <c r="C149" s="12" t="s">
        <v>47</v>
      </c>
      <c r="D149" s="12" t="s">
        <v>47</v>
      </c>
      <c r="E149" s="12" t="s">
        <v>95</v>
      </c>
      <c r="F149" s="12" t="s">
        <v>9</v>
      </c>
      <c r="G149" s="10">
        <f t="shared" si="311"/>
        <v>122774</v>
      </c>
      <c r="H149" s="10">
        <f t="shared" si="311"/>
        <v>0</v>
      </c>
      <c r="I149" s="10">
        <f t="shared" si="311"/>
        <v>0</v>
      </c>
      <c r="J149" s="10">
        <f t="shared" si="311"/>
        <v>0</v>
      </c>
      <c r="K149" s="10">
        <f t="shared" si="311"/>
        <v>0</v>
      </c>
      <c r="L149" s="10">
        <f t="shared" si="311"/>
        <v>0</v>
      </c>
      <c r="M149" s="10">
        <f t="shared" si="311"/>
        <v>122774</v>
      </c>
      <c r="N149" s="10">
        <f t="shared" si="311"/>
        <v>0</v>
      </c>
      <c r="O149" s="10">
        <f t="shared" si="311"/>
        <v>0</v>
      </c>
      <c r="P149" s="10">
        <f t="shared" si="311"/>
        <v>0</v>
      </c>
      <c r="Q149" s="10">
        <f t="shared" si="311"/>
        <v>0</v>
      </c>
      <c r="R149" s="10">
        <f t="shared" si="311"/>
        <v>0</v>
      </c>
      <c r="S149" s="10">
        <f t="shared" si="312"/>
        <v>122774</v>
      </c>
      <c r="T149" s="10">
        <f t="shared" si="312"/>
        <v>0</v>
      </c>
      <c r="U149" s="10">
        <f t="shared" si="312"/>
        <v>0</v>
      </c>
      <c r="V149" s="10">
        <f t="shared" si="312"/>
        <v>0</v>
      </c>
      <c r="W149" s="10">
        <f t="shared" si="312"/>
        <v>0</v>
      </c>
      <c r="X149" s="10">
        <f t="shared" si="312"/>
        <v>0</v>
      </c>
      <c r="Y149" s="10">
        <f t="shared" si="312"/>
        <v>122774</v>
      </c>
      <c r="Z149" s="10">
        <f t="shared" si="312"/>
        <v>0</v>
      </c>
      <c r="AA149" s="10">
        <f t="shared" si="312"/>
        <v>0</v>
      </c>
      <c r="AB149" s="10">
        <f t="shared" si="312"/>
        <v>0</v>
      </c>
      <c r="AC149" s="10">
        <f t="shared" si="312"/>
        <v>0</v>
      </c>
      <c r="AD149" s="10">
        <f t="shared" si="312"/>
        <v>-3000</v>
      </c>
      <c r="AE149" s="10">
        <f t="shared" si="312"/>
        <v>119774</v>
      </c>
      <c r="AF149" s="10">
        <f t="shared" si="312"/>
        <v>0</v>
      </c>
      <c r="AG149" s="10">
        <f t="shared" si="313"/>
        <v>0</v>
      </c>
      <c r="AH149" s="10">
        <f t="shared" si="313"/>
        <v>0</v>
      </c>
      <c r="AI149" s="10">
        <f t="shared" si="313"/>
        <v>0</v>
      </c>
      <c r="AJ149" s="10">
        <f t="shared" si="313"/>
        <v>0</v>
      </c>
      <c r="AK149" s="25">
        <f t="shared" si="313"/>
        <v>119774</v>
      </c>
      <c r="AL149" s="25">
        <f t="shared" si="313"/>
        <v>0</v>
      </c>
      <c r="AM149" s="10">
        <f t="shared" si="313"/>
        <v>0</v>
      </c>
      <c r="AN149" s="10">
        <f t="shared" si="313"/>
        <v>0</v>
      </c>
      <c r="AO149" s="10">
        <f t="shared" si="313"/>
        <v>0</v>
      </c>
      <c r="AP149" s="10">
        <f t="shared" si="313"/>
        <v>0</v>
      </c>
      <c r="AQ149" s="10">
        <f t="shared" si="313"/>
        <v>119774</v>
      </c>
      <c r="AR149" s="10">
        <f t="shared" si="313"/>
        <v>0</v>
      </c>
      <c r="AS149" s="10">
        <f t="shared" si="314"/>
        <v>0</v>
      </c>
      <c r="AT149" s="10">
        <f t="shared" si="314"/>
        <v>0</v>
      </c>
      <c r="AU149" s="10">
        <f t="shared" si="314"/>
        <v>0</v>
      </c>
      <c r="AV149" s="10">
        <f t="shared" si="314"/>
        <v>0</v>
      </c>
      <c r="AW149" s="10">
        <f t="shared" si="314"/>
        <v>119774</v>
      </c>
      <c r="AX149" s="10">
        <f t="shared" si="314"/>
        <v>0</v>
      </c>
      <c r="AY149" s="25">
        <f t="shared" si="314"/>
        <v>0</v>
      </c>
      <c r="AZ149" s="25">
        <f t="shared" si="314"/>
        <v>0</v>
      </c>
      <c r="BA149" s="25">
        <f t="shared" si="314"/>
        <v>1500</v>
      </c>
      <c r="BB149" s="25">
        <f t="shared" si="314"/>
        <v>0</v>
      </c>
      <c r="BC149" s="25">
        <f t="shared" si="314"/>
        <v>121274</v>
      </c>
      <c r="BD149" s="25">
        <f t="shared" si="314"/>
        <v>0</v>
      </c>
      <c r="BE149" s="10">
        <f t="shared" si="315"/>
        <v>0</v>
      </c>
      <c r="BF149" s="10">
        <f t="shared" si="315"/>
        <v>0</v>
      </c>
      <c r="BG149" s="10">
        <f t="shared" si="315"/>
        <v>0</v>
      </c>
      <c r="BH149" s="10">
        <f t="shared" si="315"/>
        <v>0</v>
      </c>
      <c r="BI149" s="45">
        <f t="shared" si="315"/>
        <v>121274</v>
      </c>
      <c r="BJ149" s="45">
        <f t="shared" si="315"/>
        <v>0</v>
      </c>
      <c r="BK149" s="25">
        <f t="shared" si="315"/>
        <v>0</v>
      </c>
      <c r="BL149" s="25">
        <f t="shared" si="315"/>
        <v>0</v>
      </c>
      <c r="BM149" s="25">
        <f t="shared" si="315"/>
        <v>0</v>
      </c>
      <c r="BN149" s="25">
        <f t="shared" si="315"/>
        <v>0</v>
      </c>
      <c r="BO149" s="25">
        <f t="shared" si="315"/>
        <v>121274</v>
      </c>
      <c r="BP149" s="25">
        <f t="shared" si="315"/>
        <v>0</v>
      </c>
      <c r="BQ149" s="10">
        <f t="shared" si="316"/>
        <v>0</v>
      </c>
      <c r="BR149" s="10">
        <f t="shared" si="316"/>
        <v>0</v>
      </c>
      <c r="BS149" s="10">
        <f t="shared" si="316"/>
        <v>0</v>
      </c>
      <c r="BT149" s="10">
        <f t="shared" si="316"/>
        <v>0</v>
      </c>
      <c r="BU149" s="10">
        <f t="shared" si="316"/>
        <v>121274</v>
      </c>
      <c r="BV149" s="10">
        <f t="shared" si="316"/>
        <v>0</v>
      </c>
      <c r="BW149" s="25">
        <f t="shared" si="316"/>
        <v>0</v>
      </c>
      <c r="BX149" s="25">
        <f t="shared" si="316"/>
        <v>0</v>
      </c>
      <c r="BY149" s="25">
        <f t="shared" si="316"/>
        <v>0</v>
      </c>
      <c r="BZ149" s="25">
        <f t="shared" si="316"/>
        <v>0</v>
      </c>
      <c r="CA149" s="25">
        <f t="shared" si="316"/>
        <v>121274</v>
      </c>
      <c r="CB149" s="25">
        <f t="shared" si="316"/>
        <v>0</v>
      </c>
      <c r="CC149" s="25">
        <f t="shared" si="317"/>
        <v>509</v>
      </c>
      <c r="CD149" s="25">
        <f t="shared" si="317"/>
        <v>0</v>
      </c>
      <c r="CE149" s="25">
        <f t="shared" si="317"/>
        <v>0</v>
      </c>
      <c r="CF149" s="25">
        <f t="shared" si="317"/>
        <v>0</v>
      </c>
      <c r="CG149" s="25">
        <f t="shared" si="317"/>
        <v>121783</v>
      </c>
      <c r="CH149" s="25">
        <f t="shared" si="317"/>
        <v>0</v>
      </c>
      <c r="CI149" s="10">
        <f t="shared" si="317"/>
        <v>0</v>
      </c>
      <c r="CJ149" s="10">
        <f t="shared" si="317"/>
        <v>0</v>
      </c>
      <c r="CK149" s="10">
        <f t="shared" si="317"/>
        <v>0</v>
      </c>
      <c r="CL149" s="10">
        <f t="shared" si="317"/>
        <v>0</v>
      </c>
      <c r="CM149" s="10">
        <f t="shared" si="317"/>
        <v>121783</v>
      </c>
      <c r="CN149" s="10">
        <f t="shared" si="317"/>
        <v>0</v>
      </c>
    </row>
    <row r="150" spans="1:92">
      <c r="A150" s="21" t="s">
        <v>10</v>
      </c>
      <c r="B150" s="12" t="s">
        <v>59</v>
      </c>
      <c r="C150" s="12" t="s">
        <v>47</v>
      </c>
      <c r="D150" s="12" t="s">
        <v>47</v>
      </c>
      <c r="E150" s="12" t="s">
        <v>95</v>
      </c>
      <c r="F150" s="12" t="s">
        <v>18</v>
      </c>
      <c r="G150" s="10">
        <v>122774</v>
      </c>
      <c r="H150" s="10"/>
      <c r="I150" s="10"/>
      <c r="J150" s="10"/>
      <c r="K150" s="10"/>
      <c r="L150" s="10"/>
      <c r="M150" s="10">
        <f>G150+I150+J150+K150+L150</f>
        <v>122774</v>
      </c>
      <c r="N150" s="10">
        <f>H150+J150</f>
        <v>0</v>
      </c>
      <c r="O150" s="10"/>
      <c r="P150" s="10"/>
      <c r="Q150" s="10"/>
      <c r="R150" s="10"/>
      <c r="S150" s="10">
        <f>M150+O150+P150+Q150+R150</f>
        <v>122774</v>
      </c>
      <c r="T150" s="10">
        <f>N150+P150</f>
        <v>0</v>
      </c>
      <c r="U150" s="10"/>
      <c r="V150" s="10"/>
      <c r="W150" s="10"/>
      <c r="X150" s="10"/>
      <c r="Y150" s="10">
        <f>S150+U150+V150+W150+X150</f>
        <v>122774</v>
      </c>
      <c r="Z150" s="10">
        <f>T150+V150</f>
        <v>0</v>
      </c>
      <c r="AA150" s="10"/>
      <c r="AB150" s="10"/>
      <c r="AC150" s="10"/>
      <c r="AD150" s="10">
        <v>-3000</v>
      </c>
      <c r="AE150" s="10">
        <f>Y150+AA150+AB150+AC150+AD150</f>
        <v>119774</v>
      </c>
      <c r="AF150" s="10">
        <f>Z150+AB150</f>
        <v>0</v>
      </c>
      <c r="AG150" s="10"/>
      <c r="AH150" s="10"/>
      <c r="AI150" s="10"/>
      <c r="AJ150" s="10"/>
      <c r="AK150" s="25">
        <f>AE150+AG150+AH150+AI150+AJ150</f>
        <v>119774</v>
      </c>
      <c r="AL150" s="25">
        <f>AF150+AH150</f>
        <v>0</v>
      </c>
      <c r="AM150" s="10"/>
      <c r="AN150" s="10"/>
      <c r="AO150" s="10"/>
      <c r="AP150" s="10"/>
      <c r="AQ150" s="10">
        <f>AK150+AM150+AN150+AO150+AP150</f>
        <v>119774</v>
      </c>
      <c r="AR150" s="10">
        <f>AL150+AN150</f>
        <v>0</v>
      </c>
      <c r="AS150" s="10"/>
      <c r="AT150" s="10"/>
      <c r="AU150" s="10"/>
      <c r="AV150" s="10"/>
      <c r="AW150" s="10">
        <f>AQ150+AS150+AT150+AU150+AV150</f>
        <v>119774</v>
      </c>
      <c r="AX150" s="10">
        <f>AR150+AT150</f>
        <v>0</v>
      </c>
      <c r="AY150" s="25"/>
      <c r="AZ150" s="25"/>
      <c r="BA150" s="25">
        <v>1500</v>
      </c>
      <c r="BB150" s="25"/>
      <c r="BC150" s="25">
        <f>AW150+AY150+AZ150+BA150+BB150</f>
        <v>121274</v>
      </c>
      <c r="BD150" s="25">
        <f>AX150+AZ150</f>
        <v>0</v>
      </c>
      <c r="BE150" s="10"/>
      <c r="BF150" s="10"/>
      <c r="BG150" s="10"/>
      <c r="BH150" s="10"/>
      <c r="BI150" s="45">
        <f>BC150+BE150+BF150+BG150+BH150</f>
        <v>121274</v>
      </c>
      <c r="BJ150" s="45">
        <f>BD150+BF150</f>
        <v>0</v>
      </c>
      <c r="BK150" s="25"/>
      <c r="BL150" s="25"/>
      <c r="BM150" s="25"/>
      <c r="BN150" s="25"/>
      <c r="BO150" s="25">
        <f>BI150+BK150+BL150+BM150+BN150</f>
        <v>121274</v>
      </c>
      <c r="BP150" s="25">
        <f>BJ150+BL150</f>
        <v>0</v>
      </c>
      <c r="BQ150" s="10"/>
      <c r="BR150" s="10"/>
      <c r="BS150" s="10"/>
      <c r="BT150" s="10"/>
      <c r="BU150" s="10">
        <f>BO150+BQ150+BR150+BS150+BT150</f>
        <v>121274</v>
      </c>
      <c r="BV150" s="10">
        <f>BP150+BR150</f>
        <v>0</v>
      </c>
      <c r="BW150" s="25"/>
      <c r="BX150" s="25"/>
      <c r="BY150" s="25"/>
      <c r="BZ150" s="25"/>
      <c r="CA150" s="25">
        <f>BU150+BW150+BX150+BY150+BZ150</f>
        <v>121274</v>
      </c>
      <c r="CB150" s="25">
        <f>BV150+BX150</f>
        <v>0</v>
      </c>
      <c r="CC150" s="25">
        <v>509</v>
      </c>
      <c r="CD150" s="25"/>
      <c r="CE150" s="25"/>
      <c r="CF150" s="25"/>
      <c r="CG150" s="25">
        <f>CA150+CC150+CD150+CE150+CF150</f>
        <v>121783</v>
      </c>
      <c r="CH150" s="25">
        <f>CB150+CD150</f>
        <v>0</v>
      </c>
      <c r="CI150" s="10"/>
      <c r="CJ150" s="10"/>
      <c r="CK150" s="10"/>
      <c r="CL150" s="10"/>
      <c r="CM150" s="10">
        <f>CG150+CI150+CJ150+CK150+CL150</f>
        <v>121783</v>
      </c>
      <c r="CN150" s="10">
        <f>CH150+CJ150</f>
        <v>0</v>
      </c>
    </row>
    <row r="151" spans="1:92">
      <c r="A151" s="21" t="s">
        <v>11</v>
      </c>
      <c r="B151" s="12" t="s">
        <v>59</v>
      </c>
      <c r="C151" s="12" t="s">
        <v>47</v>
      </c>
      <c r="D151" s="12" t="s">
        <v>47</v>
      </c>
      <c r="E151" s="12" t="s">
        <v>92</v>
      </c>
      <c r="F151" s="12"/>
      <c r="G151" s="10">
        <f t="shared" ref="G151:R153" si="318">G152</f>
        <v>622</v>
      </c>
      <c r="H151" s="10">
        <f t="shared" si="318"/>
        <v>0</v>
      </c>
      <c r="I151" s="10">
        <f t="shared" si="318"/>
        <v>0</v>
      </c>
      <c r="J151" s="10">
        <f t="shared" si="318"/>
        <v>0</v>
      </c>
      <c r="K151" s="10">
        <f t="shared" si="318"/>
        <v>0</v>
      </c>
      <c r="L151" s="10">
        <f t="shared" si="318"/>
        <v>0</v>
      </c>
      <c r="M151" s="10">
        <f t="shared" si="318"/>
        <v>622</v>
      </c>
      <c r="N151" s="10">
        <f t="shared" si="318"/>
        <v>0</v>
      </c>
      <c r="O151" s="10">
        <f t="shared" si="318"/>
        <v>0</v>
      </c>
      <c r="P151" s="10">
        <f t="shared" si="318"/>
        <v>0</v>
      </c>
      <c r="Q151" s="10">
        <f t="shared" si="318"/>
        <v>0</v>
      </c>
      <c r="R151" s="10">
        <f t="shared" si="318"/>
        <v>0</v>
      </c>
      <c r="S151" s="10">
        <f t="shared" ref="S151:AH153" si="319">S152</f>
        <v>622</v>
      </c>
      <c r="T151" s="10">
        <f t="shared" si="319"/>
        <v>0</v>
      </c>
      <c r="U151" s="10">
        <f t="shared" si="319"/>
        <v>0</v>
      </c>
      <c r="V151" s="10">
        <f t="shared" si="319"/>
        <v>0</v>
      </c>
      <c r="W151" s="10">
        <f t="shared" si="319"/>
        <v>0</v>
      </c>
      <c r="X151" s="10">
        <f t="shared" si="319"/>
        <v>0</v>
      </c>
      <c r="Y151" s="10">
        <f t="shared" si="319"/>
        <v>622</v>
      </c>
      <c r="Z151" s="10">
        <f t="shared" si="319"/>
        <v>0</v>
      </c>
      <c r="AA151" s="10">
        <f t="shared" si="319"/>
        <v>0</v>
      </c>
      <c r="AB151" s="10">
        <f t="shared" si="319"/>
        <v>0</v>
      </c>
      <c r="AC151" s="10">
        <f t="shared" si="319"/>
        <v>0</v>
      </c>
      <c r="AD151" s="10">
        <f t="shared" si="319"/>
        <v>0</v>
      </c>
      <c r="AE151" s="10">
        <f t="shared" si="319"/>
        <v>622</v>
      </c>
      <c r="AF151" s="10">
        <f t="shared" si="319"/>
        <v>0</v>
      </c>
      <c r="AG151" s="10">
        <f t="shared" si="319"/>
        <v>0</v>
      </c>
      <c r="AH151" s="10">
        <f t="shared" si="319"/>
        <v>0</v>
      </c>
      <c r="AI151" s="10">
        <f t="shared" ref="AG151:AV153" si="320">AI152</f>
        <v>0</v>
      </c>
      <c r="AJ151" s="10">
        <f t="shared" si="320"/>
        <v>0</v>
      </c>
      <c r="AK151" s="25">
        <f t="shared" si="320"/>
        <v>622</v>
      </c>
      <c r="AL151" s="25">
        <f t="shared" si="320"/>
        <v>0</v>
      </c>
      <c r="AM151" s="10">
        <f t="shared" si="320"/>
        <v>0</v>
      </c>
      <c r="AN151" s="10">
        <f t="shared" si="320"/>
        <v>0</v>
      </c>
      <c r="AO151" s="10">
        <f t="shared" si="320"/>
        <v>0</v>
      </c>
      <c r="AP151" s="10">
        <f t="shared" si="320"/>
        <v>0</v>
      </c>
      <c r="AQ151" s="10">
        <f t="shared" si="320"/>
        <v>622</v>
      </c>
      <c r="AR151" s="10">
        <f t="shared" si="320"/>
        <v>0</v>
      </c>
      <c r="AS151" s="10">
        <f t="shared" si="320"/>
        <v>0</v>
      </c>
      <c r="AT151" s="10">
        <f t="shared" si="320"/>
        <v>0</v>
      </c>
      <c r="AU151" s="10">
        <f t="shared" si="320"/>
        <v>0</v>
      </c>
      <c r="AV151" s="10">
        <f t="shared" si="320"/>
        <v>0</v>
      </c>
      <c r="AW151" s="10">
        <f t="shared" ref="AS151:BH153" si="321">AW152</f>
        <v>622</v>
      </c>
      <c r="AX151" s="10">
        <f t="shared" si="321"/>
        <v>0</v>
      </c>
      <c r="AY151" s="25">
        <f t="shared" si="321"/>
        <v>0</v>
      </c>
      <c r="AZ151" s="25">
        <f t="shared" si="321"/>
        <v>0</v>
      </c>
      <c r="BA151" s="25">
        <f t="shared" si="321"/>
        <v>0</v>
      </c>
      <c r="BB151" s="25">
        <f t="shared" si="321"/>
        <v>0</v>
      </c>
      <c r="BC151" s="25">
        <f t="shared" si="321"/>
        <v>622</v>
      </c>
      <c r="BD151" s="25">
        <f t="shared" si="321"/>
        <v>0</v>
      </c>
      <c r="BE151" s="10">
        <f t="shared" si="321"/>
        <v>0</v>
      </c>
      <c r="BF151" s="10">
        <f t="shared" si="321"/>
        <v>0</v>
      </c>
      <c r="BG151" s="10">
        <f t="shared" si="321"/>
        <v>0</v>
      </c>
      <c r="BH151" s="10">
        <f t="shared" si="321"/>
        <v>0</v>
      </c>
      <c r="BI151" s="45">
        <f t="shared" ref="BE151:BT153" si="322">BI152</f>
        <v>622</v>
      </c>
      <c r="BJ151" s="45">
        <f t="shared" si="322"/>
        <v>0</v>
      </c>
      <c r="BK151" s="25">
        <f t="shared" si="322"/>
        <v>-122</v>
      </c>
      <c r="BL151" s="25">
        <f t="shared" si="322"/>
        <v>0</v>
      </c>
      <c r="BM151" s="25">
        <f t="shared" si="322"/>
        <v>0</v>
      </c>
      <c r="BN151" s="25">
        <f t="shared" si="322"/>
        <v>0</v>
      </c>
      <c r="BO151" s="25">
        <f t="shared" si="322"/>
        <v>500</v>
      </c>
      <c r="BP151" s="25">
        <f t="shared" si="322"/>
        <v>0</v>
      </c>
      <c r="BQ151" s="10">
        <f t="shared" si="322"/>
        <v>0</v>
      </c>
      <c r="BR151" s="10">
        <f t="shared" si="322"/>
        <v>0</v>
      </c>
      <c r="BS151" s="10">
        <f t="shared" si="322"/>
        <v>0</v>
      </c>
      <c r="BT151" s="10">
        <f t="shared" si="322"/>
        <v>0</v>
      </c>
      <c r="BU151" s="10">
        <f t="shared" ref="BQ151:CF153" si="323">BU152</f>
        <v>500</v>
      </c>
      <c r="BV151" s="10">
        <f t="shared" si="323"/>
        <v>0</v>
      </c>
      <c r="BW151" s="25">
        <f t="shared" si="323"/>
        <v>0</v>
      </c>
      <c r="BX151" s="25">
        <f t="shared" si="323"/>
        <v>0</v>
      </c>
      <c r="BY151" s="25">
        <f t="shared" si="323"/>
        <v>0</v>
      </c>
      <c r="BZ151" s="25">
        <f t="shared" si="323"/>
        <v>0</v>
      </c>
      <c r="CA151" s="25">
        <f t="shared" si="323"/>
        <v>500</v>
      </c>
      <c r="CB151" s="25">
        <f t="shared" si="323"/>
        <v>0</v>
      </c>
      <c r="CC151" s="25">
        <f t="shared" si="323"/>
        <v>0</v>
      </c>
      <c r="CD151" s="25">
        <f t="shared" si="323"/>
        <v>0</v>
      </c>
      <c r="CE151" s="25">
        <f t="shared" si="323"/>
        <v>0</v>
      </c>
      <c r="CF151" s="25">
        <f t="shared" si="323"/>
        <v>0</v>
      </c>
      <c r="CG151" s="25">
        <f t="shared" ref="CC151:CN153" si="324">CG152</f>
        <v>500</v>
      </c>
      <c r="CH151" s="25">
        <f t="shared" si="324"/>
        <v>0</v>
      </c>
      <c r="CI151" s="10">
        <f t="shared" si="324"/>
        <v>0</v>
      </c>
      <c r="CJ151" s="10">
        <f t="shared" si="324"/>
        <v>0</v>
      </c>
      <c r="CK151" s="10">
        <f t="shared" si="324"/>
        <v>0</v>
      </c>
      <c r="CL151" s="10">
        <f t="shared" si="324"/>
        <v>-134</v>
      </c>
      <c r="CM151" s="10">
        <f t="shared" si="324"/>
        <v>366</v>
      </c>
      <c r="CN151" s="10">
        <f t="shared" si="324"/>
        <v>0</v>
      </c>
    </row>
    <row r="152" spans="1:92" ht="49.5">
      <c r="A152" s="21" t="s">
        <v>75</v>
      </c>
      <c r="B152" s="12" t="s">
        <v>59</v>
      </c>
      <c r="C152" s="12" t="s">
        <v>47</v>
      </c>
      <c r="D152" s="12" t="s">
        <v>47</v>
      </c>
      <c r="E152" s="12" t="s">
        <v>96</v>
      </c>
      <c r="F152" s="12"/>
      <c r="G152" s="10">
        <f t="shared" si="318"/>
        <v>622</v>
      </c>
      <c r="H152" s="10">
        <f t="shared" si="318"/>
        <v>0</v>
      </c>
      <c r="I152" s="10">
        <f t="shared" si="318"/>
        <v>0</v>
      </c>
      <c r="J152" s="10">
        <f t="shared" si="318"/>
        <v>0</v>
      </c>
      <c r="K152" s="10">
        <f t="shared" si="318"/>
        <v>0</v>
      </c>
      <c r="L152" s="10">
        <f t="shared" si="318"/>
        <v>0</v>
      </c>
      <c r="M152" s="10">
        <f t="shared" si="318"/>
        <v>622</v>
      </c>
      <c r="N152" s="10">
        <f t="shared" si="318"/>
        <v>0</v>
      </c>
      <c r="O152" s="10">
        <f t="shared" si="318"/>
        <v>0</v>
      </c>
      <c r="P152" s="10">
        <f t="shared" si="318"/>
        <v>0</v>
      </c>
      <c r="Q152" s="10">
        <f t="shared" si="318"/>
        <v>0</v>
      </c>
      <c r="R152" s="10">
        <f t="shared" si="318"/>
        <v>0</v>
      </c>
      <c r="S152" s="10">
        <f t="shared" si="319"/>
        <v>622</v>
      </c>
      <c r="T152" s="10">
        <f t="shared" si="319"/>
        <v>0</v>
      </c>
      <c r="U152" s="10">
        <f t="shared" si="319"/>
        <v>0</v>
      </c>
      <c r="V152" s="10">
        <f t="shared" si="319"/>
        <v>0</v>
      </c>
      <c r="W152" s="10">
        <f t="shared" si="319"/>
        <v>0</v>
      </c>
      <c r="X152" s="10">
        <f t="shared" si="319"/>
        <v>0</v>
      </c>
      <c r="Y152" s="10">
        <f t="shared" si="319"/>
        <v>622</v>
      </c>
      <c r="Z152" s="10">
        <f t="shared" si="319"/>
        <v>0</v>
      </c>
      <c r="AA152" s="10">
        <f t="shared" si="319"/>
        <v>0</v>
      </c>
      <c r="AB152" s="10">
        <f t="shared" si="319"/>
        <v>0</v>
      </c>
      <c r="AC152" s="10">
        <f t="shared" si="319"/>
        <v>0</v>
      </c>
      <c r="AD152" s="10">
        <f t="shared" si="319"/>
        <v>0</v>
      </c>
      <c r="AE152" s="10">
        <f t="shared" si="319"/>
        <v>622</v>
      </c>
      <c r="AF152" s="10">
        <f t="shared" si="319"/>
        <v>0</v>
      </c>
      <c r="AG152" s="10">
        <f t="shared" si="320"/>
        <v>0</v>
      </c>
      <c r="AH152" s="10">
        <f t="shared" si="320"/>
        <v>0</v>
      </c>
      <c r="AI152" s="10">
        <f t="shared" si="320"/>
        <v>0</v>
      </c>
      <c r="AJ152" s="10">
        <f t="shared" si="320"/>
        <v>0</v>
      </c>
      <c r="AK152" s="25">
        <f t="shared" si="320"/>
        <v>622</v>
      </c>
      <c r="AL152" s="25">
        <f t="shared" si="320"/>
        <v>0</v>
      </c>
      <c r="AM152" s="10">
        <f t="shared" si="320"/>
        <v>0</v>
      </c>
      <c r="AN152" s="10">
        <f t="shared" si="320"/>
        <v>0</v>
      </c>
      <c r="AO152" s="10">
        <f t="shared" si="320"/>
        <v>0</v>
      </c>
      <c r="AP152" s="10">
        <f t="shared" si="320"/>
        <v>0</v>
      </c>
      <c r="AQ152" s="10">
        <f t="shared" si="320"/>
        <v>622</v>
      </c>
      <c r="AR152" s="10">
        <f t="shared" si="320"/>
        <v>0</v>
      </c>
      <c r="AS152" s="10">
        <f t="shared" si="321"/>
        <v>0</v>
      </c>
      <c r="AT152" s="10">
        <f t="shared" si="321"/>
        <v>0</v>
      </c>
      <c r="AU152" s="10">
        <f t="shared" si="321"/>
        <v>0</v>
      </c>
      <c r="AV152" s="10">
        <f t="shared" si="321"/>
        <v>0</v>
      </c>
      <c r="AW152" s="10">
        <f t="shared" si="321"/>
        <v>622</v>
      </c>
      <c r="AX152" s="10">
        <f t="shared" si="321"/>
        <v>0</v>
      </c>
      <c r="AY152" s="25">
        <f t="shared" si="321"/>
        <v>0</v>
      </c>
      <c r="AZ152" s="25">
        <f t="shared" si="321"/>
        <v>0</v>
      </c>
      <c r="BA152" s="25">
        <f t="shared" si="321"/>
        <v>0</v>
      </c>
      <c r="BB152" s="25">
        <f t="shared" si="321"/>
        <v>0</v>
      </c>
      <c r="BC152" s="25">
        <f t="shared" si="321"/>
        <v>622</v>
      </c>
      <c r="BD152" s="25">
        <f t="shared" si="321"/>
        <v>0</v>
      </c>
      <c r="BE152" s="10">
        <f t="shared" si="322"/>
        <v>0</v>
      </c>
      <c r="BF152" s="10">
        <f t="shared" si="322"/>
        <v>0</v>
      </c>
      <c r="BG152" s="10">
        <f t="shared" si="322"/>
        <v>0</v>
      </c>
      <c r="BH152" s="10">
        <f t="shared" si="322"/>
        <v>0</v>
      </c>
      <c r="BI152" s="45">
        <f t="shared" si="322"/>
        <v>622</v>
      </c>
      <c r="BJ152" s="45">
        <f t="shared" si="322"/>
        <v>0</v>
      </c>
      <c r="BK152" s="25">
        <f t="shared" si="322"/>
        <v>-122</v>
      </c>
      <c r="BL152" s="25">
        <f t="shared" si="322"/>
        <v>0</v>
      </c>
      <c r="BM152" s="25">
        <f t="shared" si="322"/>
        <v>0</v>
      </c>
      <c r="BN152" s="25">
        <f t="shared" si="322"/>
        <v>0</v>
      </c>
      <c r="BO152" s="25">
        <f t="shared" si="322"/>
        <v>500</v>
      </c>
      <c r="BP152" s="25">
        <f t="shared" si="322"/>
        <v>0</v>
      </c>
      <c r="BQ152" s="10">
        <f t="shared" si="323"/>
        <v>0</v>
      </c>
      <c r="BR152" s="10">
        <f t="shared" si="323"/>
        <v>0</v>
      </c>
      <c r="BS152" s="10">
        <f t="shared" si="323"/>
        <v>0</v>
      </c>
      <c r="BT152" s="10">
        <f t="shared" si="323"/>
        <v>0</v>
      </c>
      <c r="BU152" s="10">
        <f t="shared" si="323"/>
        <v>500</v>
      </c>
      <c r="BV152" s="10">
        <f t="shared" si="323"/>
        <v>0</v>
      </c>
      <c r="BW152" s="25">
        <f t="shared" si="323"/>
        <v>0</v>
      </c>
      <c r="BX152" s="25">
        <f t="shared" si="323"/>
        <v>0</v>
      </c>
      <c r="BY152" s="25">
        <f t="shared" si="323"/>
        <v>0</v>
      </c>
      <c r="BZ152" s="25">
        <f t="shared" si="323"/>
        <v>0</v>
      </c>
      <c r="CA152" s="25">
        <f t="shared" si="323"/>
        <v>500</v>
      </c>
      <c r="CB152" s="25">
        <f t="shared" si="323"/>
        <v>0</v>
      </c>
      <c r="CC152" s="25">
        <f t="shared" si="324"/>
        <v>0</v>
      </c>
      <c r="CD152" s="25">
        <f t="shared" si="324"/>
        <v>0</v>
      </c>
      <c r="CE152" s="25">
        <f t="shared" si="324"/>
        <v>0</v>
      </c>
      <c r="CF152" s="25">
        <f t="shared" si="324"/>
        <v>0</v>
      </c>
      <c r="CG152" s="25">
        <f t="shared" si="324"/>
        <v>500</v>
      </c>
      <c r="CH152" s="25">
        <f t="shared" si="324"/>
        <v>0</v>
      </c>
      <c r="CI152" s="10">
        <f t="shared" si="324"/>
        <v>0</v>
      </c>
      <c r="CJ152" s="10">
        <f t="shared" si="324"/>
        <v>0</v>
      </c>
      <c r="CK152" s="10">
        <f t="shared" si="324"/>
        <v>0</v>
      </c>
      <c r="CL152" s="10">
        <f t="shared" si="324"/>
        <v>-134</v>
      </c>
      <c r="CM152" s="10">
        <f t="shared" si="324"/>
        <v>366</v>
      </c>
      <c r="CN152" s="10">
        <f t="shared" si="324"/>
        <v>0</v>
      </c>
    </row>
    <row r="153" spans="1:92" ht="33">
      <c r="A153" s="21" t="s">
        <v>8</v>
      </c>
      <c r="B153" s="12" t="s">
        <v>59</v>
      </c>
      <c r="C153" s="12" t="s">
        <v>47</v>
      </c>
      <c r="D153" s="12" t="s">
        <v>47</v>
      </c>
      <c r="E153" s="12" t="s">
        <v>96</v>
      </c>
      <c r="F153" s="12" t="s">
        <v>9</v>
      </c>
      <c r="G153" s="10">
        <f t="shared" si="318"/>
        <v>622</v>
      </c>
      <c r="H153" s="10">
        <f t="shared" si="318"/>
        <v>0</v>
      </c>
      <c r="I153" s="10">
        <f t="shared" si="318"/>
        <v>0</v>
      </c>
      <c r="J153" s="10">
        <f t="shared" si="318"/>
        <v>0</v>
      </c>
      <c r="K153" s="10">
        <f t="shared" si="318"/>
        <v>0</v>
      </c>
      <c r="L153" s="10">
        <f t="shared" si="318"/>
        <v>0</v>
      </c>
      <c r="M153" s="10">
        <f t="shared" si="318"/>
        <v>622</v>
      </c>
      <c r="N153" s="10">
        <f t="shared" si="318"/>
        <v>0</v>
      </c>
      <c r="O153" s="10">
        <f t="shared" si="318"/>
        <v>0</v>
      </c>
      <c r="P153" s="10">
        <f t="shared" si="318"/>
        <v>0</v>
      </c>
      <c r="Q153" s="10">
        <f t="shared" si="318"/>
        <v>0</v>
      </c>
      <c r="R153" s="10">
        <f t="shared" si="318"/>
        <v>0</v>
      </c>
      <c r="S153" s="10">
        <f t="shared" si="319"/>
        <v>622</v>
      </c>
      <c r="T153" s="10">
        <f t="shared" si="319"/>
        <v>0</v>
      </c>
      <c r="U153" s="10">
        <f t="shared" si="319"/>
        <v>0</v>
      </c>
      <c r="V153" s="10">
        <f t="shared" si="319"/>
        <v>0</v>
      </c>
      <c r="W153" s="10">
        <f t="shared" si="319"/>
        <v>0</v>
      </c>
      <c r="X153" s="10">
        <f t="shared" si="319"/>
        <v>0</v>
      </c>
      <c r="Y153" s="10">
        <f t="shared" si="319"/>
        <v>622</v>
      </c>
      <c r="Z153" s="10">
        <f t="shared" si="319"/>
        <v>0</v>
      </c>
      <c r="AA153" s="10">
        <f t="shared" si="319"/>
        <v>0</v>
      </c>
      <c r="AB153" s="10">
        <f t="shared" si="319"/>
        <v>0</v>
      </c>
      <c r="AC153" s="10">
        <f t="shared" si="319"/>
        <v>0</v>
      </c>
      <c r="AD153" s="10">
        <f t="shared" si="319"/>
        <v>0</v>
      </c>
      <c r="AE153" s="10">
        <f t="shared" si="319"/>
        <v>622</v>
      </c>
      <c r="AF153" s="10">
        <f t="shared" si="319"/>
        <v>0</v>
      </c>
      <c r="AG153" s="10">
        <f t="shared" si="320"/>
        <v>0</v>
      </c>
      <c r="AH153" s="10">
        <f t="shared" si="320"/>
        <v>0</v>
      </c>
      <c r="AI153" s="10">
        <f t="shared" si="320"/>
        <v>0</v>
      </c>
      <c r="AJ153" s="10">
        <f t="shared" si="320"/>
        <v>0</v>
      </c>
      <c r="AK153" s="25">
        <f t="shared" si="320"/>
        <v>622</v>
      </c>
      <c r="AL153" s="25">
        <f t="shared" si="320"/>
        <v>0</v>
      </c>
      <c r="AM153" s="10">
        <f t="shared" si="320"/>
        <v>0</v>
      </c>
      <c r="AN153" s="10">
        <f t="shared" si="320"/>
        <v>0</v>
      </c>
      <c r="AO153" s="10">
        <f t="shared" si="320"/>
        <v>0</v>
      </c>
      <c r="AP153" s="10">
        <f t="shared" si="320"/>
        <v>0</v>
      </c>
      <c r="AQ153" s="10">
        <f t="shared" si="320"/>
        <v>622</v>
      </c>
      <c r="AR153" s="10">
        <f t="shared" si="320"/>
        <v>0</v>
      </c>
      <c r="AS153" s="10">
        <f t="shared" si="321"/>
        <v>0</v>
      </c>
      <c r="AT153" s="10">
        <f t="shared" si="321"/>
        <v>0</v>
      </c>
      <c r="AU153" s="10">
        <f t="shared" si="321"/>
        <v>0</v>
      </c>
      <c r="AV153" s="10">
        <f t="shared" si="321"/>
        <v>0</v>
      </c>
      <c r="AW153" s="10">
        <f t="shared" si="321"/>
        <v>622</v>
      </c>
      <c r="AX153" s="10">
        <f t="shared" si="321"/>
        <v>0</v>
      </c>
      <c r="AY153" s="25">
        <f t="shared" si="321"/>
        <v>0</v>
      </c>
      <c r="AZ153" s="25">
        <f t="shared" si="321"/>
        <v>0</v>
      </c>
      <c r="BA153" s="25">
        <f t="shared" si="321"/>
        <v>0</v>
      </c>
      <c r="BB153" s="25">
        <f t="shared" si="321"/>
        <v>0</v>
      </c>
      <c r="BC153" s="25">
        <f t="shared" si="321"/>
        <v>622</v>
      </c>
      <c r="BD153" s="25">
        <f t="shared" si="321"/>
        <v>0</v>
      </c>
      <c r="BE153" s="10">
        <f t="shared" si="322"/>
        <v>0</v>
      </c>
      <c r="BF153" s="10">
        <f t="shared" si="322"/>
        <v>0</v>
      </c>
      <c r="BG153" s="10">
        <f t="shared" si="322"/>
        <v>0</v>
      </c>
      <c r="BH153" s="10">
        <f t="shared" si="322"/>
        <v>0</v>
      </c>
      <c r="BI153" s="45">
        <f t="shared" si="322"/>
        <v>622</v>
      </c>
      <c r="BJ153" s="45">
        <f t="shared" si="322"/>
        <v>0</v>
      </c>
      <c r="BK153" s="25">
        <f t="shared" si="322"/>
        <v>-122</v>
      </c>
      <c r="BL153" s="25">
        <f t="shared" si="322"/>
        <v>0</v>
      </c>
      <c r="BM153" s="25">
        <f t="shared" si="322"/>
        <v>0</v>
      </c>
      <c r="BN153" s="25">
        <f t="shared" si="322"/>
        <v>0</v>
      </c>
      <c r="BO153" s="25">
        <f t="shared" si="322"/>
        <v>500</v>
      </c>
      <c r="BP153" s="25">
        <f t="shared" si="322"/>
        <v>0</v>
      </c>
      <c r="BQ153" s="10">
        <f t="shared" si="323"/>
        <v>0</v>
      </c>
      <c r="BR153" s="10">
        <f t="shared" si="323"/>
        <v>0</v>
      </c>
      <c r="BS153" s="10">
        <f t="shared" si="323"/>
        <v>0</v>
      </c>
      <c r="BT153" s="10">
        <f t="shared" si="323"/>
        <v>0</v>
      </c>
      <c r="BU153" s="10">
        <f t="shared" si="323"/>
        <v>500</v>
      </c>
      <c r="BV153" s="10">
        <f t="shared" si="323"/>
        <v>0</v>
      </c>
      <c r="BW153" s="25">
        <f t="shared" si="323"/>
        <v>0</v>
      </c>
      <c r="BX153" s="25">
        <f t="shared" si="323"/>
        <v>0</v>
      </c>
      <c r="BY153" s="25">
        <f t="shared" si="323"/>
        <v>0</v>
      </c>
      <c r="BZ153" s="25">
        <f t="shared" si="323"/>
        <v>0</v>
      </c>
      <c r="CA153" s="25">
        <f t="shared" si="323"/>
        <v>500</v>
      </c>
      <c r="CB153" s="25">
        <f t="shared" si="323"/>
        <v>0</v>
      </c>
      <c r="CC153" s="25">
        <f t="shared" si="324"/>
        <v>0</v>
      </c>
      <c r="CD153" s="25">
        <f t="shared" si="324"/>
        <v>0</v>
      </c>
      <c r="CE153" s="25">
        <f t="shared" si="324"/>
        <v>0</v>
      </c>
      <c r="CF153" s="25">
        <f t="shared" si="324"/>
        <v>0</v>
      </c>
      <c r="CG153" s="25">
        <f t="shared" si="324"/>
        <v>500</v>
      </c>
      <c r="CH153" s="25">
        <f t="shared" si="324"/>
        <v>0</v>
      </c>
      <c r="CI153" s="10">
        <f t="shared" si="324"/>
        <v>0</v>
      </c>
      <c r="CJ153" s="10">
        <f t="shared" si="324"/>
        <v>0</v>
      </c>
      <c r="CK153" s="10">
        <f t="shared" si="324"/>
        <v>0</v>
      </c>
      <c r="CL153" s="10">
        <f t="shared" si="324"/>
        <v>-134</v>
      </c>
      <c r="CM153" s="10">
        <f t="shared" si="324"/>
        <v>366</v>
      </c>
      <c r="CN153" s="10">
        <f t="shared" si="324"/>
        <v>0</v>
      </c>
    </row>
    <row r="154" spans="1:92">
      <c r="A154" s="21" t="s">
        <v>10</v>
      </c>
      <c r="B154" s="12" t="s">
        <v>59</v>
      </c>
      <c r="C154" s="12" t="s">
        <v>47</v>
      </c>
      <c r="D154" s="12" t="s">
        <v>47</v>
      </c>
      <c r="E154" s="12" t="s">
        <v>96</v>
      </c>
      <c r="F154" s="12" t="s">
        <v>18</v>
      </c>
      <c r="G154" s="10">
        <v>622</v>
      </c>
      <c r="H154" s="10"/>
      <c r="I154" s="10"/>
      <c r="J154" s="10"/>
      <c r="K154" s="10"/>
      <c r="L154" s="10"/>
      <c r="M154" s="10">
        <f>G154+I154+J154+K154+L154</f>
        <v>622</v>
      </c>
      <c r="N154" s="10">
        <f>H154+J154</f>
        <v>0</v>
      </c>
      <c r="O154" s="10"/>
      <c r="P154" s="10"/>
      <c r="Q154" s="10"/>
      <c r="R154" s="10"/>
      <c r="S154" s="10">
        <f>M154+O154+P154+Q154+R154</f>
        <v>622</v>
      </c>
      <c r="T154" s="10">
        <f>N154+P154</f>
        <v>0</v>
      </c>
      <c r="U154" s="10"/>
      <c r="V154" s="10"/>
      <c r="W154" s="10"/>
      <c r="X154" s="10"/>
      <c r="Y154" s="10">
        <f>S154+U154+V154+W154+X154</f>
        <v>622</v>
      </c>
      <c r="Z154" s="10">
        <f>T154+V154</f>
        <v>0</v>
      </c>
      <c r="AA154" s="10"/>
      <c r="AB154" s="10"/>
      <c r="AC154" s="10"/>
      <c r="AD154" s="10"/>
      <c r="AE154" s="10">
        <f>Y154+AA154+AB154+AC154+AD154</f>
        <v>622</v>
      </c>
      <c r="AF154" s="10">
        <f>Z154+AB154</f>
        <v>0</v>
      </c>
      <c r="AG154" s="10"/>
      <c r="AH154" s="10"/>
      <c r="AI154" s="10"/>
      <c r="AJ154" s="10"/>
      <c r="AK154" s="25">
        <f>AE154+AG154+AH154+AI154+AJ154</f>
        <v>622</v>
      </c>
      <c r="AL154" s="25">
        <f>AF154+AH154</f>
        <v>0</v>
      </c>
      <c r="AM154" s="10"/>
      <c r="AN154" s="10"/>
      <c r="AO154" s="10"/>
      <c r="AP154" s="10"/>
      <c r="AQ154" s="10">
        <f>AK154+AM154+AN154+AO154+AP154</f>
        <v>622</v>
      </c>
      <c r="AR154" s="10">
        <f>AL154+AN154</f>
        <v>0</v>
      </c>
      <c r="AS154" s="10"/>
      <c r="AT154" s="10"/>
      <c r="AU154" s="10"/>
      <c r="AV154" s="10"/>
      <c r="AW154" s="10">
        <f>AQ154+AS154+AT154+AU154+AV154</f>
        <v>622</v>
      </c>
      <c r="AX154" s="10">
        <f>AR154+AT154</f>
        <v>0</v>
      </c>
      <c r="AY154" s="25"/>
      <c r="AZ154" s="25"/>
      <c r="BA154" s="25"/>
      <c r="BB154" s="25"/>
      <c r="BC154" s="25">
        <f>AW154+AY154+AZ154+BA154+BB154</f>
        <v>622</v>
      </c>
      <c r="BD154" s="25">
        <f>AX154+AZ154</f>
        <v>0</v>
      </c>
      <c r="BE154" s="10"/>
      <c r="BF154" s="10"/>
      <c r="BG154" s="10"/>
      <c r="BH154" s="10"/>
      <c r="BI154" s="45">
        <f>BC154+BE154+BF154+BG154+BH154</f>
        <v>622</v>
      </c>
      <c r="BJ154" s="45">
        <f>BD154+BF154</f>
        <v>0</v>
      </c>
      <c r="BK154" s="25">
        <v>-122</v>
      </c>
      <c r="BL154" s="25"/>
      <c r="BM154" s="25"/>
      <c r="BN154" s="25"/>
      <c r="BO154" s="25">
        <f>BI154+BK154+BL154+BM154+BN154</f>
        <v>500</v>
      </c>
      <c r="BP154" s="25">
        <f>BJ154+BL154</f>
        <v>0</v>
      </c>
      <c r="BQ154" s="10"/>
      <c r="BR154" s="10"/>
      <c r="BS154" s="10"/>
      <c r="BT154" s="10"/>
      <c r="BU154" s="10">
        <f>BO154+BQ154+BR154+BS154+BT154</f>
        <v>500</v>
      </c>
      <c r="BV154" s="10">
        <f>BP154+BR154</f>
        <v>0</v>
      </c>
      <c r="BW154" s="25"/>
      <c r="BX154" s="25"/>
      <c r="BY154" s="25"/>
      <c r="BZ154" s="25"/>
      <c r="CA154" s="25">
        <f>BU154+BW154+BX154+BY154+BZ154</f>
        <v>500</v>
      </c>
      <c r="CB154" s="25">
        <f>BV154+BX154</f>
        <v>0</v>
      </c>
      <c r="CC154" s="25"/>
      <c r="CD154" s="25"/>
      <c r="CE154" s="25"/>
      <c r="CF154" s="25"/>
      <c r="CG154" s="25">
        <f>CA154+CC154+CD154+CE154+CF154</f>
        <v>500</v>
      </c>
      <c r="CH154" s="25">
        <f>CB154+CD154</f>
        <v>0</v>
      </c>
      <c r="CI154" s="10"/>
      <c r="CJ154" s="10"/>
      <c r="CK154" s="10"/>
      <c r="CL154" s="10">
        <v>-134</v>
      </c>
      <c r="CM154" s="10">
        <f>CG154+CI154+CJ154+CK154+CL154</f>
        <v>366</v>
      </c>
      <c r="CN154" s="10">
        <f>CH154+CJ154</f>
        <v>0</v>
      </c>
    </row>
    <row r="155" spans="1:92" ht="49.5">
      <c r="A155" s="21" t="s">
        <v>61</v>
      </c>
      <c r="B155" s="12" t="s">
        <v>59</v>
      </c>
      <c r="C155" s="12" t="s">
        <v>47</v>
      </c>
      <c r="D155" s="12" t="s">
        <v>47</v>
      </c>
      <c r="E155" s="12" t="s">
        <v>97</v>
      </c>
      <c r="F155" s="12"/>
      <c r="G155" s="10">
        <f t="shared" ref="G155:R170" si="325">G156</f>
        <v>166</v>
      </c>
      <c r="H155" s="10">
        <f t="shared" si="325"/>
        <v>0</v>
      </c>
      <c r="I155" s="10">
        <f t="shared" si="325"/>
        <v>0</v>
      </c>
      <c r="J155" s="10">
        <f t="shared" si="325"/>
        <v>0</v>
      </c>
      <c r="K155" s="10">
        <f t="shared" si="325"/>
        <v>0</v>
      </c>
      <c r="L155" s="10">
        <f t="shared" si="325"/>
        <v>0</v>
      </c>
      <c r="M155" s="10">
        <f t="shared" si="325"/>
        <v>166</v>
      </c>
      <c r="N155" s="10">
        <f t="shared" si="325"/>
        <v>0</v>
      </c>
      <c r="O155" s="10">
        <f t="shared" si="325"/>
        <v>0</v>
      </c>
      <c r="P155" s="10">
        <f t="shared" si="325"/>
        <v>0</v>
      </c>
      <c r="Q155" s="10">
        <f t="shared" si="325"/>
        <v>0</v>
      </c>
      <c r="R155" s="10">
        <f t="shared" si="325"/>
        <v>0</v>
      </c>
      <c r="S155" s="10">
        <f t="shared" ref="S155:AH170" si="326">S156</f>
        <v>166</v>
      </c>
      <c r="T155" s="10">
        <f t="shared" si="326"/>
        <v>0</v>
      </c>
      <c r="U155" s="10">
        <f t="shared" si="326"/>
        <v>0</v>
      </c>
      <c r="V155" s="10">
        <f t="shared" si="326"/>
        <v>0</v>
      </c>
      <c r="W155" s="10">
        <f t="shared" si="326"/>
        <v>0</v>
      </c>
      <c r="X155" s="10">
        <f t="shared" si="326"/>
        <v>0</v>
      </c>
      <c r="Y155" s="10">
        <f t="shared" si="326"/>
        <v>166</v>
      </c>
      <c r="Z155" s="10">
        <f t="shared" si="326"/>
        <v>0</v>
      </c>
      <c r="AA155" s="10">
        <f t="shared" si="326"/>
        <v>0</v>
      </c>
      <c r="AB155" s="10">
        <f t="shared" si="326"/>
        <v>0</v>
      </c>
      <c r="AC155" s="10">
        <f t="shared" si="326"/>
        <v>0</v>
      </c>
      <c r="AD155" s="10">
        <f t="shared" si="326"/>
        <v>0</v>
      </c>
      <c r="AE155" s="10">
        <f t="shared" si="326"/>
        <v>166</v>
      </c>
      <c r="AF155" s="10">
        <f t="shared" si="326"/>
        <v>0</v>
      </c>
      <c r="AG155" s="10">
        <f t="shared" si="326"/>
        <v>0</v>
      </c>
      <c r="AH155" s="10">
        <f t="shared" si="326"/>
        <v>0</v>
      </c>
      <c r="AI155" s="10">
        <f t="shared" ref="AG155:AV170" si="327">AI156</f>
        <v>0</v>
      </c>
      <c r="AJ155" s="10">
        <f t="shared" si="327"/>
        <v>0</v>
      </c>
      <c r="AK155" s="25">
        <f t="shared" si="327"/>
        <v>166</v>
      </c>
      <c r="AL155" s="25">
        <f t="shared" si="327"/>
        <v>0</v>
      </c>
      <c r="AM155" s="10">
        <f t="shared" si="327"/>
        <v>0</v>
      </c>
      <c r="AN155" s="10">
        <f t="shared" si="327"/>
        <v>0</v>
      </c>
      <c r="AO155" s="10">
        <f t="shared" si="327"/>
        <v>0</v>
      </c>
      <c r="AP155" s="10">
        <f t="shared" si="327"/>
        <v>0</v>
      </c>
      <c r="AQ155" s="10">
        <f t="shared" si="327"/>
        <v>166</v>
      </c>
      <c r="AR155" s="10">
        <f t="shared" si="327"/>
        <v>0</v>
      </c>
      <c r="AS155" s="10">
        <f t="shared" si="327"/>
        <v>0</v>
      </c>
      <c r="AT155" s="10">
        <f t="shared" si="327"/>
        <v>0</v>
      </c>
      <c r="AU155" s="10">
        <f t="shared" si="327"/>
        <v>0</v>
      </c>
      <c r="AV155" s="10">
        <f t="shared" si="327"/>
        <v>0</v>
      </c>
      <c r="AW155" s="10">
        <f t="shared" ref="AS155:BD170" si="328">AW156</f>
        <v>166</v>
      </c>
      <c r="AX155" s="10">
        <f t="shared" si="328"/>
        <v>0</v>
      </c>
      <c r="AY155" s="25">
        <f t="shared" si="328"/>
        <v>0</v>
      </c>
      <c r="AZ155" s="25">
        <f t="shared" si="328"/>
        <v>0</v>
      </c>
      <c r="BA155" s="25">
        <f t="shared" si="328"/>
        <v>0</v>
      </c>
      <c r="BB155" s="25">
        <f t="shared" si="328"/>
        <v>0</v>
      </c>
      <c r="BC155" s="25">
        <f t="shared" si="328"/>
        <v>166</v>
      </c>
      <c r="BD155" s="25">
        <f t="shared" si="328"/>
        <v>0</v>
      </c>
      <c r="BE155" s="10">
        <f>BE156+BE160+BE164</f>
        <v>0</v>
      </c>
      <c r="BF155" s="10">
        <f t="shared" ref="BF155:BJ155" si="329">BF156+BF160+BF164</f>
        <v>8133</v>
      </c>
      <c r="BG155" s="10">
        <f t="shared" si="329"/>
        <v>524</v>
      </c>
      <c r="BH155" s="10">
        <f t="shared" si="329"/>
        <v>0</v>
      </c>
      <c r="BI155" s="45">
        <f t="shared" si="329"/>
        <v>8823</v>
      </c>
      <c r="BJ155" s="45">
        <f t="shared" si="329"/>
        <v>8133</v>
      </c>
      <c r="BK155" s="25">
        <f>BK156+BK160+BK164</f>
        <v>0</v>
      </c>
      <c r="BL155" s="25">
        <f t="shared" ref="BL155:BP155" si="330">BL156+BL160+BL164</f>
        <v>0</v>
      </c>
      <c r="BM155" s="25">
        <f t="shared" si="330"/>
        <v>0</v>
      </c>
      <c r="BN155" s="25">
        <f t="shared" si="330"/>
        <v>0</v>
      </c>
      <c r="BO155" s="25">
        <f t="shared" si="330"/>
        <v>8823</v>
      </c>
      <c r="BP155" s="25">
        <f t="shared" si="330"/>
        <v>8133</v>
      </c>
      <c r="BQ155" s="10">
        <f>BQ156+BQ160+BQ164</f>
        <v>0</v>
      </c>
      <c r="BR155" s="10">
        <f t="shared" ref="BR155:BV155" si="331">BR156+BR160+BR164</f>
        <v>0</v>
      </c>
      <c r="BS155" s="10">
        <f t="shared" si="331"/>
        <v>0</v>
      </c>
      <c r="BT155" s="10">
        <f t="shared" si="331"/>
        <v>0</v>
      </c>
      <c r="BU155" s="10">
        <f t="shared" si="331"/>
        <v>8823</v>
      </c>
      <c r="BV155" s="10">
        <f t="shared" si="331"/>
        <v>8133</v>
      </c>
      <c r="BW155" s="25">
        <f>BW156+BW160+BW164</f>
        <v>0</v>
      </c>
      <c r="BX155" s="25">
        <f t="shared" ref="BX155:CB155" si="332">BX156+BX160+BX164</f>
        <v>0</v>
      </c>
      <c r="BY155" s="25">
        <f t="shared" si="332"/>
        <v>0</v>
      </c>
      <c r="BZ155" s="25">
        <f t="shared" si="332"/>
        <v>0</v>
      </c>
      <c r="CA155" s="25">
        <f t="shared" si="332"/>
        <v>8823</v>
      </c>
      <c r="CB155" s="25">
        <f t="shared" si="332"/>
        <v>8133</v>
      </c>
      <c r="CC155" s="25">
        <f>CC156+CC160+CC164</f>
        <v>0</v>
      </c>
      <c r="CD155" s="25">
        <f t="shared" ref="CD155:CH155" si="333">CD156+CD160+CD164</f>
        <v>0</v>
      </c>
      <c r="CE155" s="25">
        <f t="shared" si="333"/>
        <v>0</v>
      </c>
      <c r="CF155" s="25">
        <f t="shared" si="333"/>
        <v>0</v>
      </c>
      <c r="CG155" s="25">
        <f t="shared" si="333"/>
        <v>8823</v>
      </c>
      <c r="CH155" s="25">
        <f t="shared" si="333"/>
        <v>8133</v>
      </c>
      <c r="CI155" s="10">
        <f>CI156+CI160+CI164</f>
        <v>0</v>
      </c>
      <c r="CJ155" s="10">
        <f t="shared" ref="CJ155:CN155" si="334">CJ156+CJ160+CJ164</f>
        <v>0</v>
      </c>
      <c r="CK155" s="10">
        <f t="shared" si="334"/>
        <v>0</v>
      </c>
      <c r="CL155" s="10">
        <f t="shared" si="334"/>
        <v>0</v>
      </c>
      <c r="CM155" s="10">
        <f t="shared" si="334"/>
        <v>8823</v>
      </c>
      <c r="CN155" s="10">
        <f t="shared" si="334"/>
        <v>8133</v>
      </c>
    </row>
    <row r="156" spans="1:92" ht="33">
      <c r="A156" s="21" t="s">
        <v>38</v>
      </c>
      <c r="B156" s="12" t="s">
        <v>59</v>
      </c>
      <c r="C156" s="12" t="s">
        <v>47</v>
      </c>
      <c r="D156" s="12" t="s">
        <v>47</v>
      </c>
      <c r="E156" s="12" t="s">
        <v>101</v>
      </c>
      <c r="F156" s="12"/>
      <c r="G156" s="10">
        <f t="shared" si="325"/>
        <v>166</v>
      </c>
      <c r="H156" s="10">
        <f t="shared" si="325"/>
        <v>0</v>
      </c>
      <c r="I156" s="10">
        <f t="shared" si="325"/>
        <v>0</v>
      </c>
      <c r="J156" s="10">
        <f t="shared" si="325"/>
        <v>0</v>
      </c>
      <c r="K156" s="10">
        <f t="shared" si="325"/>
        <v>0</v>
      </c>
      <c r="L156" s="10">
        <f t="shared" si="325"/>
        <v>0</v>
      </c>
      <c r="M156" s="10">
        <f t="shared" si="325"/>
        <v>166</v>
      </c>
      <c r="N156" s="10">
        <f t="shared" si="325"/>
        <v>0</v>
      </c>
      <c r="O156" s="10">
        <f t="shared" si="325"/>
        <v>0</v>
      </c>
      <c r="P156" s="10">
        <f t="shared" si="325"/>
        <v>0</v>
      </c>
      <c r="Q156" s="10">
        <f t="shared" si="325"/>
        <v>0</v>
      </c>
      <c r="R156" s="10">
        <f t="shared" si="325"/>
        <v>0</v>
      </c>
      <c r="S156" s="10">
        <f t="shared" si="326"/>
        <v>166</v>
      </c>
      <c r="T156" s="10">
        <f t="shared" si="326"/>
        <v>0</v>
      </c>
      <c r="U156" s="10">
        <f t="shared" si="326"/>
        <v>0</v>
      </c>
      <c r="V156" s="10">
        <f t="shared" si="326"/>
        <v>0</v>
      </c>
      <c r="W156" s="10">
        <f t="shared" si="326"/>
        <v>0</v>
      </c>
      <c r="X156" s="10">
        <f t="shared" si="326"/>
        <v>0</v>
      </c>
      <c r="Y156" s="10">
        <f t="shared" si="326"/>
        <v>166</v>
      </c>
      <c r="Z156" s="10">
        <f t="shared" si="326"/>
        <v>0</v>
      </c>
      <c r="AA156" s="10">
        <f t="shared" si="326"/>
        <v>0</v>
      </c>
      <c r="AB156" s="10">
        <f t="shared" si="326"/>
        <v>0</v>
      </c>
      <c r="AC156" s="10">
        <f t="shared" si="326"/>
        <v>0</v>
      </c>
      <c r="AD156" s="10">
        <f t="shared" si="326"/>
        <v>0</v>
      </c>
      <c r="AE156" s="10">
        <f t="shared" si="326"/>
        <v>166</v>
      </c>
      <c r="AF156" s="10">
        <f t="shared" si="326"/>
        <v>0</v>
      </c>
      <c r="AG156" s="10">
        <f t="shared" si="327"/>
        <v>0</v>
      </c>
      <c r="AH156" s="10">
        <f t="shared" si="327"/>
        <v>0</v>
      </c>
      <c r="AI156" s="10">
        <f t="shared" si="327"/>
        <v>0</v>
      </c>
      <c r="AJ156" s="10">
        <f t="shared" si="327"/>
        <v>0</v>
      </c>
      <c r="AK156" s="25">
        <f t="shared" si="327"/>
        <v>166</v>
      </c>
      <c r="AL156" s="25">
        <f t="shared" si="327"/>
        <v>0</v>
      </c>
      <c r="AM156" s="10">
        <f t="shared" si="327"/>
        <v>0</v>
      </c>
      <c r="AN156" s="10">
        <f t="shared" si="327"/>
        <v>0</v>
      </c>
      <c r="AO156" s="10">
        <f t="shared" si="327"/>
        <v>0</v>
      </c>
      <c r="AP156" s="10">
        <f t="shared" si="327"/>
        <v>0</v>
      </c>
      <c r="AQ156" s="10">
        <f t="shared" si="327"/>
        <v>166</v>
      </c>
      <c r="AR156" s="10">
        <f t="shared" si="327"/>
        <v>0</v>
      </c>
      <c r="AS156" s="10">
        <f t="shared" si="328"/>
        <v>0</v>
      </c>
      <c r="AT156" s="10">
        <f t="shared" si="328"/>
        <v>0</v>
      </c>
      <c r="AU156" s="10">
        <f t="shared" si="328"/>
        <v>0</v>
      </c>
      <c r="AV156" s="10">
        <f t="shared" si="328"/>
        <v>0</v>
      </c>
      <c r="AW156" s="10">
        <f t="shared" si="328"/>
        <v>166</v>
      </c>
      <c r="AX156" s="10">
        <f t="shared" si="328"/>
        <v>0</v>
      </c>
      <c r="AY156" s="25">
        <f t="shared" si="328"/>
        <v>0</v>
      </c>
      <c r="AZ156" s="25">
        <f t="shared" si="328"/>
        <v>0</v>
      </c>
      <c r="BA156" s="25">
        <f t="shared" si="328"/>
        <v>0</v>
      </c>
      <c r="BB156" s="25">
        <f t="shared" si="328"/>
        <v>0</v>
      </c>
      <c r="BC156" s="25">
        <f t="shared" si="328"/>
        <v>166</v>
      </c>
      <c r="BD156" s="25">
        <f t="shared" si="328"/>
        <v>0</v>
      </c>
      <c r="BE156" s="10">
        <f t="shared" ref="BE156:BT170" si="335">BE157</f>
        <v>0</v>
      </c>
      <c r="BF156" s="10">
        <f t="shared" si="335"/>
        <v>0</v>
      </c>
      <c r="BG156" s="10">
        <f t="shared" si="335"/>
        <v>0</v>
      </c>
      <c r="BH156" s="10">
        <f t="shared" si="335"/>
        <v>0</v>
      </c>
      <c r="BI156" s="45">
        <f t="shared" si="335"/>
        <v>166</v>
      </c>
      <c r="BJ156" s="45">
        <f t="shared" si="335"/>
        <v>0</v>
      </c>
      <c r="BK156" s="25">
        <f t="shared" si="335"/>
        <v>0</v>
      </c>
      <c r="BL156" s="25">
        <f t="shared" si="335"/>
        <v>0</v>
      </c>
      <c r="BM156" s="25">
        <f t="shared" si="335"/>
        <v>0</v>
      </c>
      <c r="BN156" s="25">
        <f t="shared" si="335"/>
        <v>0</v>
      </c>
      <c r="BO156" s="25">
        <f t="shared" si="335"/>
        <v>166</v>
      </c>
      <c r="BP156" s="25">
        <f t="shared" si="335"/>
        <v>0</v>
      </c>
      <c r="BQ156" s="10">
        <f t="shared" si="335"/>
        <v>0</v>
      </c>
      <c r="BR156" s="10">
        <f t="shared" si="335"/>
        <v>0</v>
      </c>
      <c r="BS156" s="10">
        <f t="shared" si="335"/>
        <v>0</v>
      </c>
      <c r="BT156" s="10">
        <f t="shared" si="335"/>
        <v>0</v>
      </c>
      <c r="BU156" s="10">
        <f t="shared" ref="BQ156:CF170" si="336">BU157</f>
        <v>166</v>
      </c>
      <c r="BV156" s="10">
        <f t="shared" si="336"/>
        <v>0</v>
      </c>
      <c r="BW156" s="25">
        <f t="shared" si="336"/>
        <v>0</v>
      </c>
      <c r="BX156" s="25">
        <f t="shared" si="336"/>
        <v>0</v>
      </c>
      <c r="BY156" s="25">
        <f t="shared" si="336"/>
        <v>0</v>
      </c>
      <c r="BZ156" s="25">
        <f t="shared" si="336"/>
        <v>0</v>
      </c>
      <c r="CA156" s="25">
        <f t="shared" si="336"/>
        <v>166</v>
      </c>
      <c r="CB156" s="25">
        <f t="shared" si="336"/>
        <v>0</v>
      </c>
      <c r="CC156" s="25">
        <f t="shared" si="336"/>
        <v>0</v>
      </c>
      <c r="CD156" s="25">
        <f t="shared" si="336"/>
        <v>0</v>
      </c>
      <c r="CE156" s="25">
        <f t="shared" si="336"/>
        <v>0</v>
      </c>
      <c r="CF156" s="25">
        <f t="shared" si="336"/>
        <v>0</v>
      </c>
      <c r="CG156" s="25">
        <f t="shared" ref="CC156:CN170" si="337">CG157</f>
        <v>166</v>
      </c>
      <c r="CH156" s="25">
        <f t="shared" si="337"/>
        <v>0</v>
      </c>
      <c r="CI156" s="10">
        <f t="shared" si="337"/>
        <v>0</v>
      </c>
      <c r="CJ156" s="10">
        <f t="shared" si="337"/>
        <v>0</v>
      </c>
      <c r="CK156" s="10">
        <f t="shared" si="337"/>
        <v>0</v>
      </c>
      <c r="CL156" s="10">
        <f t="shared" si="337"/>
        <v>0</v>
      </c>
      <c r="CM156" s="10">
        <f t="shared" si="337"/>
        <v>166</v>
      </c>
      <c r="CN156" s="10">
        <f t="shared" si="337"/>
        <v>0</v>
      </c>
    </row>
    <row r="157" spans="1:92" ht="33">
      <c r="A157" s="21" t="s">
        <v>74</v>
      </c>
      <c r="B157" s="12" t="s">
        <v>59</v>
      </c>
      <c r="C157" s="12" t="s">
        <v>47</v>
      </c>
      <c r="D157" s="12" t="s">
        <v>47</v>
      </c>
      <c r="E157" s="12" t="s">
        <v>100</v>
      </c>
      <c r="F157" s="12"/>
      <c r="G157" s="10">
        <f t="shared" si="325"/>
        <v>166</v>
      </c>
      <c r="H157" s="10">
        <f t="shared" si="325"/>
        <v>0</v>
      </c>
      <c r="I157" s="10">
        <f t="shared" si="325"/>
        <v>0</v>
      </c>
      <c r="J157" s="10">
        <f t="shared" si="325"/>
        <v>0</v>
      </c>
      <c r="K157" s="10">
        <f t="shared" si="325"/>
        <v>0</v>
      </c>
      <c r="L157" s="10">
        <f t="shared" si="325"/>
        <v>0</v>
      </c>
      <c r="M157" s="10">
        <f t="shared" si="325"/>
        <v>166</v>
      </c>
      <c r="N157" s="10">
        <f t="shared" si="325"/>
        <v>0</v>
      </c>
      <c r="O157" s="10">
        <f t="shared" si="325"/>
        <v>0</v>
      </c>
      <c r="P157" s="10">
        <f t="shared" si="325"/>
        <v>0</v>
      </c>
      <c r="Q157" s="10">
        <f t="shared" si="325"/>
        <v>0</v>
      </c>
      <c r="R157" s="10">
        <f t="shared" si="325"/>
        <v>0</v>
      </c>
      <c r="S157" s="10">
        <f t="shared" si="326"/>
        <v>166</v>
      </c>
      <c r="T157" s="10">
        <f t="shared" si="326"/>
        <v>0</v>
      </c>
      <c r="U157" s="10">
        <f t="shared" si="326"/>
        <v>0</v>
      </c>
      <c r="V157" s="10">
        <f t="shared" si="326"/>
        <v>0</v>
      </c>
      <c r="W157" s="10">
        <f t="shared" si="326"/>
        <v>0</v>
      </c>
      <c r="X157" s="10">
        <f t="shared" si="326"/>
        <v>0</v>
      </c>
      <c r="Y157" s="10">
        <f t="shared" si="326"/>
        <v>166</v>
      </c>
      <c r="Z157" s="10">
        <f t="shared" si="326"/>
        <v>0</v>
      </c>
      <c r="AA157" s="10">
        <f t="shared" si="326"/>
        <v>0</v>
      </c>
      <c r="AB157" s="10">
        <f t="shared" si="326"/>
        <v>0</v>
      </c>
      <c r="AC157" s="10">
        <f t="shared" si="326"/>
        <v>0</v>
      </c>
      <c r="AD157" s="10">
        <f t="shared" si="326"/>
        <v>0</v>
      </c>
      <c r="AE157" s="10">
        <f t="shared" si="326"/>
        <v>166</v>
      </c>
      <c r="AF157" s="10">
        <f t="shared" si="326"/>
        <v>0</v>
      </c>
      <c r="AG157" s="10">
        <f t="shared" si="327"/>
        <v>0</v>
      </c>
      <c r="AH157" s="10">
        <f t="shared" si="327"/>
        <v>0</v>
      </c>
      <c r="AI157" s="10">
        <f t="shared" si="327"/>
        <v>0</v>
      </c>
      <c r="AJ157" s="10">
        <f t="shared" si="327"/>
        <v>0</v>
      </c>
      <c r="AK157" s="25">
        <f t="shared" si="327"/>
        <v>166</v>
      </c>
      <c r="AL157" s="25">
        <f t="shared" si="327"/>
        <v>0</v>
      </c>
      <c r="AM157" s="10">
        <f t="shared" si="327"/>
        <v>0</v>
      </c>
      <c r="AN157" s="10">
        <f t="shared" si="327"/>
        <v>0</v>
      </c>
      <c r="AO157" s="10">
        <f t="shared" si="327"/>
        <v>0</v>
      </c>
      <c r="AP157" s="10">
        <f t="shared" si="327"/>
        <v>0</v>
      </c>
      <c r="AQ157" s="10">
        <f t="shared" si="327"/>
        <v>166</v>
      </c>
      <c r="AR157" s="10">
        <f t="shared" si="327"/>
        <v>0</v>
      </c>
      <c r="AS157" s="10">
        <f t="shared" si="328"/>
        <v>0</v>
      </c>
      <c r="AT157" s="10">
        <f t="shared" si="328"/>
        <v>0</v>
      </c>
      <c r="AU157" s="10">
        <f t="shared" si="328"/>
        <v>0</v>
      </c>
      <c r="AV157" s="10">
        <f t="shared" si="328"/>
        <v>0</v>
      </c>
      <c r="AW157" s="10">
        <f t="shared" si="328"/>
        <v>166</v>
      </c>
      <c r="AX157" s="10">
        <f t="shared" si="328"/>
        <v>0</v>
      </c>
      <c r="AY157" s="25">
        <f t="shared" si="328"/>
        <v>0</v>
      </c>
      <c r="AZ157" s="25">
        <f t="shared" si="328"/>
        <v>0</v>
      </c>
      <c r="BA157" s="25">
        <f t="shared" si="328"/>
        <v>0</v>
      </c>
      <c r="BB157" s="25">
        <f t="shared" si="328"/>
        <v>0</v>
      </c>
      <c r="BC157" s="25">
        <f t="shared" si="328"/>
        <v>166</v>
      </c>
      <c r="BD157" s="25">
        <f t="shared" si="328"/>
        <v>0</v>
      </c>
      <c r="BE157" s="10">
        <f t="shared" si="335"/>
        <v>0</v>
      </c>
      <c r="BF157" s="10">
        <f t="shared" si="335"/>
        <v>0</v>
      </c>
      <c r="BG157" s="10">
        <f t="shared" si="335"/>
        <v>0</v>
      </c>
      <c r="BH157" s="10">
        <f t="shared" si="335"/>
        <v>0</v>
      </c>
      <c r="BI157" s="45">
        <f t="shared" si="335"/>
        <v>166</v>
      </c>
      <c r="BJ157" s="45">
        <f t="shared" si="335"/>
        <v>0</v>
      </c>
      <c r="BK157" s="25">
        <f t="shared" si="335"/>
        <v>0</v>
      </c>
      <c r="BL157" s="25">
        <f t="shared" si="335"/>
        <v>0</v>
      </c>
      <c r="BM157" s="25">
        <f t="shared" si="335"/>
        <v>0</v>
      </c>
      <c r="BN157" s="25">
        <f t="shared" si="335"/>
        <v>0</v>
      </c>
      <c r="BO157" s="25">
        <f t="shared" si="335"/>
        <v>166</v>
      </c>
      <c r="BP157" s="25">
        <f t="shared" si="335"/>
        <v>0</v>
      </c>
      <c r="BQ157" s="10">
        <f t="shared" si="336"/>
        <v>0</v>
      </c>
      <c r="BR157" s="10">
        <f t="shared" si="336"/>
        <v>0</v>
      </c>
      <c r="BS157" s="10">
        <f t="shared" si="336"/>
        <v>0</v>
      </c>
      <c r="BT157" s="10">
        <f t="shared" si="336"/>
        <v>0</v>
      </c>
      <c r="BU157" s="10">
        <f t="shared" si="336"/>
        <v>166</v>
      </c>
      <c r="BV157" s="10">
        <f t="shared" si="336"/>
        <v>0</v>
      </c>
      <c r="BW157" s="25">
        <f t="shared" si="336"/>
        <v>0</v>
      </c>
      <c r="BX157" s="25">
        <f t="shared" si="336"/>
        <v>0</v>
      </c>
      <c r="BY157" s="25">
        <f t="shared" si="336"/>
        <v>0</v>
      </c>
      <c r="BZ157" s="25">
        <f t="shared" si="336"/>
        <v>0</v>
      </c>
      <c r="CA157" s="25">
        <f t="shared" si="336"/>
        <v>166</v>
      </c>
      <c r="CB157" s="25">
        <f t="shared" si="336"/>
        <v>0</v>
      </c>
      <c r="CC157" s="25">
        <f t="shared" si="337"/>
        <v>0</v>
      </c>
      <c r="CD157" s="25">
        <f t="shared" si="337"/>
        <v>0</v>
      </c>
      <c r="CE157" s="25">
        <f t="shared" si="337"/>
        <v>0</v>
      </c>
      <c r="CF157" s="25">
        <f t="shared" si="337"/>
        <v>0</v>
      </c>
      <c r="CG157" s="25">
        <f t="shared" si="337"/>
        <v>166</v>
      </c>
      <c r="CH157" s="25">
        <f t="shared" si="337"/>
        <v>0</v>
      </c>
      <c r="CI157" s="10">
        <f t="shared" si="337"/>
        <v>0</v>
      </c>
      <c r="CJ157" s="10">
        <f t="shared" si="337"/>
        <v>0</v>
      </c>
      <c r="CK157" s="10">
        <f t="shared" si="337"/>
        <v>0</v>
      </c>
      <c r="CL157" s="10">
        <f t="shared" si="337"/>
        <v>0</v>
      </c>
      <c r="CM157" s="10">
        <f t="shared" si="337"/>
        <v>166</v>
      </c>
      <c r="CN157" s="10">
        <f t="shared" si="337"/>
        <v>0</v>
      </c>
    </row>
    <row r="158" spans="1:92" ht="33">
      <c r="A158" s="21" t="s">
        <v>8</v>
      </c>
      <c r="B158" s="12" t="s">
        <v>59</v>
      </c>
      <c r="C158" s="12" t="s">
        <v>47</v>
      </c>
      <c r="D158" s="12" t="s">
        <v>47</v>
      </c>
      <c r="E158" s="12" t="s">
        <v>100</v>
      </c>
      <c r="F158" s="12" t="s">
        <v>9</v>
      </c>
      <c r="G158" s="10">
        <f t="shared" si="325"/>
        <v>166</v>
      </c>
      <c r="H158" s="10">
        <f t="shared" si="325"/>
        <v>0</v>
      </c>
      <c r="I158" s="10">
        <f t="shared" si="325"/>
        <v>0</v>
      </c>
      <c r="J158" s="10">
        <f t="shared" si="325"/>
        <v>0</v>
      </c>
      <c r="K158" s="10">
        <f t="shared" si="325"/>
        <v>0</v>
      </c>
      <c r="L158" s="10">
        <f t="shared" si="325"/>
        <v>0</v>
      </c>
      <c r="M158" s="10">
        <f t="shared" si="325"/>
        <v>166</v>
      </c>
      <c r="N158" s="10">
        <f t="shared" si="325"/>
        <v>0</v>
      </c>
      <c r="O158" s="10">
        <f t="shared" si="325"/>
        <v>0</v>
      </c>
      <c r="P158" s="10">
        <f t="shared" si="325"/>
        <v>0</v>
      </c>
      <c r="Q158" s="10">
        <f t="shared" si="325"/>
        <v>0</v>
      </c>
      <c r="R158" s="10">
        <f t="shared" si="325"/>
        <v>0</v>
      </c>
      <c r="S158" s="10">
        <f t="shared" si="326"/>
        <v>166</v>
      </c>
      <c r="T158" s="10">
        <f t="shared" si="326"/>
        <v>0</v>
      </c>
      <c r="U158" s="10">
        <f t="shared" si="326"/>
        <v>0</v>
      </c>
      <c r="V158" s="10">
        <f t="shared" si="326"/>
        <v>0</v>
      </c>
      <c r="W158" s="10">
        <f t="shared" si="326"/>
        <v>0</v>
      </c>
      <c r="X158" s="10">
        <f t="shared" si="326"/>
        <v>0</v>
      </c>
      <c r="Y158" s="10">
        <f t="shared" si="326"/>
        <v>166</v>
      </c>
      <c r="Z158" s="10">
        <f t="shared" si="326"/>
        <v>0</v>
      </c>
      <c r="AA158" s="10">
        <f t="shared" si="326"/>
        <v>0</v>
      </c>
      <c r="AB158" s="10">
        <f t="shared" si="326"/>
        <v>0</v>
      </c>
      <c r="AC158" s="10">
        <f t="shared" si="326"/>
        <v>0</v>
      </c>
      <c r="AD158" s="10">
        <f t="shared" si="326"/>
        <v>0</v>
      </c>
      <c r="AE158" s="10">
        <f t="shared" si="326"/>
        <v>166</v>
      </c>
      <c r="AF158" s="10">
        <f t="shared" si="326"/>
        <v>0</v>
      </c>
      <c r="AG158" s="10">
        <f t="shared" si="327"/>
        <v>0</v>
      </c>
      <c r="AH158" s="10">
        <f t="shared" si="327"/>
        <v>0</v>
      </c>
      <c r="AI158" s="10">
        <f t="shared" si="327"/>
        <v>0</v>
      </c>
      <c r="AJ158" s="10">
        <f t="shared" si="327"/>
        <v>0</v>
      </c>
      <c r="AK158" s="25">
        <f t="shared" si="327"/>
        <v>166</v>
      </c>
      <c r="AL158" s="25">
        <f t="shared" si="327"/>
        <v>0</v>
      </c>
      <c r="AM158" s="10">
        <f t="shared" si="327"/>
        <v>0</v>
      </c>
      <c r="AN158" s="10">
        <f t="shared" si="327"/>
        <v>0</v>
      </c>
      <c r="AO158" s="10">
        <f t="shared" si="327"/>
        <v>0</v>
      </c>
      <c r="AP158" s="10">
        <f t="shared" si="327"/>
        <v>0</v>
      </c>
      <c r="AQ158" s="10">
        <f t="shared" si="327"/>
        <v>166</v>
      </c>
      <c r="AR158" s="10">
        <f t="shared" si="327"/>
        <v>0</v>
      </c>
      <c r="AS158" s="10">
        <f t="shared" si="328"/>
        <v>0</v>
      </c>
      <c r="AT158" s="10">
        <f t="shared" si="328"/>
        <v>0</v>
      </c>
      <c r="AU158" s="10">
        <f t="shared" si="328"/>
        <v>0</v>
      </c>
      <c r="AV158" s="10">
        <f t="shared" si="328"/>
        <v>0</v>
      </c>
      <c r="AW158" s="10">
        <f t="shared" si="328"/>
        <v>166</v>
      </c>
      <c r="AX158" s="10">
        <f t="shared" si="328"/>
        <v>0</v>
      </c>
      <c r="AY158" s="25">
        <f t="shared" si="328"/>
        <v>0</v>
      </c>
      <c r="AZ158" s="25">
        <f t="shared" si="328"/>
        <v>0</v>
      </c>
      <c r="BA158" s="25">
        <f t="shared" si="328"/>
        <v>0</v>
      </c>
      <c r="BB158" s="25">
        <f t="shared" si="328"/>
        <v>0</v>
      </c>
      <c r="BC158" s="25">
        <f t="shared" si="328"/>
        <v>166</v>
      </c>
      <c r="BD158" s="25">
        <f t="shared" si="328"/>
        <v>0</v>
      </c>
      <c r="BE158" s="10">
        <f t="shared" si="335"/>
        <v>0</v>
      </c>
      <c r="BF158" s="10">
        <f t="shared" si="335"/>
        <v>0</v>
      </c>
      <c r="BG158" s="10">
        <f t="shared" si="335"/>
        <v>0</v>
      </c>
      <c r="BH158" s="10">
        <f t="shared" si="335"/>
        <v>0</v>
      </c>
      <c r="BI158" s="45">
        <f t="shared" si="335"/>
        <v>166</v>
      </c>
      <c r="BJ158" s="45">
        <f t="shared" si="335"/>
        <v>0</v>
      </c>
      <c r="BK158" s="25">
        <f t="shared" si="335"/>
        <v>0</v>
      </c>
      <c r="BL158" s="25">
        <f t="shared" si="335"/>
        <v>0</v>
      </c>
      <c r="BM158" s="25">
        <f t="shared" si="335"/>
        <v>0</v>
      </c>
      <c r="BN158" s="25">
        <f t="shared" si="335"/>
        <v>0</v>
      </c>
      <c r="BO158" s="25">
        <f t="shared" si="335"/>
        <v>166</v>
      </c>
      <c r="BP158" s="25">
        <f t="shared" si="335"/>
        <v>0</v>
      </c>
      <c r="BQ158" s="10">
        <f t="shared" si="336"/>
        <v>0</v>
      </c>
      <c r="BR158" s="10">
        <f t="shared" si="336"/>
        <v>0</v>
      </c>
      <c r="BS158" s="10">
        <f t="shared" si="336"/>
        <v>0</v>
      </c>
      <c r="BT158" s="10">
        <f t="shared" si="336"/>
        <v>0</v>
      </c>
      <c r="BU158" s="10">
        <f t="shared" si="336"/>
        <v>166</v>
      </c>
      <c r="BV158" s="10">
        <f t="shared" si="336"/>
        <v>0</v>
      </c>
      <c r="BW158" s="25">
        <f t="shared" si="336"/>
        <v>0</v>
      </c>
      <c r="BX158" s="25">
        <f t="shared" si="336"/>
        <v>0</v>
      </c>
      <c r="BY158" s="25">
        <f t="shared" si="336"/>
        <v>0</v>
      </c>
      <c r="BZ158" s="25">
        <f t="shared" si="336"/>
        <v>0</v>
      </c>
      <c r="CA158" s="25">
        <f t="shared" si="336"/>
        <v>166</v>
      </c>
      <c r="CB158" s="25">
        <f t="shared" si="336"/>
        <v>0</v>
      </c>
      <c r="CC158" s="25">
        <f t="shared" si="337"/>
        <v>0</v>
      </c>
      <c r="CD158" s="25">
        <f t="shared" si="337"/>
        <v>0</v>
      </c>
      <c r="CE158" s="25">
        <f t="shared" si="337"/>
        <v>0</v>
      </c>
      <c r="CF158" s="25">
        <f t="shared" si="337"/>
        <v>0</v>
      </c>
      <c r="CG158" s="25">
        <f t="shared" si="337"/>
        <v>166</v>
      </c>
      <c r="CH158" s="25">
        <f t="shared" si="337"/>
        <v>0</v>
      </c>
      <c r="CI158" s="10">
        <f t="shared" si="337"/>
        <v>0</v>
      </c>
      <c r="CJ158" s="10">
        <f t="shared" si="337"/>
        <v>0</v>
      </c>
      <c r="CK158" s="10">
        <f t="shared" si="337"/>
        <v>0</v>
      </c>
      <c r="CL158" s="10">
        <f t="shared" si="337"/>
        <v>0</v>
      </c>
      <c r="CM158" s="10">
        <f t="shared" si="337"/>
        <v>166</v>
      </c>
      <c r="CN158" s="10">
        <f t="shared" si="337"/>
        <v>0</v>
      </c>
    </row>
    <row r="159" spans="1:92">
      <c r="A159" s="21" t="s">
        <v>10</v>
      </c>
      <c r="B159" s="12" t="s">
        <v>59</v>
      </c>
      <c r="C159" s="12" t="s">
        <v>47</v>
      </c>
      <c r="D159" s="12" t="s">
        <v>47</v>
      </c>
      <c r="E159" s="12" t="s">
        <v>100</v>
      </c>
      <c r="F159" s="12" t="s">
        <v>18</v>
      </c>
      <c r="G159" s="10">
        <v>166</v>
      </c>
      <c r="H159" s="10"/>
      <c r="I159" s="10"/>
      <c r="J159" s="10"/>
      <c r="K159" s="10"/>
      <c r="L159" s="10"/>
      <c r="M159" s="10">
        <f>G159+I159+J159+K159+L159</f>
        <v>166</v>
      </c>
      <c r="N159" s="10">
        <f>H159+J159</f>
        <v>0</v>
      </c>
      <c r="O159" s="10"/>
      <c r="P159" s="10"/>
      <c r="Q159" s="10"/>
      <c r="R159" s="10"/>
      <c r="S159" s="10">
        <f>M159+O159+P159+Q159+R159</f>
        <v>166</v>
      </c>
      <c r="T159" s="10">
        <f>N159+P159</f>
        <v>0</v>
      </c>
      <c r="U159" s="10"/>
      <c r="V159" s="10"/>
      <c r="W159" s="10"/>
      <c r="X159" s="10"/>
      <c r="Y159" s="10">
        <f>S159+U159+V159+W159+X159</f>
        <v>166</v>
      </c>
      <c r="Z159" s="10">
        <f>T159+V159</f>
        <v>0</v>
      </c>
      <c r="AA159" s="10"/>
      <c r="AB159" s="10"/>
      <c r="AC159" s="10"/>
      <c r="AD159" s="10"/>
      <c r="AE159" s="10">
        <f>Y159+AA159+AB159+AC159+AD159</f>
        <v>166</v>
      </c>
      <c r="AF159" s="10">
        <f>Z159+AB159</f>
        <v>0</v>
      </c>
      <c r="AG159" s="10"/>
      <c r="AH159" s="10"/>
      <c r="AI159" s="10"/>
      <c r="AJ159" s="10"/>
      <c r="AK159" s="25">
        <f>AE159+AG159+AH159+AI159+AJ159</f>
        <v>166</v>
      </c>
      <c r="AL159" s="25">
        <f>AF159+AH159</f>
        <v>0</v>
      </c>
      <c r="AM159" s="10"/>
      <c r="AN159" s="10"/>
      <c r="AO159" s="10"/>
      <c r="AP159" s="10"/>
      <c r="AQ159" s="10">
        <f>AK159+AM159+AN159+AO159+AP159</f>
        <v>166</v>
      </c>
      <c r="AR159" s="10">
        <f>AL159+AN159</f>
        <v>0</v>
      </c>
      <c r="AS159" s="10"/>
      <c r="AT159" s="10"/>
      <c r="AU159" s="10"/>
      <c r="AV159" s="10"/>
      <c r="AW159" s="10">
        <f>AQ159+AS159+AT159+AU159+AV159</f>
        <v>166</v>
      </c>
      <c r="AX159" s="10">
        <f>AR159+AT159</f>
        <v>0</v>
      </c>
      <c r="AY159" s="25"/>
      <c r="AZ159" s="25"/>
      <c r="BA159" s="25"/>
      <c r="BB159" s="25"/>
      <c r="BC159" s="25">
        <f>AW159+AY159+AZ159+BA159+BB159</f>
        <v>166</v>
      </c>
      <c r="BD159" s="25">
        <f>AX159+AZ159</f>
        <v>0</v>
      </c>
      <c r="BE159" s="10"/>
      <c r="BF159" s="10"/>
      <c r="BG159" s="10"/>
      <c r="BH159" s="10"/>
      <c r="BI159" s="45">
        <f>BC159+BE159+BF159+BG159+BH159</f>
        <v>166</v>
      </c>
      <c r="BJ159" s="45">
        <f>BD159+BF159</f>
        <v>0</v>
      </c>
      <c r="BK159" s="25"/>
      <c r="BL159" s="25"/>
      <c r="BM159" s="25"/>
      <c r="BN159" s="25"/>
      <c r="BO159" s="25">
        <f>BI159+BK159+BL159+BM159+BN159</f>
        <v>166</v>
      </c>
      <c r="BP159" s="25">
        <f>BJ159+BL159</f>
        <v>0</v>
      </c>
      <c r="BQ159" s="10"/>
      <c r="BR159" s="10"/>
      <c r="BS159" s="10"/>
      <c r="BT159" s="10"/>
      <c r="BU159" s="10">
        <f>BO159+BQ159+BR159+BS159+BT159</f>
        <v>166</v>
      </c>
      <c r="BV159" s="10">
        <f>BP159+BR159</f>
        <v>0</v>
      </c>
      <c r="BW159" s="25"/>
      <c r="BX159" s="25"/>
      <c r="BY159" s="25"/>
      <c r="BZ159" s="25"/>
      <c r="CA159" s="25">
        <f>BU159+BW159+BX159+BY159+BZ159</f>
        <v>166</v>
      </c>
      <c r="CB159" s="25">
        <f>BV159+BX159</f>
        <v>0</v>
      </c>
      <c r="CC159" s="25"/>
      <c r="CD159" s="25"/>
      <c r="CE159" s="25"/>
      <c r="CF159" s="25"/>
      <c r="CG159" s="25">
        <f>CA159+CC159+CD159+CE159+CF159</f>
        <v>166</v>
      </c>
      <c r="CH159" s="25">
        <f>CB159+CD159</f>
        <v>0</v>
      </c>
      <c r="CI159" s="10"/>
      <c r="CJ159" s="10"/>
      <c r="CK159" s="10"/>
      <c r="CL159" s="10"/>
      <c r="CM159" s="10">
        <f>CG159+CI159+CJ159+CK159+CL159</f>
        <v>166</v>
      </c>
      <c r="CN159" s="10">
        <f>CH159+CJ159</f>
        <v>0</v>
      </c>
    </row>
    <row r="160" spans="1:92">
      <c r="A160" s="42" t="s">
        <v>139</v>
      </c>
      <c r="B160" s="41" t="s">
        <v>59</v>
      </c>
      <c r="C160" s="12" t="s">
        <v>47</v>
      </c>
      <c r="D160" s="12" t="s">
        <v>47</v>
      </c>
      <c r="E160" s="43" t="s">
        <v>166</v>
      </c>
      <c r="F160" s="41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25"/>
      <c r="AL160" s="25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25"/>
      <c r="AZ160" s="25"/>
      <c r="BA160" s="25"/>
      <c r="BB160" s="25"/>
      <c r="BC160" s="25"/>
      <c r="BD160" s="25"/>
      <c r="BE160" s="10">
        <f>BE161</f>
        <v>0</v>
      </c>
      <c r="BF160" s="10">
        <f t="shared" ref="BF160:BX162" si="338">BF161</f>
        <v>8133</v>
      </c>
      <c r="BG160" s="10">
        <f t="shared" si="338"/>
        <v>0</v>
      </c>
      <c r="BH160" s="10">
        <f t="shared" si="338"/>
        <v>0</v>
      </c>
      <c r="BI160" s="45">
        <f t="shared" si="338"/>
        <v>8133</v>
      </c>
      <c r="BJ160" s="45">
        <f t="shared" si="338"/>
        <v>8133</v>
      </c>
      <c r="BK160" s="25">
        <f>BK161</f>
        <v>0</v>
      </c>
      <c r="BL160" s="25">
        <f t="shared" si="338"/>
        <v>0</v>
      </c>
      <c r="BM160" s="25">
        <f t="shared" si="338"/>
        <v>0</v>
      </c>
      <c r="BN160" s="25">
        <f t="shared" si="338"/>
        <v>0</v>
      </c>
      <c r="BO160" s="25">
        <f t="shared" si="338"/>
        <v>8133</v>
      </c>
      <c r="BP160" s="25">
        <f t="shared" si="338"/>
        <v>8133</v>
      </c>
      <c r="BQ160" s="10">
        <f>BQ161</f>
        <v>0</v>
      </c>
      <c r="BR160" s="10">
        <f t="shared" si="338"/>
        <v>0</v>
      </c>
      <c r="BS160" s="10">
        <f t="shared" si="338"/>
        <v>0</v>
      </c>
      <c r="BT160" s="10">
        <f t="shared" si="338"/>
        <v>0</v>
      </c>
      <c r="BU160" s="10">
        <f t="shared" si="338"/>
        <v>8133</v>
      </c>
      <c r="BV160" s="10">
        <f t="shared" si="338"/>
        <v>8133</v>
      </c>
      <c r="BW160" s="25">
        <f>BW161</f>
        <v>0</v>
      </c>
      <c r="BX160" s="25">
        <f t="shared" si="338"/>
        <v>0</v>
      </c>
      <c r="BY160" s="25">
        <f t="shared" ref="BX160:CB162" si="339">BY161</f>
        <v>0</v>
      </c>
      <c r="BZ160" s="25">
        <f t="shared" si="339"/>
        <v>0</v>
      </c>
      <c r="CA160" s="25">
        <f t="shared" si="339"/>
        <v>8133</v>
      </c>
      <c r="CB160" s="25">
        <f t="shared" si="339"/>
        <v>8133</v>
      </c>
      <c r="CC160" s="25">
        <f>CC161</f>
        <v>0</v>
      </c>
      <c r="CD160" s="25">
        <f t="shared" ref="CD160:CN162" si="340">CD161</f>
        <v>0</v>
      </c>
      <c r="CE160" s="25">
        <f t="shared" si="340"/>
        <v>0</v>
      </c>
      <c r="CF160" s="25">
        <f t="shared" si="340"/>
        <v>0</v>
      </c>
      <c r="CG160" s="25">
        <f t="shared" si="340"/>
        <v>8133</v>
      </c>
      <c r="CH160" s="25">
        <f t="shared" si="340"/>
        <v>8133</v>
      </c>
      <c r="CI160" s="10">
        <f>CI161</f>
        <v>0</v>
      </c>
      <c r="CJ160" s="10">
        <f t="shared" si="340"/>
        <v>0</v>
      </c>
      <c r="CK160" s="10">
        <f t="shared" si="340"/>
        <v>0</v>
      </c>
      <c r="CL160" s="10">
        <f t="shared" si="340"/>
        <v>0</v>
      </c>
      <c r="CM160" s="10">
        <f t="shared" si="340"/>
        <v>8133</v>
      </c>
      <c r="CN160" s="10">
        <f t="shared" si="340"/>
        <v>8133</v>
      </c>
    </row>
    <row r="161" spans="1:92" ht="54" customHeight="1">
      <c r="A161" s="21" t="s">
        <v>130</v>
      </c>
      <c r="B161" s="12" t="s">
        <v>59</v>
      </c>
      <c r="C161" s="12" t="s">
        <v>47</v>
      </c>
      <c r="D161" s="12" t="s">
        <v>47</v>
      </c>
      <c r="E161" s="16" t="s">
        <v>164</v>
      </c>
      <c r="F161" s="12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>
        <f>BE162</f>
        <v>0</v>
      </c>
      <c r="BF161" s="10">
        <f t="shared" ref="BF161:BU162" si="341">BF162</f>
        <v>8133</v>
      </c>
      <c r="BG161" s="10">
        <f t="shared" si="341"/>
        <v>0</v>
      </c>
      <c r="BH161" s="10">
        <f t="shared" si="341"/>
        <v>0</v>
      </c>
      <c r="BI161" s="45">
        <f t="shared" si="341"/>
        <v>8133</v>
      </c>
      <c r="BJ161" s="45">
        <f t="shared" si="341"/>
        <v>8133</v>
      </c>
      <c r="BK161" s="25">
        <f>BK162</f>
        <v>0</v>
      </c>
      <c r="BL161" s="25">
        <f t="shared" si="341"/>
        <v>0</v>
      </c>
      <c r="BM161" s="25">
        <f t="shared" si="341"/>
        <v>0</v>
      </c>
      <c r="BN161" s="25">
        <f t="shared" si="341"/>
        <v>0</v>
      </c>
      <c r="BO161" s="25">
        <f t="shared" si="341"/>
        <v>8133</v>
      </c>
      <c r="BP161" s="25">
        <f t="shared" si="341"/>
        <v>8133</v>
      </c>
      <c r="BQ161" s="10">
        <f>BQ162</f>
        <v>0</v>
      </c>
      <c r="BR161" s="10">
        <f t="shared" si="341"/>
        <v>0</v>
      </c>
      <c r="BS161" s="10">
        <f t="shared" si="341"/>
        <v>0</v>
      </c>
      <c r="BT161" s="10">
        <f t="shared" si="341"/>
        <v>0</v>
      </c>
      <c r="BU161" s="10">
        <f t="shared" si="341"/>
        <v>8133</v>
      </c>
      <c r="BV161" s="10">
        <f t="shared" si="338"/>
        <v>8133</v>
      </c>
      <c r="BW161" s="25">
        <f>BW162</f>
        <v>0</v>
      </c>
      <c r="BX161" s="25">
        <f t="shared" si="338"/>
        <v>0</v>
      </c>
      <c r="BY161" s="25">
        <f t="shared" si="339"/>
        <v>0</v>
      </c>
      <c r="BZ161" s="25">
        <f t="shared" si="339"/>
        <v>0</v>
      </c>
      <c r="CA161" s="25">
        <f t="shared" si="339"/>
        <v>8133</v>
      </c>
      <c r="CB161" s="25">
        <f t="shared" si="339"/>
        <v>8133</v>
      </c>
      <c r="CC161" s="25">
        <f>CC162</f>
        <v>0</v>
      </c>
      <c r="CD161" s="25">
        <f t="shared" si="340"/>
        <v>0</v>
      </c>
      <c r="CE161" s="25">
        <f t="shared" si="340"/>
        <v>0</v>
      </c>
      <c r="CF161" s="25">
        <f t="shared" si="340"/>
        <v>0</v>
      </c>
      <c r="CG161" s="25">
        <f t="shared" si="340"/>
        <v>8133</v>
      </c>
      <c r="CH161" s="25">
        <f t="shared" si="340"/>
        <v>8133</v>
      </c>
      <c r="CI161" s="10">
        <f>CI162</f>
        <v>0</v>
      </c>
      <c r="CJ161" s="10">
        <f t="shared" si="340"/>
        <v>0</v>
      </c>
      <c r="CK161" s="10">
        <f t="shared" si="340"/>
        <v>0</v>
      </c>
      <c r="CL161" s="10">
        <f t="shared" si="340"/>
        <v>0</v>
      </c>
      <c r="CM161" s="10">
        <f t="shared" si="340"/>
        <v>8133</v>
      </c>
      <c r="CN161" s="10">
        <f t="shared" si="340"/>
        <v>8133</v>
      </c>
    </row>
    <row r="162" spans="1:92" ht="33">
      <c r="A162" s="21" t="s">
        <v>8</v>
      </c>
      <c r="B162" s="12" t="s">
        <v>59</v>
      </c>
      <c r="C162" s="12" t="s">
        <v>47</v>
      </c>
      <c r="D162" s="12" t="s">
        <v>47</v>
      </c>
      <c r="E162" s="16" t="s">
        <v>164</v>
      </c>
      <c r="F162" s="12" t="s">
        <v>9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>
        <f>BE163</f>
        <v>0</v>
      </c>
      <c r="BF162" s="10">
        <f t="shared" si="341"/>
        <v>8133</v>
      </c>
      <c r="BG162" s="10">
        <f t="shared" si="341"/>
        <v>0</v>
      </c>
      <c r="BH162" s="10">
        <f t="shared" si="341"/>
        <v>0</v>
      </c>
      <c r="BI162" s="45">
        <f t="shared" si="341"/>
        <v>8133</v>
      </c>
      <c r="BJ162" s="45">
        <f t="shared" si="341"/>
        <v>8133</v>
      </c>
      <c r="BK162" s="25">
        <f>BK163</f>
        <v>0</v>
      </c>
      <c r="BL162" s="25">
        <f t="shared" si="341"/>
        <v>0</v>
      </c>
      <c r="BM162" s="25">
        <f t="shared" si="341"/>
        <v>0</v>
      </c>
      <c r="BN162" s="25">
        <f t="shared" si="341"/>
        <v>0</v>
      </c>
      <c r="BO162" s="25">
        <f t="shared" si="341"/>
        <v>8133</v>
      </c>
      <c r="BP162" s="25">
        <f t="shared" si="341"/>
        <v>8133</v>
      </c>
      <c r="BQ162" s="10">
        <f>BQ163</f>
        <v>0</v>
      </c>
      <c r="BR162" s="10">
        <f t="shared" si="338"/>
        <v>0</v>
      </c>
      <c r="BS162" s="10">
        <f t="shared" si="338"/>
        <v>0</v>
      </c>
      <c r="BT162" s="10">
        <f t="shared" si="338"/>
        <v>0</v>
      </c>
      <c r="BU162" s="10">
        <f t="shared" si="338"/>
        <v>8133</v>
      </c>
      <c r="BV162" s="10">
        <f t="shared" si="338"/>
        <v>8133</v>
      </c>
      <c r="BW162" s="25">
        <f>BW163</f>
        <v>0</v>
      </c>
      <c r="BX162" s="25">
        <f t="shared" si="339"/>
        <v>0</v>
      </c>
      <c r="BY162" s="25">
        <f t="shared" si="339"/>
        <v>0</v>
      </c>
      <c r="BZ162" s="25">
        <f t="shared" si="339"/>
        <v>0</v>
      </c>
      <c r="CA162" s="25">
        <f t="shared" si="339"/>
        <v>8133</v>
      </c>
      <c r="CB162" s="25">
        <f t="shared" si="339"/>
        <v>8133</v>
      </c>
      <c r="CC162" s="25">
        <f>CC163</f>
        <v>0</v>
      </c>
      <c r="CD162" s="25">
        <f t="shared" si="340"/>
        <v>0</v>
      </c>
      <c r="CE162" s="25">
        <f t="shared" si="340"/>
        <v>0</v>
      </c>
      <c r="CF162" s="25">
        <f t="shared" si="340"/>
        <v>0</v>
      </c>
      <c r="CG162" s="25">
        <f t="shared" si="340"/>
        <v>8133</v>
      </c>
      <c r="CH162" s="25">
        <f t="shared" si="340"/>
        <v>8133</v>
      </c>
      <c r="CI162" s="10">
        <f>CI163</f>
        <v>0</v>
      </c>
      <c r="CJ162" s="10">
        <f t="shared" si="340"/>
        <v>0</v>
      </c>
      <c r="CK162" s="10">
        <f t="shared" si="340"/>
        <v>0</v>
      </c>
      <c r="CL162" s="10">
        <f t="shared" si="340"/>
        <v>0</v>
      </c>
      <c r="CM162" s="10">
        <f t="shared" si="340"/>
        <v>8133</v>
      </c>
      <c r="CN162" s="10">
        <f t="shared" si="340"/>
        <v>8133</v>
      </c>
    </row>
    <row r="163" spans="1:92">
      <c r="A163" s="21" t="s">
        <v>10</v>
      </c>
      <c r="B163" s="12" t="s">
        <v>59</v>
      </c>
      <c r="C163" s="12" t="s">
        <v>47</v>
      </c>
      <c r="D163" s="12" t="s">
        <v>47</v>
      </c>
      <c r="E163" s="16" t="s">
        <v>164</v>
      </c>
      <c r="F163" s="12" t="s">
        <v>18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>
        <v>8133</v>
      </c>
      <c r="BG163" s="10"/>
      <c r="BH163" s="10"/>
      <c r="BI163" s="45">
        <f>BC163+BE163+BF163+BG163+BH163</f>
        <v>8133</v>
      </c>
      <c r="BJ163" s="45">
        <f>BD163+BF163</f>
        <v>8133</v>
      </c>
      <c r="BK163" s="25"/>
      <c r="BL163" s="25"/>
      <c r="BM163" s="25"/>
      <c r="BN163" s="25"/>
      <c r="BO163" s="25">
        <f>BI163+BK163+BL163+BM163+BN163</f>
        <v>8133</v>
      </c>
      <c r="BP163" s="25">
        <f>BJ163+BL163</f>
        <v>8133</v>
      </c>
      <c r="BQ163" s="10"/>
      <c r="BR163" s="10"/>
      <c r="BS163" s="10"/>
      <c r="BT163" s="10"/>
      <c r="BU163" s="10">
        <f>BO163+BQ163+BR163+BS163+BT163</f>
        <v>8133</v>
      </c>
      <c r="BV163" s="10">
        <f>BP163+BR163</f>
        <v>8133</v>
      </c>
      <c r="BW163" s="25"/>
      <c r="BX163" s="25"/>
      <c r="BY163" s="25"/>
      <c r="BZ163" s="25"/>
      <c r="CA163" s="25">
        <f>BU163+BW163+BX163+BY163+BZ163</f>
        <v>8133</v>
      </c>
      <c r="CB163" s="25">
        <f>BV163+BX163</f>
        <v>8133</v>
      </c>
      <c r="CC163" s="25"/>
      <c r="CD163" s="25"/>
      <c r="CE163" s="25"/>
      <c r="CF163" s="25"/>
      <c r="CG163" s="25">
        <f>CA163+CC163+CD163+CE163+CF163</f>
        <v>8133</v>
      </c>
      <c r="CH163" s="25">
        <f>CB163+CD163</f>
        <v>8133</v>
      </c>
      <c r="CI163" s="10"/>
      <c r="CJ163" s="10"/>
      <c r="CK163" s="10"/>
      <c r="CL163" s="10"/>
      <c r="CM163" s="10">
        <f>CG163+CI163+CJ163+CK163+CL163</f>
        <v>8133</v>
      </c>
      <c r="CN163" s="10">
        <f>CH163+CJ163</f>
        <v>8133</v>
      </c>
    </row>
    <row r="164" spans="1:92" ht="55.5" customHeight="1">
      <c r="A164" s="21" t="s">
        <v>130</v>
      </c>
      <c r="B164" s="12" t="s">
        <v>59</v>
      </c>
      <c r="C164" s="12" t="s">
        <v>47</v>
      </c>
      <c r="D164" s="12" t="s">
        <v>47</v>
      </c>
      <c r="E164" s="16" t="s">
        <v>165</v>
      </c>
      <c r="F164" s="12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>
        <f>BE165</f>
        <v>0</v>
      </c>
      <c r="BF164" s="10">
        <f t="shared" ref="BF164:BU165" si="342">BF165</f>
        <v>0</v>
      </c>
      <c r="BG164" s="10">
        <f t="shared" si="342"/>
        <v>524</v>
      </c>
      <c r="BH164" s="10">
        <f t="shared" si="342"/>
        <v>0</v>
      </c>
      <c r="BI164" s="45">
        <f t="shared" si="342"/>
        <v>524</v>
      </c>
      <c r="BJ164" s="45">
        <f t="shared" si="342"/>
        <v>0</v>
      </c>
      <c r="BK164" s="25">
        <f>BK165</f>
        <v>0</v>
      </c>
      <c r="BL164" s="25">
        <f t="shared" si="342"/>
        <v>0</v>
      </c>
      <c r="BM164" s="25">
        <f t="shared" si="342"/>
        <v>0</v>
      </c>
      <c r="BN164" s="25">
        <f t="shared" si="342"/>
        <v>0</v>
      </c>
      <c r="BO164" s="25">
        <f t="shared" si="342"/>
        <v>524</v>
      </c>
      <c r="BP164" s="25">
        <f t="shared" si="342"/>
        <v>0</v>
      </c>
      <c r="BQ164" s="10">
        <f>BQ165</f>
        <v>0</v>
      </c>
      <c r="BR164" s="10">
        <f t="shared" si="342"/>
        <v>0</v>
      </c>
      <c r="BS164" s="10">
        <f t="shared" si="342"/>
        <v>0</v>
      </c>
      <c r="BT164" s="10">
        <f t="shared" si="342"/>
        <v>0</v>
      </c>
      <c r="BU164" s="10">
        <f t="shared" si="342"/>
        <v>524</v>
      </c>
      <c r="BV164" s="10">
        <f t="shared" ref="BR164:BV165" si="343">BV165</f>
        <v>0</v>
      </c>
      <c r="BW164" s="25">
        <f>BW165</f>
        <v>0</v>
      </c>
      <c r="BX164" s="25">
        <f t="shared" ref="BX164:CM165" si="344">BX165</f>
        <v>0</v>
      </c>
      <c r="BY164" s="25">
        <f t="shared" si="344"/>
        <v>0</v>
      </c>
      <c r="BZ164" s="25">
        <f t="shared" si="344"/>
        <v>0</v>
      </c>
      <c r="CA164" s="25">
        <f t="shared" si="344"/>
        <v>524</v>
      </c>
      <c r="CB164" s="25">
        <f t="shared" si="344"/>
        <v>0</v>
      </c>
      <c r="CC164" s="25">
        <f>CC165</f>
        <v>0</v>
      </c>
      <c r="CD164" s="25">
        <f t="shared" si="344"/>
        <v>0</v>
      </c>
      <c r="CE164" s="25">
        <f t="shared" si="344"/>
        <v>0</v>
      </c>
      <c r="CF164" s="25">
        <f t="shared" si="344"/>
        <v>0</v>
      </c>
      <c r="CG164" s="25">
        <f t="shared" si="344"/>
        <v>524</v>
      </c>
      <c r="CH164" s="25">
        <f t="shared" si="344"/>
        <v>0</v>
      </c>
      <c r="CI164" s="10">
        <f>CI165</f>
        <v>0</v>
      </c>
      <c r="CJ164" s="10">
        <f t="shared" si="344"/>
        <v>0</v>
      </c>
      <c r="CK164" s="10">
        <f t="shared" si="344"/>
        <v>0</v>
      </c>
      <c r="CL164" s="10">
        <f t="shared" si="344"/>
        <v>0</v>
      </c>
      <c r="CM164" s="10">
        <f t="shared" si="344"/>
        <v>524</v>
      </c>
      <c r="CN164" s="10">
        <f t="shared" ref="CJ164:CN165" si="345">CN165</f>
        <v>0</v>
      </c>
    </row>
    <row r="165" spans="1:92" ht="33">
      <c r="A165" s="21" t="s">
        <v>8</v>
      </c>
      <c r="B165" s="12" t="s">
        <v>59</v>
      </c>
      <c r="C165" s="12" t="s">
        <v>47</v>
      </c>
      <c r="D165" s="12" t="s">
        <v>47</v>
      </c>
      <c r="E165" s="16" t="s">
        <v>165</v>
      </c>
      <c r="F165" s="12" t="s">
        <v>9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>
        <f>BE166</f>
        <v>0</v>
      </c>
      <c r="BF165" s="10">
        <f t="shared" si="342"/>
        <v>0</v>
      </c>
      <c r="BG165" s="10">
        <f t="shared" si="342"/>
        <v>524</v>
      </c>
      <c r="BH165" s="10">
        <f t="shared" si="342"/>
        <v>0</v>
      </c>
      <c r="BI165" s="45">
        <f t="shared" si="342"/>
        <v>524</v>
      </c>
      <c r="BJ165" s="45">
        <f t="shared" si="342"/>
        <v>0</v>
      </c>
      <c r="BK165" s="25">
        <f>BK166</f>
        <v>0</v>
      </c>
      <c r="BL165" s="25">
        <f t="shared" si="342"/>
        <v>0</v>
      </c>
      <c r="BM165" s="25">
        <f t="shared" si="342"/>
        <v>0</v>
      </c>
      <c r="BN165" s="25">
        <f t="shared" si="342"/>
        <v>0</v>
      </c>
      <c r="BO165" s="25">
        <f t="shared" si="342"/>
        <v>524</v>
      </c>
      <c r="BP165" s="25">
        <f t="shared" si="342"/>
        <v>0</v>
      </c>
      <c r="BQ165" s="10">
        <f>BQ166</f>
        <v>0</v>
      </c>
      <c r="BR165" s="10">
        <f t="shared" si="343"/>
        <v>0</v>
      </c>
      <c r="BS165" s="10">
        <f t="shared" si="343"/>
        <v>0</v>
      </c>
      <c r="BT165" s="10">
        <f t="shared" si="343"/>
        <v>0</v>
      </c>
      <c r="BU165" s="10">
        <f t="shared" si="343"/>
        <v>524</v>
      </c>
      <c r="BV165" s="10">
        <f t="shared" si="343"/>
        <v>0</v>
      </c>
      <c r="BW165" s="25">
        <f>BW166</f>
        <v>0</v>
      </c>
      <c r="BX165" s="25">
        <f t="shared" si="344"/>
        <v>0</v>
      </c>
      <c r="BY165" s="25">
        <f t="shared" si="344"/>
        <v>0</v>
      </c>
      <c r="BZ165" s="25">
        <f t="shared" si="344"/>
        <v>0</v>
      </c>
      <c r="CA165" s="25">
        <f t="shared" si="344"/>
        <v>524</v>
      </c>
      <c r="CB165" s="25">
        <f t="shared" si="344"/>
        <v>0</v>
      </c>
      <c r="CC165" s="25">
        <f>CC166</f>
        <v>0</v>
      </c>
      <c r="CD165" s="25">
        <f t="shared" si="344"/>
        <v>0</v>
      </c>
      <c r="CE165" s="25">
        <f t="shared" si="344"/>
        <v>0</v>
      </c>
      <c r="CF165" s="25">
        <f t="shared" si="344"/>
        <v>0</v>
      </c>
      <c r="CG165" s="25">
        <f t="shared" si="344"/>
        <v>524</v>
      </c>
      <c r="CH165" s="25">
        <f t="shared" si="344"/>
        <v>0</v>
      </c>
      <c r="CI165" s="10">
        <f>CI166</f>
        <v>0</v>
      </c>
      <c r="CJ165" s="10">
        <f t="shared" si="345"/>
        <v>0</v>
      </c>
      <c r="CK165" s="10">
        <f t="shared" si="345"/>
        <v>0</v>
      </c>
      <c r="CL165" s="10">
        <f t="shared" si="345"/>
        <v>0</v>
      </c>
      <c r="CM165" s="10">
        <f t="shared" si="345"/>
        <v>524</v>
      </c>
      <c r="CN165" s="10">
        <f t="shared" si="345"/>
        <v>0</v>
      </c>
    </row>
    <row r="166" spans="1:92">
      <c r="A166" s="21" t="s">
        <v>10</v>
      </c>
      <c r="B166" s="12" t="s">
        <v>59</v>
      </c>
      <c r="C166" s="12" t="s">
        <v>47</v>
      </c>
      <c r="D166" s="12" t="s">
        <v>47</v>
      </c>
      <c r="E166" s="16" t="s">
        <v>165</v>
      </c>
      <c r="F166" s="12" t="s">
        <v>18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>
        <v>524</v>
      </c>
      <c r="BH166" s="10"/>
      <c r="BI166" s="45">
        <f>BC166+BE166+BF166+BG166+BH166</f>
        <v>524</v>
      </c>
      <c r="BJ166" s="45">
        <f>BD166+BF166</f>
        <v>0</v>
      </c>
      <c r="BK166" s="25"/>
      <c r="BL166" s="25"/>
      <c r="BM166" s="25"/>
      <c r="BN166" s="25"/>
      <c r="BO166" s="25">
        <f>BI166+BK166+BL166+BM166+BN166</f>
        <v>524</v>
      </c>
      <c r="BP166" s="25">
        <f>BJ166+BL166</f>
        <v>0</v>
      </c>
      <c r="BQ166" s="10"/>
      <c r="BR166" s="10"/>
      <c r="BS166" s="10"/>
      <c r="BT166" s="10"/>
      <c r="BU166" s="10">
        <f>BO166+BQ166+BR166+BS166+BT166</f>
        <v>524</v>
      </c>
      <c r="BV166" s="10">
        <f>BP166+BR166</f>
        <v>0</v>
      </c>
      <c r="BW166" s="25"/>
      <c r="BX166" s="25"/>
      <c r="BY166" s="25"/>
      <c r="BZ166" s="25"/>
      <c r="CA166" s="25">
        <f>BU166+BW166+BX166+BY166+BZ166</f>
        <v>524</v>
      </c>
      <c r="CB166" s="25">
        <f>BV166+BX166</f>
        <v>0</v>
      </c>
      <c r="CC166" s="25"/>
      <c r="CD166" s="25"/>
      <c r="CE166" s="25"/>
      <c r="CF166" s="25"/>
      <c r="CG166" s="25">
        <f>CA166+CC166+CD166+CE166+CF166</f>
        <v>524</v>
      </c>
      <c r="CH166" s="25">
        <f>CB166+CD166</f>
        <v>0</v>
      </c>
      <c r="CI166" s="10"/>
      <c r="CJ166" s="10"/>
      <c r="CK166" s="10"/>
      <c r="CL166" s="10"/>
      <c r="CM166" s="10">
        <f>CG166+CI166+CJ166+CK166+CL166</f>
        <v>524</v>
      </c>
      <c r="CN166" s="10">
        <f>CH166+CJ166</f>
        <v>0</v>
      </c>
    </row>
    <row r="167" spans="1:92" ht="49.5">
      <c r="A167" s="24" t="s">
        <v>71</v>
      </c>
      <c r="B167" s="12" t="s">
        <v>59</v>
      </c>
      <c r="C167" s="12" t="s">
        <v>47</v>
      </c>
      <c r="D167" s="12" t="s">
        <v>47</v>
      </c>
      <c r="E167" s="12" t="s">
        <v>112</v>
      </c>
      <c r="F167" s="12"/>
      <c r="G167" s="10">
        <f t="shared" si="325"/>
        <v>680</v>
      </c>
      <c r="H167" s="10">
        <f t="shared" si="325"/>
        <v>0</v>
      </c>
      <c r="I167" s="10">
        <f t="shared" si="325"/>
        <v>0</v>
      </c>
      <c r="J167" s="10">
        <f t="shared" si="325"/>
        <v>0</v>
      </c>
      <c r="K167" s="10">
        <f t="shared" si="325"/>
        <v>0</v>
      </c>
      <c r="L167" s="10">
        <f t="shared" si="325"/>
        <v>0</v>
      </c>
      <c r="M167" s="10">
        <f t="shared" si="325"/>
        <v>680</v>
      </c>
      <c r="N167" s="10">
        <f t="shared" si="325"/>
        <v>0</v>
      </c>
      <c r="O167" s="10">
        <f t="shared" si="325"/>
        <v>0</v>
      </c>
      <c r="P167" s="10">
        <f t="shared" si="325"/>
        <v>0</v>
      </c>
      <c r="Q167" s="10">
        <f t="shared" si="325"/>
        <v>0</v>
      </c>
      <c r="R167" s="10">
        <f t="shared" si="325"/>
        <v>0</v>
      </c>
      <c r="S167" s="10">
        <f t="shared" si="326"/>
        <v>680</v>
      </c>
      <c r="T167" s="10">
        <f t="shared" si="326"/>
        <v>0</v>
      </c>
      <c r="U167" s="10">
        <f t="shared" si="326"/>
        <v>0</v>
      </c>
      <c r="V167" s="10">
        <f t="shared" si="326"/>
        <v>0</v>
      </c>
      <c r="W167" s="10">
        <f t="shared" si="326"/>
        <v>0</v>
      </c>
      <c r="X167" s="10">
        <f t="shared" si="326"/>
        <v>0</v>
      </c>
      <c r="Y167" s="10">
        <f t="shared" si="326"/>
        <v>680</v>
      </c>
      <c r="Z167" s="10">
        <f t="shared" si="326"/>
        <v>0</v>
      </c>
      <c r="AA167" s="10">
        <f t="shared" si="326"/>
        <v>0</v>
      </c>
      <c r="AB167" s="10">
        <f t="shared" si="326"/>
        <v>0</v>
      </c>
      <c r="AC167" s="10">
        <f t="shared" si="326"/>
        <v>0</v>
      </c>
      <c r="AD167" s="10">
        <f t="shared" si="326"/>
        <v>0</v>
      </c>
      <c r="AE167" s="10">
        <f t="shared" si="326"/>
        <v>680</v>
      </c>
      <c r="AF167" s="10">
        <f t="shared" si="326"/>
        <v>0</v>
      </c>
      <c r="AG167" s="10">
        <f t="shared" si="327"/>
        <v>0</v>
      </c>
      <c r="AH167" s="10">
        <f t="shared" si="327"/>
        <v>0</v>
      </c>
      <c r="AI167" s="10">
        <f t="shared" si="327"/>
        <v>0</v>
      </c>
      <c r="AJ167" s="10">
        <f t="shared" si="327"/>
        <v>0</v>
      </c>
      <c r="AK167" s="25">
        <f t="shared" si="327"/>
        <v>680</v>
      </c>
      <c r="AL167" s="25">
        <f t="shared" si="327"/>
        <v>0</v>
      </c>
      <c r="AM167" s="10">
        <f t="shared" si="327"/>
        <v>0</v>
      </c>
      <c r="AN167" s="10">
        <f t="shared" si="327"/>
        <v>0</v>
      </c>
      <c r="AO167" s="10">
        <f t="shared" si="327"/>
        <v>0</v>
      </c>
      <c r="AP167" s="10">
        <f t="shared" si="327"/>
        <v>0</v>
      </c>
      <c r="AQ167" s="10">
        <f t="shared" si="327"/>
        <v>680</v>
      </c>
      <c r="AR167" s="10">
        <f t="shared" si="327"/>
        <v>0</v>
      </c>
      <c r="AS167" s="10">
        <f t="shared" si="328"/>
        <v>0</v>
      </c>
      <c r="AT167" s="10">
        <f t="shared" si="328"/>
        <v>0</v>
      </c>
      <c r="AU167" s="10">
        <f t="shared" si="328"/>
        <v>0</v>
      </c>
      <c r="AV167" s="10">
        <f t="shared" si="328"/>
        <v>0</v>
      </c>
      <c r="AW167" s="10">
        <f t="shared" si="328"/>
        <v>680</v>
      </c>
      <c r="AX167" s="10">
        <f t="shared" si="328"/>
        <v>0</v>
      </c>
      <c r="AY167" s="25">
        <f t="shared" si="328"/>
        <v>0</v>
      </c>
      <c r="AZ167" s="25">
        <f t="shared" si="328"/>
        <v>0</v>
      </c>
      <c r="BA167" s="25">
        <f t="shared" si="328"/>
        <v>0</v>
      </c>
      <c r="BB167" s="25">
        <f t="shared" si="328"/>
        <v>0</v>
      </c>
      <c r="BC167" s="25">
        <f t="shared" si="328"/>
        <v>680</v>
      </c>
      <c r="BD167" s="25">
        <f t="shared" si="328"/>
        <v>0</v>
      </c>
      <c r="BE167" s="10">
        <f t="shared" si="335"/>
        <v>0</v>
      </c>
      <c r="BF167" s="10">
        <f t="shared" si="335"/>
        <v>0</v>
      </c>
      <c r="BG167" s="10">
        <f t="shared" si="335"/>
        <v>0</v>
      </c>
      <c r="BH167" s="10">
        <f t="shared" si="335"/>
        <v>0</v>
      </c>
      <c r="BI167" s="45">
        <f t="shared" si="335"/>
        <v>680</v>
      </c>
      <c r="BJ167" s="45">
        <f t="shared" si="335"/>
        <v>0</v>
      </c>
      <c r="BK167" s="25">
        <f t="shared" si="335"/>
        <v>0</v>
      </c>
      <c r="BL167" s="25">
        <f t="shared" si="335"/>
        <v>0</v>
      </c>
      <c r="BM167" s="25">
        <f t="shared" si="335"/>
        <v>0</v>
      </c>
      <c r="BN167" s="25">
        <f t="shared" si="335"/>
        <v>0</v>
      </c>
      <c r="BO167" s="25">
        <f t="shared" si="335"/>
        <v>680</v>
      </c>
      <c r="BP167" s="25">
        <f t="shared" si="335"/>
        <v>0</v>
      </c>
      <c r="BQ167" s="10">
        <f t="shared" si="336"/>
        <v>0</v>
      </c>
      <c r="BR167" s="10">
        <f t="shared" si="336"/>
        <v>0</v>
      </c>
      <c r="BS167" s="10">
        <f t="shared" si="336"/>
        <v>0</v>
      </c>
      <c r="BT167" s="10">
        <f t="shared" si="336"/>
        <v>0</v>
      </c>
      <c r="BU167" s="10">
        <f t="shared" si="336"/>
        <v>680</v>
      </c>
      <c r="BV167" s="10">
        <f t="shared" si="336"/>
        <v>0</v>
      </c>
      <c r="BW167" s="25">
        <f t="shared" si="336"/>
        <v>0</v>
      </c>
      <c r="BX167" s="25">
        <f t="shared" si="336"/>
        <v>0</v>
      </c>
      <c r="BY167" s="25">
        <f t="shared" si="336"/>
        <v>0</v>
      </c>
      <c r="BZ167" s="25">
        <f t="shared" si="336"/>
        <v>0</v>
      </c>
      <c r="CA167" s="25">
        <f t="shared" si="336"/>
        <v>680</v>
      </c>
      <c r="CB167" s="25">
        <f t="shared" si="336"/>
        <v>0</v>
      </c>
      <c r="CC167" s="25">
        <f t="shared" si="337"/>
        <v>0</v>
      </c>
      <c r="CD167" s="25">
        <f t="shared" si="337"/>
        <v>0</v>
      </c>
      <c r="CE167" s="25">
        <f t="shared" si="337"/>
        <v>0</v>
      </c>
      <c r="CF167" s="25">
        <f t="shared" si="337"/>
        <v>0</v>
      </c>
      <c r="CG167" s="25">
        <f t="shared" si="337"/>
        <v>680</v>
      </c>
      <c r="CH167" s="25">
        <f t="shared" si="337"/>
        <v>0</v>
      </c>
      <c r="CI167" s="10">
        <f t="shared" si="337"/>
        <v>0</v>
      </c>
      <c r="CJ167" s="10">
        <f t="shared" si="337"/>
        <v>0</v>
      </c>
      <c r="CK167" s="10">
        <f t="shared" si="337"/>
        <v>0</v>
      </c>
      <c r="CL167" s="10">
        <f t="shared" si="337"/>
        <v>0</v>
      </c>
      <c r="CM167" s="10">
        <f t="shared" si="337"/>
        <v>680</v>
      </c>
      <c r="CN167" s="10">
        <f t="shared" si="337"/>
        <v>0</v>
      </c>
    </row>
    <row r="168" spans="1:92" ht="33">
      <c r="A168" s="21" t="s">
        <v>38</v>
      </c>
      <c r="B168" s="12" t="s">
        <v>59</v>
      </c>
      <c r="C168" s="12" t="s">
        <v>47</v>
      </c>
      <c r="D168" s="12" t="s">
        <v>47</v>
      </c>
      <c r="E168" s="12" t="s">
        <v>117</v>
      </c>
      <c r="F168" s="12"/>
      <c r="G168" s="10">
        <f t="shared" si="325"/>
        <v>680</v>
      </c>
      <c r="H168" s="10">
        <f t="shared" si="325"/>
        <v>0</v>
      </c>
      <c r="I168" s="10">
        <f t="shared" si="325"/>
        <v>0</v>
      </c>
      <c r="J168" s="10">
        <f t="shared" si="325"/>
        <v>0</v>
      </c>
      <c r="K168" s="10">
        <f t="shared" si="325"/>
        <v>0</v>
      </c>
      <c r="L168" s="10">
        <f t="shared" si="325"/>
        <v>0</v>
      </c>
      <c r="M168" s="10">
        <f t="shared" si="325"/>
        <v>680</v>
      </c>
      <c r="N168" s="10">
        <f t="shared" si="325"/>
        <v>0</v>
      </c>
      <c r="O168" s="10">
        <f t="shared" si="325"/>
        <v>0</v>
      </c>
      <c r="P168" s="10">
        <f t="shared" si="325"/>
        <v>0</v>
      </c>
      <c r="Q168" s="10">
        <f t="shared" si="325"/>
        <v>0</v>
      </c>
      <c r="R168" s="10">
        <f t="shared" si="325"/>
        <v>0</v>
      </c>
      <c r="S168" s="10">
        <f t="shared" si="326"/>
        <v>680</v>
      </c>
      <c r="T168" s="10">
        <f t="shared" si="326"/>
        <v>0</v>
      </c>
      <c r="U168" s="10">
        <f t="shared" si="326"/>
        <v>0</v>
      </c>
      <c r="V168" s="10">
        <f t="shared" si="326"/>
        <v>0</v>
      </c>
      <c r="W168" s="10">
        <f t="shared" si="326"/>
        <v>0</v>
      </c>
      <c r="X168" s="10">
        <f t="shared" si="326"/>
        <v>0</v>
      </c>
      <c r="Y168" s="10">
        <f t="shared" si="326"/>
        <v>680</v>
      </c>
      <c r="Z168" s="10">
        <f t="shared" si="326"/>
        <v>0</v>
      </c>
      <c r="AA168" s="10">
        <f t="shared" si="326"/>
        <v>0</v>
      </c>
      <c r="AB168" s="10">
        <f t="shared" si="326"/>
        <v>0</v>
      </c>
      <c r="AC168" s="10">
        <f t="shared" si="326"/>
        <v>0</v>
      </c>
      <c r="AD168" s="10">
        <f t="shared" si="326"/>
        <v>0</v>
      </c>
      <c r="AE168" s="10">
        <f t="shared" si="326"/>
        <v>680</v>
      </c>
      <c r="AF168" s="10">
        <f t="shared" si="326"/>
        <v>0</v>
      </c>
      <c r="AG168" s="10">
        <f t="shared" si="327"/>
        <v>0</v>
      </c>
      <c r="AH168" s="10">
        <f t="shared" si="327"/>
        <v>0</v>
      </c>
      <c r="AI168" s="10">
        <f t="shared" si="327"/>
        <v>0</v>
      </c>
      <c r="AJ168" s="10">
        <f t="shared" si="327"/>
        <v>0</v>
      </c>
      <c r="AK168" s="25">
        <f t="shared" si="327"/>
        <v>680</v>
      </c>
      <c r="AL168" s="25">
        <f t="shared" si="327"/>
        <v>0</v>
      </c>
      <c r="AM168" s="10">
        <f t="shared" si="327"/>
        <v>0</v>
      </c>
      <c r="AN168" s="10">
        <f t="shared" si="327"/>
        <v>0</v>
      </c>
      <c r="AO168" s="10">
        <f t="shared" si="327"/>
        <v>0</v>
      </c>
      <c r="AP168" s="10">
        <f t="shared" si="327"/>
        <v>0</v>
      </c>
      <c r="AQ168" s="10">
        <f t="shared" si="327"/>
        <v>680</v>
      </c>
      <c r="AR168" s="10">
        <f t="shared" si="327"/>
        <v>0</v>
      </c>
      <c r="AS168" s="10">
        <f t="shared" si="328"/>
        <v>0</v>
      </c>
      <c r="AT168" s="10">
        <f t="shared" si="328"/>
        <v>0</v>
      </c>
      <c r="AU168" s="10">
        <f t="shared" si="328"/>
        <v>0</v>
      </c>
      <c r="AV168" s="10">
        <f t="shared" si="328"/>
        <v>0</v>
      </c>
      <c r="AW168" s="10">
        <f t="shared" si="328"/>
        <v>680</v>
      </c>
      <c r="AX168" s="10">
        <f t="shared" si="328"/>
        <v>0</v>
      </c>
      <c r="AY168" s="25">
        <f t="shared" si="328"/>
        <v>0</v>
      </c>
      <c r="AZ168" s="25">
        <f t="shared" si="328"/>
        <v>0</v>
      </c>
      <c r="BA168" s="25">
        <f t="shared" si="328"/>
        <v>0</v>
      </c>
      <c r="BB168" s="25">
        <f t="shared" si="328"/>
        <v>0</v>
      </c>
      <c r="BC168" s="25">
        <f t="shared" si="328"/>
        <v>680</v>
      </c>
      <c r="BD168" s="25">
        <f t="shared" si="328"/>
        <v>0</v>
      </c>
      <c r="BE168" s="10">
        <f t="shared" si="335"/>
        <v>0</v>
      </c>
      <c r="BF168" s="10">
        <f t="shared" si="335"/>
        <v>0</v>
      </c>
      <c r="BG168" s="10">
        <f t="shared" si="335"/>
        <v>0</v>
      </c>
      <c r="BH168" s="10">
        <f t="shared" si="335"/>
        <v>0</v>
      </c>
      <c r="BI168" s="45">
        <f t="shared" si="335"/>
        <v>680</v>
      </c>
      <c r="BJ168" s="45">
        <f t="shared" si="335"/>
        <v>0</v>
      </c>
      <c r="BK168" s="25">
        <f t="shared" si="335"/>
        <v>0</v>
      </c>
      <c r="BL168" s="25">
        <f t="shared" si="335"/>
        <v>0</v>
      </c>
      <c r="BM168" s="25">
        <f t="shared" si="335"/>
        <v>0</v>
      </c>
      <c r="BN168" s="25">
        <f t="shared" si="335"/>
        <v>0</v>
      </c>
      <c r="BO168" s="25">
        <f t="shared" si="335"/>
        <v>680</v>
      </c>
      <c r="BP168" s="25">
        <f t="shared" si="335"/>
        <v>0</v>
      </c>
      <c r="BQ168" s="10">
        <f t="shared" si="336"/>
        <v>0</v>
      </c>
      <c r="BR168" s="10">
        <f t="shared" si="336"/>
        <v>0</v>
      </c>
      <c r="BS168" s="10">
        <f t="shared" si="336"/>
        <v>0</v>
      </c>
      <c r="BT168" s="10">
        <f t="shared" si="336"/>
        <v>0</v>
      </c>
      <c r="BU168" s="10">
        <f t="shared" si="336"/>
        <v>680</v>
      </c>
      <c r="BV168" s="10">
        <f t="shared" si="336"/>
        <v>0</v>
      </c>
      <c r="BW168" s="25">
        <f t="shared" si="336"/>
        <v>0</v>
      </c>
      <c r="BX168" s="25">
        <f t="shared" si="336"/>
        <v>0</v>
      </c>
      <c r="BY168" s="25">
        <f t="shared" si="336"/>
        <v>0</v>
      </c>
      <c r="BZ168" s="25">
        <f t="shared" si="336"/>
        <v>0</v>
      </c>
      <c r="CA168" s="25">
        <f t="shared" si="336"/>
        <v>680</v>
      </c>
      <c r="CB168" s="25">
        <f t="shared" si="336"/>
        <v>0</v>
      </c>
      <c r="CC168" s="25">
        <f t="shared" si="337"/>
        <v>0</v>
      </c>
      <c r="CD168" s="25">
        <f t="shared" si="337"/>
        <v>0</v>
      </c>
      <c r="CE168" s="25">
        <f t="shared" si="337"/>
        <v>0</v>
      </c>
      <c r="CF168" s="25">
        <f t="shared" si="337"/>
        <v>0</v>
      </c>
      <c r="CG168" s="25">
        <f t="shared" si="337"/>
        <v>680</v>
      </c>
      <c r="CH168" s="25">
        <f t="shared" si="337"/>
        <v>0</v>
      </c>
      <c r="CI168" s="10">
        <f t="shared" si="337"/>
        <v>0</v>
      </c>
      <c r="CJ168" s="10">
        <f t="shared" si="337"/>
        <v>0</v>
      </c>
      <c r="CK168" s="10">
        <f t="shared" si="337"/>
        <v>0</v>
      </c>
      <c r="CL168" s="10">
        <f t="shared" si="337"/>
        <v>0</v>
      </c>
      <c r="CM168" s="10">
        <f t="shared" si="337"/>
        <v>680</v>
      </c>
      <c r="CN168" s="10">
        <f t="shared" si="337"/>
        <v>0</v>
      </c>
    </row>
    <row r="169" spans="1:92" ht="33">
      <c r="A169" s="21" t="s">
        <v>74</v>
      </c>
      <c r="B169" s="12" t="s">
        <v>59</v>
      </c>
      <c r="C169" s="12" t="s">
        <v>47</v>
      </c>
      <c r="D169" s="12" t="s">
        <v>47</v>
      </c>
      <c r="E169" s="12" t="s">
        <v>118</v>
      </c>
      <c r="F169" s="12"/>
      <c r="G169" s="10">
        <f t="shared" si="325"/>
        <v>680</v>
      </c>
      <c r="H169" s="10">
        <f t="shared" si="325"/>
        <v>0</v>
      </c>
      <c r="I169" s="10">
        <f t="shared" si="325"/>
        <v>0</v>
      </c>
      <c r="J169" s="10">
        <f t="shared" si="325"/>
        <v>0</v>
      </c>
      <c r="K169" s="10">
        <f t="shared" si="325"/>
        <v>0</v>
      </c>
      <c r="L169" s="10">
        <f t="shared" si="325"/>
        <v>0</v>
      </c>
      <c r="M169" s="10">
        <f t="shared" si="325"/>
        <v>680</v>
      </c>
      <c r="N169" s="10">
        <f t="shared" si="325"/>
        <v>0</v>
      </c>
      <c r="O169" s="10">
        <f t="shared" si="325"/>
        <v>0</v>
      </c>
      <c r="P169" s="10">
        <f t="shared" si="325"/>
        <v>0</v>
      </c>
      <c r="Q169" s="10">
        <f t="shared" si="325"/>
        <v>0</v>
      </c>
      <c r="R169" s="10">
        <f t="shared" si="325"/>
        <v>0</v>
      </c>
      <c r="S169" s="10">
        <f t="shared" si="326"/>
        <v>680</v>
      </c>
      <c r="T169" s="10">
        <f t="shared" si="326"/>
        <v>0</v>
      </c>
      <c r="U169" s="10">
        <f t="shared" si="326"/>
        <v>0</v>
      </c>
      <c r="V169" s="10">
        <f t="shared" si="326"/>
        <v>0</v>
      </c>
      <c r="W169" s="10">
        <f t="shared" si="326"/>
        <v>0</v>
      </c>
      <c r="X169" s="10">
        <f t="shared" si="326"/>
        <v>0</v>
      </c>
      <c r="Y169" s="10">
        <f t="shared" si="326"/>
        <v>680</v>
      </c>
      <c r="Z169" s="10">
        <f t="shared" si="326"/>
        <v>0</v>
      </c>
      <c r="AA169" s="10">
        <f t="shared" si="326"/>
        <v>0</v>
      </c>
      <c r="AB169" s="10">
        <f t="shared" si="326"/>
        <v>0</v>
      </c>
      <c r="AC169" s="10">
        <f t="shared" si="326"/>
        <v>0</v>
      </c>
      <c r="AD169" s="10">
        <f t="shared" si="326"/>
        <v>0</v>
      </c>
      <c r="AE169" s="10">
        <f t="shared" si="326"/>
        <v>680</v>
      </c>
      <c r="AF169" s="10">
        <f t="shared" si="326"/>
        <v>0</v>
      </c>
      <c r="AG169" s="10">
        <f t="shared" si="327"/>
        <v>0</v>
      </c>
      <c r="AH169" s="10">
        <f t="shared" si="327"/>
        <v>0</v>
      </c>
      <c r="AI169" s="10">
        <f t="shared" si="327"/>
        <v>0</v>
      </c>
      <c r="AJ169" s="10">
        <f t="shared" si="327"/>
        <v>0</v>
      </c>
      <c r="AK169" s="25">
        <f t="shared" si="327"/>
        <v>680</v>
      </c>
      <c r="AL169" s="25">
        <f t="shared" si="327"/>
        <v>0</v>
      </c>
      <c r="AM169" s="10">
        <f t="shared" si="327"/>
        <v>0</v>
      </c>
      <c r="AN169" s="10">
        <f t="shared" si="327"/>
        <v>0</v>
      </c>
      <c r="AO169" s="10">
        <f t="shared" si="327"/>
        <v>0</v>
      </c>
      <c r="AP169" s="10">
        <f t="shared" si="327"/>
        <v>0</v>
      </c>
      <c r="AQ169" s="10">
        <f t="shared" si="327"/>
        <v>680</v>
      </c>
      <c r="AR169" s="10">
        <f t="shared" si="327"/>
        <v>0</v>
      </c>
      <c r="AS169" s="10">
        <f t="shared" si="328"/>
        <v>0</v>
      </c>
      <c r="AT169" s="10">
        <f t="shared" si="328"/>
        <v>0</v>
      </c>
      <c r="AU169" s="10">
        <f t="shared" si="328"/>
        <v>0</v>
      </c>
      <c r="AV169" s="10">
        <f t="shared" si="328"/>
        <v>0</v>
      </c>
      <c r="AW169" s="10">
        <f t="shared" si="328"/>
        <v>680</v>
      </c>
      <c r="AX169" s="10">
        <f t="shared" si="328"/>
        <v>0</v>
      </c>
      <c r="AY169" s="25">
        <f t="shared" si="328"/>
        <v>0</v>
      </c>
      <c r="AZ169" s="25">
        <f t="shared" si="328"/>
        <v>0</v>
      </c>
      <c r="BA169" s="25">
        <f t="shared" si="328"/>
        <v>0</v>
      </c>
      <c r="BB169" s="25">
        <f t="shared" si="328"/>
        <v>0</v>
      </c>
      <c r="BC169" s="25">
        <f t="shared" si="328"/>
        <v>680</v>
      </c>
      <c r="BD169" s="25">
        <f t="shared" si="328"/>
        <v>0</v>
      </c>
      <c r="BE169" s="10">
        <f t="shared" si="335"/>
        <v>0</v>
      </c>
      <c r="BF169" s="10">
        <f t="shared" si="335"/>
        <v>0</v>
      </c>
      <c r="BG169" s="10">
        <f t="shared" si="335"/>
        <v>0</v>
      </c>
      <c r="BH169" s="10">
        <f t="shared" si="335"/>
        <v>0</v>
      </c>
      <c r="BI169" s="45">
        <f t="shared" si="335"/>
        <v>680</v>
      </c>
      <c r="BJ169" s="45">
        <f t="shared" si="335"/>
        <v>0</v>
      </c>
      <c r="BK169" s="25">
        <f t="shared" si="335"/>
        <v>0</v>
      </c>
      <c r="BL169" s="25">
        <f t="shared" si="335"/>
        <v>0</v>
      </c>
      <c r="BM169" s="25">
        <f t="shared" si="335"/>
        <v>0</v>
      </c>
      <c r="BN169" s="25">
        <f t="shared" si="335"/>
        <v>0</v>
      </c>
      <c r="BO169" s="25">
        <f t="shared" si="335"/>
        <v>680</v>
      </c>
      <c r="BP169" s="25">
        <f t="shared" si="335"/>
        <v>0</v>
      </c>
      <c r="BQ169" s="10">
        <f t="shared" si="336"/>
        <v>0</v>
      </c>
      <c r="BR169" s="10">
        <f t="shared" si="336"/>
        <v>0</v>
      </c>
      <c r="BS169" s="10">
        <f t="shared" si="336"/>
        <v>0</v>
      </c>
      <c r="BT169" s="10">
        <f t="shared" si="336"/>
        <v>0</v>
      </c>
      <c r="BU169" s="10">
        <f t="shared" si="336"/>
        <v>680</v>
      </c>
      <c r="BV169" s="10">
        <f t="shared" si="336"/>
        <v>0</v>
      </c>
      <c r="BW169" s="25">
        <f t="shared" si="336"/>
        <v>0</v>
      </c>
      <c r="BX169" s="25">
        <f t="shared" si="336"/>
        <v>0</v>
      </c>
      <c r="BY169" s="25">
        <f t="shared" si="336"/>
        <v>0</v>
      </c>
      <c r="BZ169" s="25">
        <f t="shared" si="336"/>
        <v>0</v>
      </c>
      <c r="CA169" s="25">
        <f t="shared" si="336"/>
        <v>680</v>
      </c>
      <c r="CB169" s="25">
        <f t="shared" si="336"/>
        <v>0</v>
      </c>
      <c r="CC169" s="25">
        <f t="shared" si="337"/>
        <v>0</v>
      </c>
      <c r="CD169" s="25">
        <f t="shared" si="337"/>
        <v>0</v>
      </c>
      <c r="CE169" s="25">
        <f t="shared" si="337"/>
        <v>0</v>
      </c>
      <c r="CF169" s="25">
        <f t="shared" si="337"/>
        <v>0</v>
      </c>
      <c r="CG169" s="25">
        <f t="shared" si="337"/>
        <v>680</v>
      </c>
      <c r="CH169" s="25">
        <f t="shared" si="337"/>
        <v>0</v>
      </c>
      <c r="CI169" s="10">
        <f t="shared" si="337"/>
        <v>0</v>
      </c>
      <c r="CJ169" s="10">
        <f t="shared" si="337"/>
        <v>0</v>
      </c>
      <c r="CK169" s="10">
        <f t="shared" si="337"/>
        <v>0</v>
      </c>
      <c r="CL169" s="10">
        <f t="shared" si="337"/>
        <v>0</v>
      </c>
      <c r="CM169" s="10">
        <f t="shared" si="337"/>
        <v>680</v>
      </c>
      <c r="CN169" s="10">
        <f t="shared" si="337"/>
        <v>0</v>
      </c>
    </row>
    <row r="170" spans="1:92" ht="33">
      <c r="A170" s="21" t="s">
        <v>8</v>
      </c>
      <c r="B170" s="12" t="s">
        <v>59</v>
      </c>
      <c r="C170" s="12" t="s">
        <v>47</v>
      </c>
      <c r="D170" s="12" t="s">
        <v>47</v>
      </c>
      <c r="E170" s="12" t="s">
        <v>118</v>
      </c>
      <c r="F170" s="12" t="s">
        <v>9</v>
      </c>
      <c r="G170" s="10">
        <f t="shared" si="325"/>
        <v>680</v>
      </c>
      <c r="H170" s="10">
        <f t="shared" si="325"/>
        <v>0</v>
      </c>
      <c r="I170" s="10">
        <f t="shared" si="325"/>
        <v>0</v>
      </c>
      <c r="J170" s="10">
        <f t="shared" si="325"/>
        <v>0</v>
      </c>
      <c r="K170" s="10">
        <f t="shared" si="325"/>
        <v>0</v>
      </c>
      <c r="L170" s="10">
        <f t="shared" si="325"/>
        <v>0</v>
      </c>
      <c r="M170" s="10">
        <f t="shared" si="325"/>
        <v>680</v>
      </c>
      <c r="N170" s="10">
        <f t="shared" si="325"/>
        <v>0</v>
      </c>
      <c r="O170" s="10">
        <f t="shared" si="325"/>
        <v>0</v>
      </c>
      <c r="P170" s="10">
        <f t="shared" si="325"/>
        <v>0</v>
      </c>
      <c r="Q170" s="10">
        <f t="shared" si="325"/>
        <v>0</v>
      </c>
      <c r="R170" s="10">
        <f t="shared" si="325"/>
        <v>0</v>
      </c>
      <c r="S170" s="10">
        <f t="shared" si="326"/>
        <v>680</v>
      </c>
      <c r="T170" s="10">
        <f t="shared" si="326"/>
        <v>0</v>
      </c>
      <c r="U170" s="10">
        <f t="shared" si="326"/>
        <v>0</v>
      </c>
      <c r="V170" s="10">
        <f t="shared" si="326"/>
        <v>0</v>
      </c>
      <c r="W170" s="10">
        <f t="shared" si="326"/>
        <v>0</v>
      </c>
      <c r="X170" s="10">
        <f t="shared" si="326"/>
        <v>0</v>
      </c>
      <c r="Y170" s="10">
        <f t="shared" si="326"/>
        <v>680</v>
      </c>
      <c r="Z170" s="10">
        <f t="shared" si="326"/>
        <v>0</v>
      </c>
      <c r="AA170" s="10">
        <f t="shared" si="326"/>
        <v>0</v>
      </c>
      <c r="AB170" s="10">
        <f t="shared" si="326"/>
        <v>0</v>
      </c>
      <c r="AC170" s="10">
        <f t="shared" si="326"/>
        <v>0</v>
      </c>
      <c r="AD170" s="10">
        <f t="shared" si="326"/>
        <v>0</v>
      </c>
      <c r="AE170" s="10">
        <f t="shared" si="326"/>
        <v>680</v>
      </c>
      <c r="AF170" s="10">
        <f t="shared" si="326"/>
        <v>0</v>
      </c>
      <c r="AG170" s="10">
        <f t="shared" si="327"/>
        <v>0</v>
      </c>
      <c r="AH170" s="10">
        <f t="shared" si="327"/>
        <v>0</v>
      </c>
      <c r="AI170" s="10">
        <f t="shared" si="327"/>
        <v>0</v>
      </c>
      <c r="AJ170" s="10">
        <f t="shared" si="327"/>
        <v>0</v>
      </c>
      <c r="AK170" s="25">
        <f t="shared" si="327"/>
        <v>680</v>
      </c>
      <c r="AL170" s="25">
        <f t="shared" si="327"/>
        <v>0</v>
      </c>
      <c r="AM170" s="10">
        <f t="shared" si="327"/>
        <v>0</v>
      </c>
      <c r="AN170" s="10">
        <f t="shared" si="327"/>
        <v>0</v>
      </c>
      <c r="AO170" s="10">
        <f t="shared" si="327"/>
        <v>0</v>
      </c>
      <c r="AP170" s="10">
        <f t="shared" si="327"/>
        <v>0</v>
      </c>
      <c r="AQ170" s="10">
        <f t="shared" si="327"/>
        <v>680</v>
      </c>
      <c r="AR170" s="10">
        <f t="shared" si="327"/>
        <v>0</v>
      </c>
      <c r="AS170" s="10">
        <f t="shared" si="328"/>
        <v>0</v>
      </c>
      <c r="AT170" s="10">
        <f t="shared" si="328"/>
        <v>0</v>
      </c>
      <c r="AU170" s="10">
        <f t="shared" si="328"/>
        <v>0</v>
      </c>
      <c r="AV170" s="10">
        <f t="shared" si="328"/>
        <v>0</v>
      </c>
      <c r="AW170" s="10">
        <f t="shared" si="328"/>
        <v>680</v>
      </c>
      <c r="AX170" s="10">
        <f t="shared" si="328"/>
        <v>0</v>
      </c>
      <c r="AY170" s="25">
        <f t="shared" si="328"/>
        <v>0</v>
      </c>
      <c r="AZ170" s="25">
        <f t="shared" si="328"/>
        <v>0</v>
      </c>
      <c r="BA170" s="25">
        <f t="shared" si="328"/>
        <v>0</v>
      </c>
      <c r="BB170" s="25">
        <f t="shared" si="328"/>
        <v>0</v>
      </c>
      <c r="BC170" s="25">
        <f t="shared" si="328"/>
        <v>680</v>
      </c>
      <c r="BD170" s="25">
        <f t="shared" si="328"/>
        <v>0</v>
      </c>
      <c r="BE170" s="10">
        <f t="shared" si="335"/>
        <v>0</v>
      </c>
      <c r="BF170" s="10">
        <f t="shared" si="335"/>
        <v>0</v>
      </c>
      <c r="BG170" s="10">
        <f t="shared" si="335"/>
        <v>0</v>
      </c>
      <c r="BH170" s="10">
        <f t="shared" si="335"/>
        <v>0</v>
      </c>
      <c r="BI170" s="45">
        <f t="shared" si="335"/>
        <v>680</v>
      </c>
      <c r="BJ170" s="45">
        <f t="shared" si="335"/>
        <v>0</v>
      </c>
      <c r="BK170" s="25">
        <f t="shared" si="335"/>
        <v>0</v>
      </c>
      <c r="BL170" s="25">
        <f t="shared" si="335"/>
        <v>0</v>
      </c>
      <c r="BM170" s="25">
        <f t="shared" si="335"/>
        <v>0</v>
      </c>
      <c r="BN170" s="25">
        <f t="shared" si="335"/>
        <v>0</v>
      </c>
      <c r="BO170" s="25">
        <f t="shared" si="335"/>
        <v>680</v>
      </c>
      <c r="BP170" s="25">
        <f t="shared" si="335"/>
        <v>0</v>
      </c>
      <c r="BQ170" s="10">
        <f t="shared" si="336"/>
        <v>0</v>
      </c>
      <c r="BR170" s="10">
        <f t="shared" si="336"/>
        <v>0</v>
      </c>
      <c r="BS170" s="10">
        <f t="shared" si="336"/>
        <v>0</v>
      </c>
      <c r="BT170" s="10">
        <f t="shared" si="336"/>
        <v>0</v>
      </c>
      <c r="BU170" s="10">
        <f t="shared" si="336"/>
        <v>680</v>
      </c>
      <c r="BV170" s="10">
        <f t="shared" si="336"/>
        <v>0</v>
      </c>
      <c r="BW170" s="25">
        <f t="shared" si="336"/>
        <v>0</v>
      </c>
      <c r="BX170" s="25">
        <f t="shared" si="336"/>
        <v>0</v>
      </c>
      <c r="BY170" s="25">
        <f t="shared" si="336"/>
        <v>0</v>
      </c>
      <c r="BZ170" s="25">
        <f t="shared" si="336"/>
        <v>0</v>
      </c>
      <c r="CA170" s="25">
        <f t="shared" si="336"/>
        <v>680</v>
      </c>
      <c r="CB170" s="25">
        <f t="shared" si="336"/>
        <v>0</v>
      </c>
      <c r="CC170" s="25">
        <f t="shared" si="337"/>
        <v>0</v>
      </c>
      <c r="CD170" s="25">
        <f t="shared" si="337"/>
        <v>0</v>
      </c>
      <c r="CE170" s="25">
        <f t="shared" si="337"/>
        <v>0</v>
      </c>
      <c r="CF170" s="25">
        <f t="shared" si="337"/>
        <v>0</v>
      </c>
      <c r="CG170" s="25">
        <f t="shared" si="337"/>
        <v>680</v>
      </c>
      <c r="CH170" s="25">
        <f t="shared" si="337"/>
        <v>0</v>
      </c>
      <c r="CI170" s="10">
        <f t="shared" si="337"/>
        <v>0</v>
      </c>
      <c r="CJ170" s="10">
        <f t="shared" si="337"/>
        <v>0</v>
      </c>
      <c r="CK170" s="10">
        <f t="shared" si="337"/>
        <v>0</v>
      </c>
      <c r="CL170" s="10">
        <f t="shared" si="337"/>
        <v>0</v>
      </c>
      <c r="CM170" s="10">
        <f t="shared" si="337"/>
        <v>680</v>
      </c>
      <c r="CN170" s="10">
        <f t="shared" si="337"/>
        <v>0</v>
      </c>
    </row>
    <row r="171" spans="1:92">
      <c r="A171" s="21" t="s">
        <v>10</v>
      </c>
      <c r="B171" s="12" t="s">
        <v>59</v>
      </c>
      <c r="C171" s="12" t="s">
        <v>47</v>
      </c>
      <c r="D171" s="12" t="s">
        <v>47</v>
      </c>
      <c r="E171" s="12" t="s">
        <v>118</v>
      </c>
      <c r="F171" s="12" t="s">
        <v>18</v>
      </c>
      <c r="G171" s="10">
        <v>680</v>
      </c>
      <c r="H171" s="10"/>
      <c r="I171" s="10"/>
      <c r="J171" s="10"/>
      <c r="K171" s="10"/>
      <c r="L171" s="10"/>
      <c r="M171" s="10">
        <f>G171+I171+J171+K171+L171</f>
        <v>680</v>
      </c>
      <c r="N171" s="10">
        <f>H171+J171</f>
        <v>0</v>
      </c>
      <c r="O171" s="10"/>
      <c r="P171" s="10"/>
      <c r="Q171" s="10"/>
      <c r="R171" s="10"/>
      <c r="S171" s="10">
        <f>M171+O171+P171+Q171+R171</f>
        <v>680</v>
      </c>
      <c r="T171" s="10">
        <f>N171+P171</f>
        <v>0</v>
      </c>
      <c r="U171" s="10"/>
      <c r="V171" s="10"/>
      <c r="W171" s="10"/>
      <c r="X171" s="10"/>
      <c r="Y171" s="10">
        <f>S171+U171+V171+W171+X171</f>
        <v>680</v>
      </c>
      <c r="Z171" s="10">
        <f>T171+V171</f>
        <v>0</v>
      </c>
      <c r="AA171" s="10"/>
      <c r="AB171" s="10"/>
      <c r="AC171" s="10"/>
      <c r="AD171" s="10"/>
      <c r="AE171" s="10">
        <f>Y171+AA171+AB171+AC171+AD171</f>
        <v>680</v>
      </c>
      <c r="AF171" s="10">
        <f>Z171+AB171</f>
        <v>0</v>
      </c>
      <c r="AG171" s="10"/>
      <c r="AH171" s="10"/>
      <c r="AI171" s="10"/>
      <c r="AJ171" s="10"/>
      <c r="AK171" s="25">
        <f>AE171+AG171+AH171+AI171+AJ171</f>
        <v>680</v>
      </c>
      <c r="AL171" s="25">
        <f>AF171+AH171</f>
        <v>0</v>
      </c>
      <c r="AM171" s="10"/>
      <c r="AN171" s="10"/>
      <c r="AO171" s="10"/>
      <c r="AP171" s="10"/>
      <c r="AQ171" s="10">
        <f>AK171+AM171+AN171+AO171+AP171</f>
        <v>680</v>
      </c>
      <c r="AR171" s="10">
        <f>AL171+AN171</f>
        <v>0</v>
      </c>
      <c r="AS171" s="10"/>
      <c r="AT171" s="10"/>
      <c r="AU171" s="10"/>
      <c r="AV171" s="10"/>
      <c r="AW171" s="10">
        <f>AQ171+AS171+AT171+AU171+AV171</f>
        <v>680</v>
      </c>
      <c r="AX171" s="10">
        <f>AR171+AT171</f>
        <v>0</v>
      </c>
      <c r="AY171" s="25"/>
      <c r="AZ171" s="25"/>
      <c r="BA171" s="25"/>
      <c r="BB171" s="25"/>
      <c r="BC171" s="25">
        <f>AW171+AY171+AZ171+BA171+BB171</f>
        <v>680</v>
      </c>
      <c r="BD171" s="25">
        <f>AX171+AZ171</f>
        <v>0</v>
      </c>
      <c r="BE171" s="10"/>
      <c r="BF171" s="10"/>
      <c r="BG171" s="10"/>
      <c r="BH171" s="10"/>
      <c r="BI171" s="45">
        <f>BC171+BE171+BF171+BG171+BH171</f>
        <v>680</v>
      </c>
      <c r="BJ171" s="45">
        <f>BD171+BF171</f>
        <v>0</v>
      </c>
      <c r="BK171" s="25"/>
      <c r="BL171" s="25"/>
      <c r="BM171" s="25"/>
      <c r="BN171" s="25"/>
      <c r="BO171" s="25">
        <f>BI171+BK171+BL171+BM171+BN171</f>
        <v>680</v>
      </c>
      <c r="BP171" s="25">
        <f>BJ171+BL171</f>
        <v>0</v>
      </c>
      <c r="BQ171" s="10"/>
      <c r="BR171" s="10"/>
      <c r="BS171" s="10"/>
      <c r="BT171" s="10"/>
      <c r="BU171" s="10">
        <f>BO171+BQ171+BR171+BS171+BT171</f>
        <v>680</v>
      </c>
      <c r="BV171" s="10">
        <f>BP171+BR171</f>
        <v>0</v>
      </c>
      <c r="BW171" s="25"/>
      <c r="BX171" s="25"/>
      <c r="BY171" s="25"/>
      <c r="BZ171" s="25"/>
      <c r="CA171" s="25">
        <f>BU171+BW171+BX171+BY171+BZ171</f>
        <v>680</v>
      </c>
      <c r="CB171" s="25">
        <f>BV171+BX171</f>
        <v>0</v>
      </c>
      <c r="CC171" s="25"/>
      <c r="CD171" s="25"/>
      <c r="CE171" s="25"/>
      <c r="CF171" s="25"/>
      <c r="CG171" s="25">
        <f>CA171+CC171+CD171+CE171+CF171</f>
        <v>680</v>
      </c>
      <c r="CH171" s="25">
        <f>CB171+CD171</f>
        <v>0</v>
      </c>
      <c r="CI171" s="10"/>
      <c r="CJ171" s="10"/>
      <c r="CK171" s="10"/>
      <c r="CL171" s="10"/>
      <c r="CM171" s="10">
        <f>CG171+CI171+CJ171+CK171+CL171</f>
        <v>680</v>
      </c>
      <c r="CN171" s="10">
        <f>CH171+CJ171</f>
        <v>0</v>
      </c>
    </row>
    <row r="172" spans="1:92" ht="18.75">
      <c r="A172" s="23" t="s">
        <v>76</v>
      </c>
      <c r="B172" s="11" t="s">
        <v>59</v>
      </c>
      <c r="C172" s="11" t="s">
        <v>12</v>
      </c>
      <c r="D172" s="11" t="s">
        <v>7</v>
      </c>
      <c r="E172" s="11"/>
      <c r="F172" s="11"/>
      <c r="G172" s="14">
        <f t="shared" ref="G172:R176" si="346">G173</f>
        <v>50</v>
      </c>
      <c r="H172" s="14">
        <f t="shared" si="346"/>
        <v>0</v>
      </c>
      <c r="I172" s="10">
        <f t="shared" si="346"/>
        <v>0</v>
      </c>
      <c r="J172" s="10">
        <f t="shared" si="346"/>
        <v>0</v>
      </c>
      <c r="K172" s="10">
        <f t="shared" si="346"/>
        <v>0</v>
      </c>
      <c r="L172" s="10">
        <f t="shared" si="346"/>
        <v>0</v>
      </c>
      <c r="M172" s="14">
        <f t="shared" si="346"/>
        <v>50</v>
      </c>
      <c r="N172" s="14">
        <f t="shared" si="346"/>
        <v>0</v>
      </c>
      <c r="O172" s="10">
        <f t="shared" si="346"/>
        <v>0</v>
      </c>
      <c r="P172" s="10">
        <f t="shared" si="346"/>
        <v>0</v>
      </c>
      <c r="Q172" s="10">
        <f t="shared" si="346"/>
        <v>0</v>
      </c>
      <c r="R172" s="10">
        <f t="shared" si="346"/>
        <v>0</v>
      </c>
      <c r="S172" s="14">
        <f t="shared" ref="S172:AH176" si="347">S173</f>
        <v>50</v>
      </c>
      <c r="T172" s="14">
        <f t="shared" si="347"/>
        <v>0</v>
      </c>
      <c r="U172" s="10">
        <f t="shared" si="347"/>
        <v>0</v>
      </c>
      <c r="V172" s="10">
        <f t="shared" si="347"/>
        <v>0</v>
      </c>
      <c r="W172" s="10">
        <f t="shared" si="347"/>
        <v>0</v>
      </c>
      <c r="X172" s="10">
        <f t="shared" si="347"/>
        <v>0</v>
      </c>
      <c r="Y172" s="14">
        <f t="shared" si="347"/>
        <v>50</v>
      </c>
      <c r="Z172" s="14">
        <f t="shared" si="347"/>
        <v>0</v>
      </c>
      <c r="AA172" s="10">
        <f t="shared" si="347"/>
        <v>0</v>
      </c>
      <c r="AB172" s="10">
        <f t="shared" si="347"/>
        <v>0</v>
      </c>
      <c r="AC172" s="10">
        <f t="shared" si="347"/>
        <v>0</v>
      </c>
      <c r="AD172" s="10">
        <f t="shared" si="347"/>
        <v>0</v>
      </c>
      <c r="AE172" s="14">
        <f t="shared" si="347"/>
        <v>50</v>
      </c>
      <c r="AF172" s="14">
        <f t="shared" si="347"/>
        <v>0</v>
      </c>
      <c r="AG172" s="10">
        <f t="shared" si="347"/>
        <v>0</v>
      </c>
      <c r="AH172" s="10">
        <f t="shared" si="347"/>
        <v>0</v>
      </c>
      <c r="AI172" s="10">
        <f t="shared" ref="AG172:AV176" si="348">AI173</f>
        <v>0</v>
      </c>
      <c r="AJ172" s="10">
        <f t="shared" si="348"/>
        <v>0</v>
      </c>
      <c r="AK172" s="29">
        <f t="shared" si="348"/>
        <v>50</v>
      </c>
      <c r="AL172" s="29">
        <f t="shared" si="348"/>
        <v>0</v>
      </c>
      <c r="AM172" s="10">
        <f t="shared" si="348"/>
        <v>0</v>
      </c>
      <c r="AN172" s="10">
        <f t="shared" si="348"/>
        <v>0</v>
      </c>
      <c r="AO172" s="10">
        <f t="shared" si="348"/>
        <v>0</v>
      </c>
      <c r="AP172" s="10">
        <f t="shared" si="348"/>
        <v>0</v>
      </c>
      <c r="AQ172" s="14">
        <f t="shared" si="348"/>
        <v>50</v>
      </c>
      <c r="AR172" s="14">
        <f t="shared" si="348"/>
        <v>0</v>
      </c>
      <c r="AS172" s="10">
        <f t="shared" si="348"/>
        <v>0</v>
      </c>
      <c r="AT172" s="10">
        <f t="shared" si="348"/>
        <v>0</v>
      </c>
      <c r="AU172" s="10">
        <f t="shared" si="348"/>
        <v>0</v>
      </c>
      <c r="AV172" s="10">
        <f t="shared" si="348"/>
        <v>0</v>
      </c>
      <c r="AW172" s="14">
        <f t="shared" ref="AS172:BH176" si="349">AW173</f>
        <v>50</v>
      </c>
      <c r="AX172" s="14">
        <f t="shared" si="349"/>
        <v>0</v>
      </c>
      <c r="AY172" s="25">
        <f t="shared" si="349"/>
        <v>0</v>
      </c>
      <c r="AZ172" s="25">
        <f t="shared" si="349"/>
        <v>0</v>
      </c>
      <c r="BA172" s="25">
        <f t="shared" si="349"/>
        <v>0</v>
      </c>
      <c r="BB172" s="25">
        <f t="shared" si="349"/>
        <v>0</v>
      </c>
      <c r="BC172" s="29">
        <f t="shared" si="349"/>
        <v>50</v>
      </c>
      <c r="BD172" s="29">
        <f t="shared" si="349"/>
        <v>0</v>
      </c>
      <c r="BE172" s="10">
        <f t="shared" si="349"/>
        <v>0</v>
      </c>
      <c r="BF172" s="10">
        <f t="shared" si="349"/>
        <v>0</v>
      </c>
      <c r="BG172" s="10">
        <f t="shared" si="349"/>
        <v>0</v>
      </c>
      <c r="BH172" s="10">
        <f t="shared" si="349"/>
        <v>0</v>
      </c>
      <c r="BI172" s="46">
        <f t="shared" ref="BE172:BT176" si="350">BI173</f>
        <v>50</v>
      </c>
      <c r="BJ172" s="46">
        <f t="shared" si="350"/>
        <v>0</v>
      </c>
      <c r="BK172" s="25">
        <f t="shared" si="350"/>
        <v>0</v>
      </c>
      <c r="BL172" s="25">
        <f t="shared" si="350"/>
        <v>0</v>
      </c>
      <c r="BM172" s="25">
        <f t="shared" si="350"/>
        <v>0</v>
      </c>
      <c r="BN172" s="25">
        <f t="shared" si="350"/>
        <v>0</v>
      </c>
      <c r="BO172" s="29">
        <f t="shared" si="350"/>
        <v>50</v>
      </c>
      <c r="BP172" s="29">
        <f t="shared" si="350"/>
        <v>0</v>
      </c>
      <c r="BQ172" s="10">
        <f t="shared" si="350"/>
        <v>0</v>
      </c>
      <c r="BR172" s="10">
        <f t="shared" si="350"/>
        <v>0</v>
      </c>
      <c r="BS172" s="10">
        <f t="shared" si="350"/>
        <v>0</v>
      </c>
      <c r="BT172" s="10">
        <f t="shared" si="350"/>
        <v>0</v>
      </c>
      <c r="BU172" s="14">
        <f t="shared" ref="BQ172:CF176" si="351">BU173</f>
        <v>50</v>
      </c>
      <c r="BV172" s="14">
        <f t="shared" si="351"/>
        <v>0</v>
      </c>
      <c r="BW172" s="25">
        <f t="shared" si="351"/>
        <v>0</v>
      </c>
      <c r="BX172" s="25">
        <f t="shared" si="351"/>
        <v>0</v>
      </c>
      <c r="BY172" s="25">
        <f t="shared" si="351"/>
        <v>0</v>
      </c>
      <c r="BZ172" s="25">
        <f t="shared" si="351"/>
        <v>0</v>
      </c>
      <c r="CA172" s="29">
        <f t="shared" si="351"/>
        <v>50</v>
      </c>
      <c r="CB172" s="29">
        <f t="shared" si="351"/>
        <v>0</v>
      </c>
      <c r="CC172" s="25">
        <f t="shared" si="351"/>
        <v>0</v>
      </c>
      <c r="CD172" s="25">
        <f t="shared" si="351"/>
        <v>0</v>
      </c>
      <c r="CE172" s="25">
        <f t="shared" si="351"/>
        <v>0</v>
      </c>
      <c r="CF172" s="25">
        <f t="shared" si="351"/>
        <v>0</v>
      </c>
      <c r="CG172" s="29">
        <f t="shared" ref="CC172:CN176" si="352">CG173</f>
        <v>50</v>
      </c>
      <c r="CH172" s="29">
        <f t="shared" si="352"/>
        <v>0</v>
      </c>
      <c r="CI172" s="10">
        <f t="shared" si="352"/>
        <v>0</v>
      </c>
      <c r="CJ172" s="10">
        <f t="shared" si="352"/>
        <v>0</v>
      </c>
      <c r="CK172" s="10">
        <f t="shared" si="352"/>
        <v>0</v>
      </c>
      <c r="CL172" s="10">
        <f t="shared" si="352"/>
        <v>0</v>
      </c>
      <c r="CM172" s="14">
        <f t="shared" si="352"/>
        <v>50</v>
      </c>
      <c r="CN172" s="14">
        <f t="shared" si="352"/>
        <v>0</v>
      </c>
    </row>
    <row r="173" spans="1:92" ht="33">
      <c r="A173" s="19" t="s">
        <v>126</v>
      </c>
      <c r="B173" s="12" t="s">
        <v>59</v>
      </c>
      <c r="C173" s="12" t="s">
        <v>12</v>
      </c>
      <c r="D173" s="12" t="s">
        <v>7</v>
      </c>
      <c r="E173" s="12" t="s">
        <v>86</v>
      </c>
      <c r="F173" s="12" t="s">
        <v>65</v>
      </c>
      <c r="G173" s="10">
        <f t="shared" si="346"/>
        <v>50</v>
      </c>
      <c r="H173" s="10">
        <f t="shared" si="346"/>
        <v>0</v>
      </c>
      <c r="I173" s="10">
        <f t="shared" si="346"/>
        <v>0</v>
      </c>
      <c r="J173" s="10">
        <f t="shared" si="346"/>
        <v>0</v>
      </c>
      <c r="K173" s="10">
        <f t="shared" si="346"/>
        <v>0</v>
      </c>
      <c r="L173" s="10">
        <f t="shared" si="346"/>
        <v>0</v>
      </c>
      <c r="M173" s="10">
        <f t="shared" si="346"/>
        <v>50</v>
      </c>
      <c r="N173" s="10">
        <f t="shared" si="346"/>
        <v>0</v>
      </c>
      <c r="O173" s="10">
        <f t="shared" si="346"/>
        <v>0</v>
      </c>
      <c r="P173" s="10">
        <f t="shared" si="346"/>
        <v>0</v>
      </c>
      <c r="Q173" s="10">
        <f t="shared" si="346"/>
        <v>0</v>
      </c>
      <c r="R173" s="10">
        <f t="shared" si="346"/>
        <v>0</v>
      </c>
      <c r="S173" s="10">
        <f t="shared" si="347"/>
        <v>50</v>
      </c>
      <c r="T173" s="10">
        <f t="shared" si="347"/>
        <v>0</v>
      </c>
      <c r="U173" s="10">
        <f t="shared" si="347"/>
        <v>0</v>
      </c>
      <c r="V173" s="10">
        <f t="shared" si="347"/>
        <v>0</v>
      </c>
      <c r="W173" s="10">
        <f t="shared" si="347"/>
        <v>0</v>
      </c>
      <c r="X173" s="10">
        <f t="shared" si="347"/>
        <v>0</v>
      </c>
      <c r="Y173" s="10">
        <f t="shared" si="347"/>
        <v>50</v>
      </c>
      <c r="Z173" s="10">
        <f t="shared" si="347"/>
        <v>0</v>
      </c>
      <c r="AA173" s="10">
        <f t="shared" si="347"/>
        <v>0</v>
      </c>
      <c r="AB173" s="10">
        <f t="shared" si="347"/>
        <v>0</v>
      </c>
      <c r="AC173" s="10">
        <f t="shared" si="347"/>
        <v>0</v>
      </c>
      <c r="AD173" s="10">
        <f t="shared" si="347"/>
        <v>0</v>
      </c>
      <c r="AE173" s="10">
        <f t="shared" si="347"/>
        <v>50</v>
      </c>
      <c r="AF173" s="10">
        <f t="shared" si="347"/>
        <v>0</v>
      </c>
      <c r="AG173" s="10">
        <f t="shared" si="348"/>
        <v>0</v>
      </c>
      <c r="AH173" s="10">
        <f t="shared" si="348"/>
        <v>0</v>
      </c>
      <c r="AI173" s="10">
        <f t="shared" si="348"/>
        <v>0</v>
      </c>
      <c r="AJ173" s="10">
        <f t="shared" si="348"/>
        <v>0</v>
      </c>
      <c r="AK173" s="25">
        <f t="shared" si="348"/>
        <v>50</v>
      </c>
      <c r="AL173" s="25">
        <f t="shared" si="348"/>
        <v>0</v>
      </c>
      <c r="AM173" s="10">
        <f t="shared" si="348"/>
        <v>0</v>
      </c>
      <c r="AN173" s="10">
        <f t="shared" si="348"/>
        <v>0</v>
      </c>
      <c r="AO173" s="10">
        <f t="shared" si="348"/>
        <v>0</v>
      </c>
      <c r="AP173" s="10">
        <f t="shared" si="348"/>
        <v>0</v>
      </c>
      <c r="AQ173" s="10">
        <f t="shared" si="348"/>
        <v>50</v>
      </c>
      <c r="AR173" s="10">
        <f t="shared" si="348"/>
        <v>0</v>
      </c>
      <c r="AS173" s="10">
        <f t="shared" si="349"/>
        <v>0</v>
      </c>
      <c r="AT173" s="10">
        <f t="shared" si="349"/>
        <v>0</v>
      </c>
      <c r="AU173" s="10">
        <f t="shared" si="349"/>
        <v>0</v>
      </c>
      <c r="AV173" s="10">
        <f t="shared" si="349"/>
        <v>0</v>
      </c>
      <c r="AW173" s="10">
        <f t="shared" si="349"/>
        <v>50</v>
      </c>
      <c r="AX173" s="10">
        <f t="shared" si="349"/>
        <v>0</v>
      </c>
      <c r="AY173" s="25">
        <f t="shared" si="349"/>
        <v>0</v>
      </c>
      <c r="AZ173" s="25">
        <f t="shared" si="349"/>
        <v>0</v>
      </c>
      <c r="BA173" s="25">
        <f t="shared" si="349"/>
        <v>0</v>
      </c>
      <c r="BB173" s="25">
        <f t="shared" si="349"/>
        <v>0</v>
      </c>
      <c r="BC173" s="25">
        <f t="shared" si="349"/>
        <v>50</v>
      </c>
      <c r="BD173" s="25">
        <f t="shared" si="349"/>
        <v>0</v>
      </c>
      <c r="BE173" s="10">
        <f t="shared" si="350"/>
        <v>0</v>
      </c>
      <c r="BF173" s="10">
        <f t="shared" si="350"/>
        <v>0</v>
      </c>
      <c r="BG173" s="10">
        <f t="shared" si="350"/>
        <v>0</v>
      </c>
      <c r="BH173" s="10">
        <f t="shared" si="350"/>
        <v>0</v>
      </c>
      <c r="BI173" s="45">
        <f t="shared" si="350"/>
        <v>50</v>
      </c>
      <c r="BJ173" s="45">
        <f t="shared" si="350"/>
        <v>0</v>
      </c>
      <c r="BK173" s="25">
        <f t="shared" si="350"/>
        <v>0</v>
      </c>
      <c r="BL173" s="25">
        <f t="shared" si="350"/>
        <v>0</v>
      </c>
      <c r="BM173" s="25">
        <f t="shared" si="350"/>
        <v>0</v>
      </c>
      <c r="BN173" s="25">
        <f t="shared" si="350"/>
        <v>0</v>
      </c>
      <c r="BO173" s="25">
        <f t="shared" si="350"/>
        <v>50</v>
      </c>
      <c r="BP173" s="25">
        <f t="shared" si="350"/>
        <v>0</v>
      </c>
      <c r="BQ173" s="10">
        <f t="shared" si="351"/>
        <v>0</v>
      </c>
      <c r="BR173" s="10">
        <f t="shared" si="351"/>
        <v>0</v>
      </c>
      <c r="BS173" s="10">
        <f t="shared" si="351"/>
        <v>0</v>
      </c>
      <c r="BT173" s="10">
        <f t="shared" si="351"/>
        <v>0</v>
      </c>
      <c r="BU173" s="10">
        <f t="shared" si="351"/>
        <v>50</v>
      </c>
      <c r="BV173" s="10">
        <f t="shared" si="351"/>
        <v>0</v>
      </c>
      <c r="BW173" s="25">
        <f t="shared" si="351"/>
        <v>0</v>
      </c>
      <c r="BX173" s="25">
        <f t="shared" si="351"/>
        <v>0</v>
      </c>
      <c r="BY173" s="25">
        <f t="shared" si="351"/>
        <v>0</v>
      </c>
      <c r="BZ173" s="25">
        <f t="shared" si="351"/>
        <v>0</v>
      </c>
      <c r="CA173" s="25">
        <f t="shared" si="351"/>
        <v>50</v>
      </c>
      <c r="CB173" s="25">
        <f t="shared" si="351"/>
        <v>0</v>
      </c>
      <c r="CC173" s="25">
        <f t="shared" si="352"/>
        <v>0</v>
      </c>
      <c r="CD173" s="25">
        <f t="shared" si="352"/>
        <v>0</v>
      </c>
      <c r="CE173" s="25">
        <f t="shared" si="352"/>
        <v>0</v>
      </c>
      <c r="CF173" s="25">
        <f t="shared" si="352"/>
        <v>0</v>
      </c>
      <c r="CG173" s="25">
        <f t="shared" si="352"/>
        <v>50</v>
      </c>
      <c r="CH173" s="25">
        <f t="shared" si="352"/>
        <v>0</v>
      </c>
      <c r="CI173" s="10">
        <f t="shared" si="352"/>
        <v>0</v>
      </c>
      <c r="CJ173" s="10">
        <f t="shared" si="352"/>
        <v>0</v>
      </c>
      <c r="CK173" s="10">
        <f t="shared" si="352"/>
        <v>0</v>
      </c>
      <c r="CL173" s="10">
        <f t="shared" si="352"/>
        <v>0</v>
      </c>
      <c r="CM173" s="10">
        <f t="shared" si="352"/>
        <v>50</v>
      </c>
      <c r="CN173" s="10">
        <f t="shared" si="352"/>
        <v>0</v>
      </c>
    </row>
    <row r="174" spans="1:92">
      <c r="A174" s="21" t="s">
        <v>11</v>
      </c>
      <c r="B174" s="12" t="s">
        <v>59</v>
      </c>
      <c r="C174" s="12" t="s">
        <v>12</v>
      </c>
      <c r="D174" s="12" t="s">
        <v>7</v>
      </c>
      <c r="E174" s="12" t="s">
        <v>87</v>
      </c>
      <c r="F174" s="12"/>
      <c r="G174" s="10">
        <f t="shared" si="346"/>
        <v>50</v>
      </c>
      <c r="H174" s="10">
        <f t="shared" si="346"/>
        <v>0</v>
      </c>
      <c r="I174" s="10">
        <f t="shared" si="346"/>
        <v>0</v>
      </c>
      <c r="J174" s="10">
        <f t="shared" si="346"/>
        <v>0</v>
      </c>
      <c r="K174" s="10">
        <f t="shared" si="346"/>
        <v>0</v>
      </c>
      <c r="L174" s="10">
        <f t="shared" si="346"/>
        <v>0</v>
      </c>
      <c r="M174" s="10">
        <f t="shared" si="346"/>
        <v>50</v>
      </c>
      <c r="N174" s="10">
        <f t="shared" si="346"/>
        <v>0</v>
      </c>
      <c r="O174" s="10">
        <f t="shared" si="346"/>
        <v>0</v>
      </c>
      <c r="P174" s="10">
        <f t="shared" si="346"/>
        <v>0</v>
      </c>
      <c r="Q174" s="10">
        <f t="shared" si="346"/>
        <v>0</v>
      </c>
      <c r="R174" s="10">
        <f t="shared" si="346"/>
        <v>0</v>
      </c>
      <c r="S174" s="10">
        <f t="shared" si="347"/>
        <v>50</v>
      </c>
      <c r="T174" s="10">
        <f t="shared" si="347"/>
        <v>0</v>
      </c>
      <c r="U174" s="10">
        <f t="shared" si="347"/>
        <v>0</v>
      </c>
      <c r="V174" s="10">
        <f t="shared" si="347"/>
        <v>0</v>
      </c>
      <c r="W174" s="10">
        <f t="shared" si="347"/>
        <v>0</v>
      </c>
      <c r="X174" s="10">
        <f t="shared" si="347"/>
        <v>0</v>
      </c>
      <c r="Y174" s="10">
        <f t="shared" si="347"/>
        <v>50</v>
      </c>
      <c r="Z174" s="10">
        <f t="shared" si="347"/>
        <v>0</v>
      </c>
      <c r="AA174" s="10">
        <f t="shared" si="347"/>
        <v>0</v>
      </c>
      <c r="AB174" s="10">
        <f t="shared" si="347"/>
        <v>0</v>
      </c>
      <c r="AC174" s="10">
        <f t="shared" si="347"/>
        <v>0</v>
      </c>
      <c r="AD174" s="10">
        <f t="shared" si="347"/>
        <v>0</v>
      </c>
      <c r="AE174" s="10">
        <f t="shared" si="347"/>
        <v>50</v>
      </c>
      <c r="AF174" s="10">
        <f t="shared" si="347"/>
        <v>0</v>
      </c>
      <c r="AG174" s="10">
        <f t="shared" si="348"/>
        <v>0</v>
      </c>
      <c r="AH174" s="10">
        <f t="shared" si="348"/>
        <v>0</v>
      </c>
      <c r="AI174" s="10">
        <f t="shared" si="348"/>
        <v>0</v>
      </c>
      <c r="AJ174" s="10">
        <f t="shared" si="348"/>
        <v>0</v>
      </c>
      <c r="AK174" s="25">
        <f t="shared" si="348"/>
        <v>50</v>
      </c>
      <c r="AL174" s="25">
        <f t="shared" si="348"/>
        <v>0</v>
      </c>
      <c r="AM174" s="10">
        <f t="shared" si="348"/>
        <v>0</v>
      </c>
      <c r="AN174" s="10">
        <f t="shared" si="348"/>
        <v>0</v>
      </c>
      <c r="AO174" s="10">
        <f t="shared" si="348"/>
        <v>0</v>
      </c>
      <c r="AP174" s="10">
        <f t="shared" si="348"/>
        <v>0</v>
      </c>
      <c r="AQ174" s="10">
        <f t="shared" si="348"/>
        <v>50</v>
      </c>
      <c r="AR174" s="10">
        <f t="shared" si="348"/>
        <v>0</v>
      </c>
      <c r="AS174" s="10">
        <f t="shared" si="349"/>
        <v>0</v>
      </c>
      <c r="AT174" s="10">
        <f t="shared" si="349"/>
        <v>0</v>
      </c>
      <c r="AU174" s="10">
        <f t="shared" si="349"/>
        <v>0</v>
      </c>
      <c r="AV174" s="10">
        <f t="shared" si="349"/>
        <v>0</v>
      </c>
      <c r="AW174" s="10">
        <f t="shared" si="349"/>
        <v>50</v>
      </c>
      <c r="AX174" s="10">
        <f t="shared" si="349"/>
        <v>0</v>
      </c>
      <c r="AY174" s="25">
        <f t="shared" si="349"/>
        <v>0</v>
      </c>
      <c r="AZ174" s="25">
        <f t="shared" si="349"/>
        <v>0</v>
      </c>
      <c r="BA174" s="25">
        <f t="shared" si="349"/>
        <v>0</v>
      </c>
      <c r="BB174" s="25">
        <f t="shared" si="349"/>
        <v>0</v>
      </c>
      <c r="BC174" s="25">
        <f t="shared" si="349"/>
        <v>50</v>
      </c>
      <c r="BD174" s="25">
        <f t="shared" si="349"/>
        <v>0</v>
      </c>
      <c r="BE174" s="10">
        <f t="shared" si="350"/>
        <v>0</v>
      </c>
      <c r="BF174" s="10">
        <f t="shared" si="350"/>
        <v>0</v>
      </c>
      <c r="BG174" s="10">
        <f t="shared" si="350"/>
        <v>0</v>
      </c>
      <c r="BH174" s="10">
        <f t="shared" si="350"/>
        <v>0</v>
      </c>
      <c r="BI174" s="45">
        <f t="shared" si="350"/>
        <v>50</v>
      </c>
      <c r="BJ174" s="45">
        <f t="shared" si="350"/>
        <v>0</v>
      </c>
      <c r="BK174" s="25">
        <f t="shared" si="350"/>
        <v>0</v>
      </c>
      <c r="BL174" s="25">
        <f t="shared" si="350"/>
        <v>0</v>
      </c>
      <c r="BM174" s="25">
        <f t="shared" si="350"/>
        <v>0</v>
      </c>
      <c r="BN174" s="25">
        <f t="shared" si="350"/>
        <v>0</v>
      </c>
      <c r="BO174" s="25">
        <f t="shared" si="350"/>
        <v>50</v>
      </c>
      <c r="BP174" s="25">
        <f t="shared" si="350"/>
        <v>0</v>
      </c>
      <c r="BQ174" s="10">
        <f t="shared" si="351"/>
        <v>0</v>
      </c>
      <c r="BR174" s="10">
        <f t="shared" si="351"/>
        <v>0</v>
      </c>
      <c r="BS174" s="10">
        <f t="shared" si="351"/>
        <v>0</v>
      </c>
      <c r="BT174" s="10">
        <f t="shared" si="351"/>
        <v>0</v>
      </c>
      <c r="BU174" s="10">
        <f t="shared" si="351"/>
        <v>50</v>
      </c>
      <c r="BV174" s="10">
        <f t="shared" si="351"/>
        <v>0</v>
      </c>
      <c r="BW174" s="25">
        <f t="shared" si="351"/>
        <v>0</v>
      </c>
      <c r="BX174" s="25">
        <f t="shared" si="351"/>
        <v>0</v>
      </c>
      <c r="BY174" s="25">
        <f t="shared" si="351"/>
        <v>0</v>
      </c>
      <c r="BZ174" s="25">
        <f t="shared" si="351"/>
        <v>0</v>
      </c>
      <c r="CA174" s="25">
        <f t="shared" si="351"/>
        <v>50</v>
      </c>
      <c r="CB174" s="25">
        <f t="shared" si="351"/>
        <v>0</v>
      </c>
      <c r="CC174" s="25">
        <f t="shared" si="352"/>
        <v>0</v>
      </c>
      <c r="CD174" s="25">
        <f t="shared" si="352"/>
        <v>0</v>
      </c>
      <c r="CE174" s="25">
        <f t="shared" si="352"/>
        <v>0</v>
      </c>
      <c r="CF174" s="25">
        <f t="shared" si="352"/>
        <v>0</v>
      </c>
      <c r="CG174" s="25">
        <f t="shared" si="352"/>
        <v>50</v>
      </c>
      <c r="CH174" s="25">
        <f t="shared" si="352"/>
        <v>0</v>
      </c>
      <c r="CI174" s="10">
        <f t="shared" si="352"/>
        <v>0</v>
      </c>
      <c r="CJ174" s="10">
        <f t="shared" si="352"/>
        <v>0</v>
      </c>
      <c r="CK174" s="10">
        <f t="shared" si="352"/>
        <v>0</v>
      </c>
      <c r="CL174" s="10">
        <f t="shared" si="352"/>
        <v>0</v>
      </c>
      <c r="CM174" s="10">
        <f t="shared" si="352"/>
        <v>50</v>
      </c>
      <c r="CN174" s="10">
        <f t="shared" si="352"/>
        <v>0</v>
      </c>
    </row>
    <row r="175" spans="1:92" ht="33">
      <c r="A175" s="21" t="s">
        <v>77</v>
      </c>
      <c r="B175" s="12" t="s">
        <v>59</v>
      </c>
      <c r="C175" s="12" t="s">
        <v>12</v>
      </c>
      <c r="D175" s="12" t="s">
        <v>7</v>
      </c>
      <c r="E175" s="12" t="s">
        <v>89</v>
      </c>
      <c r="F175" s="12"/>
      <c r="G175" s="10">
        <f t="shared" si="346"/>
        <v>50</v>
      </c>
      <c r="H175" s="10">
        <f t="shared" si="346"/>
        <v>0</v>
      </c>
      <c r="I175" s="10">
        <f t="shared" si="346"/>
        <v>0</v>
      </c>
      <c r="J175" s="10">
        <f t="shared" si="346"/>
        <v>0</v>
      </c>
      <c r="K175" s="10">
        <f t="shared" si="346"/>
        <v>0</v>
      </c>
      <c r="L175" s="10">
        <f t="shared" si="346"/>
        <v>0</v>
      </c>
      <c r="M175" s="10">
        <f t="shared" si="346"/>
        <v>50</v>
      </c>
      <c r="N175" s="10">
        <f t="shared" si="346"/>
        <v>0</v>
      </c>
      <c r="O175" s="10">
        <f t="shared" si="346"/>
        <v>0</v>
      </c>
      <c r="P175" s="10">
        <f t="shared" si="346"/>
        <v>0</v>
      </c>
      <c r="Q175" s="10">
        <f t="shared" si="346"/>
        <v>0</v>
      </c>
      <c r="R175" s="10">
        <f t="shared" si="346"/>
        <v>0</v>
      </c>
      <c r="S175" s="10">
        <f t="shared" si="347"/>
        <v>50</v>
      </c>
      <c r="T175" s="10">
        <f t="shared" si="347"/>
        <v>0</v>
      </c>
      <c r="U175" s="10">
        <f t="shared" si="347"/>
        <v>0</v>
      </c>
      <c r="V175" s="10">
        <f t="shared" si="347"/>
        <v>0</v>
      </c>
      <c r="W175" s="10">
        <f t="shared" si="347"/>
        <v>0</v>
      </c>
      <c r="X175" s="10">
        <f t="shared" si="347"/>
        <v>0</v>
      </c>
      <c r="Y175" s="10">
        <f t="shared" si="347"/>
        <v>50</v>
      </c>
      <c r="Z175" s="10">
        <f t="shared" si="347"/>
        <v>0</v>
      </c>
      <c r="AA175" s="10">
        <f t="shared" si="347"/>
        <v>0</v>
      </c>
      <c r="AB175" s="10">
        <f t="shared" si="347"/>
        <v>0</v>
      </c>
      <c r="AC175" s="10">
        <f t="shared" si="347"/>
        <v>0</v>
      </c>
      <c r="AD175" s="10">
        <f t="shared" si="347"/>
        <v>0</v>
      </c>
      <c r="AE175" s="10">
        <f t="shared" si="347"/>
        <v>50</v>
      </c>
      <c r="AF175" s="10">
        <f t="shared" si="347"/>
        <v>0</v>
      </c>
      <c r="AG175" s="10">
        <f t="shared" si="348"/>
        <v>0</v>
      </c>
      <c r="AH175" s="10">
        <f t="shared" si="348"/>
        <v>0</v>
      </c>
      <c r="AI175" s="10">
        <f t="shared" si="348"/>
        <v>0</v>
      </c>
      <c r="AJ175" s="10">
        <f t="shared" si="348"/>
        <v>0</v>
      </c>
      <c r="AK175" s="25">
        <f t="shared" si="348"/>
        <v>50</v>
      </c>
      <c r="AL175" s="25">
        <f t="shared" si="348"/>
        <v>0</v>
      </c>
      <c r="AM175" s="10">
        <f t="shared" si="348"/>
        <v>0</v>
      </c>
      <c r="AN175" s="10">
        <f t="shared" si="348"/>
        <v>0</v>
      </c>
      <c r="AO175" s="10">
        <f t="shared" si="348"/>
        <v>0</v>
      </c>
      <c r="AP175" s="10">
        <f t="shared" si="348"/>
        <v>0</v>
      </c>
      <c r="AQ175" s="10">
        <f t="shared" si="348"/>
        <v>50</v>
      </c>
      <c r="AR175" s="10">
        <f t="shared" si="348"/>
        <v>0</v>
      </c>
      <c r="AS175" s="10">
        <f t="shared" si="349"/>
        <v>0</v>
      </c>
      <c r="AT175" s="10">
        <f t="shared" si="349"/>
        <v>0</v>
      </c>
      <c r="AU175" s="10">
        <f t="shared" si="349"/>
        <v>0</v>
      </c>
      <c r="AV175" s="10">
        <f t="shared" si="349"/>
        <v>0</v>
      </c>
      <c r="AW175" s="10">
        <f t="shared" si="349"/>
        <v>50</v>
      </c>
      <c r="AX175" s="10">
        <f t="shared" si="349"/>
        <v>0</v>
      </c>
      <c r="AY175" s="25">
        <f t="shared" si="349"/>
        <v>0</v>
      </c>
      <c r="AZ175" s="25">
        <f t="shared" si="349"/>
        <v>0</v>
      </c>
      <c r="BA175" s="25">
        <f t="shared" si="349"/>
        <v>0</v>
      </c>
      <c r="BB175" s="25">
        <f t="shared" si="349"/>
        <v>0</v>
      </c>
      <c r="BC175" s="25">
        <f t="shared" si="349"/>
        <v>50</v>
      </c>
      <c r="BD175" s="25">
        <f t="shared" si="349"/>
        <v>0</v>
      </c>
      <c r="BE175" s="10">
        <f t="shared" si="350"/>
        <v>0</v>
      </c>
      <c r="BF175" s="10">
        <f t="shared" si="350"/>
        <v>0</v>
      </c>
      <c r="BG175" s="10">
        <f t="shared" si="350"/>
        <v>0</v>
      </c>
      <c r="BH175" s="10">
        <f t="shared" si="350"/>
        <v>0</v>
      </c>
      <c r="BI175" s="45">
        <f t="shared" si="350"/>
        <v>50</v>
      </c>
      <c r="BJ175" s="45">
        <f t="shared" si="350"/>
        <v>0</v>
      </c>
      <c r="BK175" s="25">
        <f t="shared" si="350"/>
        <v>0</v>
      </c>
      <c r="BL175" s="25">
        <f t="shared" si="350"/>
        <v>0</v>
      </c>
      <c r="BM175" s="25">
        <f t="shared" si="350"/>
        <v>0</v>
      </c>
      <c r="BN175" s="25">
        <f t="shared" si="350"/>
        <v>0</v>
      </c>
      <c r="BO175" s="25">
        <f t="shared" si="350"/>
        <v>50</v>
      </c>
      <c r="BP175" s="25">
        <f t="shared" si="350"/>
        <v>0</v>
      </c>
      <c r="BQ175" s="10">
        <f t="shared" si="351"/>
        <v>0</v>
      </c>
      <c r="BR175" s="10">
        <f t="shared" si="351"/>
        <v>0</v>
      </c>
      <c r="BS175" s="10">
        <f t="shared" si="351"/>
        <v>0</v>
      </c>
      <c r="BT175" s="10">
        <f t="shared" si="351"/>
        <v>0</v>
      </c>
      <c r="BU175" s="10">
        <f t="shared" si="351"/>
        <v>50</v>
      </c>
      <c r="BV175" s="10">
        <f t="shared" si="351"/>
        <v>0</v>
      </c>
      <c r="BW175" s="25">
        <f t="shared" si="351"/>
        <v>0</v>
      </c>
      <c r="BX175" s="25">
        <f t="shared" si="351"/>
        <v>0</v>
      </c>
      <c r="BY175" s="25">
        <f t="shared" si="351"/>
        <v>0</v>
      </c>
      <c r="BZ175" s="25">
        <f t="shared" si="351"/>
        <v>0</v>
      </c>
      <c r="CA175" s="25">
        <f t="shared" si="351"/>
        <v>50</v>
      </c>
      <c r="CB175" s="25">
        <f t="shared" si="351"/>
        <v>0</v>
      </c>
      <c r="CC175" s="25">
        <f t="shared" si="352"/>
        <v>0</v>
      </c>
      <c r="CD175" s="25">
        <f t="shared" si="352"/>
        <v>0</v>
      </c>
      <c r="CE175" s="25">
        <f t="shared" si="352"/>
        <v>0</v>
      </c>
      <c r="CF175" s="25">
        <f t="shared" si="352"/>
        <v>0</v>
      </c>
      <c r="CG175" s="25">
        <f t="shared" si="352"/>
        <v>50</v>
      </c>
      <c r="CH175" s="25">
        <f t="shared" si="352"/>
        <v>0</v>
      </c>
      <c r="CI175" s="10">
        <f t="shared" si="352"/>
        <v>0</v>
      </c>
      <c r="CJ175" s="10">
        <f t="shared" si="352"/>
        <v>0</v>
      </c>
      <c r="CK175" s="10">
        <f t="shared" si="352"/>
        <v>0</v>
      </c>
      <c r="CL175" s="10">
        <f t="shared" si="352"/>
        <v>0</v>
      </c>
      <c r="CM175" s="10">
        <f t="shared" si="352"/>
        <v>50</v>
      </c>
      <c r="CN175" s="10">
        <f t="shared" si="352"/>
        <v>0</v>
      </c>
    </row>
    <row r="176" spans="1:92" ht="33">
      <c r="A176" s="21" t="s">
        <v>56</v>
      </c>
      <c r="B176" s="12" t="s">
        <v>59</v>
      </c>
      <c r="C176" s="12" t="s">
        <v>12</v>
      </c>
      <c r="D176" s="12" t="s">
        <v>7</v>
      </c>
      <c r="E176" s="12" t="s">
        <v>89</v>
      </c>
      <c r="F176" s="12" t="s">
        <v>15</v>
      </c>
      <c r="G176" s="10">
        <f t="shared" si="346"/>
        <v>50</v>
      </c>
      <c r="H176" s="10">
        <f t="shared" si="346"/>
        <v>0</v>
      </c>
      <c r="I176" s="10">
        <f t="shared" si="346"/>
        <v>0</v>
      </c>
      <c r="J176" s="10">
        <f t="shared" si="346"/>
        <v>0</v>
      </c>
      <c r="K176" s="10">
        <f t="shared" si="346"/>
        <v>0</v>
      </c>
      <c r="L176" s="10">
        <f t="shared" si="346"/>
        <v>0</v>
      </c>
      <c r="M176" s="10">
        <f t="shared" si="346"/>
        <v>50</v>
      </c>
      <c r="N176" s="10">
        <f t="shared" si="346"/>
        <v>0</v>
      </c>
      <c r="O176" s="10">
        <f t="shared" si="346"/>
        <v>0</v>
      </c>
      <c r="P176" s="10">
        <f t="shared" si="346"/>
        <v>0</v>
      </c>
      <c r="Q176" s="10">
        <f t="shared" si="346"/>
        <v>0</v>
      </c>
      <c r="R176" s="10">
        <f t="shared" si="346"/>
        <v>0</v>
      </c>
      <c r="S176" s="10">
        <f t="shared" si="347"/>
        <v>50</v>
      </c>
      <c r="T176" s="10">
        <f t="shared" si="347"/>
        <v>0</v>
      </c>
      <c r="U176" s="10">
        <f t="shared" si="347"/>
        <v>0</v>
      </c>
      <c r="V176" s="10">
        <f t="shared" si="347"/>
        <v>0</v>
      </c>
      <c r="W176" s="10">
        <f t="shared" si="347"/>
        <v>0</v>
      </c>
      <c r="X176" s="10">
        <f t="shared" si="347"/>
        <v>0</v>
      </c>
      <c r="Y176" s="10">
        <f t="shared" si="347"/>
        <v>50</v>
      </c>
      <c r="Z176" s="10">
        <f t="shared" si="347"/>
        <v>0</v>
      </c>
      <c r="AA176" s="10">
        <f t="shared" si="347"/>
        <v>0</v>
      </c>
      <c r="AB176" s="10">
        <f t="shared" si="347"/>
        <v>0</v>
      </c>
      <c r="AC176" s="10">
        <f t="shared" si="347"/>
        <v>0</v>
      </c>
      <c r="AD176" s="10">
        <f t="shared" si="347"/>
        <v>0</v>
      </c>
      <c r="AE176" s="10">
        <f t="shared" si="347"/>
        <v>50</v>
      </c>
      <c r="AF176" s="10">
        <f t="shared" si="347"/>
        <v>0</v>
      </c>
      <c r="AG176" s="10">
        <f t="shared" si="348"/>
        <v>0</v>
      </c>
      <c r="AH176" s="10">
        <f t="shared" si="348"/>
        <v>0</v>
      </c>
      <c r="AI176" s="10">
        <f t="shared" si="348"/>
        <v>0</v>
      </c>
      <c r="AJ176" s="10">
        <f t="shared" si="348"/>
        <v>0</v>
      </c>
      <c r="AK176" s="25">
        <f t="shared" si="348"/>
        <v>50</v>
      </c>
      <c r="AL176" s="25">
        <f t="shared" si="348"/>
        <v>0</v>
      </c>
      <c r="AM176" s="10">
        <f t="shared" si="348"/>
        <v>0</v>
      </c>
      <c r="AN176" s="10">
        <f t="shared" si="348"/>
        <v>0</v>
      </c>
      <c r="AO176" s="10">
        <f t="shared" si="348"/>
        <v>0</v>
      </c>
      <c r="AP176" s="10">
        <f t="shared" si="348"/>
        <v>0</v>
      </c>
      <c r="AQ176" s="10">
        <f t="shared" si="348"/>
        <v>50</v>
      </c>
      <c r="AR176" s="10">
        <f t="shared" si="348"/>
        <v>0</v>
      </c>
      <c r="AS176" s="10">
        <f t="shared" si="349"/>
        <v>0</v>
      </c>
      <c r="AT176" s="10">
        <f t="shared" si="349"/>
        <v>0</v>
      </c>
      <c r="AU176" s="10">
        <f t="shared" si="349"/>
        <v>0</v>
      </c>
      <c r="AV176" s="10">
        <f t="shared" si="349"/>
        <v>0</v>
      </c>
      <c r="AW176" s="10">
        <f t="shared" si="349"/>
        <v>50</v>
      </c>
      <c r="AX176" s="10">
        <f t="shared" si="349"/>
        <v>0</v>
      </c>
      <c r="AY176" s="25">
        <f t="shared" si="349"/>
        <v>0</v>
      </c>
      <c r="AZ176" s="25">
        <f t="shared" si="349"/>
        <v>0</v>
      </c>
      <c r="BA176" s="25">
        <f t="shared" si="349"/>
        <v>0</v>
      </c>
      <c r="BB176" s="25">
        <f t="shared" si="349"/>
        <v>0</v>
      </c>
      <c r="BC176" s="25">
        <f t="shared" si="349"/>
        <v>50</v>
      </c>
      <c r="BD176" s="25">
        <f t="shared" si="349"/>
        <v>0</v>
      </c>
      <c r="BE176" s="10">
        <f t="shared" si="350"/>
        <v>0</v>
      </c>
      <c r="BF176" s="10">
        <f t="shared" si="350"/>
        <v>0</v>
      </c>
      <c r="BG176" s="10">
        <f t="shared" si="350"/>
        <v>0</v>
      </c>
      <c r="BH176" s="10">
        <f t="shared" si="350"/>
        <v>0</v>
      </c>
      <c r="BI176" s="45">
        <f t="shared" si="350"/>
        <v>50</v>
      </c>
      <c r="BJ176" s="45">
        <f t="shared" si="350"/>
        <v>0</v>
      </c>
      <c r="BK176" s="25">
        <f t="shared" si="350"/>
        <v>0</v>
      </c>
      <c r="BL176" s="25">
        <f t="shared" si="350"/>
        <v>0</v>
      </c>
      <c r="BM176" s="25">
        <f t="shared" si="350"/>
        <v>0</v>
      </c>
      <c r="BN176" s="25">
        <f t="shared" si="350"/>
        <v>0</v>
      </c>
      <c r="BO176" s="25">
        <f t="shared" si="350"/>
        <v>50</v>
      </c>
      <c r="BP176" s="25">
        <f t="shared" si="350"/>
        <v>0</v>
      </c>
      <c r="BQ176" s="10">
        <f t="shared" si="351"/>
        <v>0</v>
      </c>
      <c r="BR176" s="10">
        <f t="shared" si="351"/>
        <v>0</v>
      </c>
      <c r="BS176" s="10">
        <f t="shared" si="351"/>
        <v>0</v>
      </c>
      <c r="BT176" s="10">
        <f t="shared" si="351"/>
        <v>0</v>
      </c>
      <c r="BU176" s="10">
        <f t="shared" si="351"/>
        <v>50</v>
      </c>
      <c r="BV176" s="10">
        <f t="shared" si="351"/>
        <v>0</v>
      </c>
      <c r="BW176" s="25">
        <f t="shared" si="351"/>
        <v>0</v>
      </c>
      <c r="BX176" s="25">
        <f t="shared" si="351"/>
        <v>0</v>
      </c>
      <c r="BY176" s="25">
        <f t="shared" si="351"/>
        <v>0</v>
      </c>
      <c r="BZ176" s="25">
        <f t="shared" si="351"/>
        <v>0</v>
      </c>
      <c r="CA176" s="25">
        <f t="shared" si="351"/>
        <v>50</v>
      </c>
      <c r="CB176" s="25">
        <f t="shared" si="351"/>
        <v>0</v>
      </c>
      <c r="CC176" s="25">
        <f t="shared" si="352"/>
        <v>0</v>
      </c>
      <c r="CD176" s="25">
        <f t="shared" si="352"/>
        <v>0</v>
      </c>
      <c r="CE176" s="25">
        <f t="shared" si="352"/>
        <v>0</v>
      </c>
      <c r="CF176" s="25">
        <f t="shared" si="352"/>
        <v>0</v>
      </c>
      <c r="CG176" s="25">
        <f t="shared" si="352"/>
        <v>50</v>
      </c>
      <c r="CH176" s="25">
        <f t="shared" si="352"/>
        <v>0</v>
      </c>
      <c r="CI176" s="10">
        <f t="shared" si="352"/>
        <v>0</v>
      </c>
      <c r="CJ176" s="10">
        <f t="shared" si="352"/>
        <v>0</v>
      </c>
      <c r="CK176" s="10">
        <f t="shared" si="352"/>
        <v>0</v>
      </c>
      <c r="CL176" s="10">
        <f t="shared" si="352"/>
        <v>0</v>
      </c>
      <c r="CM176" s="10">
        <f t="shared" si="352"/>
        <v>50</v>
      </c>
      <c r="CN176" s="10">
        <f t="shared" si="352"/>
        <v>0</v>
      </c>
    </row>
    <row r="177" spans="1:92" ht="33">
      <c r="A177" s="21" t="s">
        <v>19</v>
      </c>
      <c r="B177" s="12" t="s">
        <v>59</v>
      </c>
      <c r="C177" s="12" t="s">
        <v>12</v>
      </c>
      <c r="D177" s="12" t="s">
        <v>7</v>
      </c>
      <c r="E177" s="12" t="s">
        <v>89</v>
      </c>
      <c r="F177" s="12" t="s">
        <v>20</v>
      </c>
      <c r="G177" s="10">
        <v>50</v>
      </c>
      <c r="H177" s="10"/>
      <c r="I177" s="10"/>
      <c r="J177" s="10"/>
      <c r="K177" s="10"/>
      <c r="L177" s="10"/>
      <c r="M177" s="10">
        <f>G177+I177+J177+K177+L177</f>
        <v>50</v>
      </c>
      <c r="N177" s="10">
        <f>H177+J177</f>
        <v>0</v>
      </c>
      <c r="O177" s="10"/>
      <c r="P177" s="10"/>
      <c r="Q177" s="10"/>
      <c r="R177" s="10"/>
      <c r="S177" s="10">
        <f>M177+O177+P177+Q177+R177</f>
        <v>50</v>
      </c>
      <c r="T177" s="10">
        <f>N177+P177</f>
        <v>0</v>
      </c>
      <c r="U177" s="10"/>
      <c r="V177" s="10"/>
      <c r="W177" s="10"/>
      <c r="X177" s="10"/>
      <c r="Y177" s="10">
        <f>S177+U177+V177+W177+X177</f>
        <v>50</v>
      </c>
      <c r="Z177" s="10">
        <f>T177+V177</f>
        <v>0</v>
      </c>
      <c r="AA177" s="10"/>
      <c r="AB177" s="10"/>
      <c r="AC177" s="10"/>
      <c r="AD177" s="10"/>
      <c r="AE177" s="10">
        <f>Y177+AA177+AB177+AC177+AD177</f>
        <v>50</v>
      </c>
      <c r="AF177" s="10">
        <f>Z177+AB177</f>
        <v>0</v>
      </c>
      <c r="AG177" s="10"/>
      <c r="AH177" s="10"/>
      <c r="AI177" s="10"/>
      <c r="AJ177" s="10"/>
      <c r="AK177" s="25">
        <f>AE177+AG177+AH177+AI177+AJ177</f>
        <v>50</v>
      </c>
      <c r="AL177" s="25">
        <f>AF177+AH177</f>
        <v>0</v>
      </c>
      <c r="AM177" s="10"/>
      <c r="AN177" s="10"/>
      <c r="AO177" s="10"/>
      <c r="AP177" s="10"/>
      <c r="AQ177" s="10">
        <f>AK177+AM177+AN177+AO177+AP177</f>
        <v>50</v>
      </c>
      <c r="AR177" s="10">
        <f>AL177+AN177</f>
        <v>0</v>
      </c>
      <c r="AS177" s="10"/>
      <c r="AT177" s="10"/>
      <c r="AU177" s="10"/>
      <c r="AV177" s="10"/>
      <c r="AW177" s="10">
        <f>AQ177+AS177+AT177+AU177+AV177</f>
        <v>50</v>
      </c>
      <c r="AX177" s="10">
        <f>AR177+AT177</f>
        <v>0</v>
      </c>
      <c r="AY177" s="25"/>
      <c r="AZ177" s="25"/>
      <c r="BA177" s="25"/>
      <c r="BB177" s="25"/>
      <c r="BC177" s="25">
        <f>AW177+AY177+AZ177+BA177+BB177</f>
        <v>50</v>
      </c>
      <c r="BD177" s="25">
        <f>AX177+AZ177</f>
        <v>0</v>
      </c>
      <c r="BE177" s="10"/>
      <c r="BF177" s="10"/>
      <c r="BG177" s="10"/>
      <c r="BH177" s="10"/>
      <c r="BI177" s="45">
        <f>BC177+BE177+BF177+BG177+BH177</f>
        <v>50</v>
      </c>
      <c r="BJ177" s="45">
        <f>BD177+BF177</f>
        <v>0</v>
      </c>
      <c r="BK177" s="25"/>
      <c r="BL177" s="25"/>
      <c r="BM177" s="25"/>
      <c r="BN177" s="25"/>
      <c r="BO177" s="25">
        <f>BI177+BK177+BL177+BM177+BN177</f>
        <v>50</v>
      </c>
      <c r="BP177" s="25">
        <f>BJ177+BL177</f>
        <v>0</v>
      </c>
      <c r="BQ177" s="10"/>
      <c r="BR177" s="10"/>
      <c r="BS177" s="10"/>
      <c r="BT177" s="10"/>
      <c r="BU177" s="10">
        <f>BO177+BQ177+BR177+BS177+BT177</f>
        <v>50</v>
      </c>
      <c r="BV177" s="10">
        <f>BP177+BR177</f>
        <v>0</v>
      </c>
      <c r="BW177" s="25"/>
      <c r="BX177" s="25"/>
      <c r="BY177" s="25"/>
      <c r="BZ177" s="25"/>
      <c r="CA177" s="25">
        <f>BU177+BW177+BX177+BY177+BZ177</f>
        <v>50</v>
      </c>
      <c r="CB177" s="25">
        <f>BV177+BX177</f>
        <v>0</v>
      </c>
      <c r="CC177" s="25"/>
      <c r="CD177" s="25"/>
      <c r="CE177" s="25"/>
      <c r="CF177" s="25"/>
      <c r="CG177" s="25">
        <f>CA177+CC177+CD177+CE177+CF177</f>
        <v>50</v>
      </c>
      <c r="CH177" s="25">
        <f>CB177+CD177</f>
        <v>0</v>
      </c>
      <c r="CI177" s="10"/>
      <c r="CJ177" s="10"/>
      <c r="CK177" s="10"/>
      <c r="CL177" s="10"/>
      <c r="CM177" s="10">
        <f>CG177+CI177+CJ177+CK177+CL177</f>
        <v>50</v>
      </c>
      <c r="CN177" s="10">
        <f>CH177+CJ177</f>
        <v>0</v>
      </c>
    </row>
    <row r="178" spans="1:92" ht="37.5">
      <c r="A178" s="20" t="s">
        <v>78</v>
      </c>
      <c r="B178" s="11" t="s">
        <v>59</v>
      </c>
      <c r="C178" s="11" t="s">
        <v>12</v>
      </c>
      <c r="D178" s="11" t="s">
        <v>47</v>
      </c>
      <c r="E178" s="11" t="s">
        <v>65</v>
      </c>
      <c r="F178" s="11" t="s">
        <v>65</v>
      </c>
      <c r="G178" s="14">
        <f t="shared" ref="G178:R182" si="353">G179</f>
        <v>3398</v>
      </c>
      <c r="H178" s="14">
        <f t="shared" si="353"/>
        <v>0</v>
      </c>
      <c r="I178" s="10">
        <f t="shared" si="353"/>
        <v>0</v>
      </c>
      <c r="J178" s="10">
        <f t="shared" si="353"/>
        <v>0</v>
      </c>
      <c r="K178" s="10">
        <f t="shared" si="353"/>
        <v>0</v>
      </c>
      <c r="L178" s="10">
        <f t="shared" si="353"/>
        <v>0</v>
      </c>
      <c r="M178" s="14">
        <f t="shared" si="353"/>
        <v>3398</v>
      </c>
      <c r="N178" s="14">
        <f t="shared" si="353"/>
        <v>0</v>
      </c>
      <c r="O178" s="10">
        <f t="shared" si="353"/>
        <v>0</v>
      </c>
      <c r="P178" s="10">
        <f t="shared" si="353"/>
        <v>0</v>
      </c>
      <c r="Q178" s="10">
        <f t="shared" si="353"/>
        <v>0</v>
      </c>
      <c r="R178" s="10">
        <f t="shared" si="353"/>
        <v>0</v>
      </c>
      <c r="S178" s="14">
        <f t="shared" ref="S178:AH182" si="354">S179</f>
        <v>3398</v>
      </c>
      <c r="T178" s="14">
        <f t="shared" si="354"/>
        <v>0</v>
      </c>
      <c r="U178" s="10">
        <f t="shared" si="354"/>
        <v>0</v>
      </c>
      <c r="V178" s="10">
        <f t="shared" si="354"/>
        <v>0</v>
      </c>
      <c r="W178" s="10">
        <f t="shared" si="354"/>
        <v>0</v>
      </c>
      <c r="X178" s="10">
        <f t="shared" si="354"/>
        <v>0</v>
      </c>
      <c r="Y178" s="14">
        <f t="shared" si="354"/>
        <v>3398</v>
      </c>
      <c r="Z178" s="14">
        <f t="shared" si="354"/>
        <v>0</v>
      </c>
      <c r="AA178" s="10">
        <f t="shared" si="354"/>
        <v>95</v>
      </c>
      <c r="AB178" s="10">
        <f t="shared" si="354"/>
        <v>0</v>
      </c>
      <c r="AC178" s="10">
        <f t="shared" si="354"/>
        <v>0</v>
      </c>
      <c r="AD178" s="10">
        <f t="shared" si="354"/>
        <v>0</v>
      </c>
      <c r="AE178" s="14">
        <f t="shared" si="354"/>
        <v>3493</v>
      </c>
      <c r="AF178" s="14">
        <f t="shared" si="354"/>
        <v>0</v>
      </c>
      <c r="AG178" s="10">
        <f t="shared" si="354"/>
        <v>0</v>
      </c>
      <c r="AH178" s="10">
        <f t="shared" si="354"/>
        <v>0</v>
      </c>
      <c r="AI178" s="10">
        <f t="shared" ref="AG178:AV182" si="355">AI179</f>
        <v>0</v>
      </c>
      <c r="AJ178" s="10">
        <f t="shared" si="355"/>
        <v>0</v>
      </c>
      <c r="AK178" s="29">
        <f t="shared" si="355"/>
        <v>3493</v>
      </c>
      <c r="AL178" s="29">
        <f t="shared" si="355"/>
        <v>0</v>
      </c>
      <c r="AM178" s="10">
        <f t="shared" si="355"/>
        <v>0</v>
      </c>
      <c r="AN178" s="10">
        <f t="shared" si="355"/>
        <v>0</v>
      </c>
      <c r="AO178" s="10">
        <f t="shared" si="355"/>
        <v>0</v>
      </c>
      <c r="AP178" s="10">
        <f t="shared" si="355"/>
        <v>0</v>
      </c>
      <c r="AQ178" s="14">
        <f t="shared" si="355"/>
        <v>3493</v>
      </c>
      <c r="AR178" s="14">
        <f t="shared" si="355"/>
        <v>0</v>
      </c>
      <c r="AS178" s="10">
        <f t="shared" si="355"/>
        <v>0</v>
      </c>
      <c r="AT178" s="10">
        <f t="shared" si="355"/>
        <v>0</v>
      </c>
      <c r="AU178" s="10">
        <f t="shared" si="355"/>
        <v>0</v>
      </c>
      <c r="AV178" s="10">
        <f t="shared" si="355"/>
        <v>0</v>
      </c>
      <c r="AW178" s="14">
        <f t="shared" ref="AS178:BH182" si="356">AW179</f>
        <v>3493</v>
      </c>
      <c r="AX178" s="14">
        <f t="shared" si="356"/>
        <v>0</v>
      </c>
      <c r="AY178" s="25">
        <f>AY179</f>
        <v>0</v>
      </c>
      <c r="AZ178" s="29">
        <f t="shared" ref="AZ178:CN178" si="357">AZ179</f>
        <v>80</v>
      </c>
      <c r="BA178" s="29">
        <f t="shared" si="357"/>
        <v>0</v>
      </c>
      <c r="BB178" s="29">
        <f t="shared" si="357"/>
        <v>0</v>
      </c>
      <c r="BC178" s="29">
        <f t="shared" si="357"/>
        <v>3573</v>
      </c>
      <c r="BD178" s="29">
        <f t="shared" si="357"/>
        <v>80</v>
      </c>
      <c r="BE178" s="10">
        <f>BE179</f>
        <v>0</v>
      </c>
      <c r="BF178" s="14">
        <f t="shared" si="357"/>
        <v>0</v>
      </c>
      <c r="BG178" s="14">
        <f t="shared" si="357"/>
        <v>0</v>
      </c>
      <c r="BH178" s="14">
        <f t="shared" si="357"/>
        <v>0</v>
      </c>
      <c r="BI178" s="46">
        <f t="shared" si="357"/>
        <v>3573</v>
      </c>
      <c r="BJ178" s="46">
        <f t="shared" si="357"/>
        <v>80</v>
      </c>
      <c r="BK178" s="25">
        <f>BK179</f>
        <v>0</v>
      </c>
      <c r="BL178" s="29">
        <f t="shared" si="357"/>
        <v>0</v>
      </c>
      <c r="BM178" s="29">
        <f t="shared" si="357"/>
        <v>3276</v>
      </c>
      <c r="BN178" s="29">
        <f t="shared" si="357"/>
        <v>0</v>
      </c>
      <c r="BO178" s="29">
        <f t="shared" si="357"/>
        <v>6849</v>
      </c>
      <c r="BP178" s="29">
        <f t="shared" si="357"/>
        <v>80</v>
      </c>
      <c r="BQ178" s="10">
        <f>BQ179</f>
        <v>0</v>
      </c>
      <c r="BR178" s="14">
        <f t="shared" si="357"/>
        <v>0</v>
      </c>
      <c r="BS178" s="14">
        <f t="shared" si="357"/>
        <v>0</v>
      </c>
      <c r="BT178" s="14">
        <f t="shared" si="357"/>
        <v>0</v>
      </c>
      <c r="BU178" s="14">
        <f t="shared" si="357"/>
        <v>6849</v>
      </c>
      <c r="BV178" s="14">
        <f t="shared" si="357"/>
        <v>80</v>
      </c>
      <c r="BW178" s="25">
        <f>BW179</f>
        <v>0</v>
      </c>
      <c r="BX178" s="29">
        <f t="shared" si="357"/>
        <v>0</v>
      </c>
      <c r="BY178" s="29">
        <f t="shared" si="357"/>
        <v>0</v>
      </c>
      <c r="BZ178" s="29">
        <f t="shared" si="357"/>
        <v>0</v>
      </c>
      <c r="CA178" s="29">
        <f t="shared" si="357"/>
        <v>6849</v>
      </c>
      <c r="CB178" s="29">
        <f t="shared" si="357"/>
        <v>80</v>
      </c>
      <c r="CC178" s="25">
        <f>CC179</f>
        <v>0</v>
      </c>
      <c r="CD178" s="29">
        <f t="shared" si="357"/>
        <v>0</v>
      </c>
      <c r="CE178" s="29">
        <f t="shared" si="357"/>
        <v>0</v>
      </c>
      <c r="CF178" s="29">
        <f t="shared" si="357"/>
        <v>0</v>
      </c>
      <c r="CG178" s="29">
        <f t="shared" si="357"/>
        <v>6849</v>
      </c>
      <c r="CH178" s="29">
        <f t="shared" si="357"/>
        <v>80</v>
      </c>
      <c r="CI178" s="10">
        <f>CI179</f>
        <v>0</v>
      </c>
      <c r="CJ178" s="14">
        <f t="shared" si="357"/>
        <v>0</v>
      </c>
      <c r="CK178" s="14">
        <f t="shared" si="357"/>
        <v>0</v>
      </c>
      <c r="CL178" s="14">
        <f t="shared" si="357"/>
        <v>0</v>
      </c>
      <c r="CM178" s="14">
        <f t="shared" si="357"/>
        <v>6849</v>
      </c>
      <c r="CN178" s="14">
        <f t="shared" si="357"/>
        <v>80</v>
      </c>
    </row>
    <row r="179" spans="1:92" ht="33">
      <c r="A179" s="21" t="s">
        <v>79</v>
      </c>
      <c r="B179" s="12" t="s">
        <v>59</v>
      </c>
      <c r="C179" s="12" t="s">
        <v>12</v>
      </c>
      <c r="D179" s="12" t="s">
        <v>47</v>
      </c>
      <c r="E179" s="12" t="s">
        <v>106</v>
      </c>
      <c r="F179" s="12" t="s">
        <v>65</v>
      </c>
      <c r="G179" s="10">
        <f t="shared" si="353"/>
        <v>3398</v>
      </c>
      <c r="H179" s="10">
        <f t="shared" si="353"/>
        <v>0</v>
      </c>
      <c r="I179" s="10">
        <f t="shared" si="353"/>
        <v>0</v>
      </c>
      <c r="J179" s="10">
        <f t="shared" si="353"/>
        <v>0</v>
      </c>
      <c r="K179" s="10">
        <f t="shared" si="353"/>
        <v>0</v>
      </c>
      <c r="L179" s="10">
        <f t="shared" si="353"/>
        <v>0</v>
      </c>
      <c r="M179" s="10">
        <f t="shared" si="353"/>
        <v>3398</v>
      </c>
      <c r="N179" s="10">
        <f t="shared" si="353"/>
        <v>0</v>
      </c>
      <c r="O179" s="10">
        <f t="shared" si="353"/>
        <v>0</v>
      </c>
      <c r="P179" s="10">
        <f t="shared" si="353"/>
        <v>0</v>
      </c>
      <c r="Q179" s="10">
        <f t="shared" si="353"/>
        <v>0</v>
      </c>
      <c r="R179" s="10">
        <f t="shared" si="353"/>
        <v>0</v>
      </c>
      <c r="S179" s="10">
        <f t="shared" si="354"/>
        <v>3398</v>
      </c>
      <c r="T179" s="10">
        <f t="shared" si="354"/>
        <v>0</v>
      </c>
      <c r="U179" s="10">
        <f t="shared" si="354"/>
        <v>0</v>
      </c>
      <c r="V179" s="10">
        <f t="shared" si="354"/>
        <v>0</v>
      </c>
      <c r="W179" s="10">
        <f t="shared" si="354"/>
        <v>0</v>
      </c>
      <c r="X179" s="10">
        <f t="shared" si="354"/>
        <v>0</v>
      </c>
      <c r="Y179" s="10">
        <f t="shared" si="354"/>
        <v>3398</v>
      </c>
      <c r="Z179" s="10">
        <f t="shared" si="354"/>
        <v>0</v>
      </c>
      <c r="AA179" s="10">
        <f t="shared" si="354"/>
        <v>95</v>
      </c>
      <c r="AB179" s="10">
        <f t="shared" si="354"/>
        <v>0</v>
      </c>
      <c r="AC179" s="10">
        <f t="shared" si="354"/>
        <v>0</v>
      </c>
      <c r="AD179" s="10">
        <f t="shared" si="354"/>
        <v>0</v>
      </c>
      <c r="AE179" s="10">
        <f t="shared" si="354"/>
        <v>3493</v>
      </c>
      <c r="AF179" s="10">
        <f t="shared" si="354"/>
        <v>0</v>
      </c>
      <c r="AG179" s="10">
        <f t="shared" si="355"/>
        <v>0</v>
      </c>
      <c r="AH179" s="10">
        <f t="shared" si="355"/>
        <v>0</v>
      </c>
      <c r="AI179" s="10">
        <f t="shared" si="355"/>
        <v>0</v>
      </c>
      <c r="AJ179" s="10">
        <f t="shared" si="355"/>
        <v>0</v>
      </c>
      <c r="AK179" s="25">
        <f t="shared" si="355"/>
        <v>3493</v>
      </c>
      <c r="AL179" s="25">
        <f t="shared" si="355"/>
        <v>0</v>
      </c>
      <c r="AM179" s="10">
        <f t="shared" si="355"/>
        <v>0</v>
      </c>
      <c r="AN179" s="10">
        <f t="shared" si="355"/>
        <v>0</v>
      </c>
      <c r="AO179" s="10">
        <f t="shared" si="355"/>
        <v>0</v>
      </c>
      <c r="AP179" s="10">
        <f t="shared" si="355"/>
        <v>0</v>
      </c>
      <c r="AQ179" s="10">
        <f t="shared" si="355"/>
        <v>3493</v>
      </c>
      <c r="AR179" s="10">
        <f t="shared" si="355"/>
        <v>0</v>
      </c>
      <c r="AS179" s="10">
        <f t="shared" si="356"/>
        <v>0</v>
      </c>
      <c r="AT179" s="10">
        <f t="shared" si="356"/>
        <v>0</v>
      </c>
      <c r="AU179" s="10">
        <f t="shared" si="356"/>
        <v>0</v>
      </c>
      <c r="AV179" s="10">
        <f t="shared" si="356"/>
        <v>0</v>
      </c>
      <c r="AW179" s="10">
        <f t="shared" si="356"/>
        <v>3493</v>
      </c>
      <c r="AX179" s="10">
        <f t="shared" si="356"/>
        <v>0</v>
      </c>
      <c r="AY179" s="25">
        <f>AY180+AY184</f>
        <v>0</v>
      </c>
      <c r="AZ179" s="25">
        <f t="shared" ref="AZ179:BD179" si="358">AZ180+AZ184</f>
        <v>80</v>
      </c>
      <c r="BA179" s="25">
        <f t="shared" si="358"/>
        <v>0</v>
      </c>
      <c r="BB179" s="25">
        <f t="shared" si="358"/>
        <v>0</v>
      </c>
      <c r="BC179" s="25">
        <f t="shared" si="358"/>
        <v>3573</v>
      </c>
      <c r="BD179" s="25">
        <f t="shared" si="358"/>
        <v>80</v>
      </c>
      <c r="BE179" s="10">
        <f>BE180+BE184</f>
        <v>0</v>
      </c>
      <c r="BF179" s="10">
        <f t="shared" ref="BF179:BJ179" si="359">BF180+BF184</f>
        <v>0</v>
      </c>
      <c r="BG179" s="10">
        <f t="shared" si="359"/>
        <v>0</v>
      </c>
      <c r="BH179" s="10">
        <f t="shared" si="359"/>
        <v>0</v>
      </c>
      <c r="BI179" s="45">
        <f t="shared" si="359"/>
        <v>3573</v>
      </c>
      <c r="BJ179" s="45">
        <f t="shared" si="359"/>
        <v>80</v>
      </c>
      <c r="BK179" s="25">
        <f>BK180+BK184</f>
        <v>0</v>
      </c>
      <c r="BL179" s="25">
        <f t="shared" ref="BL179:BP179" si="360">BL180+BL184</f>
        <v>0</v>
      </c>
      <c r="BM179" s="25">
        <f t="shared" si="360"/>
        <v>3276</v>
      </c>
      <c r="BN179" s="25">
        <f t="shared" si="360"/>
        <v>0</v>
      </c>
      <c r="BO179" s="25">
        <f t="shared" si="360"/>
        <v>6849</v>
      </c>
      <c r="BP179" s="25">
        <f t="shared" si="360"/>
        <v>80</v>
      </c>
      <c r="BQ179" s="10">
        <f>BQ180+BQ184</f>
        <v>0</v>
      </c>
      <c r="BR179" s="10">
        <f t="shared" ref="BR179:BV179" si="361">BR180+BR184</f>
        <v>0</v>
      </c>
      <c r="BS179" s="10">
        <f t="shared" si="361"/>
        <v>0</v>
      </c>
      <c r="BT179" s="10">
        <f t="shared" si="361"/>
        <v>0</v>
      </c>
      <c r="BU179" s="10">
        <f t="shared" si="361"/>
        <v>6849</v>
      </c>
      <c r="BV179" s="10">
        <f t="shared" si="361"/>
        <v>80</v>
      </c>
      <c r="BW179" s="25">
        <f>BW180+BW184</f>
        <v>0</v>
      </c>
      <c r="BX179" s="25">
        <f t="shared" ref="BX179:CB179" si="362">BX180+BX184</f>
        <v>0</v>
      </c>
      <c r="BY179" s="25">
        <f t="shared" si="362"/>
        <v>0</v>
      </c>
      <c r="BZ179" s="25">
        <f t="shared" si="362"/>
        <v>0</v>
      </c>
      <c r="CA179" s="25">
        <f t="shared" si="362"/>
        <v>6849</v>
      </c>
      <c r="CB179" s="25">
        <f t="shared" si="362"/>
        <v>80</v>
      </c>
      <c r="CC179" s="25">
        <f>CC180+CC184</f>
        <v>0</v>
      </c>
      <c r="CD179" s="25">
        <f t="shared" ref="CD179:CH179" si="363">CD180+CD184</f>
        <v>0</v>
      </c>
      <c r="CE179" s="25">
        <f t="shared" si="363"/>
        <v>0</v>
      </c>
      <c r="CF179" s="25">
        <f t="shared" si="363"/>
        <v>0</v>
      </c>
      <c r="CG179" s="25">
        <f t="shared" si="363"/>
        <v>6849</v>
      </c>
      <c r="CH179" s="25">
        <f t="shared" si="363"/>
        <v>80</v>
      </c>
      <c r="CI179" s="10">
        <f>CI180+CI184</f>
        <v>0</v>
      </c>
      <c r="CJ179" s="10">
        <f t="shared" ref="CJ179:CN179" si="364">CJ180+CJ184</f>
        <v>0</v>
      </c>
      <c r="CK179" s="10">
        <f t="shared" si="364"/>
        <v>0</v>
      </c>
      <c r="CL179" s="10">
        <f t="shared" si="364"/>
        <v>0</v>
      </c>
      <c r="CM179" s="10">
        <f t="shared" si="364"/>
        <v>6849</v>
      </c>
      <c r="CN179" s="10">
        <f t="shared" si="364"/>
        <v>80</v>
      </c>
    </row>
    <row r="180" spans="1:92">
      <c r="A180" s="21" t="s">
        <v>11</v>
      </c>
      <c r="B180" s="12" t="s">
        <v>59</v>
      </c>
      <c r="C180" s="12" t="s">
        <v>12</v>
      </c>
      <c r="D180" s="12" t="s">
        <v>47</v>
      </c>
      <c r="E180" s="12" t="s">
        <v>107</v>
      </c>
      <c r="F180" s="12"/>
      <c r="G180" s="10">
        <f t="shared" si="353"/>
        <v>3398</v>
      </c>
      <c r="H180" s="10">
        <f t="shared" si="353"/>
        <v>0</v>
      </c>
      <c r="I180" s="10">
        <f t="shared" si="353"/>
        <v>0</v>
      </c>
      <c r="J180" s="10">
        <f t="shared" si="353"/>
        <v>0</v>
      </c>
      <c r="K180" s="10">
        <f t="shared" si="353"/>
        <v>0</v>
      </c>
      <c r="L180" s="10">
        <f t="shared" si="353"/>
        <v>0</v>
      </c>
      <c r="M180" s="10">
        <f t="shared" si="353"/>
        <v>3398</v>
      </c>
      <c r="N180" s="10">
        <f t="shared" si="353"/>
        <v>0</v>
      </c>
      <c r="O180" s="10">
        <f t="shared" si="353"/>
        <v>0</v>
      </c>
      <c r="P180" s="10">
        <f t="shared" si="353"/>
        <v>0</v>
      </c>
      <c r="Q180" s="10">
        <f t="shared" si="353"/>
        <v>0</v>
      </c>
      <c r="R180" s="10">
        <f t="shared" si="353"/>
        <v>0</v>
      </c>
      <c r="S180" s="10">
        <f t="shared" si="354"/>
        <v>3398</v>
      </c>
      <c r="T180" s="10">
        <f t="shared" si="354"/>
        <v>0</v>
      </c>
      <c r="U180" s="10">
        <f t="shared" si="354"/>
        <v>0</v>
      </c>
      <c r="V180" s="10">
        <f t="shared" si="354"/>
        <v>0</v>
      </c>
      <c r="W180" s="10">
        <f t="shared" si="354"/>
        <v>0</v>
      </c>
      <c r="X180" s="10">
        <f t="shared" si="354"/>
        <v>0</v>
      </c>
      <c r="Y180" s="10">
        <f t="shared" si="354"/>
        <v>3398</v>
      </c>
      <c r="Z180" s="10">
        <f t="shared" si="354"/>
        <v>0</v>
      </c>
      <c r="AA180" s="10">
        <f t="shared" si="354"/>
        <v>95</v>
      </c>
      <c r="AB180" s="10">
        <f t="shared" si="354"/>
        <v>0</v>
      </c>
      <c r="AC180" s="10">
        <f t="shared" si="354"/>
        <v>0</v>
      </c>
      <c r="AD180" s="10">
        <f t="shared" si="354"/>
        <v>0</v>
      </c>
      <c r="AE180" s="10">
        <f t="shared" si="354"/>
        <v>3493</v>
      </c>
      <c r="AF180" s="10">
        <f t="shared" si="354"/>
        <v>0</v>
      </c>
      <c r="AG180" s="10">
        <f t="shared" si="355"/>
        <v>0</v>
      </c>
      <c r="AH180" s="10">
        <f t="shared" si="355"/>
        <v>0</v>
      </c>
      <c r="AI180" s="10">
        <f t="shared" si="355"/>
        <v>0</v>
      </c>
      <c r="AJ180" s="10">
        <f t="shared" si="355"/>
        <v>0</v>
      </c>
      <c r="AK180" s="25">
        <f t="shared" si="355"/>
        <v>3493</v>
      </c>
      <c r="AL180" s="25">
        <f t="shared" si="355"/>
        <v>0</v>
      </c>
      <c r="AM180" s="10">
        <f t="shared" si="355"/>
        <v>0</v>
      </c>
      <c r="AN180" s="10">
        <f t="shared" si="355"/>
        <v>0</v>
      </c>
      <c r="AO180" s="10">
        <f t="shared" si="355"/>
        <v>0</v>
      </c>
      <c r="AP180" s="10">
        <f t="shared" si="355"/>
        <v>0</v>
      </c>
      <c r="AQ180" s="10">
        <f t="shared" si="355"/>
        <v>3493</v>
      </c>
      <c r="AR180" s="10">
        <f t="shared" si="355"/>
        <v>0</v>
      </c>
      <c r="AS180" s="10">
        <f t="shared" si="356"/>
        <v>0</v>
      </c>
      <c r="AT180" s="10">
        <f t="shared" si="356"/>
        <v>0</v>
      </c>
      <c r="AU180" s="10">
        <f t="shared" si="356"/>
        <v>0</v>
      </c>
      <c r="AV180" s="10">
        <f t="shared" si="356"/>
        <v>0</v>
      </c>
      <c r="AW180" s="10">
        <f t="shared" si="356"/>
        <v>3493</v>
      </c>
      <c r="AX180" s="10">
        <f t="shared" si="356"/>
        <v>0</v>
      </c>
      <c r="AY180" s="25">
        <f t="shared" si="356"/>
        <v>0</v>
      </c>
      <c r="AZ180" s="25">
        <f t="shared" si="356"/>
        <v>0</v>
      </c>
      <c r="BA180" s="25">
        <f t="shared" si="356"/>
        <v>0</v>
      </c>
      <c r="BB180" s="25">
        <f t="shared" si="356"/>
        <v>0</v>
      </c>
      <c r="BC180" s="25">
        <f t="shared" si="356"/>
        <v>3493</v>
      </c>
      <c r="BD180" s="25">
        <f t="shared" si="356"/>
        <v>0</v>
      </c>
      <c r="BE180" s="10">
        <f t="shared" si="356"/>
        <v>0</v>
      </c>
      <c r="BF180" s="10">
        <f t="shared" si="356"/>
        <v>0</v>
      </c>
      <c r="BG180" s="10">
        <f t="shared" si="356"/>
        <v>0</v>
      </c>
      <c r="BH180" s="10">
        <f t="shared" si="356"/>
        <v>0</v>
      </c>
      <c r="BI180" s="45">
        <f t="shared" ref="BE180:BT182" si="365">BI181</f>
        <v>3493</v>
      </c>
      <c r="BJ180" s="45">
        <f t="shared" si="365"/>
        <v>0</v>
      </c>
      <c r="BK180" s="25">
        <f t="shared" si="365"/>
        <v>0</v>
      </c>
      <c r="BL180" s="25">
        <f t="shared" si="365"/>
        <v>0</v>
      </c>
      <c r="BM180" s="25">
        <f t="shared" si="365"/>
        <v>3276</v>
      </c>
      <c r="BN180" s="25">
        <f t="shared" si="365"/>
        <v>0</v>
      </c>
      <c r="BO180" s="25">
        <f t="shared" si="365"/>
        <v>6769</v>
      </c>
      <c r="BP180" s="25">
        <f t="shared" si="365"/>
        <v>0</v>
      </c>
      <c r="BQ180" s="10">
        <f t="shared" si="365"/>
        <v>0</v>
      </c>
      <c r="BR180" s="10">
        <f t="shared" si="365"/>
        <v>0</v>
      </c>
      <c r="BS180" s="10">
        <f t="shared" si="365"/>
        <v>0</v>
      </c>
      <c r="BT180" s="10">
        <f t="shared" si="365"/>
        <v>0</v>
      </c>
      <c r="BU180" s="10">
        <f t="shared" ref="BQ180:CF182" si="366">BU181</f>
        <v>6769</v>
      </c>
      <c r="BV180" s="10">
        <f t="shared" si="366"/>
        <v>0</v>
      </c>
      <c r="BW180" s="25">
        <f t="shared" si="366"/>
        <v>0</v>
      </c>
      <c r="BX180" s="25">
        <f t="shared" si="366"/>
        <v>0</v>
      </c>
      <c r="BY180" s="25">
        <f t="shared" si="366"/>
        <v>0</v>
      </c>
      <c r="BZ180" s="25">
        <f t="shared" si="366"/>
        <v>0</v>
      </c>
      <c r="CA180" s="25">
        <f t="shared" si="366"/>
        <v>6769</v>
      </c>
      <c r="CB180" s="25">
        <f t="shared" si="366"/>
        <v>0</v>
      </c>
      <c r="CC180" s="25">
        <f t="shared" si="366"/>
        <v>0</v>
      </c>
      <c r="CD180" s="25">
        <f t="shared" si="366"/>
        <v>0</v>
      </c>
      <c r="CE180" s="25">
        <f t="shared" si="366"/>
        <v>0</v>
      </c>
      <c r="CF180" s="25">
        <f t="shared" si="366"/>
        <v>0</v>
      </c>
      <c r="CG180" s="25">
        <f t="shared" ref="CC180:CN182" si="367">CG181</f>
        <v>6769</v>
      </c>
      <c r="CH180" s="25">
        <f t="shared" si="367"/>
        <v>0</v>
      </c>
      <c r="CI180" s="10">
        <f t="shared" si="367"/>
        <v>0</v>
      </c>
      <c r="CJ180" s="10">
        <f t="shared" si="367"/>
        <v>0</v>
      </c>
      <c r="CK180" s="10">
        <f t="shared" si="367"/>
        <v>0</v>
      </c>
      <c r="CL180" s="10">
        <f t="shared" si="367"/>
        <v>0</v>
      </c>
      <c r="CM180" s="10">
        <f t="shared" si="367"/>
        <v>6769</v>
      </c>
      <c r="CN180" s="10">
        <f t="shared" si="367"/>
        <v>0</v>
      </c>
    </row>
    <row r="181" spans="1:92" ht="33">
      <c r="A181" s="21" t="s">
        <v>80</v>
      </c>
      <c r="B181" s="12" t="s">
        <v>59</v>
      </c>
      <c r="C181" s="12" t="s">
        <v>12</v>
      </c>
      <c r="D181" s="12" t="s">
        <v>47</v>
      </c>
      <c r="E181" s="12" t="s">
        <v>108</v>
      </c>
      <c r="F181" s="12"/>
      <c r="G181" s="10">
        <f t="shared" si="353"/>
        <v>3398</v>
      </c>
      <c r="H181" s="10">
        <f t="shared" si="353"/>
        <v>0</v>
      </c>
      <c r="I181" s="10">
        <f t="shared" si="353"/>
        <v>0</v>
      </c>
      <c r="J181" s="10">
        <f t="shared" si="353"/>
        <v>0</v>
      </c>
      <c r="K181" s="10">
        <f t="shared" si="353"/>
        <v>0</v>
      </c>
      <c r="L181" s="10">
        <f t="shared" si="353"/>
        <v>0</v>
      </c>
      <c r="M181" s="10">
        <f t="shared" si="353"/>
        <v>3398</v>
      </c>
      <c r="N181" s="10">
        <f t="shared" si="353"/>
        <v>0</v>
      </c>
      <c r="O181" s="10">
        <f t="shared" si="353"/>
        <v>0</v>
      </c>
      <c r="P181" s="10">
        <f t="shared" si="353"/>
        <v>0</v>
      </c>
      <c r="Q181" s="10">
        <f t="shared" si="353"/>
        <v>0</v>
      </c>
      <c r="R181" s="10">
        <f t="shared" si="353"/>
        <v>0</v>
      </c>
      <c r="S181" s="10">
        <f t="shared" si="354"/>
        <v>3398</v>
      </c>
      <c r="T181" s="10">
        <f t="shared" si="354"/>
        <v>0</v>
      </c>
      <c r="U181" s="10">
        <f t="shared" si="354"/>
        <v>0</v>
      </c>
      <c r="V181" s="10">
        <f t="shared" si="354"/>
        <v>0</v>
      </c>
      <c r="W181" s="10">
        <f t="shared" si="354"/>
        <v>0</v>
      </c>
      <c r="X181" s="10">
        <f t="shared" si="354"/>
        <v>0</v>
      </c>
      <c r="Y181" s="10">
        <f t="shared" si="354"/>
        <v>3398</v>
      </c>
      <c r="Z181" s="10">
        <f t="shared" si="354"/>
        <v>0</v>
      </c>
      <c r="AA181" s="10">
        <f t="shared" si="354"/>
        <v>95</v>
      </c>
      <c r="AB181" s="10">
        <f t="shared" si="354"/>
        <v>0</v>
      </c>
      <c r="AC181" s="10">
        <f t="shared" si="354"/>
        <v>0</v>
      </c>
      <c r="AD181" s="10">
        <f t="shared" si="354"/>
        <v>0</v>
      </c>
      <c r="AE181" s="10">
        <f t="shared" si="354"/>
        <v>3493</v>
      </c>
      <c r="AF181" s="10">
        <f t="shared" si="354"/>
        <v>0</v>
      </c>
      <c r="AG181" s="10">
        <f t="shared" si="355"/>
        <v>0</v>
      </c>
      <c r="AH181" s="10">
        <f t="shared" si="355"/>
        <v>0</v>
      </c>
      <c r="AI181" s="10">
        <f t="shared" si="355"/>
        <v>0</v>
      </c>
      <c r="AJ181" s="10">
        <f t="shared" si="355"/>
        <v>0</v>
      </c>
      <c r="AK181" s="25">
        <f t="shared" si="355"/>
        <v>3493</v>
      </c>
      <c r="AL181" s="25">
        <f t="shared" si="355"/>
        <v>0</v>
      </c>
      <c r="AM181" s="10">
        <f t="shared" si="355"/>
        <v>0</v>
      </c>
      <c r="AN181" s="10">
        <f t="shared" si="355"/>
        <v>0</v>
      </c>
      <c r="AO181" s="10">
        <f t="shared" si="355"/>
        <v>0</v>
      </c>
      <c r="AP181" s="10">
        <f t="shared" si="355"/>
        <v>0</v>
      </c>
      <c r="AQ181" s="10">
        <f t="shared" si="355"/>
        <v>3493</v>
      </c>
      <c r="AR181" s="10">
        <f t="shared" si="355"/>
        <v>0</v>
      </c>
      <c r="AS181" s="10">
        <f t="shared" si="356"/>
        <v>0</v>
      </c>
      <c r="AT181" s="10">
        <f t="shared" si="356"/>
        <v>0</v>
      </c>
      <c r="AU181" s="10">
        <f t="shared" si="356"/>
        <v>0</v>
      </c>
      <c r="AV181" s="10">
        <f t="shared" si="356"/>
        <v>0</v>
      </c>
      <c r="AW181" s="10">
        <f t="shared" si="356"/>
        <v>3493</v>
      </c>
      <c r="AX181" s="10">
        <f t="shared" si="356"/>
        <v>0</v>
      </c>
      <c r="AY181" s="25">
        <f t="shared" si="356"/>
        <v>0</v>
      </c>
      <c r="AZ181" s="25">
        <f t="shared" si="356"/>
        <v>0</v>
      </c>
      <c r="BA181" s="25">
        <f t="shared" si="356"/>
        <v>0</v>
      </c>
      <c r="BB181" s="25">
        <f t="shared" si="356"/>
        <v>0</v>
      </c>
      <c r="BC181" s="25">
        <f t="shared" si="356"/>
        <v>3493</v>
      </c>
      <c r="BD181" s="25">
        <f t="shared" si="356"/>
        <v>0</v>
      </c>
      <c r="BE181" s="10">
        <f t="shared" si="365"/>
        <v>0</v>
      </c>
      <c r="BF181" s="10">
        <f t="shared" si="365"/>
        <v>0</v>
      </c>
      <c r="BG181" s="10">
        <f t="shared" si="365"/>
        <v>0</v>
      </c>
      <c r="BH181" s="10">
        <f t="shared" si="365"/>
        <v>0</v>
      </c>
      <c r="BI181" s="45">
        <f t="shared" si="365"/>
        <v>3493</v>
      </c>
      <c r="BJ181" s="45">
        <f t="shared" si="365"/>
        <v>0</v>
      </c>
      <c r="BK181" s="25">
        <f t="shared" si="365"/>
        <v>0</v>
      </c>
      <c r="BL181" s="25">
        <f t="shared" si="365"/>
        <v>0</v>
      </c>
      <c r="BM181" s="25">
        <f t="shared" si="365"/>
        <v>3276</v>
      </c>
      <c r="BN181" s="25">
        <f t="shared" si="365"/>
        <v>0</v>
      </c>
      <c r="BO181" s="25">
        <f t="shared" si="365"/>
        <v>6769</v>
      </c>
      <c r="BP181" s="25">
        <f t="shared" si="365"/>
        <v>0</v>
      </c>
      <c r="BQ181" s="10">
        <f t="shared" si="366"/>
        <v>0</v>
      </c>
      <c r="BR181" s="10">
        <f t="shared" si="366"/>
        <v>0</v>
      </c>
      <c r="BS181" s="10">
        <f t="shared" si="366"/>
        <v>0</v>
      </c>
      <c r="BT181" s="10">
        <f t="shared" si="366"/>
        <v>0</v>
      </c>
      <c r="BU181" s="10">
        <f t="shared" si="366"/>
        <v>6769</v>
      </c>
      <c r="BV181" s="10">
        <f t="shared" si="366"/>
        <v>0</v>
      </c>
      <c r="BW181" s="25">
        <f t="shared" si="366"/>
        <v>0</v>
      </c>
      <c r="BX181" s="25">
        <f t="shared" si="366"/>
        <v>0</v>
      </c>
      <c r="BY181" s="25">
        <f t="shared" si="366"/>
        <v>0</v>
      </c>
      <c r="BZ181" s="25">
        <f t="shared" si="366"/>
        <v>0</v>
      </c>
      <c r="CA181" s="25">
        <f t="shared" si="366"/>
        <v>6769</v>
      </c>
      <c r="CB181" s="25">
        <f t="shared" si="366"/>
        <v>0</v>
      </c>
      <c r="CC181" s="25">
        <f t="shared" si="367"/>
        <v>0</v>
      </c>
      <c r="CD181" s="25">
        <f t="shared" si="367"/>
        <v>0</v>
      </c>
      <c r="CE181" s="25">
        <f t="shared" si="367"/>
        <v>0</v>
      </c>
      <c r="CF181" s="25">
        <f t="shared" si="367"/>
        <v>0</v>
      </c>
      <c r="CG181" s="25">
        <f t="shared" si="367"/>
        <v>6769</v>
      </c>
      <c r="CH181" s="25">
        <f t="shared" si="367"/>
        <v>0</v>
      </c>
      <c r="CI181" s="10">
        <f t="shared" si="367"/>
        <v>0</v>
      </c>
      <c r="CJ181" s="10">
        <f t="shared" si="367"/>
        <v>0</v>
      </c>
      <c r="CK181" s="10">
        <f t="shared" si="367"/>
        <v>0</v>
      </c>
      <c r="CL181" s="10">
        <f t="shared" si="367"/>
        <v>0</v>
      </c>
      <c r="CM181" s="10">
        <f t="shared" si="367"/>
        <v>6769</v>
      </c>
      <c r="CN181" s="10">
        <f t="shared" si="367"/>
        <v>0</v>
      </c>
    </row>
    <row r="182" spans="1:92" ht="33">
      <c r="A182" s="21" t="s">
        <v>56</v>
      </c>
      <c r="B182" s="12" t="s">
        <v>59</v>
      </c>
      <c r="C182" s="12" t="s">
        <v>12</v>
      </c>
      <c r="D182" s="12" t="s">
        <v>47</v>
      </c>
      <c r="E182" s="12" t="s">
        <v>108</v>
      </c>
      <c r="F182" s="12" t="s">
        <v>15</v>
      </c>
      <c r="G182" s="10">
        <f t="shared" si="353"/>
        <v>3398</v>
      </c>
      <c r="H182" s="10">
        <f t="shared" si="353"/>
        <v>0</v>
      </c>
      <c r="I182" s="10">
        <f t="shared" si="353"/>
        <v>0</v>
      </c>
      <c r="J182" s="10">
        <f t="shared" si="353"/>
        <v>0</v>
      </c>
      <c r="K182" s="10">
        <f t="shared" si="353"/>
        <v>0</v>
      </c>
      <c r="L182" s="10">
        <f t="shared" si="353"/>
        <v>0</v>
      </c>
      <c r="M182" s="10">
        <f t="shared" si="353"/>
        <v>3398</v>
      </c>
      <c r="N182" s="10">
        <f t="shared" si="353"/>
        <v>0</v>
      </c>
      <c r="O182" s="10">
        <f t="shared" si="353"/>
        <v>0</v>
      </c>
      <c r="P182" s="10">
        <f t="shared" si="353"/>
        <v>0</v>
      </c>
      <c r="Q182" s="10">
        <f t="shared" si="353"/>
        <v>0</v>
      </c>
      <c r="R182" s="10">
        <f t="shared" si="353"/>
        <v>0</v>
      </c>
      <c r="S182" s="10">
        <f t="shared" si="354"/>
        <v>3398</v>
      </c>
      <c r="T182" s="10">
        <f t="shared" si="354"/>
        <v>0</v>
      </c>
      <c r="U182" s="10">
        <f t="shared" si="354"/>
        <v>0</v>
      </c>
      <c r="V182" s="10">
        <f t="shared" si="354"/>
        <v>0</v>
      </c>
      <c r="W182" s="10">
        <f t="shared" si="354"/>
        <v>0</v>
      </c>
      <c r="X182" s="10">
        <f t="shared" si="354"/>
        <v>0</v>
      </c>
      <c r="Y182" s="10">
        <f t="shared" si="354"/>
        <v>3398</v>
      </c>
      <c r="Z182" s="10">
        <f t="shared" si="354"/>
        <v>0</v>
      </c>
      <c r="AA182" s="10">
        <f t="shared" si="354"/>
        <v>95</v>
      </c>
      <c r="AB182" s="10">
        <f t="shared" si="354"/>
        <v>0</v>
      </c>
      <c r="AC182" s="10">
        <f t="shared" si="354"/>
        <v>0</v>
      </c>
      <c r="AD182" s="10">
        <f t="shared" si="354"/>
        <v>0</v>
      </c>
      <c r="AE182" s="10">
        <f t="shared" si="354"/>
        <v>3493</v>
      </c>
      <c r="AF182" s="10">
        <f t="shared" si="354"/>
        <v>0</v>
      </c>
      <c r="AG182" s="10">
        <f t="shared" si="355"/>
        <v>0</v>
      </c>
      <c r="AH182" s="10">
        <f t="shared" si="355"/>
        <v>0</v>
      </c>
      <c r="AI182" s="10">
        <f t="shared" si="355"/>
        <v>0</v>
      </c>
      <c r="AJ182" s="10">
        <f t="shared" si="355"/>
        <v>0</v>
      </c>
      <c r="AK182" s="25">
        <f t="shared" si="355"/>
        <v>3493</v>
      </c>
      <c r="AL182" s="25">
        <f t="shared" si="355"/>
        <v>0</v>
      </c>
      <c r="AM182" s="10">
        <f t="shared" si="355"/>
        <v>0</v>
      </c>
      <c r="AN182" s="10">
        <f t="shared" si="355"/>
        <v>0</v>
      </c>
      <c r="AO182" s="10">
        <f t="shared" si="355"/>
        <v>0</v>
      </c>
      <c r="AP182" s="10">
        <f t="shared" si="355"/>
        <v>0</v>
      </c>
      <c r="AQ182" s="10">
        <f t="shared" si="355"/>
        <v>3493</v>
      </c>
      <c r="AR182" s="10">
        <f t="shared" si="355"/>
        <v>0</v>
      </c>
      <c r="AS182" s="10">
        <f t="shared" si="356"/>
        <v>0</v>
      </c>
      <c r="AT182" s="10">
        <f t="shared" si="356"/>
        <v>0</v>
      </c>
      <c r="AU182" s="10">
        <f t="shared" si="356"/>
        <v>0</v>
      </c>
      <c r="AV182" s="10">
        <f t="shared" si="356"/>
        <v>0</v>
      </c>
      <c r="AW182" s="10">
        <f t="shared" si="356"/>
        <v>3493</v>
      </c>
      <c r="AX182" s="10">
        <f t="shared" si="356"/>
        <v>0</v>
      </c>
      <c r="AY182" s="25">
        <f t="shared" si="356"/>
        <v>0</v>
      </c>
      <c r="AZ182" s="25">
        <f t="shared" si="356"/>
        <v>0</v>
      </c>
      <c r="BA182" s="25">
        <f t="shared" si="356"/>
        <v>0</v>
      </c>
      <c r="BB182" s="25">
        <f t="shared" si="356"/>
        <v>0</v>
      </c>
      <c r="BC182" s="25">
        <f t="shared" si="356"/>
        <v>3493</v>
      </c>
      <c r="BD182" s="25">
        <f t="shared" si="356"/>
        <v>0</v>
      </c>
      <c r="BE182" s="10">
        <f t="shared" si="365"/>
        <v>0</v>
      </c>
      <c r="BF182" s="10">
        <f t="shared" si="365"/>
        <v>0</v>
      </c>
      <c r="BG182" s="10">
        <f t="shared" si="365"/>
        <v>0</v>
      </c>
      <c r="BH182" s="10">
        <f t="shared" si="365"/>
        <v>0</v>
      </c>
      <c r="BI182" s="45">
        <f t="shared" si="365"/>
        <v>3493</v>
      </c>
      <c r="BJ182" s="45">
        <f t="shared" si="365"/>
        <v>0</v>
      </c>
      <c r="BK182" s="25">
        <f t="shared" si="365"/>
        <v>0</v>
      </c>
      <c r="BL182" s="25">
        <f t="shared" si="365"/>
        <v>0</v>
      </c>
      <c r="BM182" s="25">
        <f t="shared" si="365"/>
        <v>3276</v>
      </c>
      <c r="BN182" s="25">
        <f t="shared" si="365"/>
        <v>0</v>
      </c>
      <c r="BO182" s="25">
        <f t="shared" si="365"/>
        <v>6769</v>
      </c>
      <c r="BP182" s="25">
        <f t="shared" si="365"/>
        <v>0</v>
      </c>
      <c r="BQ182" s="10">
        <f t="shared" si="366"/>
        <v>0</v>
      </c>
      <c r="BR182" s="10">
        <f t="shared" si="366"/>
        <v>0</v>
      </c>
      <c r="BS182" s="10">
        <f t="shared" si="366"/>
        <v>0</v>
      </c>
      <c r="BT182" s="10">
        <f t="shared" si="366"/>
        <v>0</v>
      </c>
      <c r="BU182" s="10">
        <f t="shared" si="366"/>
        <v>6769</v>
      </c>
      <c r="BV182" s="10">
        <f t="shared" si="366"/>
        <v>0</v>
      </c>
      <c r="BW182" s="25">
        <f t="shared" si="366"/>
        <v>0</v>
      </c>
      <c r="BX182" s="25">
        <f t="shared" si="366"/>
        <v>0</v>
      </c>
      <c r="BY182" s="25">
        <f t="shared" si="366"/>
        <v>0</v>
      </c>
      <c r="BZ182" s="25">
        <f t="shared" si="366"/>
        <v>0</v>
      </c>
      <c r="CA182" s="25">
        <f t="shared" si="366"/>
        <v>6769</v>
      </c>
      <c r="CB182" s="25">
        <f t="shared" si="366"/>
        <v>0</v>
      </c>
      <c r="CC182" s="25">
        <f t="shared" si="367"/>
        <v>0</v>
      </c>
      <c r="CD182" s="25">
        <f t="shared" si="367"/>
        <v>0</v>
      </c>
      <c r="CE182" s="25">
        <f t="shared" si="367"/>
        <v>0</v>
      </c>
      <c r="CF182" s="25">
        <f t="shared" si="367"/>
        <v>0</v>
      </c>
      <c r="CG182" s="25">
        <f t="shared" si="367"/>
        <v>6769</v>
      </c>
      <c r="CH182" s="25">
        <f t="shared" si="367"/>
        <v>0</v>
      </c>
      <c r="CI182" s="10">
        <f t="shared" si="367"/>
        <v>0</v>
      </c>
      <c r="CJ182" s="10">
        <f t="shared" si="367"/>
        <v>0</v>
      </c>
      <c r="CK182" s="10">
        <f t="shared" si="367"/>
        <v>0</v>
      </c>
      <c r="CL182" s="10">
        <f t="shared" si="367"/>
        <v>0</v>
      </c>
      <c r="CM182" s="10">
        <f t="shared" si="367"/>
        <v>6769</v>
      </c>
      <c r="CN182" s="10">
        <f t="shared" si="367"/>
        <v>0</v>
      </c>
    </row>
    <row r="183" spans="1:92" ht="33">
      <c r="A183" s="21" t="s">
        <v>19</v>
      </c>
      <c r="B183" s="12" t="s">
        <v>59</v>
      </c>
      <c r="C183" s="12" t="s">
        <v>12</v>
      </c>
      <c r="D183" s="12" t="s">
        <v>47</v>
      </c>
      <c r="E183" s="12" t="s">
        <v>108</v>
      </c>
      <c r="F183" s="12" t="s">
        <v>20</v>
      </c>
      <c r="G183" s="10">
        <v>3398</v>
      </c>
      <c r="H183" s="10"/>
      <c r="I183" s="10"/>
      <c r="J183" s="10"/>
      <c r="K183" s="10"/>
      <c r="L183" s="10"/>
      <c r="M183" s="10">
        <f>G183+I183+J183+K183+L183</f>
        <v>3398</v>
      </c>
      <c r="N183" s="10">
        <f>H183+J183</f>
        <v>0</v>
      </c>
      <c r="O183" s="10"/>
      <c r="P183" s="10"/>
      <c r="Q183" s="10"/>
      <c r="R183" s="10"/>
      <c r="S183" s="10">
        <f>M183+O183+P183+Q183+R183</f>
        <v>3398</v>
      </c>
      <c r="T183" s="10">
        <f>N183+P183</f>
        <v>0</v>
      </c>
      <c r="U183" s="10"/>
      <c r="V183" s="10"/>
      <c r="W183" s="10"/>
      <c r="X183" s="10"/>
      <c r="Y183" s="10">
        <f>S183+U183+V183+W183+X183</f>
        <v>3398</v>
      </c>
      <c r="Z183" s="10">
        <f>T183+V183</f>
        <v>0</v>
      </c>
      <c r="AA183" s="10">
        <v>95</v>
      </c>
      <c r="AB183" s="10"/>
      <c r="AC183" s="10"/>
      <c r="AD183" s="10"/>
      <c r="AE183" s="10">
        <f>Y183+AA183+AB183+AC183+AD183</f>
        <v>3493</v>
      </c>
      <c r="AF183" s="10">
        <f>Z183+AB183</f>
        <v>0</v>
      </c>
      <c r="AG183" s="10"/>
      <c r="AH183" s="10"/>
      <c r="AI183" s="10"/>
      <c r="AJ183" s="10"/>
      <c r="AK183" s="25">
        <f>AE183+AG183+AH183+AI183+AJ183</f>
        <v>3493</v>
      </c>
      <c r="AL183" s="25">
        <f>AF183+AH183</f>
        <v>0</v>
      </c>
      <c r="AM183" s="10"/>
      <c r="AN183" s="10"/>
      <c r="AO183" s="10"/>
      <c r="AP183" s="10"/>
      <c r="AQ183" s="10">
        <f>AK183+AM183+AN183+AO183+AP183</f>
        <v>3493</v>
      </c>
      <c r="AR183" s="10">
        <f>AL183+AN183</f>
        <v>0</v>
      </c>
      <c r="AS183" s="10"/>
      <c r="AT183" s="10"/>
      <c r="AU183" s="10"/>
      <c r="AV183" s="10"/>
      <c r="AW183" s="10">
        <f>AQ183+AS183+AT183+AU183+AV183</f>
        <v>3493</v>
      </c>
      <c r="AX183" s="10">
        <f>AR183+AT183</f>
        <v>0</v>
      </c>
      <c r="AY183" s="25"/>
      <c r="AZ183" s="25"/>
      <c r="BA183" s="25"/>
      <c r="BB183" s="25"/>
      <c r="BC183" s="25">
        <f>AW183+AY183+AZ183+BA183+BB183</f>
        <v>3493</v>
      </c>
      <c r="BD183" s="25">
        <f>AX183+AZ183</f>
        <v>0</v>
      </c>
      <c r="BE183" s="10"/>
      <c r="BF183" s="10"/>
      <c r="BG183" s="10"/>
      <c r="BH183" s="10"/>
      <c r="BI183" s="45">
        <f>BC183+BE183+BF183+BG183+BH183</f>
        <v>3493</v>
      </c>
      <c r="BJ183" s="45">
        <f>BD183+BF183</f>
        <v>0</v>
      </c>
      <c r="BK183" s="25"/>
      <c r="BL183" s="25"/>
      <c r="BM183" s="25">
        <v>3276</v>
      </c>
      <c r="BN183" s="25"/>
      <c r="BO183" s="25">
        <f>BI183+BK183+BL183+BM183+BN183</f>
        <v>6769</v>
      </c>
      <c r="BP183" s="25">
        <f>BJ183+BL183</f>
        <v>0</v>
      </c>
      <c r="BQ183" s="10"/>
      <c r="BR183" s="10"/>
      <c r="BS183" s="10"/>
      <c r="BT183" s="10"/>
      <c r="BU183" s="10">
        <f>BO183+BQ183+BR183+BS183+BT183</f>
        <v>6769</v>
      </c>
      <c r="BV183" s="10">
        <f>BP183+BR183</f>
        <v>0</v>
      </c>
      <c r="BW183" s="25"/>
      <c r="BX183" s="25"/>
      <c r="BY183" s="25"/>
      <c r="BZ183" s="25"/>
      <c r="CA183" s="25">
        <f>BU183+BW183+BX183+BY183+BZ183</f>
        <v>6769</v>
      </c>
      <c r="CB183" s="25">
        <f>BV183+BX183</f>
        <v>0</v>
      </c>
      <c r="CC183" s="25"/>
      <c r="CD183" s="25"/>
      <c r="CE183" s="25"/>
      <c r="CF183" s="25"/>
      <c r="CG183" s="25">
        <f>CA183+CC183+CD183+CE183+CF183</f>
        <v>6769</v>
      </c>
      <c r="CH183" s="25">
        <f>CB183+CD183</f>
        <v>0</v>
      </c>
      <c r="CI183" s="10"/>
      <c r="CJ183" s="10"/>
      <c r="CK183" s="10"/>
      <c r="CL183" s="10"/>
      <c r="CM183" s="10">
        <f>CG183+CI183+CJ183+CK183+CL183</f>
        <v>6769</v>
      </c>
      <c r="CN183" s="10">
        <f>CH183+CJ183</f>
        <v>0</v>
      </c>
    </row>
    <row r="184" spans="1:92">
      <c r="A184" s="21" t="s">
        <v>143</v>
      </c>
      <c r="B184" s="12" t="s">
        <v>59</v>
      </c>
      <c r="C184" s="12" t="s">
        <v>12</v>
      </c>
      <c r="D184" s="12" t="s">
        <v>47</v>
      </c>
      <c r="E184" s="12" t="s">
        <v>159</v>
      </c>
      <c r="F184" s="12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25">
        <f>AY185</f>
        <v>0</v>
      </c>
      <c r="AZ184" s="25">
        <f t="shared" ref="AZ184:BO186" si="368">AZ185</f>
        <v>80</v>
      </c>
      <c r="BA184" s="25">
        <f t="shared" si="368"/>
        <v>0</v>
      </c>
      <c r="BB184" s="25">
        <f t="shared" si="368"/>
        <v>0</v>
      </c>
      <c r="BC184" s="25">
        <f t="shared" si="368"/>
        <v>80</v>
      </c>
      <c r="BD184" s="25">
        <f t="shared" si="368"/>
        <v>80</v>
      </c>
      <c r="BE184" s="10">
        <f>BE185</f>
        <v>0</v>
      </c>
      <c r="BF184" s="10">
        <f t="shared" si="368"/>
        <v>0</v>
      </c>
      <c r="BG184" s="10">
        <f t="shared" si="368"/>
        <v>0</v>
      </c>
      <c r="BH184" s="10">
        <f t="shared" si="368"/>
        <v>0</v>
      </c>
      <c r="BI184" s="45">
        <f t="shared" si="368"/>
        <v>80</v>
      </c>
      <c r="BJ184" s="45">
        <f t="shared" si="368"/>
        <v>80</v>
      </c>
      <c r="BK184" s="25">
        <f>BK185</f>
        <v>0</v>
      </c>
      <c r="BL184" s="25">
        <f t="shared" si="368"/>
        <v>0</v>
      </c>
      <c r="BM184" s="25">
        <f t="shared" si="368"/>
        <v>0</v>
      </c>
      <c r="BN184" s="25">
        <f t="shared" si="368"/>
        <v>0</v>
      </c>
      <c r="BO184" s="25">
        <f t="shared" si="368"/>
        <v>80</v>
      </c>
      <c r="BP184" s="25">
        <f t="shared" ref="BL184:BP186" si="369">BP185</f>
        <v>80</v>
      </c>
      <c r="BQ184" s="10">
        <f>BQ185</f>
        <v>0</v>
      </c>
      <c r="BR184" s="10">
        <f t="shared" ref="BR184:CG186" si="370">BR185</f>
        <v>0</v>
      </c>
      <c r="BS184" s="10">
        <f t="shared" si="370"/>
        <v>0</v>
      </c>
      <c r="BT184" s="10">
        <f t="shared" si="370"/>
        <v>0</v>
      </c>
      <c r="BU184" s="10">
        <f t="shared" si="370"/>
        <v>80</v>
      </c>
      <c r="BV184" s="10">
        <f t="shared" si="370"/>
        <v>80</v>
      </c>
      <c r="BW184" s="25">
        <f>BW185</f>
        <v>0</v>
      </c>
      <c r="BX184" s="25">
        <f t="shared" si="370"/>
        <v>0</v>
      </c>
      <c r="BY184" s="25">
        <f t="shared" si="370"/>
        <v>0</v>
      </c>
      <c r="BZ184" s="25">
        <f t="shared" si="370"/>
        <v>0</v>
      </c>
      <c r="CA184" s="25">
        <f t="shared" si="370"/>
        <v>80</v>
      </c>
      <c r="CB184" s="25">
        <f t="shared" si="370"/>
        <v>80</v>
      </c>
      <c r="CC184" s="25">
        <f>CC185</f>
        <v>0</v>
      </c>
      <c r="CD184" s="25">
        <f t="shared" si="370"/>
        <v>0</v>
      </c>
      <c r="CE184" s="25">
        <f t="shared" si="370"/>
        <v>0</v>
      </c>
      <c r="CF184" s="25">
        <f t="shared" si="370"/>
        <v>0</v>
      </c>
      <c r="CG184" s="25">
        <f t="shared" si="370"/>
        <v>80</v>
      </c>
      <c r="CH184" s="25">
        <f t="shared" ref="CD184:CH186" si="371">CH185</f>
        <v>80</v>
      </c>
      <c r="CI184" s="10">
        <f>CI185</f>
        <v>0</v>
      </c>
      <c r="CJ184" s="10">
        <f t="shared" ref="CJ184:CN186" si="372">CJ185</f>
        <v>0</v>
      </c>
      <c r="CK184" s="10">
        <f t="shared" si="372"/>
        <v>0</v>
      </c>
      <c r="CL184" s="10">
        <f t="shared" si="372"/>
        <v>0</v>
      </c>
      <c r="CM184" s="10">
        <f t="shared" si="372"/>
        <v>80</v>
      </c>
      <c r="CN184" s="10">
        <f t="shared" si="372"/>
        <v>80</v>
      </c>
    </row>
    <row r="185" spans="1:92" ht="29.25" customHeight="1">
      <c r="A185" s="21" t="s">
        <v>144</v>
      </c>
      <c r="B185" s="12" t="s">
        <v>59</v>
      </c>
      <c r="C185" s="12" t="s">
        <v>12</v>
      </c>
      <c r="D185" s="12" t="s">
        <v>47</v>
      </c>
      <c r="E185" s="12" t="s">
        <v>160</v>
      </c>
      <c r="F185" s="12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25">
        <f>AY186</f>
        <v>0</v>
      </c>
      <c r="AZ185" s="25">
        <f t="shared" si="368"/>
        <v>80</v>
      </c>
      <c r="BA185" s="25">
        <f t="shared" si="368"/>
        <v>0</v>
      </c>
      <c r="BB185" s="25">
        <f t="shared" si="368"/>
        <v>0</v>
      </c>
      <c r="BC185" s="25">
        <f t="shared" si="368"/>
        <v>80</v>
      </c>
      <c r="BD185" s="25">
        <f t="shared" si="368"/>
        <v>80</v>
      </c>
      <c r="BE185" s="10">
        <f>BE186</f>
        <v>0</v>
      </c>
      <c r="BF185" s="10">
        <f t="shared" si="368"/>
        <v>0</v>
      </c>
      <c r="BG185" s="10">
        <f t="shared" si="368"/>
        <v>0</v>
      </c>
      <c r="BH185" s="10">
        <f t="shared" si="368"/>
        <v>0</v>
      </c>
      <c r="BI185" s="45">
        <f t="shared" si="368"/>
        <v>80</v>
      </c>
      <c r="BJ185" s="45">
        <f t="shared" si="368"/>
        <v>80</v>
      </c>
      <c r="BK185" s="25">
        <f>BK186</f>
        <v>0</v>
      </c>
      <c r="BL185" s="25">
        <f t="shared" si="369"/>
        <v>0</v>
      </c>
      <c r="BM185" s="25">
        <f t="shared" si="369"/>
        <v>0</v>
      </c>
      <c r="BN185" s="25">
        <f t="shared" si="369"/>
        <v>0</v>
      </c>
      <c r="BO185" s="25">
        <f t="shared" si="369"/>
        <v>80</v>
      </c>
      <c r="BP185" s="25">
        <f t="shared" si="369"/>
        <v>80</v>
      </c>
      <c r="BQ185" s="10">
        <f>BQ186</f>
        <v>0</v>
      </c>
      <c r="BR185" s="10">
        <f t="shared" si="370"/>
        <v>0</v>
      </c>
      <c r="BS185" s="10">
        <f t="shared" si="370"/>
        <v>0</v>
      </c>
      <c r="BT185" s="10">
        <f t="shared" si="370"/>
        <v>0</v>
      </c>
      <c r="BU185" s="10">
        <f t="shared" si="370"/>
        <v>80</v>
      </c>
      <c r="BV185" s="10">
        <f t="shared" si="370"/>
        <v>80</v>
      </c>
      <c r="BW185" s="25">
        <f>BW186</f>
        <v>0</v>
      </c>
      <c r="BX185" s="25">
        <f t="shared" si="370"/>
        <v>0</v>
      </c>
      <c r="BY185" s="25">
        <f t="shared" si="370"/>
        <v>0</v>
      </c>
      <c r="BZ185" s="25">
        <f t="shared" si="370"/>
        <v>0</v>
      </c>
      <c r="CA185" s="25">
        <f t="shared" si="370"/>
        <v>80</v>
      </c>
      <c r="CB185" s="25">
        <f t="shared" si="370"/>
        <v>80</v>
      </c>
      <c r="CC185" s="25">
        <f>CC186</f>
        <v>0</v>
      </c>
      <c r="CD185" s="25">
        <f t="shared" si="371"/>
        <v>0</v>
      </c>
      <c r="CE185" s="25">
        <f t="shared" si="371"/>
        <v>0</v>
      </c>
      <c r="CF185" s="25">
        <f t="shared" si="371"/>
        <v>0</v>
      </c>
      <c r="CG185" s="25">
        <f t="shared" si="371"/>
        <v>80</v>
      </c>
      <c r="CH185" s="25">
        <f t="shared" si="371"/>
        <v>80</v>
      </c>
      <c r="CI185" s="10">
        <f>CI186</f>
        <v>0</v>
      </c>
      <c r="CJ185" s="10">
        <f t="shared" si="372"/>
        <v>0</v>
      </c>
      <c r="CK185" s="10">
        <f t="shared" si="372"/>
        <v>0</v>
      </c>
      <c r="CL185" s="10">
        <f t="shared" si="372"/>
        <v>0</v>
      </c>
      <c r="CM185" s="10">
        <f t="shared" si="372"/>
        <v>80</v>
      </c>
      <c r="CN185" s="10">
        <f t="shared" si="372"/>
        <v>80</v>
      </c>
    </row>
    <row r="186" spans="1:92" ht="33">
      <c r="A186" s="21" t="s">
        <v>56</v>
      </c>
      <c r="B186" s="12" t="s">
        <v>59</v>
      </c>
      <c r="C186" s="12" t="s">
        <v>12</v>
      </c>
      <c r="D186" s="12" t="s">
        <v>47</v>
      </c>
      <c r="E186" s="12" t="s">
        <v>160</v>
      </c>
      <c r="F186" s="12" t="s">
        <v>15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25">
        <f>AY187</f>
        <v>0</v>
      </c>
      <c r="AZ186" s="25">
        <f t="shared" si="368"/>
        <v>80</v>
      </c>
      <c r="BA186" s="25">
        <f t="shared" si="368"/>
        <v>0</v>
      </c>
      <c r="BB186" s="25">
        <f t="shared" si="368"/>
        <v>0</v>
      </c>
      <c r="BC186" s="25">
        <f t="shared" si="368"/>
        <v>80</v>
      </c>
      <c r="BD186" s="25">
        <f t="shared" si="368"/>
        <v>80</v>
      </c>
      <c r="BE186" s="10">
        <f>BE187</f>
        <v>0</v>
      </c>
      <c r="BF186" s="10">
        <f t="shared" si="368"/>
        <v>0</v>
      </c>
      <c r="BG186" s="10">
        <f t="shared" si="368"/>
        <v>0</v>
      </c>
      <c r="BH186" s="10">
        <f t="shared" si="368"/>
        <v>0</v>
      </c>
      <c r="BI186" s="45">
        <f t="shared" si="368"/>
        <v>80</v>
      </c>
      <c r="BJ186" s="45">
        <f t="shared" si="368"/>
        <v>80</v>
      </c>
      <c r="BK186" s="25">
        <f>BK187</f>
        <v>0</v>
      </c>
      <c r="BL186" s="25">
        <f t="shared" si="369"/>
        <v>0</v>
      </c>
      <c r="BM186" s="25">
        <f t="shared" si="369"/>
        <v>0</v>
      </c>
      <c r="BN186" s="25">
        <f t="shared" si="369"/>
        <v>0</v>
      </c>
      <c r="BO186" s="25">
        <f t="shared" si="369"/>
        <v>80</v>
      </c>
      <c r="BP186" s="25">
        <f t="shared" si="369"/>
        <v>80</v>
      </c>
      <c r="BQ186" s="10">
        <f>BQ187</f>
        <v>0</v>
      </c>
      <c r="BR186" s="10">
        <f t="shared" si="370"/>
        <v>0</v>
      </c>
      <c r="BS186" s="10">
        <f t="shared" si="370"/>
        <v>0</v>
      </c>
      <c r="BT186" s="10">
        <f t="shared" si="370"/>
        <v>0</v>
      </c>
      <c r="BU186" s="10">
        <f t="shared" si="370"/>
        <v>80</v>
      </c>
      <c r="BV186" s="10">
        <f t="shared" si="370"/>
        <v>80</v>
      </c>
      <c r="BW186" s="25">
        <f>BW187</f>
        <v>0</v>
      </c>
      <c r="BX186" s="25">
        <f t="shared" si="370"/>
        <v>0</v>
      </c>
      <c r="BY186" s="25">
        <f t="shared" si="370"/>
        <v>0</v>
      </c>
      <c r="BZ186" s="25">
        <f t="shared" si="370"/>
        <v>0</v>
      </c>
      <c r="CA186" s="25">
        <f t="shared" si="370"/>
        <v>80</v>
      </c>
      <c r="CB186" s="25">
        <f t="shared" si="370"/>
        <v>80</v>
      </c>
      <c r="CC186" s="25">
        <f>CC187</f>
        <v>0</v>
      </c>
      <c r="CD186" s="25">
        <f t="shared" si="371"/>
        <v>0</v>
      </c>
      <c r="CE186" s="25">
        <f t="shared" si="371"/>
        <v>0</v>
      </c>
      <c r="CF186" s="25">
        <f t="shared" si="371"/>
        <v>0</v>
      </c>
      <c r="CG186" s="25">
        <f t="shared" si="371"/>
        <v>80</v>
      </c>
      <c r="CH186" s="25">
        <f t="shared" si="371"/>
        <v>80</v>
      </c>
      <c r="CI186" s="10">
        <f>CI187</f>
        <v>0</v>
      </c>
      <c r="CJ186" s="10">
        <f t="shared" si="372"/>
        <v>0</v>
      </c>
      <c r="CK186" s="10">
        <f t="shared" si="372"/>
        <v>0</v>
      </c>
      <c r="CL186" s="10">
        <f t="shared" si="372"/>
        <v>0</v>
      </c>
      <c r="CM186" s="10">
        <f t="shared" si="372"/>
        <v>80</v>
      </c>
      <c r="CN186" s="10">
        <f t="shared" si="372"/>
        <v>80</v>
      </c>
    </row>
    <row r="187" spans="1:92" ht="33">
      <c r="A187" s="21" t="s">
        <v>19</v>
      </c>
      <c r="B187" s="12" t="s">
        <v>59</v>
      </c>
      <c r="C187" s="12" t="s">
        <v>12</v>
      </c>
      <c r="D187" s="12" t="s">
        <v>47</v>
      </c>
      <c r="E187" s="12" t="s">
        <v>160</v>
      </c>
      <c r="F187" s="12" t="s">
        <v>20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25"/>
      <c r="AZ187" s="25">
        <v>80</v>
      </c>
      <c r="BA187" s="25"/>
      <c r="BB187" s="25"/>
      <c r="BC187" s="25">
        <f>AW187+AY187+AZ187+BA187+BB187</f>
        <v>80</v>
      </c>
      <c r="BD187" s="25">
        <f>AX187+AZ187</f>
        <v>80</v>
      </c>
      <c r="BE187" s="10"/>
      <c r="BF187" s="10"/>
      <c r="BG187" s="10"/>
      <c r="BH187" s="10"/>
      <c r="BI187" s="45">
        <f>BC187+BE187+BF187+BG187+BH187</f>
        <v>80</v>
      </c>
      <c r="BJ187" s="45">
        <f>BD187+BF187</f>
        <v>80</v>
      </c>
      <c r="BK187" s="25"/>
      <c r="BL187" s="25"/>
      <c r="BM187" s="25"/>
      <c r="BN187" s="25"/>
      <c r="BO187" s="25">
        <f>BI187+BK187+BL187+BM187+BN187</f>
        <v>80</v>
      </c>
      <c r="BP187" s="25">
        <f>BJ187+BL187</f>
        <v>80</v>
      </c>
      <c r="BQ187" s="10"/>
      <c r="BR187" s="10"/>
      <c r="BS187" s="10"/>
      <c r="BT187" s="10"/>
      <c r="BU187" s="10">
        <f>BO187+BQ187+BR187+BS187+BT187</f>
        <v>80</v>
      </c>
      <c r="BV187" s="10">
        <f>BP187+BR187</f>
        <v>80</v>
      </c>
      <c r="BW187" s="25"/>
      <c r="BX187" s="25"/>
      <c r="BY187" s="25"/>
      <c r="BZ187" s="25"/>
      <c r="CA187" s="25">
        <f>BU187+BW187+BX187+BY187+BZ187</f>
        <v>80</v>
      </c>
      <c r="CB187" s="25">
        <f>BV187+BX187</f>
        <v>80</v>
      </c>
      <c r="CC187" s="25"/>
      <c r="CD187" s="25"/>
      <c r="CE187" s="25"/>
      <c r="CF187" s="25"/>
      <c r="CG187" s="25">
        <f>CA187+CC187+CD187+CE187+CF187</f>
        <v>80</v>
      </c>
      <c r="CH187" s="25">
        <f>CB187+CD187</f>
        <v>80</v>
      </c>
      <c r="CI187" s="10"/>
      <c r="CJ187" s="10"/>
      <c r="CK187" s="10"/>
      <c r="CL187" s="10"/>
      <c r="CM187" s="10">
        <f>CG187+CI187+CJ187+CK187+CL187</f>
        <v>80</v>
      </c>
      <c r="CN187" s="10">
        <f>CH187+CJ187</f>
        <v>80</v>
      </c>
    </row>
    <row r="188" spans="1:92">
      <c r="G188" s="1"/>
      <c r="H188" s="1"/>
      <c r="J188" s="6"/>
      <c r="M188" s="1"/>
      <c r="N188" s="1"/>
      <c r="O188" s="6"/>
      <c r="S188" s="1"/>
      <c r="T188" s="1"/>
      <c r="Y188" s="1"/>
      <c r="Z188" s="1"/>
      <c r="AK188" s="30"/>
      <c r="BL188" s="30"/>
      <c r="BM188" s="30"/>
      <c r="BP188" s="30"/>
    </row>
    <row r="189" spans="1:92">
      <c r="O189" s="6"/>
      <c r="S189" s="1"/>
      <c r="Y189" s="1"/>
      <c r="AE189" s="6"/>
      <c r="AF189" s="6"/>
      <c r="AG189" s="5">
        <v>137002</v>
      </c>
      <c r="AQ189" s="6"/>
      <c r="AS189" s="6"/>
      <c r="BC189" s="30"/>
    </row>
    <row r="190" spans="1:92">
      <c r="Z190" s="1"/>
      <c r="AC190" s="6"/>
      <c r="AG190" s="6" t="e">
        <f>#REF!+AG189</f>
        <v>#REF!</v>
      </c>
      <c r="AQ190" s="6"/>
    </row>
    <row r="191" spans="1:92">
      <c r="AD191" s="6"/>
      <c r="AE191" s="6"/>
      <c r="AF191" s="6"/>
      <c r="AQ191" s="6"/>
    </row>
    <row r="192" spans="1:92">
      <c r="N192" s="1"/>
      <c r="AF192" s="6"/>
      <c r="AQ192" s="6"/>
    </row>
  </sheetData>
  <autoFilter ref="A2:F190"/>
  <mergeCells count="108">
    <mergeCell ref="CG2:CH2"/>
    <mergeCell ref="CG3:CG4"/>
    <mergeCell ref="CH3:CH4"/>
    <mergeCell ref="BN2:BN4"/>
    <mergeCell ref="BO2:BP2"/>
    <mergeCell ref="BO3:BO4"/>
    <mergeCell ref="BP3:BP4"/>
    <mergeCell ref="BF2:BF4"/>
    <mergeCell ref="V2:V4"/>
    <mergeCell ref="AK2:AL2"/>
    <mergeCell ref="AK3:AK4"/>
    <mergeCell ref="AL3:AL4"/>
    <mergeCell ref="AG2:AG4"/>
    <mergeCell ref="AQ3:AQ4"/>
    <mergeCell ref="AR3:AR4"/>
    <mergeCell ref="AM2:AM4"/>
    <mergeCell ref="BE2:BE4"/>
    <mergeCell ref="AO2:AO4"/>
    <mergeCell ref="AP2:AP4"/>
    <mergeCell ref="BC2:BD2"/>
    <mergeCell ref="BW2:BW4"/>
    <mergeCell ref="BX2:BX4"/>
    <mergeCell ref="BY2:BY4"/>
    <mergeCell ref="BZ2:BZ4"/>
    <mergeCell ref="E2:E4"/>
    <mergeCell ref="BM2:BM4"/>
    <mergeCell ref="AQ2:AR2"/>
    <mergeCell ref="BD3:BD4"/>
    <mergeCell ref="AU2:AU4"/>
    <mergeCell ref="CC2:CC4"/>
    <mergeCell ref="CD2:CD4"/>
    <mergeCell ref="CE2:CE4"/>
    <mergeCell ref="CF2:CF4"/>
    <mergeCell ref="BC3:BC4"/>
    <mergeCell ref="BK2:BK4"/>
    <mergeCell ref="BL2:BL4"/>
    <mergeCell ref="BI2:BJ2"/>
    <mergeCell ref="BI3:BI4"/>
    <mergeCell ref="BJ3:BJ4"/>
    <mergeCell ref="AD2:AD4"/>
    <mergeCell ref="AV2:AV4"/>
    <mergeCell ref="AB2:AB4"/>
    <mergeCell ref="AE2:AF2"/>
    <mergeCell ref="BH2:BH4"/>
    <mergeCell ref="BG2:BG4"/>
    <mergeCell ref="AN2:AN4"/>
    <mergeCell ref="AS2:AS4"/>
    <mergeCell ref="AT2:AT4"/>
    <mergeCell ref="A2:A4"/>
    <mergeCell ref="Y3:Y4"/>
    <mergeCell ref="G2:H2"/>
    <mergeCell ref="N3:N4"/>
    <mergeCell ref="M3:M4"/>
    <mergeCell ref="O2:O4"/>
    <mergeCell ref="S3:S4"/>
    <mergeCell ref="S2:T2"/>
    <mergeCell ref="Q2:Q4"/>
    <mergeCell ref="M2:N2"/>
    <mergeCell ref="T3:T4"/>
    <mergeCell ref="R2:R4"/>
    <mergeCell ref="P2:P4"/>
    <mergeCell ref="U2:U4"/>
    <mergeCell ref="Y2:Z2"/>
    <mergeCell ref="W2:W4"/>
    <mergeCell ref="B2:B4"/>
    <mergeCell ref="H3:H4"/>
    <mergeCell ref="I2:I4"/>
    <mergeCell ref="C2:C4"/>
    <mergeCell ref="D2:D4"/>
    <mergeCell ref="J2:J4"/>
    <mergeCell ref="F2:F4"/>
    <mergeCell ref="G3:G4"/>
    <mergeCell ref="K2:K4"/>
    <mergeCell ref="X2:X4"/>
    <mergeCell ref="AJ2:AJ4"/>
    <mergeCell ref="AF3:AF4"/>
    <mergeCell ref="BA2:BA4"/>
    <mergeCell ref="BB2:BB4"/>
    <mergeCell ref="AW2:AX2"/>
    <mergeCell ref="AW3:AW4"/>
    <mergeCell ref="AX3:AX4"/>
    <mergeCell ref="AY2:AY4"/>
    <mergeCell ref="AZ2:AZ4"/>
    <mergeCell ref="AC2:AC4"/>
    <mergeCell ref="AA2:AA4"/>
    <mergeCell ref="AE3:AE4"/>
    <mergeCell ref="Z3:Z4"/>
    <mergeCell ref="AI2:AI4"/>
    <mergeCell ref="AH2:AH4"/>
    <mergeCell ref="L2:L4"/>
    <mergeCell ref="A1:CN1"/>
    <mergeCell ref="CI2:CI4"/>
    <mergeCell ref="CJ2:CJ4"/>
    <mergeCell ref="CK2:CK4"/>
    <mergeCell ref="CL2:CL4"/>
    <mergeCell ref="CM2:CN2"/>
    <mergeCell ref="CM3:CM4"/>
    <mergeCell ref="CN3:CN4"/>
    <mergeCell ref="CA2:CB2"/>
    <mergeCell ref="CA3:CA4"/>
    <mergeCell ref="CB3:CB4"/>
    <mergeCell ref="BQ2:BQ4"/>
    <mergeCell ref="BR2:BR4"/>
    <mergeCell ref="BS2:BS4"/>
    <mergeCell ref="BT2:BT4"/>
    <mergeCell ref="BU2:BV2"/>
    <mergeCell ref="BU3:BU4"/>
    <mergeCell ref="BV3:BV4"/>
  </mergeCells>
  <phoneticPr fontId="4" type="noConversion"/>
  <pageMargins left="0.39370078740157483" right="0.23622047244094491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2017-12-06T09:49:03Z</cp:lastPrinted>
  <dcterms:created xsi:type="dcterms:W3CDTF">2015-05-28T09:44:52Z</dcterms:created>
  <dcterms:modified xsi:type="dcterms:W3CDTF">2018-01-30T11:12:03Z</dcterms:modified>
</cp:coreProperties>
</file>