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'2018'!$A$4:$BV$83</definedName>
    <definedName name="_xlnm.Print_Titles" localSheetId="0">'2018'!$4:$6</definedName>
    <definedName name="_xlnm.Print_Area" localSheetId="0">'2018'!$A$1:$CR$83</definedName>
  </definedNames>
  <calcPr calcId="145621"/>
</workbook>
</file>

<file path=xl/calcChain.xml><?xml version="1.0" encoding="utf-8"?>
<calcChain xmlns="http://schemas.openxmlformats.org/spreadsheetml/2006/main">
  <c r="G23" i="1" l="1"/>
  <c r="G22" i="1" s="1"/>
  <c r="G21" i="1" s="1"/>
  <c r="H23" i="1"/>
  <c r="H22" i="1" s="1"/>
  <c r="H21" i="1" s="1"/>
  <c r="I23" i="1"/>
  <c r="I22" i="1" s="1"/>
  <c r="I21" i="1" s="1"/>
  <c r="J23" i="1"/>
  <c r="J22" i="1" s="1"/>
  <c r="J21" i="1" s="1"/>
  <c r="K23" i="1"/>
  <c r="K22" i="1" s="1"/>
  <c r="K21" i="1" s="1"/>
  <c r="L23" i="1"/>
  <c r="L22" i="1" s="1"/>
  <c r="L21" i="1" s="1"/>
  <c r="O23" i="1"/>
  <c r="O22" i="1" s="1"/>
  <c r="O21" i="1" s="1"/>
  <c r="P23" i="1"/>
  <c r="P22" i="1" s="1"/>
  <c r="P21" i="1" s="1"/>
  <c r="Q23" i="1"/>
  <c r="Q22" i="1" s="1"/>
  <c r="Q21" i="1" s="1"/>
  <c r="R23" i="1"/>
  <c r="R22" i="1" s="1"/>
  <c r="R21" i="1" s="1"/>
  <c r="U23" i="1"/>
  <c r="U22" i="1" s="1"/>
  <c r="U21" i="1" s="1"/>
  <c r="V23" i="1"/>
  <c r="V22" i="1" s="1"/>
  <c r="V21" i="1" s="1"/>
  <c r="W23" i="1"/>
  <c r="W22" i="1" s="1"/>
  <c r="W21" i="1" s="1"/>
  <c r="X23" i="1"/>
  <c r="X22" i="1" s="1"/>
  <c r="X21" i="1" s="1"/>
  <c r="AA23" i="1"/>
  <c r="AA22" i="1" s="1"/>
  <c r="AA21" i="1" s="1"/>
  <c r="AB23" i="1"/>
  <c r="AB22" i="1" s="1"/>
  <c r="AB21" i="1" s="1"/>
  <c r="AC23" i="1"/>
  <c r="AC22" i="1" s="1"/>
  <c r="AC21" i="1" s="1"/>
  <c r="AD23" i="1"/>
  <c r="AD22" i="1" s="1"/>
  <c r="AD21" i="1" s="1"/>
  <c r="AG23" i="1"/>
  <c r="AG22" i="1" s="1"/>
  <c r="AG21" i="1" s="1"/>
  <c r="AH23" i="1"/>
  <c r="AH22" i="1" s="1"/>
  <c r="AH21" i="1" s="1"/>
  <c r="AI23" i="1"/>
  <c r="AI22" i="1" s="1"/>
  <c r="AI21" i="1" s="1"/>
  <c r="AJ23" i="1"/>
  <c r="AJ22" i="1" s="1"/>
  <c r="AJ21" i="1" s="1"/>
  <c r="AM23" i="1"/>
  <c r="AM22" i="1" s="1"/>
  <c r="AM21" i="1" s="1"/>
  <c r="AN23" i="1"/>
  <c r="AN22" i="1" s="1"/>
  <c r="AN21" i="1" s="1"/>
  <c r="AO23" i="1"/>
  <c r="AO22" i="1" s="1"/>
  <c r="AO21" i="1" s="1"/>
  <c r="AP23" i="1"/>
  <c r="AP22" i="1" s="1"/>
  <c r="AP21" i="1" s="1"/>
  <c r="AS23" i="1"/>
  <c r="AS22" i="1" s="1"/>
  <c r="AS21" i="1" s="1"/>
  <c r="AT23" i="1"/>
  <c r="AT22" i="1" s="1"/>
  <c r="AT21" i="1" s="1"/>
  <c r="AU23" i="1"/>
  <c r="AU22" i="1" s="1"/>
  <c r="AU21" i="1" s="1"/>
  <c r="AV23" i="1"/>
  <c r="AV22" i="1" s="1"/>
  <c r="AV21" i="1" s="1"/>
  <c r="AY23" i="1"/>
  <c r="AY22" i="1" s="1"/>
  <c r="AY21" i="1" s="1"/>
  <c r="AZ23" i="1"/>
  <c r="AZ22" i="1" s="1"/>
  <c r="AZ21" i="1" s="1"/>
  <c r="BA23" i="1"/>
  <c r="BA22" i="1" s="1"/>
  <c r="BA21" i="1" s="1"/>
  <c r="BB23" i="1"/>
  <c r="BB22" i="1" s="1"/>
  <c r="BB21" i="1" s="1"/>
  <c r="BE23" i="1"/>
  <c r="BE22" i="1" s="1"/>
  <c r="BE21" i="1" s="1"/>
  <c r="BF23" i="1"/>
  <c r="BF22" i="1" s="1"/>
  <c r="BF21" i="1" s="1"/>
  <c r="BG23" i="1"/>
  <c r="BG22" i="1" s="1"/>
  <c r="BG21" i="1" s="1"/>
  <c r="BH23" i="1"/>
  <c r="BH22" i="1" s="1"/>
  <c r="BH21" i="1" s="1"/>
  <c r="BK23" i="1"/>
  <c r="BK22" i="1" s="1"/>
  <c r="BK21" i="1" s="1"/>
  <c r="BL23" i="1"/>
  <c r="BL22" i="1" s="1"/>
  <c r="BL21" i="1" s="1"/>
  <c r="BM23" i="1"/>
  <c r="BM22" i="1" s="1"/>
  <c r="BM21" i="1" s="1"/>
  <c r="BN23" i="1"/>
  <c r="BN22" i="1" s="1"/>
  <c r="BN21" i="1" s="1"/>
  <c r="BQ23" i="1"/>
  <c r="BQ22" i="1" s="1"/>
  <c r="BQ21" i="1" s="1"/>
  <c r="BR23" i="1"/>
  <c r="BR22" i="1" s="1"/>
  <c r="BR21" i="1" s="1"/>
  <c r="BS23" i="1"/>
  <c r="BS22" i="1" s="1"/>
  <c r="BS21" i="1" s="1"/>
  <c r="BT23" i="1"/>
  <c r="BT22" i="1" s="1"/>
  <c r="BT21" i="1" s="1"/>
  <c r="BW23" i="1"/>
  <c r="BW22" i="1" s="1"/>
  <c r="BW21" i="1" s="1"/>
  <c r="BX23" i="1"/>
  <c r="BX22" i="1" s="1"/>
  <c r="BX21" i="1" s="1"/>
  <c r="BY23" i="1"/>
  <c r="BY22" i="1" s="1"/>
  <c r="BY21" i="1" s="1"/>
  <c r="BZ23" i="1"/>
  <c r="BZ22" i="1" s="1"/>
  <c r="BZ21" i="1" s="1"/>
  <c r="CC23" i="1"/>
  <c r="CC22" i="1" s="1"/>
  <c r="CC21" i="1" s="1"/>
  <c r="CD23" i="1"/>
  <c r="CD22" i="1" s="1"/>
  <c r="CD21" i="1" s="1"/>
  <c r="CE23" i="1"/>
  <c r="CE22" i="1" s="1"/>
  <c r="CE21" i="1" s="1"/>
  <c r="CF23" i="1"/>
  <c r="CF22" i="1" s="1"/>
  <c r="CF21" i="1" s="1"/>
  <c r="CI23" i="1"/>
  <c r="CI22" i="1" s="1"/>
  <c r="CI21" i="1" s="1"/>
  <c r="CJ23" i="1"/>
  <c r="CJ22" i="1" s="1"/>
  <c r="CJ21" i="1" s="1"/>
  <c r="CK23" i="1"/>
  <c r="CK22" i="1" s="1"/>
  <c r="CK21" i="1" s="1"/>
  <c r="CL23" i="1"/>
  <c r="CL22" i="1" s="1"/>
  <c r="CL21" i="1" s="1"/>
  <c r="CO23" i="1"/>
  <c r="CO22" i="1" s="1"/>
  <c r="CP23" i="1"/>
  <c r="CP22" i="1" s="1"/>
  <c r="M24" i="1"/>
  <c r="M23" i="1" s="1"/>
  <c r="M22" i="1" s="1"/>
  <c r="M21" i="1" s="1"/>
  <c r="N24" i="1"/>
  <c r="N23" i="1" s="1"/>
  <c r="N22" i="1" s="1"/>
  <c r="N21" i="1" s="1"/>
  <c r="CP21" i="1" l="1"/>
  <c r="CO21" i="1"/>
  <c r="S24" i="1"/>
  <c r="T24" i="1"/>
  <c r="Z24" i="1" l="1"/>
  <c r="T23" i="1"/>
  <c r="T22" i="1" s="1"/>
  <c r="T21" i="1" s="1"/>
  <c r="Y24" i="1"/>
  <c r="S23" i="1"/>
  <c r="S22" i="1" s="1"/>
  <c r="S21" i="1" s="1"/>
  <c r="CL81" i="1"/>
  <c r="CK81" i="1"/>
  <c r="CJ81" i="1"/>
  <c r="CJ80" i="1" s="1"/>
  <c r="CJ79" i="1" s="1"/>
  <c r="CJ78" i="1" s="1"/>
  <c r="CJ77" i="1" s="1"/>
  <c r="CI81" i="1"/>
  <c r="CI80" i="1" s="1"/>
  <c r="CI79" i="1" s="1"/>
  <c r="CI78" i="1" s="1"/>
  <c r="CI77" i="1" s="1"/>
  <c r="CL80" i="1"/>
  <c r="CL79" i="1" s="1"/>
  <c r="CL78" i="1" s="1"/>
  <c r="CL77" i="1" s="1"/>
  <c r="CK80" i="1"/>
  <c r="CK79" i="1" s="1"/>
  <c r="CK78" i="1" s="1"/>
  <c r="CK77" i="1" s="1"/>
  <c r="CL74" i="1"/>
  <c r="CL73" i="1" s="1"/>
  <c r="CL72" i="1" s="1"/>
  <c r="CL71" i="1" s="1"/>
  <c r="CK74" i="1"/>
  <c r="CJ74" i="1"/>
  <c r="CJ73" i="1" s="1"/>
  <c r="CJ72" i="1" s="1"/>
  <c r="CJ71" i="1" s="1"/>
  <c r="CI74" i="1"/>
  <c r="CI73" i="1" s="1"/>
  <c r="CI72" i="1" s="1"/>
  <c r="CI71" i="1" s="1"/>
  <c r="CK73" i="1"/>
  <c r="CK72" i="1" s="1"/>
  <c r="CK71" i="1" s="1"/>
  <c r="CL69" i="1"/>
  <c r="CL68" i="1" s="1"/>
  <c r="CK69" i="1"/>
  <c r="CK68" i="1" s="1"/>
  <c r="CJ69" i="1"/>
  <c r="CJ68" i="1" s="1"/>
  <c r="CI69" i="1"/>
  <c r="CI68" i="1" s="1"/>
  <c r="CL66" i="1"/>
  <c r="CK66" i="1"/>
  <c r="CJ66" i="1"/>
  <c r="CJ65" i="1" s="1"/>
  <c r="CI66" i="1"/>
  <c r="CI65" i="1" s="1"/>
  <c r="CL65" i="1"/>
  <c r="CK65" i="1"/>
  <c r="CL62" i="1"/>
  <c r="CK62" i="1"/>
  <c r="CJ62" i="1"/>
  <c r="CJ61" i="1" s="1"/>
  <c r="CJ60" i="1" s="1"/>
  <c r="CI62" i="1"/>
  <c r="CI61" i="1" s="1"/>
  <c r="CI60" i="1" s="1"/>
  <c r="CL61" i="1"/>
  <c r="CL60" i="1" s="1"/>
  <c r="CK61" i="1"/>
  <c r="CK60" i="1" s="1"/>
  <c r="CL55" i="1"/>
  <c r="CK55" i="1"/>
  <c r="CJ55" i="1"/>
  <c r="CJ54" i="1" s="1"/>
  <c r="CJ52" i="1" s="1"/>
  <c r="CI55" i="1"/>
  <c r="CI54" i="1" s="1"/>
  <c r="CI52" i="1" s="1"/>
  <c r="CL54" i="1"/>
  <c r="CL52" i="1" s="1"/>
  <c r="CK54" i="1"/>
  <c r="CK52" i="1" s="1"/>
  <c r="CL50" i="1"/>
  <c r="CL49" i="1" s="1"/>
  <c r="CL48" i="1" s="1"/>
  <c r="CK50" i="1"/>
  <c r="CK49" i="1" s="1"/>
  <c r="CK48" i="1" s="1"/>
  <c r="CJ50" i="1"/>
  <c r="CJ49" i="1" s="1"/>
  <c r="CJ48" i="1" s="1"/>
  <c r="CI50" i="1"/>
  <c r="CI49" i="1" s="1"/>
  <c r="CI48" i="1" s="1"/>
  <c r="CL46" i="1"/>
  <c r="CK46" i="1"/>
  <c r="CK45" i="1" s="1"/>
  <c r="CK44" i="1" s="1"/>
  <c r="CK43" i="1" s="1"/>
  <c r="CJ46" i="1"/>
  <c r="CJ45" i="1" s="1"/>
  <c r="CJ44" i="1" s="1"/>
  <c r="CJ43" i="1" s="1"/>
  <c r="CI46" i="1"/>
  <c r="CI45" i="1" s="1"/>
  <c r="CI44" i="1" s="1"/>
  <c r="CI43" i="1" s="1"/>
  <c r="CL45" i="1"/>
  <c r="CL44" i="1" s="1"/>
  <c r="CL43" i="1" s="1"/>
  <c r="CL41" i="1"/>
  <c r="CL40" i="1" s="1"/>
  <c r="CL39" i="1" s="1"/>
  <c r="CL38" i="1" s="1"/>
  <c r="CK41" i="1"/>
  <c r="CK40" i="1" s="1"/>
  <c r="CK39" i="1" s="1"/>
  <c r="CK38" i="1" s="1"/>
  <c r="CJ41" i="1"/>
  <c r="CJ40" i="1" s="1"/>
  <c r="CJ39" i="1" s="1"/>
  <c r="CJ38" i="1" s="1"/>
  <c r="CI41" i="1"/>
  <c r="CI40" i="1" s="1"/>
  <c r="CI39" i="1" s="1"/>
  <c r="CI38" i="1" s="1"/>
  <c r="CL36" i="1"/>
  <c r="CK36" i="1"/>
  <c r="CK35" i="1" s="1"/>
  <c r="CJ36" i="1"/>
  <c r="CJ35" i="1" s="1"/>
  <c r="CI36" i="1"/>
  <c r="CI35" i="1" s="1"/>
  <c r="CL35" i="1"/>
  <c r="CL33" i="1"/>
  <c r="CL32" i="1" s="1"/>
  <c r="CK33" i="1"/>
  <c r="CK32" i="1" s="1"/>
  <c r="CJ33" i="1"/>
  <c r="CJ32" i="1" s="1"/>
  <c r="CI33" i="1"/>
  <c r="CI32" i="1" s="1"/>
  <c r="CL30" i="1"/>
  <c r="CK30" i="1"/>
  <c r="CK29" i="1" s="1"/>
  <c r="CJ30" i="1"/>
  <c r="CJ29" i="1" s="1"/>
  <c r="CI30" i="1"/>
  <c r="CL29" i="1"/>
  <c r="CI29" i="1"/>
  <c r="CL27" i="1"/>
  <c r="CL26" i="1" s="1"/>
  <c r="CL25" i="1" s="1"/>
  <c r="CK27" i="1"/>
  <c r="CK26" i="1" s="1"/>
  <c r="CK25" i="1" s="1"/>
  <c r="CJ27" i="1"/>
  <c r="CJ26" i="1" s="1"/>
  <c r="CJ25" i="1" s="1"/>
  <c r="CI27" i="1"/>
  <c r="CI26" i="1" s="1"/>
  <c r="CI25" i="1" s="1"/>
  <c r="CL19" i="1"/>
  <c r="CK19" i="1"/>
  <c r="CJ19" i="1"/>
  <c r="CI19" i="1"/>
  <c r="CL17" i="1"/>
  <c r="CK17" i="1"/>
  <c r="CK16" i="1" s="1"/>
  <c r="CK15" i="1" s="1"/>
  <c r="CJ17" i="1"/>
  <c r="CJ16" i="1" s="1"/>
  <c r="CJ15" i="1" s="1"/>
  <c r="CI17" i="1"/>
  <c r="CL13" i="1"/>
  <c r="CL12" i="1" s="1"/>
  <c r="CL11" i="1" s="1"/>
  <c r="CK13" i="1"/>
  <c r="CK12" i="1" s="1"/>
  <c r="CK11" i="1" s="1"/>
  <c r="CJ13" i="1"/>
  <c r="CJ12" i="1" s="1"/>
  <c r="CJ11" i="1" s="1"/>
  <c r="CI13" i="1"/>
  <c r="CI12" i="1" s="1"/>
  <c r="CI11" i="1" s="1"/>
  <c r="CF81" i="1"/>
  <c r="CF80" i="1" s="1"/>
  <c r="CF79" i="1" s="1"/>
  <c r="CF78" i="1" s="1"/>
  <c r="CF77" i="1" s="1"/>
  <c r="CE81" i="1"/>
  <c r="CE80" i="1" s="1"/>
  <c r="CE79" i="1" s="1"/>
  <c r="CE78" i="1" s="1"/>
  <c r="CE77" i="1" s="1"/>
  <c r="CD81" i="1"/>
  <c r="CD80" i="1" s="1"/>
  <c r="CD79" i="1" s="1"/>
  <c r="CD78" i="1" s="1"/>
  <c r="CD77" i="1" s="1"/>
  <c r="CC81" i="1"/>
  <c r="CC80" i="1" s="1"/>
  <c r="CC79" i="1" s="1"/>
  <c r="CC78" i="1" s="1"/>
  <c r="CC77" i="1" s="1"/>
  <c r="CF74" i="1"/>
  <c r="CF73" i="1" s="1"/>
  <c r="CF72" i="1" s="1"/>
  <c r="CF71" i="1" s="1"/>
  <c r="CE74" i="1"/>
  <c r="CE73" i="1" s="1"/>
  <c r="CE72" i="1" s="1"/>
  <c r="CE71" i="1" s="1"/>
  <c r="CD74" i="1"/>
  <c r="CD73" i="1" s="1"/>
  <c r="CD72" i="1" s="1"/>
  <c r="CD71" i="1" s="1"/>
  <c r="CC74" i="1"/>
  <c r="CC73" i="1" s="1"/>
  <c r="CC72" i="1" s="1"/>
  <c r="CC71" i="1" s="1"/>
  <c r="CF69" i="1"/>
  <c r="CE69" i="1"/>
  <c r="CE68" i="1" s="1"/>
  <c r="CD69" i="1"/>
  <c r="CD68" i="1" s="1"/>
  <c r="CC69" i="1"/>
  <c r="CC68" i="1" s="1"/>
  <c r="CF68" i="1"/>
  <c r="CF66" i="1"/>
  <c r="CF65" i="1" s="1"/>
  <c r="CE66" i="1"/>
  <c r="CE65" i="1" s="1"/>
  <c r="CD66" i="1"/>
  <c r="CD65" i="1" s="1"/>
  <c r="CC66" i="1"/>
  <c r="CC65" i="1" s="1"/>
  <c r="CF62" i="1"/>
  <c r="CF61" i="1" s="1"/>
  <c r="CF60" i="1" s="1"/>
  <c r="CE62" i="1"/>
  <c r="CE61" i="1" s="1"/>
  <c r="CE60" i="1" s="1"/>
  <c r="CD62" i="1"/>
  <c r="CD61" i="1" s="1"/>
  <c r="CD60" i="1" s="1"/>
  <c r="CC62" i="1"/>
  <c r="CC61" i="1" s="1"/>
  <c r="CC60" i="1" s="1"/>
  <c r="CF55" i="1"/>
  <c r="CF54" i="1" s="1"/>
  <c r="CF52" i="1" s="1"/>
  <c r="CE55" i="1"/>
  <c r="CE54" i="1" s="1"/>
  <c r="CE52" i="1" s="1"/>
  <c r="CD55" i="1"/>
  <c r="CD54" i="1" s="1"/>
  <c r="CD52" i="1" s="1"/>
  <c r="CC55" i="1"/>
  <c r="CC54" i="1" s="1"/>
  <c r="CC52" i="1" s="1"/>
  <c r="CF50" i="1"/>
  <c r="CE50" i="1"/>
  <c r="CE49" i="1" s="1"/>
  <c r="CE48" i="1" s="1"/>
  <c r="CD50" i="1"/>
  <c r="CD49" i="1" s="1"/>
  <c r="CD48" i="1" s="1"/>
  <c r="CC50" i="1"/>
  <c r="CC49" i="1" s="1"/>
  <c r="CC48" i="1" s="1"/>
  <c r="CF49" i="1"/>
  <c r="CF48" i="1" s="1"/>
  <c r="CF46" i="1"/>
  <c r="CF45" i="1" s="1"/>
  <c r="CF44" i="1" s="1"/>
  <c r="CF43" i="1" s="1"/>
  <c r="CE46" i="1"/>
  <c r="CD46" i="1"/>
  <c r="CD45" i="1" s="1"/>
  <c r="CD44" i="1" s="1"/>
  <c r="CD43" i="1" s="1"/>
  <c r="CC46" i="1"/>
  <c r="CC45" i="1" s="1"/>
  <c r="CC44" i="1" s="1"/>
  <c r="CC43" i="1" s="1"/>
  <c r="CE45" i="1"/>
  <c r="CE44" i="1" s="1"/>
  <c r="CE43" i="1" s="1"/>
  <c r="CF41" i="1"/>
  <c r="CF40" i="1" s="1"/>
  <c r="CF39" i="1" s="1"/>
  <c r="CF38" i="1" s="1"/>
  <c r="CE41" i="1"/>
  <c r="CE40" i="1" s="1"/>
  <c r="CE39" i="1" s="1"/>
  <c r="CE38" i="1" s="1"/>
  <c r="CD41" i="1"/>
  <c r="CD40" i="1" s="1"/>
  <c r="CD39" i="1" s="1"/>
  <c r="CD38" i="1" s="1"/>
  <c r="CC41" i="1"/>
  <c r="CC40" i="1" s="1"/>
  <c r="CC39" i="1" s="1"/>
  <c r="CC38" i="1" s="1"/>
  <c r="CF36" i="1"/>
  <c r="CE36" i="1"/>
  <c r="CD36" i="1"/>
  <c r="CD35" i="1" s="1"/>
  <c r="CC36" i="1"/>
  <c r="CC35" i="1" s="1"/>
  <c r="CF35" i="1"/>
  <c r="CE35" i="1"/>
  <c r="CF33" i="1"/>
  <c r="CF32" i="1" s="1"/>
  <c r="CE33" i="1"/>
  <c r="CE32" i="1" s="1"/>
  <c r="CD33" i="1"/>
  <c r="CD32" i="1" s="1"/>
  <c r="CC33" i="1"/>
  <c r="CC32" i="1" s="1"/>
  <c r="CF30" i="1"/>
  <c r="CE30" i="1"/>
  <c r="CE29" i="1" s="1"/>
  <c r="CD30" i="1"/>
  <c r="CD29" i="1" s="1"/>
  <c r="CC30" i="1"/>
  <c r="CC29" i="1" s="1"/>
  <c r="CF29" i="1"/>
  <c r="CF27" i="1"/>
  <c r="CF26" i="1" s="1"/>
  <c r="CF25" i="1" s="1"/>
  <c r="CE27" i="1"/>
  <c r="CE26" i="1" s="1"/>
  <c r="CE25" i="1" s="1"/>
  <c r="CD27" i="1"/>
  <c r="CD26" i="1" s="1"/>
  <c r="CD25" i="1" s="1"/>
  <c r="CC27" i="1"/>
  <c r="CC26" i="1" s="1"/>
  <c r="CC25" i="1" s="1"/>
  <c r="CF19" i="1"/>
  <c r="CE19" i="1"/>
  <c r="CD19" i="1"/>
  <c r="CC19" i="1"/>
  <c r="CF17" i="1"/>
  <c r="CE17" i="1"/>
  <c r="CD17" i="1"/>
  <c r="CD16" i="1" s="1"/>
  <c r="CD15" i="1" s="1"/>
  <c r="CC17" i="1"/>
  <c r="CF13" i="1"/>
  <c r="CF12" i="1" s="1"/>
  <c r="CF11" i="1" s="1"/>
  <c r="CE13" i="1"/>
  <c r="CE12" i="1" s="1"/>
  <c r="CE11" i="1" s="1"/>
  <c r="CD13" i="1"/>
  <c r="CD12" i="1" s="1"/>
  <c r="CD11" i="1" s="1"/>
  <c r="CC13" i="1"/>
  <c r="CC12" i="1" s="1"/>
  <c r="CC11" i="1" s="1"/>
  <c r="CD64" i="1" l="1"/>
  <c r="Z23" i="1"/>
  <c r="Z22" i="1" s="1"/>
  <c r="Z21" i="1" s="1"/>
  <c r="AF24" i="1"/>
  <c r="Y23" i="1"/>
  <c r="Y22" i="1" s="1"/>
  <c r="Y21" i="1" s="1"/>
  <c r="AE24" i="1"/>
  <c r="CF64" i="1"/>
  <c r="CF59" i="1" s="1"/>
  <c r="CF58" i="1" s="1"/>
  <c r="CL64" i="1"/>
  <c r="CL59" i="1" s="1"/>
  <c r="CL58" i="1" s="1"/>
  <c r="CJ64" i="1"/>
  <c r="CJ59" i="1" s="1"/>
  <c r="CJ58" i="1" s="1"/>
  <c r="CE64" i="1"/>
  <c r="CE59" i="1" s="1"/>
  <c r="CE58" i="1" s="1"/>
  <c r="CC16" i="1"/>
  <c r="CC15" i="1" s="1"/>
  <c r="CD59" i="1"/>
  <c r="CD58" i="1" s="1"/>
  <c r="CD10" i="1"/>
  <c r="CF16" i="1"/>
  <c r="CF15" i="1" s="1"/>
  <c r="CF10" i="1" s="1"/>
  <c r="CF9" i="1" s="1"/>
  <c r="CK64" i="1"/>
  <c r="CK59" i="1" s="1"/>
  <c r="CK58" i="1" s="1"/>
  <c r="CC10" i="1"/>
  <c r="CC9" i="1" s="1"/>
  <c r="CC64" i="1"/>
  <c r="CC59" i="1" s="1"/>
  <c r="CC58" i="1" s="1"/>
  <c r="CE16" i="1"/>
  <c r="CE15" i="1" s="1"/>
  <c r="CE10" i="1" s="1"/>
  <c r="CE9" i="1" s="1"/>
  <c r="CI16" i="1"/>
  <c r="CI15" i="1" s="1"/>
  <c r="CI10" i="1" s="1"/>
  <c r="CI9" i="1" s="1"/>
  <c r="CL16" i="1"/>
  <c r="CL15" i="1" s="1"/>
  <c r="CL10" i="1" s="1"/>
  <c r="CL9" i="1" s="1"/>
  <c r="CI64" i="1"/>
  <c r="CI59" i="1" s="1"/>
  <c r="CI58" i="1" s="1"/>
  <c r="CK10" i="1"/>
  <c r="CK9" i="1" s="1"/>
  <c r="CJ10" i="1"/>
  <c r="CJ9" i="1" s="1"/>
  <c r="CD9" i="1"/>
  <c r="BZ81" i="1"/>
  <c r="BY81" i="1"/>
  <c r="BY80" i="1" s="1"/>
  <c r="BY79" i="1" s="1"/>
  <c r="BY78" i="1" s="1"/>
  <c r="BY77" i="1" s="1"/>
  <c r="BX81" i="1"/>
  <c r="BX80" i="1" s="1"/>
  <c r="BX79" i="1" s="1"/>
  <c r="BX78" i="1" s="1"/>
  <c r="BX77" i="1" s="1"/>
  <c r="BW81" i="1"/>
  <c r="BW80" i="1" s="1"/>
  <c r="BW79" i="1" s="1"/>
  <c r="BW78" i="1" s="1"/>
  <c r="BW77" i="1" s="1"/>
  <c r="BZ80" i="1"/>
  <c r="BZ79" i="1" s="1"/>
  <c r="BZ78" i="1" s="1"/>
  <c r="BZ77" i="1" s="1"/>
  <c r="BZ74" i="1"/>
  <c r="BZ73" i="1" s="1"/>
  <c r="BZ72" i="1" s="1"/>
  <c r="BZ71" i="1" s="1"/>
  <c r="BY74" i="1"/>
  <c r="BY73" i="1" s="1"/>
  <c r="BY72" i="1" s="1"/>
  <c r="BY71" i="1" s="1"/>
  <c r="BX74" i="1"/>
  <c r="BX73" i="1" s="1"/>
  <c r="BX72" i="1" s="1"/>
  <c r="BX71" i="1" s="1"/>
  <c r="BW74" i="1"/>
  <c r="BW73" i="1" s="1"/>
  <c r="BW72" i="1" s="1"/>
  <c r="BW71" i="1" s="1"/>
  <c r="BZ69" i="1"/>
  <c r="BZ68" i="1" s="1"/>
  <c r="BY69" i="1"/>
  <c r="BY68" i="1" s="1"/>
  <c r="BX69" i="1"/>
  <c r="BX68" i="1" s="1"/>
  <c r="BW69" i="1"/>
  <c r="BW68" i="1" s="1"/>
  <c r="BZ66" i="1"/>
  <c r="BY66" i="1"/>
  <c r="BY65" i="1" s="1"/>
  <c r="BX66" i="1"/>
  <c r="BX65" i="1" s="1"/>
  <c r="BW66" i="1"/>
  <c r="BW65" i="1" s="1"/>
  <c r="BZ65" i="1"/>
  <c r="BZ64" i="1" s="1"/>
  <c r="BZ62" i="1"/>
  <c r="BY62" i="1"/>
  <c r="BY61" i="1" s="1"/>
  <c r="BY60" i="1" s="1"/>
  <c r="BX62" i="1"/>
  <c r="BX61" i="1" s="1"/>
  <c r="BX60" i="1" s="1"/>
  <c r="BW62" i="1"/>
  <c r="BW61" i="1" s="1"/>
  <c r="BW60" i="1" s="1"/>
  <c r="BZ61" i="1"/>
  <c r="BZ60" i="1" s="1"/>
  <c r="BZ55" i="1"/>
  <c r="BY55" i="1"/>
  <c r="BY54" i="1" s="1"/>
  <c r="BY52" i="1" s="1"/>
  <c r="BX55" i="1"/>
  <c r="BX54" i="1" s="1"/>
  <c r="BX52" i="1" s="1"/>
  <c r="BW55" i="1"/>
  <c r="BW54" i="1" s="1"/>
  <c r="BW52" i="1" s="1"/>
  <c r="BZ54" i="1"/>
  <c r="BZ52" i="1" s="1"/>
  <c r="BZ50" i="1"/>
  <c r="BZ49" i="1" s="1"/>
  <c r="BZ48" i="1" s="1"/>
  <c r="BY50" i="1"/>
  <c r="BY49" i="1" s="1"/>
  <c r="BY48" i="1" s="1"/>
  <c r="BX50" i="1"/>
  <c r="BX49" i="1" s="1"/>
  <c r="BX48" i="1" s="1"/>
  <c r="BW50" i="1"/>
  <c r="BW49" i="1" s="1"/>
  <c r="BW48" i="1" s="1"/>
  <c r="BZ46" i="1"/>
  <c r="BZ45" i="1" s="1"/>
  <c r="BZ44" i="1" s="1"/>
  <c r="BZ43" i="1" s="1"/>
  <c r="BY46" i="1"/>
  <c r="BY45" i="1" s="1"/>
  <c r="BY44" i="1" s="1"/>
  <c r="BY43" i="1" s="1"/>
  <c r="BX46" i="1"/>
  <c r="BX45" i="1" s="1"/>
  <c r="BX44" i="1" s="1"/>
  <c r="BX43" i="1" s="1"/>
  <c r="BW46" i="1"/>
  <c r="BW45" i="1" s="1"/>
  <c r="BW44" i="1" s="1"/>
  <c r="BW43" i="1" s="1"/>
  <c r="BZ41" i="1"/>
  <c r="BZ40" i="1" s="1"/>
  <c r="BZ39" i="1" s="1"/>
  <c r="BZ38" i="1" s="1"/>
  <c r="BY41" i="1"/>
  <c r="BY40" i="1" s="1"/>
  <c r="BY39" i="1" s="1"/>
  <c r="BY38" i="1" s="1"/>
  <c r="BX41" i="1"/>
  <c r="BX40" i="1" s="1"/>
  <c r="BX39" i="1" s="1"/>
  <c r="BX38" i="1" s="1"/>
  <c r="BW41" i="1"/>
  <c r="BW40" i="1" s="1"/>
  <c r="BW39" i="1" s="1"/>
  <c r="BW38" i="1" s="1"/>
  <c r="BZ36" i="1"/>
  <c r="BY36" i="1"/>
  <c r="BY35" i="1" s="1"/>
  <c r="BX36" i="1"/>
  <c r="BX35" i="1" s="1"/>
  <c r="BW36" i="1"/>
  <c r="BW35" i="1" s="1"/>
  <c r="BZ35" i="1"/>
  <c r="BZ33" i="1"/>
  <c r="BY33" i="1"/>
  <c r="BY32" i="1" s="1"/>
  <c r="BX33" i="1"/>
  <c r="BX32" i="1" s="1"/>
  <c r="BW33" i="1"/>
  <c r="BW32" i="1" s="1"/>
  <c r="BZ32" i="1"/>
  <c r="BZ30" i="1"/>
  <c r="BZ29" i="1" s="1"/>
  <c r="BY30" i="1"/>
  <c r="BY29" i="1" s="1"/>
  <c r="BX30" i="1"/>
  <c r="BX29" i="1" s="1"/>
  <c r="BW30" i="1"/>
  <c r="BW29" i="1" s="1"/>
  <c r="BZ27" i="1"/>
  <c r="BY27" i="1"/>
  <c r="BX27" i="1"/>
  <c r="BX26" i="1" s="1"/>
  <c r="BX25" i="1" s="1"/>
  <c r="BW27" i="1"/>
  <c r="BW26" i="1" s="1"/>
  <c r="BW25" i="1" s="1"/>
  <c r="BZ26" i="1"/>
  <c r="BZ25" i="1" s="1"/>
  <c r="BY26" i="1"/>
  <c r="BY25" i="1" s="1"/>
  <c r="BZ19" i="1"/>
  <c r="BY19" i="1"/>
  <c r="BX19" i="1"/>
  <c r="BW19" i="1"/>
  <c r="BZ17" i="1"/>
  <c r="BY17" i="1"/>
  <c r="BX17" i="1"/>
  <c r="BW17" i="1"/>
  <c r="BZ16" i="1"/>
  <c r="BZ15" i="1" s="1"/>
  <c r="BY16" i="1"/>
  <c r="BY15" i="1" s="1"/>
  <c r="BZ13" i="1"/>
  <c r="BZ12" i="1" s="1"/>
  <c r="BZ11" i="1" s="1"/>
  <c r="BY13" i="1"/>
  <c r="BY12" i="1" s="1"/>
  <c r="BY11" i="1" s="1"/>
  <c r="BX13" i="1"/>
  <c r="BX12" i="1" s="1"/>
  <c r="BX11" i="1" s="1"/>
  <c r="BW13" i="1"/>
  <c r="BW12" i="1" s="1"/>
  <c r="BW11" i="1" s="1"/>
  <c r="BX16" i="1" l="1"/>
  <c r="BX15" i="1" s="1"/>
  <c r="AL24" i="1"/>
  <c r="AF23" i="1"/>
  <c r="AF22" i="1" s="1"/>
  <c r="AF21" i="1" s="1"/>
  <c r="AK24" i="1"/>
  <c r="AE23" i="1"/>
  <c r="AE22" i="1" s="1"/>
  <c r="AE21" i="1" s="1"/>
  <c r="CC7" i="1"/>
  <c r="CE7" i="1"/>
  <c r="CJ7" i="1"/>
  <c r="CD7" i="1"/>
  <c r="BY10" i="1"/>
  <c r="BY9" i="1" s="1"/>
  <c r="BY64" i="1"/>
  <c r="BY59" i="1" s="1"/>
  <c r="BY58" i="1" s="1"/>
  <c r="CK7" i="1"/>
  <c r="CL7" i="1"/>
  <c r="CI7" i="1"/>
  <c r="CF7" i="1"/>
  <c r="BX64" i="1"/>
  <c r="BX59" i="1" s="1"/>
  <c r="BX58" i="1" s="1"/>
  <c r="BX10" i="1"/>
  <c r="BX9" i="1" s="1"/>
  <c r="BW64" i="1"/>
  <c r="BW59" i="1" s="1"/>
  <c r="BW58" i="1" s="1"/>
  <c r="BZ10" i="1"/>
  <c r="BZ9" i="1" s="1"/>
  <c r="BZ59" i="1"/>
  <c r="BZ58" i="1" s="1"/>
  <c r="BW16" i="1"/>
  <c r="BW15" i="1" s="1"/>
  <c r="BW10" i="1" s="1"/>
  <c r="BW9" i="1" s="1"/>
  <c r="AL23" i="1" l="1"/>
  <c r="AL22" i="1" s="1"/>
  <c r="AL21" i="1" s="1"/>
  <c r="AR24" i="1"/>
  <c r="AK23" i="1"/>
  <c r="AK22" i="1" s="1"/>
  <c r="AK21" i="1" s="1"/>
  <c r="AQ24" i="1"/>
  <c r="BW7" i="1"/>
  <c r="BY7" i="1"/>
  <c r="BX7" i="1"/>
  <c r="BZ7" i="1"/>
  <c r="AW24" i="1" l="1"/>
  <c r="AQ23" i="1"/>
  <c r="AQ22" i="1" s="1"/>
  <c r="AQ21" i="1" s="1"/>
  <c r="AX24" i="1"/>
  <c r="AR23" i="1"/>
  <c r="AR22" i="1" s="1"/>
  <c r="AR21" i="1" s="1"/>
  <c r="AW23" i="1" l="1"/>
  <c r="AW22" i="1" s="1"/>
  <c r="AW21" i="1" s="1"/>
  <c r="BC24" i="1"/>
  <c r="AX23" i="1"/>
  <c r="AX22" i="1" s="1"/>
  <c r="AX21" i="1" s="1"/>
  <c r="BD24" i="1"/>
  <c r="BT81" i="1"/>
  <c r="BS81" i="1"/>
  <c r="BR81" i="1"/>
  <c r="BR80" i="1" s="1"/>
  <c r="BR79" i="1" s="1"/>
  <c r="BR78" i="1" s="1"/>
  <c r="BR77" i="1" s="1"/>
  <c r="BQ81" i="1"/>
  <c r="BQ80" i="1" s="1"/>
  <c r="BQ79" i="1" s="1"/>
  <c r="BQ78" i="1" s="1"/>
  <c r="BQ77" i="1" s="1"/>
  <c r="BT80" i="1"/>
  <c r="BT79" i="1" s="1"/>
  <c r="BT78" i="1" s="1"/>
  <c r="BT77" i="1" s="1"/>
  <c r="BS80" i="1"/>
  <c r="BS79" i="1" s="1"/>
  <c r="BS78" i="1" s="1"/>
  <c r="BS77" i="1" s="1"/>
  <c r="BT74" i="1"/>
  <c r="BS74" i="1"/>
  <c r="BR74" i="1"/>
  <c r="BR73" i="1" s="1"/>
  <c r="BR72" i="1" s="1"/>
  <c r="BR71" i="1" s="1"/>
  <c r="BQ74" i="1"/>
  <c r="BQ73" i="1" s="1"/>
  <c r="BQ72" i="1" s="1"/>
  <c r="BQ71" i="1" s="1"/>
  <c r="BT73" i="1"/>
  <c r="BT72" i="1" s="1"/>
  <c r="BT71" i="1" s="1"/>
  <c r="BS73" i="1"/>
  <c r="BS72" i="1" s="1"/>
  <c r="BS71" i="1" s="1"/>
  <c r="BT69" i="1"/>
  <c r="BT68" i="1" s="1"/>
  <c r="BS69" i="1"/>
  <c r="BS68" i="1" s="1"/>
  <c r="BR69" i="1"/>
  <c r="BR68" i="1" s="1"/>
  <c r="BQ69" i="1"/>
  <c r="BQ68" i="1" s="1"/>
  <c r="BT66" i="1"/>
  <c r="BS66" i="1"/>
  <c r="BS65" i="1" s="1"/>
  <c r="BS64" i="1" s="1"/>
  <c r="BR66" i="1"/>
  <c r="BR65" i="1" s="1"/>
  <c r="BQ66" i="1"/>
  <c r="BQ65" i="1" s="1"/>
  <c r="BT65" i="1"/>
  <c r="BT64" i="1" s="1"/>
  <c r="BT62" i="1"/>
  <c r="BS62" i="1"/>
  <c r="BR62" i="1"/>
  <c r="BR61" i="1" s="1"/>
  <c r="BR60" i="1" s="1"/>
  <c r="BQ62" i="1"/>
  <c r="BQ61" i="1" s="1"/>
  <c r="BQ60" i="1" s="1"/>
  <c r="BT61" i="1"/>
  <c r="BT60" i="1" s="1"/>
  <c r="BS61" i="1"/>
  <c r="BS60" i="1" s="1"/>
  <c r="BT55" i="1"/>
  <c r="BS55" i="1"/>
  <c r="BR55" i="1"/>
  <c r="BR54" i="1" s="1"/>
  <c r="BR52" i="1" s="1"/>
  <c r="BQ55" i="1"/>
  <c r="BQ54" i="1" s="1"/>
  <c r="BQ52" i="1" s="1"/>
  <c r="BT54" i="1"/>
  <c r="BT52" i="1" s="1"/>
  <c r="BS54" i="1"/>
  <c r="BS52" i="1" s="1"/>
  <c r="BT50" i="1"/>
  <c r="BS50" i="1"/>
  <c r="BS49" i="1" s="1"/>
  <c r="BS48" i="1" s="1"/>
  <c r="BR50" i="1"/>
  <c r="BR49" i="1" s="1"/>
  <c r="BR48" i="1" s="1"/>
  <c r="BQ50" i="1"/>
  <c r="BQ49" i="1" s="1"/>
  <c r="BQ48" i="1" s="1"/>
  <c r="BT49" i="1"/>
  <c r="BT48" i="1" s="1"/>
  <c r="BT46" i="1"/>
  <c r="BS46" i="1"/>
  <c r="BS45" i="1" s="1"/>
  <c r="BS44" i="1" s="1"/>
  <c r="BS43" i="1" s="1"/>
  <c r="BR46" i="1"/>
  <c r="BR45" i="1" s="1"/>
  <c r="BR44" i="1" s="1"/>
  <c r="BR43" i="1" s="1"/>
  <c r="BQ46" i="1"/>
  <c r="BQ45" i="1" s="1"/>
  <c r="BQ44" i="1" s="1"/>
  <c r="BQ43" i="1" s="1"/>
  <c r="BT45" i="1"/>
  <c r="BT44" i="1" s="1"/>
  <c r="BT43" i="1" s="1"/>
  <c r="BT41" i="1"/>
  <c r="BT40" i="1" s="1"/>
  <c r="BT39" i="1" s="1"/>
  <c r="BT38" i="1" s="1"/>
  <c r="BS41" i="1"/>
  <c r="BS40" i="1" s="1"/>
  <c r="BS39" i="1" s="1"/>
  <c r="BS38" i="1" s="1"/>
  <c r="BR41" i="1"/>
  <c r="BR40" i="1" s="1"/>
  <c r="BR39" i="1" s="1"/>
  <c r="BR38" i="1" s="1"/>
  <c r="BQ41" i="1"/>
  <c r="BQ40" i="1" s="1"/>
  <c r="BQ39" i="1" s="1"/>
  <c r="BQ38" i="1" s="1"/>
  <c r="BT36" i="1"/>
  <c r="BS36" i="1"/>
  <c r="BS35" i="1" s="1"/>
  <c r="BR36" i="1"/>
  <c r="BR35" i="1" s="1"/>
  <c r="BQ36" i="1"/>
  <c r="BQ35" i="1" s="1"/>
  <c r="BT35" i="1"/>
  <c r="BT33" i="1"/>
  <c r="BT32" i="1" s="1"/>
  <c r="BS33" i="1"/>
  <c r="BS32" i="1" s="1"/>
  <c r="BR33" i="1"/>
  <c r="BR32" i="1" s="1"/>
  <c r="BQ33" i="1"/>
  <c r="BQ32" i="1" s="1"/>
  <c r="BT30" i="1"/>
  <c r="BS30" i="1"/>
  <c r="BS29" i="1" s="1"/>
  <c r="BR30" i="1"/>
  <c r="BR29" i="1" s="1"/>
  <c r="BQ30" i="1"/>
  <c r="BQ29" i="1" s="1"/>
  <c r="BT29" i="1"/>
  <c r="BT27" i="1"/>
  <c r="BT26" i="1" s="1"/>
  <c r="BT25" i="1" s="1"/>
  <c r="BS27" i="1"/>
  <c r="BS26" i="1" s="1"/>
  <c r="BS25" i="1" s="1"/>
  <c r="BR27" i="1"/>
  <c r="BR26" i="1" s="1"/>
  <c r="BR25" i="1" s="1"/>
  <c r="BQ27" i="1"/>
  <c r="BQ26" i="1" s="1"/>
  <c r="BQ25" i="1" s="1"/>
  <c r="BT19" i="1"/>
  <c r="BS19" i="1"/>
  <c r="BR19" i="1"/>
  <c r="BQ19" i="1"/>
  <c r="BT17" i="1"/>
  <c r="BS17" i="1"/>
  <c r="BS16" i="1" s="1"/>
  <c r="BS15" i="1" s="1"/>
  <c r="BR17" i="1"/>
  <c r="BR16" i="1" s="1"/>
  <c r="BR15" i="1" s="1"/>
  <c r="BQ17" i="1"/>
  <c r="BT13" i="1"/>
  <c r="BT12" i="1" s="1"/>
  <c r="BT11" i="1" s="1"/>
  <c r="BS13" i="1"/>
  <c r="BS12" i="1" s="1"/>
  <c r="BS11" i="1" s="1"/>
  <c r="BR13" i="1"/>
  <c r="BR12" i="1" s="1"/>
  <c r="BR11" i="1" s="1"/>
  <c r="BQ13" i="1"/>
  <c r="BQ12" i="1" s="1"/>
  <c r="BQ11" i="1" s="1"/>
  <c r="BN81" i="1"/>
  <c r="BN80" i="1" s="1"/>
  <c r="BN79" i="1" s="1"/>
  <c r="BN78" i="1" s="1"/>
  <c r="BN77" i="1" s="1"/>
  <c r="BM81" i="1"/>
  <c r="BM80" i="1" s="1"/>
  <c r="BM79" i="1" s="1"/>
  <c r="BM78" i="1" s="1"/>
  <c r="BM77" i="1" s="1"/>
  <c r="BL81" i="1"/>
  <c r="BL80" i="1" s="1"/>
  <c r="BL79" i="1" s="1"/>
  <c r="BL78" i="1" s="1"/>
  <c r="BL77" i="1" s="1"/>
  <c r="BK81" i="1"/>
  <c r="BK80" i="1" s="1"/>
  <c r="BK79" i="1" s="1"/>
  <c r="BK78" i="1" s="1"/>
  <c r="BK77" i="1" s="1"/>
  <c r="BN74" i="1"/>
  <c r="BN73" i="1" s="1"/>
  <c r="BN72" i="1" s="1"/>
  <c r="BN71" i="1" s="1"/>
  <c r="BM74" i="1"/>
  <c r="BM73" i="1" s="1"/>
  <c r="BM72" i="1" s="1"/>
  <c r="BM71" i="1" s="1"/>
  <c r="BL74" i="1"/>
  <c r="BL73" i="1" s="1"/>
  <c r="BL72" i="1" s="1"/>
  <c r="BL71" i="1" s="1"/>
  <c r="BK74" i="1"/>
  <c r="BK73" i="1" s="1"/>
  <c r="BK72" i="1" s="1"/>
  <c r="BK71" i="1" s="1"/>
  <c r="BN69" i="1"/>
  <c r="BN68" i="1" s="1"/>
  <c r="BM69" i="1"/>
  <c r="BM68" i="1" s="1"/>
  <c r="BL69" i="1"/>
  <c r="BL68" i="1" s="1"/>
  <c r="BK69" i="1"/>
  <c r="BK68" i="1" s="1"/>
  <c r="BN66" i="1"/>
  <c r="BN65" i="1" s="1"/>
  <c r="BN64" i="1" s="1"/>
  <c r="BM66" i="1"/>
  <c r="BM65" i="1" s="1"/>
  <c r="BL66" i="1"/>
  <c r="BL65" i="1" s="1"/>
  <c r="BK66" i="1"/>
  <c r="BK65" i="1" s="1"/>
  <c r="BK64" i="1" s="1"/>
  <c r="BN62" i="1"/>
  <c r="BN61" i="1" s="1"/>
  <c r="BN60" i="1" s="1"/>
  <c r="BM62" i="1"/>
  <c r="BM61" i="1" s="1"/>
  <c r="BM60" i="1" s="1"/>
  <c r="BL62" i="1"/>
  <c r="BL61" i="1" s="1"/>
  <c r="BL60" i="1" s="1"/>
  <c r="BK62" i="1"/>
  <c r="BK61" i="1" s="1"/>
  <c r="BK60" i="1" s="1"/>
  <c r="BK59" i="1" s="1"/>
  <c r="BN55" i="1"/>
  <c r="BN54" i="1" s="1"/>
  <c r="BN52" i="1" s="1"/>
  <c r="BM55" i="1"/>
  <c r="BM54" i="1" s="1"/>
  <c r="BM52" i="1" s="1"/>
  <c r="BL55" i="1"/>
  <c r="BL54" i="1" s="1"/>
  <c r="BL52" i="1" s="1"/>
  <c r="BK55" i="1"/>
  <c r="BK54" i="1" s="1"/>
  <c r="BK52" i="1" s="1"/>
  <c r="BN50" i="1"/>
  <c r="BN49" i="1" s="1"/>
  <c r="BN48" i="1" s="1"/>
  <c r="BM50" i="1"/>
  <c r="BM49" i="1" s="1"/>
  <c r="BM48" i="1" s="1"/>
  <c r="BL50" i="1"/>
  <c r="BL49" i="1" s="1"/>
  <c r="BL48" i="1" s="1"/>
  <c r="BK50" i="1"/>
  <c r="BK49" i="1" s="1"/>
  <c r="BK48" i="1" s="1"/>
  <c r="BN46" i="1"/>
  <c r="BM46" i="1"/>
  <c r="BM45" i="1" s="1"/>
  <c r="BM44" i="1" s="1"/>
  <c r="BM43" i="1" s="1"/>
  <c r="BL46" i="1"/>
  <c r="BL45" i="1" s="1"/>
  <c r="BL44" i="1" s="1"/>
  <c r="BL43" i="1" s="1"/>
  <c r="BK46" i="1"/>
  <c r="BK45" i="1" s="1"/>
  <c r="BK44" i="1" s="1"/>
  <c r="BK43" i="1" s="1"/>
  <c r="BN45" i="1"/>
  <c r="BN44" i="1" s="1"/>
  <c r="BN43" i="1" s="1"/>
  <c r="BN41" i="1"/>
  <c r="BM41" i="1"/>
  <c r="BM40" i="1" s="1"/>
  <c r="BM39" i="1" s="1"/>
  <c r="BM38" i="1" s="1"/>
  <c r="BL41" i="1"/>
  <c r="BL40" i="1" s="1"/>
  <c r="BL39" i="1" s="1"/>
  <c r="BL38" i="1" s="1"/>
  <c r="BK41" i="1"/>
  <c r="BK40" i="1" s="1"/>
  <c r="BK39" i="1" s="1"/>
  <c r="BK38" i="1" s="1"/>
  <c r="BN40" i="1"/>
  <c r="BN39" i="1" s="1"/>
  <c r="BN38" i="1" s="1"/>
  <c r="BN36" i="1"/>
  <c r="BN35" i="1" s="1"/>
  <c r="BM36" i="1"/>
  <c r="BM35" i="1" s="1"/>
  <c r="BL36" i="1"/>
  <c r="BL35" i="1" s="1"/>
  <c r="BK36" i="1"/>
  <c r="BK35" i="1" s="1"/>
  <c r="BN33" i="1"/>
  <c r="BN32" i="1" s="1"/>
  <c r="BM33" i="1"/>
  <c r="BM32" i="1" s="1"/>
  <c r="BL33" i="1"/>
  <c r="BL32" i="1" s="1"/>
  <c r="BK33" i="1"/>
  <c r="BK32" i="1" s="1"/>
  <c r="BN30" i="1"/>
  <c r="BN29" i="1" s="1"/>
  <c r="BM30" i="1"/>
  <c r="BM29" i="1" s="1"/>
  <c r="BL30" i="1"/>
  <c r="BL29" i="1" s="1"/>
  <c r="BK30" i="1"/>
  <c r="BK29" i="1" s="1"/>
  <c r="BN27" i="1"/>
  <c r="BN26" i="1" s="1"/>
  <c r="BN25" i="1" s="1"/>
  <c r="BM27" i="1"/>
  <c r="BM26" i="1" s="1"/>
  <c r="BM25" i="1" s="1"/>
  <c r="BL27" i="1"/>
  <c r="BL26" i="1" s="1"/>
  <c r="BL25" i="1" s="1"/>
  <c r="BK27" i="1"/>
  <c r="BK26" i="1" s="1"/>
  <c r="BK25" i="1" s="1"/>
  <c r="BN19" i="1"/>
  <c r="BM19" i="1"/>
  <c r="BL19" i="1"/>
  <c r="BK19" i="1"/>
  <c r="BN17" i="1"/>
  <c r="BM17" i="1"/>
  <c r="BL17" i="1"/>
  <c r="BK17" i="1"/>
  <c r="BK16" i="1" s="1"/>
  <c r="BK15" i="1" s="1"/>
  <c r="BN13" i="1"/>
  <c r="BN12" i="1" s="1"/>
  <c r="BN11" i="1" s="1"/>
  <c r="BM13" i="1"/>
  <c r="BM12" i="1" s="1"/>
  <c r="BM11" i="1" s="1"/>
  <c r="BL13" i="1"/>
  <c r="BL12" i="1" s="1"/>
  <c r="BL11" i="1" s="1"/>
  <c r="BK13" i="1"/>
  <c r="BK12" i="1" s="1"/>
  <c r="BK11" i="1" s="1"/>
  <c r="BH81" i="1"/>
  <c r="BG81" i="1"/>
  <c r="BF81" i="1"/>
  <c r="BF80" i="1" s="1"/>
  <c r="BF79" i="1" s="1"/>
  <c r="BF78" i="1" s="1"/>
  <c r="BF77" i="1" s="1"/>
  <c r="BE81" i="1"/>
  <c r="BE80" i="1" s="1"/>
  <c r="BE79" i="1" s="1"/>
  <c r="BE78" i="1" s="1"/>
  <c r="BE77" i="1" s="1"/>
  <c r="BH80" i="1"/>
  <c r="BH79" i="1" s="1"/>
  <c r="BH78" i="1" s="1"/>
  <c r="BH77" i="1" s="1"/>
  <c r="BG80" i="1"/>
  <c r="BG79" i="1" s="1"/>
  <c r="BG78" i="1" s="1"/>
  <c r="BG77" i="1" s="1"/>
  <c r="BH74" i="1"/>
  <c r="BH73" i="1" s="1"/>
  <c r="BH72" i="1" s="1"/>
  <c r="BH71" i="1" s="1"/>
  <c r="BG74" i="1"/>
  <c r="BG73" i="1" s="1"/>
  <c r="BG72" i="1" s="1"/>
  <c r="BG71" i="1" s="1"/>
  <c r="BF74" i="1"/>
  <c r="BF73" i="1" s="1"/>
  <c r="BF72" i="1" s="1"/>
  <c r="BF71" i="1" s="1"/>
  <c r="BE74" i="1"/>
  <c r="BE73" i="1" s="1"/>
  <c r="BE72" i="1" s="1"/>
  <c r="BE71" i="1" s="1"/>
  <c r="BH69" i="1"/>
  <c r="BH68" i="1" s="1"/>
  <c r="BG69" i="1"/>
  <c r="BG68" i="1" s="1"/>
  <c r="BF69" i="1"/>
  <c r="BF68" i="1" s="1"/>
  <c r="BE69" i="1"/>
  <c r="BE68" i="1" s="1"/>
  <c r="BH66" i="1"/>
  <c r="BH65" i="1" s="1"/>
  <c r="BG66" i="1"/>
  <c r="BG65" i="1" s="1"/>
  <c r="BF66" i="1"/>
  <c r="BF65" i="1" s="1"/>
  <c r="BF64" i="1" s="1"/>
  <c r="BE66" i="1"/>
  <c r="BE65" i="1" s="1"/>
  <c r="BH62" i="1"/>
  <c r="BG62" i="1"/>
  <c r="BF62" i="1"/>
  <c r="BF61" i="1" s="1"/>
  <c r="BF60" i="1" s="1"/>
  <c r="BE62" i="1"/>
  <c r="BE61" i="1" s="1"/>
  <c r="BE60" i="1" s="1"/>
  <c r="BH61" i="1"/>
  <c r="BH60" i="1" s="1"/>
  <c r="BG61" i="1"/>
  <c r="BG60" i="1" s="1"/>
  <c r="BH55" i="1"/>
  <c r="BH54" i="1" s="1"/>
  <c r="BH52" i="1" s="1"/>
  <c r="BG55" i="1"/>
  <c r="BG54" i="1" s="1"/>
  <c r="BG52" i="1" s="1"/>
  <c r="BF55" i="1"/>
  <c r="BF54" i="1" s="1"/>
  <c r="BF52" i="1" s="1"/>
  <c r="BE55" i="1"/>
  <c r="BE54" i="1" s="1"/>
  <c r="BE52" i="1" s="1"/>
  <c r="BH50" i="1"/>
  <c r="BH49" i="1" s="1"/>
  <c r="BH48" i="1" s="1"/>
  <c r="BG50" i="1"/>
  <c r="BG49" i="1" s="1"/>
  <c r="BG48" i="1" s="1"/>
  <c r="BF50" i="1"/>
  <c r="BF49" i="1" s="1"/>
  <c r="BF48" i="1" s="1"/>
  <c r="BE50" i="1"/>
  <c r="BE49" i="1" s="1"/>
  <c r="BE48" i="1" s="1"/>
  <c r="BH46" i="1"/>
  <c r="BH45" i="1" s="1"/>
  <c r="BH44" i="1" s="1"/>
  <c r="BH43" i="1" s="1"/>
  <c r="BG46" i="1"/>
  <c r="BG45" i="1" s="1"/>
  <c r="BG44" i="1" s="1"/>
  <c r="BG43" i="1" s="1"/>
  <c r="BF46" i="1"/>
  <c r="BF45" i="1" s="1"/>
  <c r="BF44" i="1" s="1"/>
  <c r="BF43" i="1" s="1"/>
  <c r="BE46" i="1"/>
  <c r="BE45" i="1" s="1"/>
  <c r="BE44" i="1" s="1"/>
  <c r="BE43" i="1" s="1"/>
  <c r="BH41" i="1"/>
  <c r="BH40" i="1" s="1"/>
  <c r="BH39" i="1" s="1"/>
  <c r="BH38" i="1" s="1"/>
  <c r="BG41" i="1"/>
  <c r="BG40" i="1" s="1"/>
  <c r="BG39" i="1" s="1"/>
  <c r="BG38" i="1" s="1"/>
  <c r="BF41" i="1"/>
  <c r="BF40" i="1" s="1"/>
  <c r="BF39" i="1" s="1"/>
  <c r="BF38" i="1" s="1"/>
  <c r="BE41" i="1"/>
  <c r="BE40" i="1" s="1"/>
  <c r="BE39" i="1" s="1"/>
  <c r="BE38" i="1" s="1"/>
  <c r="BH36" i="1"/>
  <c r="BG36" i="1"/>
  <c r="BG35" i="1" s="1"/>
  <c r="BF36" i="1"/>
  <c r="BF35" i="1" s="1"/>
  <c r="BE36" i="1"/>
  <c r="BE35" i="1" s="1"/>
  <c r="BH35" i="1"/>
  <c r="BH33" i="1"/>
  <c r="BH32" i="1" s="1"/>
  <c r="BG33" i="1"/>
  <c r="BG32" i="1" s="1"/>
  <c r="BF33" i="1"/>
  <c r="BF32" i="1" s="1"/>
  <c r="BE33" i="1"/>
  <c r="BE32" i="1" s="1"/>
  <c r="BH30" i="1"/>
  <c r="BG30" i="1"/>
  <c r="BG29" i="1" s="1"/>
  <c r="BF30" i="1"/>
  <c r="BF29" i="1" s="1"/>
  <c r="BE30" i="1"/>
  <c r="BE29" i="1" s="1"/>
  <c r="BH29" i="1"/>
  <c r="BH27" i="1"/>
  <c r="BH26" i="1" s="1"/>
  <c r="BH25" i="1" s="1"/>
  <c r="BG27" i="1"/>
  <c r="BG26" i="1" s="1"/>
  <c r="BG25" i="1" s="1"/>
  <c r="BF27" i="1"/>
  <c r="BF26" i="1" s="1"/>
  <c r="BF25" i="1" s="1"/>
  <c r="BE27" i="1"/>
  <c r="BE26" i="1"/>
  <c r="BE25" i="1" s="1"/>
  <c r="BH19" i="1"/>
  <c r="BG19" i="1"/>
  <c r="BF19" i="1"/>
  <c r="BE19" i="1"/>
  <c r="BH17" i="1"/>
  <c r="BG17" i="1"/>
  <c r="BF17" i="1"/>
  <c r="BE17" i="1"/>
  <c r="BH16" i="1"/>
  <c r="BH15" i="1" s="1"/>
  <c r="BG16" i="1"/>
  <c r="BG15" i="1" s="1"/>
  <c r="BH13" i="1"/>
  <c r="BG13" i="1"/>
  <c r="BF13" i="1"/>
  <c r="BF12" i="1" s="1"/>
  <c r="BF11" i="1" s="1"/>
  <c r="BE13" i="1"/>
  <c r="BE12" i="1" s="1"/>
  <c r="BE11" i="1" s="1"/>
  <c r="BH12" i="1"/>
  <c r="BH11" i="1" s="1"/>
  <c r="BG12" i="1"/>
  <c r="BG11" i="1" s="1"/>
  <c r="AZ20" i="1"/>
  <c r="BF16" i="1"/>
  <c r="BF15" i="1" s="1"/>
  <c r="AZ36" i="1"/>
  <c r="AZ35" i="1" s="1"/>
  <c r="BA36" i="1"/>
  <c r="BA35" i="1" s="1"/>
  <c r="BB36" i="1"/>
  <c r="BB35" i="1" s="1"/>
  <c r="AY36" i="1"/>
  <c r="AY35" i="1" s="1"/>
  <c r="BD37" i="1"/>
  <c r="BD36" i="1" s="1"/>
  <c r="BD35" i="1" s="1"/>
  <c r="BC37" i="1"/>
  <c r="BC36" i="1" s="1"/>
  <c r="BC35" i="1" s="1"/>
  <c r="BB81" i="1"/>
  <c r="BB80" i="1" s="1"/>
  <c r="BB79" i="1" s="1"/>
  <c r="BB78" i="1" s="1"/>
  <c r="BB77" i="1" s="1"/>
  <c r="BA81" i="1"/>
  <c r="BA80" i="1" s="1"/>
  <c r="BA79" i="1" s="1"/>
  <c r="BA78" i="1" s="1"/>
  <c r="BA77" i="1" s="1"/>
  <c r="AZ81" i="1"/>
  <c r="AZ80" i="1" s="1"/>
  <c r="AZ79" i="1" s="1"/>
  <c r="AZ78" i="1" s="1"/>
  <c r="AZ77" i="1" s="1"/>
  <c r="AY81" i="1"/>
  <c r="AY80" i="1" s="1"/>
  <c r="AY79" i="1" s="1"/>
  <c r="AY78" i="1" s="1"/>
  <c r="AY77" i="1" s="1"/>
  <c r="BB74" i="1"/>
  <c r="BB73" i="1" s="1"/>
  <c r="BB72" i="1" s="1"/>
  <c r="BB71" i="1" s="1"/>
  <c r="BA74" i="1"/>
  <c r="BA73" i="1" s="1"/>
  <c r="BA72" i="1" s="1"/>
  <c r="BA71" i="1" s="1"/>
  <c r="AZ74" i="1"/>
  <c r="AZ73" i="1" s="1"/>
  <c r="AZ72" i="1" s="1"/>
  <c r="AZ71" i="1" s="1"/>
  <c r="AY74" i="1"/>
  <c r="AY73" i="1" s="1"/>
  <c r="AY72" i="1" s="1"/>
  <c r="AY71" i="1" s="1"/>
  <c r="BB69" i="1"/>
  <c r="BB68" i="1" s="1"/>
  <c r="BA69" i="1"/>
  <c r="BA68" i="1" s="1"/>
  <c r="AZ69" i="1"/>
  <c r="AZ68" i="1" s="1"/>
  <c r="AY69" i="1"/>
  <c r="AY68" i="1" s="1"/>
  <c r="BB66" i="1"/>
  <c r="BB65" i="1" s="1"/>
  <c r="BA66" i="1"/>
  <c r="BA65" i="1" s="1"/>
  <c r="AZ66" i="1"/>
  <c r="AZ65" i="1" s="1"/>
  <c r="AY66" i="1"/>
  <c r="AY65" i="1" s="1"/>
  <c r="BB62" i="1"/>
  <c r="BB61" i="1" s="1"/>
  <c r="BB60" i="1" s="1"/>
  <c r="BA62" i="1"/>
  <c r="BA61" i="1" s="1"/>
  <c r="BA60" i="1" s="1"/>
  <c r="AZ62" i="1"/>
  <c r="AZ61" i="1" s="1"/>
  <c r="AZ60" i="1" s="1"/>
  <c r="AY62" i="1"/>
  <c r="AY61" i="1" s="1"/>
  <c r="AY60" i="1" s="1"/>
  <c r="BB55" i="1"/>
  <c r="BB54" i="1" s="1"/>
  <c r="BB52" i="1" s="1"/>
  <c r="BA55" i="1"/>
  <c r="BA54" i="1" s="1"/>
  <c r="BA52" i="1" s="1"/>
  <c r="AZ55" i="1"/>
  <c r="AZ54" i="1" s="1"/>
  <c r="AZ52" i="1" s="1"/>
  <c r="AY55" i="1"/>
  <c r="AY54" i="1" s="1"/>
  <c r="AY52" i="1" s="1"/>
  <c r="BB50" i="1"/>
  <c r="BB49" i="1" s="1"/>
  <c r="BB48" i="1" s="1"/>
  <c r="BA50" i="1"/>
  <c r="BA49" i="1" s="1"/>
  <c r="BA48" i="1" s="1"/>
  <c r="AZ50" i="1"/>
  <c r="AZ49" i="1" s="1"/>
  <c r="AZ48" i="1" s="1"/>
  <c r="AY50" i="1"/>
  <c r="AY49" i="1" s="1"/>
  <c r="AY48" i="1" s="1"/>
  <c r="BB46" i="1"/>
  <c r="BA46" i="1"/>
  <c r="AZ46" i="1"/>
  <c r="AZ45" i="1" s="1"/>
  <c r="AZ44" i="1" s="1"/>
  <c r="AZ43" i="1" s="1"/>
  <c r="AY46" i="1"/>
  <c r="AY45" i="1" s="1"/>
  <c r="AY44" i="1" s="1"/>
  <c r="AY43" i="1" s="1"/>
  <c r="BB45" i="1"/>
  <c r="BB44" i="1" s="1"/>
  <c r="BB43" i="1" s="1"/>
  <c r="BA45" i="1"/>
  <c r="BA44" i="1" s="1"/>
  <c r="BA43" i="1" s="1"/>
  <c r="BB41" i="1"/>
  <c r="BB40" i="1" s="1"/>
  <c r="BB39" i="1" s="1"/>
  <c r="BB38" i="1" s="1"/>
  <c r="BA41" i="1"/>
  <c r="BA40" i="1" s="1"/>
  <c r="BA39" i="1" s="1"/>
  <c r="BA38" i="1" s="1"/>
  <c r="AZ41" i="1"/>
  <c r="AZ40" i="1" s="1"/>
  <c r="AZ39" i="1" s="1"/>
  <c r="AZ38" i="1" s="1"/>
  <c r="AY41" i="1"/>
  <c r="AY40" i="1" s="1"/>
  <c r="AY39" i="1" s="1"/>
  <c r="AY38" i="1" s="1"/>
  <c r="BB33" i="1"/>
  <c r="BB32" i="1" s="1"/>
  <c r="BA33" i="1"/>
  <c r="BA32" i="1" s="1"/>
  <c r="AZ33" i="1"/>
  <c r="AZ32" i="1" s="1"/>
  <c r="AY33" i="1"/>
  <c r="AY32" i="1" s="1"/>
  <c r="BB30" i="1"/>
  <c r="BB29" i="1" s="1"/>
  <c r="BA30" i="1"/>
  <c r="BA29" i="1" s="1"/>
  <c r="AZ30" i="1"/>
  <c r="AZ29" i="1" s="1"/>
  <c r="AY30" i="1"/>
  <c r="AY29" i="1" s="1"/>
  <c r="BB27" i="1"/>
  <c r="BA27" i="1"/>
  <c r="AZ27" i="1"/>
  <c r="AZ26" i="1" s="1"/>
  <c r="AZ25" i="1" s="1"/>
  <c r="AY27" i="1"/>
  <c r="AY26" i="1" s="1"/>
  <c r="AY25" i="1" s="1"/>
  <c r="BB26" i="1"/>
  <c r="BB25" i="1" s="1"/>
  <c r="BA26" i="1"/>
  <c r="BA25" i="1" s="1"/>
  <c r="BB19" i="1"/>
  <c r="BA19" i="1"/>
  <c r="AZ19" i="1"/>
  <c r="AY19" i="1"/>
  <c r="BB17" i="1"/>
  <c r="BA17" i="1"/>
  <c r="AZ17" i="1"/>
  <c r="AY17" i="1"/>
  <c r="BB16" i="1"/>
  <c r="BB15" i="1" s="1"/>
  <c r="BA16" i="1"/>
  <c r="BA15" i="1" s="1"/>
  <c r="BB13" i="1"/>
  <c r="BA13" i="1"/>
  <c r="BA12" i="1" s="1"/>
  <c r="BA11" i="1" s="1"/>
  <c r="AZ13" i="1"/>
  <c r="AZ12" i="1" s="1"/>
  <c r="AZ11" i="1" s="1"/>
  <c r="AY13" i="1"/>
  <c r="AY12" i="1" s="1"/>
  <c r="AY11" i="1" s="1"/>
  <c r="BB12" i="1"/>
  <c r="BB11" i="1" s="1"/>
  <c r="AT17" i="1"/>
  <c r="AU17" i="1"/>
  <c r="AV17" i="1"/>
  <c r="AS17" i="1"/>
  <c r="AX18" i="1"/>
  <c r="BD18" i="1" s="1"/>
  <c r="AW18" i="1"/>
  <c r="BC18" i="1" s="1"/>
  <c r="AV81" i="1"/>
  <c r="AV80" i="1" s="1"/>
  <c r="AV79" i="1" s="1"/>
  <c r="AV78" i="1" s="1"/>
  <c r="AV77" i="1" s="1"/>
  <c r="AU81" i="1"/>
  <c r="AU80" i="1" s="1"/>
  <c r="AU79" i="1" s="1"/>
  <c r="AU78" i="1" s="1"/>
  <c r="AU77" i="1" s="1"/>
  <c r="AT81" i="1"/>
  <c r="AT80" i="1" s="1"/>
  <c r="AT79" i="1" s="1"/>
  <c r="AT78" i="1" s="1"/>
  <c r="AT77" i="1" s="1"/>
  <c r="AS81" i="1"/>
  <c r="AS80" i="1" s="1"/>
  <c r="AS79" i="1" s="1"/>
  <c r="AS78" i="1" s="1"/>
  <c r="AS77" i="1" s="1"/>
  <c r="AV74" i="1"/>
  <c r="AV73" i="1" s="1"/>
  <c r="AV72" i="1" s="1"/>
  <c r="AV71" i="1" s="1"/>
  <c r="AU74" i="1"/>
  <c r="AU73" i="1" s="1"/>
  <c r="AU72" i="1" s="1"/>
  <c r="AU71" i="1" s="1"/>
  <c r="AT74" i="1"/>
  <c r="AT73" i="1" s="1"/>
  <c r="AT72" i="1" s="1"/>
  <c r="AT71" i="1" s="1"/>
  <c r="AS74" i="1"/>
  <c r="AS73" i="1" s="1"/>
  <c r="AS72" i="1" s="1"/>
  <c r="AS71" i="1" s="1"/>
  <c r="AV69" i="1"/>
  <c r="AU69" i="1"/>
  <c r="AU68" i="1" s="1"/>
  <c r="AT69" i="1"/>
  <c r="AT68" i="1" s="1"/>
  <c r="AS69" i="1"/>
  <c r="AS68" i="1" s="1"/>
  <c r="AV68" i="1"/>
  <c r="AV66" i="1"/>
  <c r="AV65" i="1" s="1"/>
  <c r="AU66" i="1"/>
  <c r="AU65" i="1" s="1"/>
  <c r="AU64" i="1" s="1"/>
  <c r="AT66" i="1"/>
  <c r="AT65" i="1" s="1"/>
  <c r="AS66" i="1"/>
  <c r="AS65" i="1" s="1"/>
  <c r="AV62" i="1"/>
  <c r="AV61" i="1" s="1"/>
  <c r="AV60" i="1" s="1"/>
  <c r="AU62" i="1"/>
  <c r="AU61" i="1" s="1"/>
  <c r="AU60" i="1" s="1"/>
  <c r="AT62" i="1"/>
  <c r="AT61" i="1" s="1"/>
  <c r="AT60" i="1" s="1"/>
  <c r="AS62" i="1"/>
  <c r="AS61" i="1" s="1"/>
  <c r="AS60" i="1" s="1"/>
  <c r="AV55" i="1"/>
  <c r="AV54" i="1" s="1"/>
  <c r="AV52" i="1" s="1"/>
  <c r="AU55" i="1"/>
  <c r="AU54" i="1" s="1"/>
  <c r="AU52" i="1" s="1"/>
  <c r="AT55" i="1"/>
  <c r="AT54" i="1" s="1"/>
  <c r="AT52" i="1" s="1"/>
  <c r="AS55" i="1"/>
  <c r="AS54" i="1" s="1"/>
  <c r="AS52" i="1" s="1"/>
  <c r="AV50" i="1"/>
  <c r="AV49" i="1" s="1"/>
  <c r="AV48" i="1" s="1"/>
  <c r="AU50" i="1"/>
  <c r="AU49" i="1" s="1"/>
  <c r="AU48" i="1" s="1"/>
  <c r="AT50" i="1"/>
  <c r="AT49" i="1" s="1"/>
  <c r="AT48" i="1" s="1"/>
  <c r="AS50" i="1"/>
  <c r="AS49" i="1" s="1"/>
  <c r="AS48" i="1" s="1"/>
  <c r="AV46" i="1"/>
  <c r="AV45" i="1" s="1"/>
  <c r="AV44" i="1" s="1"/>
  <c r="AV43" i="1" s="1"/>
  <c r="AU46" i="1"/>
  <c r="AU45" i="1" s="1"/>
  <c r="AU44" i="1" s="1"/>
  <c r="AU43" i="1" s="1"/>
  <c r="AT46" i="1"/>
  <c r="AT45" i="1" s="1"/>
  <c r="AT44" i="1" s="1"/>
  <c r="AT43" i="1" s="1"/>
  <c r="AS46" i="1"/>
  <c r="AS45" i="1" s="1"/>
  <c r="AS44" i="1" s="1"/>
  <c r="AS43" i="1" s="1"/>
  <c r="AV41" i="1"/>
  <c r="AU41" i="1"/>
  <c r="AU40" i="1" s="1"/>
  <c r="AU39" i="1" s="1"/>
  <c r="AU38" i="1" s="1"/>
  <c r="AT41" i="1"/>
  <c r="AT40" i="1" s="1"/>
  <c r="AT39" i="1" s="1"/>
  <c r="AT38" i="1" s="1"/>
  <c r="AS41" i="1"/>
  <c r="AS40" i="1" s="1"/>
  <c r="AS39" i="1" s="1"/>
  <c r="AS38" i="1" s="1"/>
  <c r="AV40" i="1"/>
  <c r="AV39" i="1" s="1"/>
  <c r="AV38" i="1" s="1"/>
  <c r="AV33" i="1"/>
  <c r="AV32" i="1" s="1"/>
  <c r="AU33" i="1"/>
  <c r="AU32" i="1" s="1"/>
  <c r="AT33" i="1"/>
  <c r="AT32" i="1" s="1"/>
  <c r="AS33" i="1"/>
  <c r="AS32" i="1" s="1"/>
  <c r="AV30" i="1"/>
  <c r="AV29" i="1" s="1"/>
  <c r="AU30" i="1"/>
  <c r="AU29" i="1" s="1"/>
  <c r="AT30" i="1"/>
  <c r="AT29" i="1" s="1"/>
  <c r="AS30" i="1"/>
  <c r="AS29" i="1" s="1"/>
  <c r="AV27" i="1"/>
  <c r="AV26" i="1" s="1"/>
  <c r="AV25" i="1" s="1"/>
  <c r="AU27" i="1"/>
  <c r="AU26" i="1" s="1"/>
  <c r="AU25" i="1" s="1"/>
  <c r="AT27" i="1"/>
  <c r="AT26" i="1" s="1"/>
  <c r="AT25" i="1" s="1"/>
  <c r="AS27" i="1"/>
  <c r="AS26" i="1" s="1"/>
  <c r="AS25" i="1" s="1"/>
  <c r="AV19" i="1"/>
  <c r="AV16" i="1" s="1"/>
  <c r="AV15" i="1" s="1"/>
  <c r="AU19" i="1"/>
  <c r="AU16" i="1" s="1"/>
  <c r="AU15" i="1" s="1"/>
  <c r="AT19" i="1"/>
  <c r="AT16" i="1" s="1"/>
  <c r="AT15" i="1" s="1"/>
  <c r="AS19" i="1"/>
  <c r="AV13" i="1"/>
  <c r="AV12" i="1" s="1"/>
  <c r="AV11" i="1" s="1"/>
  <c r="AU13" i="1"/>
  <c r="AU12" i="1" s="1"/>
  <c r="AU11" i="1" s="1"/>
  <c r="AT13" i="1"/>
  <c r="AT12" i="1" s="1"/>
  <c r="AT11" i="1" s="1"/>
  <c r="AS13" i="1"/>
  <c r="AS12" i="1" s="1"/>
  <c r="AS11" i="1" s="1"/>
  <c r="AR56" i="1"/>
  <c r="AR55" i="1" s="1"/>
  <c r="AR54" i="1" s="1"/>
  <c r="AR52" i="1" s="1"/>
  <c r="AQ56" i="1"/>
  <c r="AW56" i="1" s="1"/>
  <c r="AW55" i="1" s="1"/>
  <c r="AW54" i="1" s="1"/>
  <c r="AW52" i="1" s="1"/>
  <c r="AL55" i="1"/>
  <c r="AL54" i="1" s="1"/>
  <c r="AL52" i="1" s="1"/>
  <c r="AM55" i="1"/>
  <c r="AM54" i="1" s="1"/>
  <c r="AM52" i="1" s="1"/>
  <c r="AN55" i="1"/>
  <c r="AN54" i="1" s="1"/>
  <c r="AN52" i="1" s="1"/>
  <c r="AO55" i="1"/>
  <c r="AO54" i="1" s="1"/>
  <c r="AO52" i="1" s="1"/>
  <c r="AP55" i="1"/>
  <c r="AP54" i="1" s="1"/>
  <c r="AP52" i="1" s="1"/>
  <c r="AK55" i="1"/>
  <c r="AK54" i="1" s="1"/>
  <c r="AK52" i="1" s="1"/>
  <c r="AP81" i="1"/>
  <c r="AP80" i="1" s="1"/>
  <c r="AP79" i="1" s="1"/>
  <c r="AP78" i="1" s="1"/>
  <c r="AP77" i="1" s="1"/>
  <c r="AO81" i="1"/>
  <c r="AO80" i="1" s="1"/>
  <c r="AO79" i="1" s="1"/>
  <c r="AO78" i="1" s="1"/>
  <c r="AO77" i="1" s="1"/>
  <c r="AN81" i="1"/>
  <c r="AN80" i="1" s="1"/>
  <c r="AN79" i="1" s="1"/>
  <c r="AN78" i="1" s="1"/>
  <c r="AN77" i="1" s="1"/>
  <c r="AM81" i="1"/>
  <c r="AM80" i="1" s="1"/>
  <c r="AM79" i="1" s="1"/>
  <c r="AM78" i="1" s="1"/>
  <c r="AM77" i="1" s="1"/>
  <c r="AP74" i="1"/>
  <c r="AP73" i="1" s="1"/>
  <c r="AP72" i="1" s="1"/>
  <c r="AP71" i="1" s="1"/>
  <c r="AO74" i="1"/>
  <c r="AO73" i="1" s="1"/>
  <c r="AO72" i="1" s="1"/>
  <c r="AO71" i="1" s="1"/>
  <c r="AN74" i="1"/>
  <c r="AN73" i="1" s="1"/>
  <c r="AN72" i="1" s="1"/>
  <c r="AN71" i="1" s="1"/>
  <c r="AM74" i="1"/>
  <c r="AM73" i="1" s="1"/>
  <c r="AM72" i="1" s="1"/>
  <c r="AM71" i="1" s="1"/>
  <c r="AP69" i="1"/>
  <c r="AP68" i="1" s="1"/>
  <c r="AO69" i="1"/>
  <c r="AO68" i="1" s="1"/>
  <c r="AN69" i="1"/>
  <c r="AN68" i="1" s="1"/>
  <c r="AM69" i="1"/>
  <c r="AM68" i="1" s="1"/>
  <c r="AP66" i="1"/>
  <c r="AP65" i="1" s="1"/>
  <c r="AO66" i="1"/>
  <c r="AO65" i="1" s="1"/>
  <c r="AN66" i="1"/>
  <c r="AN65" i="1" s="1"/>
  <c r="AM66" i="1"/>
  <c r="AM65" i="1" s="1"/>
  <c r="AP62" i="1"/>
  <c r="AP61" i="1" s="1"/>
  <c r="AP60" i="1" s="1"/>
  <c r="AO62" i="1"/>
  <c r="AO61" i="1" s="1"/>
  <c r="AO60" i="1" s="1"/>
  <c r="AN62" i="1"/>
  <c r="AN61" i="1" s="1"/>
  <c r="AN60" i="1" s="1"/>
  <c r="AM62" i="1"/>
  <c r="AM61" i="1" s="1"/>
  <c r="AM60" i="1" s="1"/>
  <c r="AP50" i="1"/>
  <c r="AP49" i="1" s="1"/>
  <c r="AP48" i="1" s="1"/>
  <c r="AO50" i="1"/>
  <c r="AO49" i="1" s="1"/>
  <c r="AO48" i="1" s="1"/>
  <c r="AN50" i="1"/>
  <c r="AN49" i="1" s="1"/>
  <c r="AN48" i="1" s="1"/>
  <c r="AM50" i="1"/>
  <c r="AM49" i="1" s="1"/>
  <c r="AM48" i="1" s="1"/>
  <c r="AP46" i="1"/>
  <c r="AP45" i="1" s="1"/>
  <c r="AP44" i="1" s="1"/>
  <c r="AP43" i="1" s="1"/>
  <c r="AO46" i="1"/>
  <c r="AO45" i="1" s="1"/>
  <c r="AO44" i="1" s="1"/>
  <c r="AO43" i="1" s="1"/>
  <c r="AN46" i="1"/>
  <c r="AN45" i="1" s="1"/>
  <c r="AN44" i="1" s="1"/>
  <c r="AN43" i="1" s="1"/>
  <c r="AM46" i="1"/>
  <c r="AM45" i="1" s="1"/>
  <c r="AM44" i="1" s="1"/>
  <c r="AM43" i="1" s="1"/>
  <c r="AP41" i="1"/>
  <c r="AP40" i="1" s="1"/>
  <c r="AP39" i="1" s="1"/>
  <c r="AP38" i="1" s="1"/>
  <c r="AO41" i="1"/>
  <c r="AO40" i="1" s="1"/>
  <c r="AO39" i="1" s="1"/>
  <c r="AO38" i="1" s="1"/>
  <c r="AN41" i="1"/>
  <c r="AN40" i="1" s="1"/>
  <c r="AN39" i="1" s="1"/>
  <c r="AN38" i="1" s="1"/>
  <c r="AM41" i="1"/>
  <c r="AM40" i="1" s="1"/>
  <c r="AM39" i="1" s="1"/>
  <c r="AM38" i="1" s="1"/>
  <c r="AP33" i="1"/>
  <c r="AP32" i="1" s="1"/>
  <c r="AO33" i="1"/>
  <c r="AO32" i="1" s="1"/>
  <c r="AN33" i="1"/>
  <c r="AN32" i="1" s="1"/>
  <c r="AM33" i="1"/>
  <c r="AM32" i="1" s="1"/>
  <c r="AP30" i="1"/>
  <c r="AO30" i="1"/>
  <c r="AO29" i="1" s="1"/>
  <c r="AN30" i="1"/>
  <c r="AN29" i="1" s="1"/>
  <c r="AM30" i="1"/>
  <c r="AM29" i="1" s="1"/>
  <c r="AP29" i="1"/>
  <c r="AP27" i="1"/>
  <c r="AP26" i="1" s="1"/>
  <c r="AP25" i="1" s="1"/>
  <c r="AO27" i="1"/>
  <c r="AO26" i="1" s="1"/>
  <c r="AO25" i="1" s="1"/>
  <c r="AN27" i="1"/>
  <c r="AN26" i="1" s="1"/>
  <c r="AN25" i="1" s="1"/>
  <c r="AM27" i="1"/>
  <c r="AM26" i="1" s="1"/>
  <c r="AM25" i="1" s="1"/>
  <c r="AP19" i="1"/>
  <c r="AP16" i="1" s="1"/>
  <c r="AP15" i="1" s="1"/>
  <c r="AO19" i="1"/>
  <c r="AO16" i="1" s="1"/>
  <c r="AO15" i="1" s="1"/>
  <c r="AN19" i="1"/>
  <c r="AN16" i="1" s="1"/>
  <c r="AN15" i="1" s="1"/>
  <c r="AM19" i="1"/>
  <c r="AM16" i="1" s="1"/>
  <c r="AM15" i="1" s="1"/>
  <c r="AP13" i="1"/>
  <c r="AP12" i="1" s="1"/>
  <c r="AP11" i="1" s="1"/>
  <c r="AO13" i="1"/>
  <c r="AO12" i="1" s="1"/>
  <c r="AO11" i="1" s="1"/>
  <c r="AN13" i="1"/>
  <c r="AN12" i="1" s="1"/>
  <c r="AN11" i="1" s="1"/>
  <c r="AM13" i="1"/>
  <c r="AM12" i="1" s="1"/>
  <c r="AM11" i="1" s="1"/>
  <c r="AJ81" i="1"/>
  <c r="AJ80" i="1" s="1"/>
  <c r="AJ79" i="1" s="1"/>
  <c r="AJ78" i="1" s="1"/>
  <c r="AJ77" i="1" s="1"/>
  <c r="AI81" i="1"/>
  <c r="AI80" i="1" s="1"/>
  <c r="AI79" i="1" s="1"/>
  <c r="AI78" i="1" s="1"/>
  <c r="AI77" i="1" s="1"/>
  <c r="AH81" i="1"/>
  <c r="AH80" i="1" s="1"/>
  <c r="AH79" i="1" s="1"/>
  <c r="AH78" i="1" s="1"/>
  <c r="AH77" i="1" s="1"/>
  <c r="AG81" i="1"/>
  <c r="AG80" i="1" s="1"/>
  <c r="AG79" i="1" s="1"/>
  <c r="AG78" i="1" s="1"/>
  <c r="AG77" i="1" s="1"/>
  <c r="AJ74" i="1"/>
  <c r="AJ73" i="1" s="1"/>
  <c r="AJ72" i="1" s="1"/>
  <c r="AJ71" i="1" s="1"/>
  <c r="AI74" i="1"/>
  <c r="AI73" i="1" s="1"/>
  <c r="AI72" i="1" s="1"/>
  <c r="AI71" i="1" s="1"/>
  <c r="AH74" i="1"/>
  <c r="AH73" i="1" s="1"/>
  <c r="AH72" i="1" s="1"/>
  <c r="AH71" i="1" s="1"/>
  <c r="AG74" i="1"/>
  <c r="AG73" i="1" s="1"/>
  <c r="AG72" i="1" s="1"/>
  <c r="AG71" i="1" s="1"/>
  <c r="AJ69" i="1"/>
  <c r="AJ68" i="1" s="1"/>
  <c r="AI69" i="1"/>
  <c r="AI68" i="1" s="1"/>
  <c r="AH69" i="1"/>
  <c r="AH68" i="1" s="1"/>
  <c r="AG69" i="1"/>
  <c r="AG68" i="1" s="1"/>
  <c r="AJ66" i="1"/>
  <c r="AJ65" i="1" s="1"/>
  <c r="AI66" i="1"/>
  <c r="AI65" i="1" s="1"/>
  <c r="AH66" i="1"/>
  <c r="AH65" i="1" s="1"/>
  <c r="AH64" i="1" s="1"/>
  <c r="AG66" i="1"/>
  <c r="AG65" i="1" s="1"/>
  <c r="AJ62" i="1"/>
  <c r="AJ61" i="1" s="1"/>
  <c r="AJ60" i="1" s="1"/>
  <c r="AI62" i="1"/>
  <c r="AI61" i="1" s="1"/>
  <c r="AI60" i="1" s="1"/>
  <c r="AH62" i="1"/>
  <c r="AH61" i="1" s="1"/>
  <c r="AH60" i="1" s="1"/>
  <c r="AG62" i="1"/>
  <c r="AG61" i="1" s="1"/>
  <c r="AG60" i="1" s="1"/>
  <c r="AJ50" i="1"/>
  <c r="AJ49" i="1" s="1"/>
  <c r="AJ48" i="1" s="1"/>
  <c r="AI50" i="1"/>
  <c r="AI49" i="1" s="1"/>
  <c r="AI48" i="1" s="1"/>
  <c r="AH50" i="1"/>
  <c r="AH49" i="1" s="1"/>
  <c r="AH48" i="1" s="1"/>
  <c r="AG50" i="1"/>
  <c r="AG49" i="1" s="1"/>
  <c r="AG48" i="1" s="1"/>
  <c r="AJ46" i="1"/>
  <c r="AJ45" i="1" s="1"/>
  <c r="AJ44" i="1" s="1"/>
  <c r="AJ43" i="1" s="1"/>
  <c r="AI46" i="1"/>
  <c r="AI45" i="1" s="1"/>
  <c r="AI44" i="1" s="1"/>
  <c r="AI43" i="1" s="1"/>
  <c r="AH46" i="1"/>
  <c r="AH45" i="1" s="1"/>
  <c r="AH44" i="1" s="1"/>
  <c r="AH43" i="1" s="1"/>
  <c r="AG46" i="1"/>
  <c r="AG45" i="1" s="1"/>
  <c r="AG44" i="1" s="1"/>
  <c r="AG43" i="1" s="1"/>
  <c r="AJ41" i="1"/>
  <c r="AJ40" i="1" s="1"/>
  <c r="AJ39" i="1" s="1"/>
  <c r="AJ38" i="1" s="1"/>
  <c r="AI41" i="1"/>
  <c r="AI40" i="1" s="1"/>
  <c r="AI39" i="1" s="1"/>
  <c r="AI38" i="1" s="1"/>
  <c r="AH41" i="1"/>
  <c r="AH40" i="1" s="1"/>
  <c r="AH39" i="1" s="1"/>
  <c r="AH38" i="1" s="1"/>
  <c r="AG41" i="1"/>
  <c r="AG40" i="1" s="1"/>
  <c r="AG39" i="1" s="1"/>
  <c r="AG38" i="1" s="1"/>
  <c r="AJ33" i="1"/>
  <c r="AJ32" i="1" s="1"/>
  <c r="AI33" i="1"/>
  <c r="AI32" i="1" s="1"/>
  <c r="AH33" i="1"/>
  <c r="AH32" i="1" s="1"/>
  <c r="AG33" i="1"/>
  <c r="AG32" i="1" s="1"/>
  <c r="AJ30" i="1"/>
  <c r="AJ29" i="1" s="1"/>
  <c r="AI30" i="1"/>
  <c r="AI29" i="1" s="1"/>
  <c r="AH30" i="1"/>
  <c r="AH29" i="1" s="1"/>
  <c r="AG30" i="1"/>
  <c r="AG29" i="1" s="1"/>
  <c r="AJ27" i="1"/>
  <c r="AJ26" i="1" s="1"/>
  <c r="AJ25" i="1" s="1"/>
  <c r="AI27" i="1"/>
  <c r="AI26" i="1" s="1"/>
  <c r="AI25" i="1" s="1"/>
  <c r="AH27" i="1"/>
  <c r="AH26" i="1" s="1"/>
  <c r="AH25" i="1" s="1"/>
  <c r="AG27" i="1"/>
  <c r="AG26" i="1" s="1"/>
  <c r="AG25" i="1" s="1"/>
  <c r="AJ19" i="1"/>
  <c r="AI19" i="1"/>
  <c r="AI16" i="1" s="1"/>
  <c r="AI15" i="1" s="1"/>
  <c r="AH19" i="1"/>
  <c r="AH16" i="1" s="1"/>
  <c r="AH15" i="1" s="1"/>
  <c r="AG19" i="1"/>
  <c r="AG16" i="1" s="1"/>
  <c r="AG15" i="1" s="1"/>
  <c r="AJ16" i="1"/>
  <c r="AJ15" i="1" s="1"/>
  <c r="AJ13" i="1"/>
  <c r="AJ12" i="1" s="1"/>
  <c r="AJ11" i="1" s="1"/>
  <c r="AI13" i="1"/>
  <c r="AI12" i="1" s="1"/>
  <c r="AI11" i="1" s="1"/>
  <c r="AH13" i="1"/>
  <c r="AH12" i="1" s="1"/>
  <c r="AH11" i="1" s="1"/>
  <c r="AG13" i="1"/>
  <c r="AG12" i="1" s="1"/>
  <c r="AG11" i="1" s="1"/>
  <c r="AJ64" i="1"/>
  <c r="AB13" i="1"/>
  <c r="AB12" i="1" s="1"/>
  <c r="AB11" i="1" s="1"/>
  <c r="AB19" i="1"/>
  <c r="AB16" i="1" s="1"/>
  <c r="AB15" i="1" s="1"/>
  <c r="AB27" i="1"/>
  <c r="AB26" i="1" s="1"/>
  <c r="AB25" i="1" s="1"/>
  <c r="AB33" i="1"/>
  <c r="AB32" i="1" s="1"/>
  <c r="AB30" i="1"/>
  <c r="AB29" i="1" s="1"/>
  <c r="AC13" i="1"/>
  <c r="AC12" i="1" s="1"/>
  <c r="AC11" i="1" s="1"/>
  <c r="AC19" i="1"/>
  <c r="AC16" i="1" s="1"/>
  <c r="AC15" i="1" s="1"/>
  <c r="AC27" i="1"/>
  <c r="AC26" i="1" s="1"/>
  <c r="AC25" i="1" s="1"/>
  <c r="AC33" i="1"/>
  <c r="AC32" i="1" s="1"/>
  <c r="AC30" i="1"/>
  <c r="AC29" i="1" s="1"/>
  <c r="AD13" i="1"/>
  <c r="AD12" i="1" s="1"/>
  <c r="AD11" i="1" s="1"/>
  <c r="AD19" i="1"/>
  <c r="AD16" i="1" s="1"/>
  <c r="AD15" i="1" s="1"/>
  <c r="AD27" i="1"/>
  <c r="AD26" i="1" s="1"/>
  <c r="AD25" i="1" s="1"/>
  <c r="AD33" i="1"/>
  <c r="AD32" i="1" s="1"/>
  <c r="AD30" i="1"/>
  <c r="AD29" i="1" s="1"/>
  <c r="M20" i="1"/>
  <c r="S20" i="1" s="1"/>
  <c r="Y20" i="1" s="1"/>
  <c r="AE20" i="1" s="1"/>
  <c r="AE31" i="1"/>
  <c r="G14" i="1"/>
  <c r="M14" i="1" s="1"/>
  <c r="S28" i="1"/>
  <c r="Y28" i="1" s="1"/>
  <c r="Y34" i="1"/>
  <c r="AE34" i="1" s="1"/>
  <c r="N14" i="1"/>
  <c r="N20" i="1"/>
  <c r="T28" i="1"/>
  <c r="Z28" i="1" s="1"/>
  <c r="Z34" i="1"/>
  <c r="AF31" i="1"/>
  <c r="AA19" i="1"/>
  <c r="AA16" i="1" s="1"/>
  <c r="AA15" i="1" s="1"/>
  <c r="AA30" i="1"/>
  <c r="AA29" i="1" s="1"/>
  <c r="AA13" i="1"/>
  <c r="AA12" i="1" s="1"/>
  <c r="AA11" i="1" s="1"/>
  <c r="AA27" i="1"/>
  <c r="AA26" i="1" s="1"/>
  <c r="AA25" i="1" s="1"/>
  <c r="AA33" i="1"/>
  <c r="AA32" i="1" s="1"/>
  <c r="N47" i="1"/>
  <c r="N42" i="1"/>
  <c r="T42" i="1" s="1"/>
  <c r="Z42" i="1" s="1"/>
  <c r="AF42" i="1" s="1"/>
  <c r="N51" i="1"/>
  <c r="T51" i="1" s="1"/>
  <c r="N63" i="1"/>
  <c r="N67" i="1"/>
  <c r="N70" i="1"/>
  <c r="T70" i="1" s="1"/>
  <c r="Z70" i="1" s="1"/>
  <c r="AF70" i="1" s="1"/>
  <c r="N75" i="1"/>
  <c r="T75" i="1" s="1"/>
  <c r="Z75" i="1" s="1"/>
  <c r="AF75" i="1" s="1"/>
  <c r="N82" i="1"/>
  <c r="M47" i="1"/>
  <c r="S47" i="1" s="1"/>
  <c r="Y47" i="1" s="1"/>
  <c r="AE47" i="1" s="1"/>
  <c r="M42" i="1"/>
  <c r="M51" i="1"/>
  <c r="M63" i="1"/>
  <c r="S63" i="1" s="1"/>
  <c r="M67" i="1"/>
  <c r="S67" i="1" s="1"/>
  <c r="Y67" i="1" s="1"/>
  <c r="M70" i="1"/>
  <c r="M75" i="1"/>
  <c r="S75" i="1" s="1"/>
  <c r="M82" i="1"/>
  <c r="S82" i="1" s="1"/>
  <c r="Y82" i="1" s="1"/>
  <c r="AE82" i="1" s="1"/>
  <c r="AD46" i="1"/>
  <c r="AD45" i="1" s="1"/>
  <c r="AD44" i="1" s="1"/>
  <c r="AD43" i="1" s="1"/>
  <c r="AD41" i="1"/>
  <c r="AD40" i="1" s="1"/>
  <c r="AD39" i="1" s="1"/>
  <c r="AD38" i="1" s="1"/>
  <c r="AD50" i="1"/>
  <c r="AD49" i="1" s="1"/>
  <c r="AD48" i="1" s="1"/>
  <c r="AD62" i="1"/>
  <c r="AD61" i="1" s="1"/>
  <c r="AD60" i="1" s="1"/>
  <c r="AD66" i="1"/>
  <c r="AD65" i="1" s="1"/>
  <c r="AD69" i="1"/>
  <c r="AD68" i="1" s="1"/>
  <c r="AD74" i="1"/>
  <c r="AD73" i="1" s="1"/>
  <c r="AD72" i="1" s="1"/>
  <c r="AD71" i="1" s="1"/>
  <c r="AD81" i="1"/>
  <c r="AD80" i="1" s="1"/>
  <c r="AD79" i="1" s="1"/>
  <c r="AD78" i="1" s="1"/>
  <c r="AD77" i="1" s="1"/>
  <c r="AC46" i="1"/>
  <c r="AC45" i="1" s="1"/>
  <c r="AC44" i="1" s="1"/>
  <c r="AC43" i="1" s="1"/>
  <c r="AC41" i="1"/>
  <c r="AC40" i="1" s="1"/>
  <c r="AC39" i="1" s="1"/>
  <c r="AC38" i="1" s="1"/>
  <c r="AC50" i="1"/>
  <c r="AC49" i="1" s="1"/>
  <c r="AC48" i="1" s="1"/>
  <c r="AC62" i="1"/>
  <c r="AC61" i="1" s="1"/>
  <c r="AC60" i="1" s="1"/>
  <c r="AC66" i="1"/>
  <c r="AC65" i="1" s="1"/>
  <c r="AC69" i="1"/>
  <c r="AC68" i="1" s="1"/>
  <c r="AC74" i="1"/>
  <c r="AC73" i="1" s="1"/>
  <c r="AC72" i="1" s="1"/>
  <c r="AC71" i="1" s="1"/>
  <c r="AC81" i="1"/>
  <c r="AC80" i="1" s="1"/>
  <c r="AC79" i="1" s="1"/>
  <c r="AC78" i="1" s="1"/>
  <c r="AC77" i="1" s="1"/>
  <c r="AB46" i="1"/>
  <c r="AB45" i="1" s="1"/>
  <c r="AB44" i="1" s="1"/>
  <c r="AB43" i="1" s="1"/>
  <c r="AB41" i="1"/>
  <c r="AB40" i="1" s="1"/>
  <c r="AB39" i="1" s="1"/>
  <c r="AB38" i="1" s="1"/>
  <c r="AB50" i="1"/>
  <c r="AB49" i="1" s="1"/>
  <c r="AB48" i="1" s="1"/>
  <c r="AB62" i="1"/>
  <c r="AB61" i="1" s="1"/>
  <c r="AB60" i="1" s="1"/>
  <c r="AB66" i="1"/>
  <c r="AB65" i="1" s="1"/>
  <c r="AB69" i="1"/>
  <c r="AB68" i="1" s="1"/>
  <c r="AB74" i="1"/>
  <c r="AB73" i="1" s="1"/>
  <c r="AB72" i="1" s="1"/>
  <c r="AB71" i="1" s="1"/>
  <c r="AB81" i="1"/>
  <c r="AB80" i="1" s="1"/>
  <c r="AB79" i="1" s="1"/>
  <c r="AB78" i="1" s="1"/>
  <c r="AB77" i="1" s="1"/>
  <c r="AA46" i="1"/>
  <c r="AA45" i="1" s="1"/>
  <c r="AA44" i="1" s="1"/>
  <c r="AA43" i="1" s="1"/>
  <c r="AA41" i="1"/>
  <c r="AA40" i="1" s="1"/>
  <c r="AA39" i="1" s="1"/>
  <c r="AA38" i="1" s="1"/>
  <c r="AA50" i="1"/>
  <c r="AA49" i="1" s="1"/>
  <c r="AA48" i="1" s="1"/>
  <c r="AA62" i="1"/>
  <c r="AA61" i="1" s="1"/>
  <c r="AA60" i="1" s="1"/>
  <c r="AA66" i="1"/>
  <c r="AA65" i="1" s="1"/>
  <c r="AA69" i="1"/>
  <c r="AA68" i="1" s="1"/>
  <c r="AA74" i="1"/>
  <c r="AA73" i="1" s="1"/>
  <c r="AA72" i="1" s="1"/>
  <c r="AA71" i="1" s="1"/>
  <c r="AA81" i="1"/>
  <c r="AA80" i="1" s="1"/>
  <c r="AA79" i="1" s="1"/>
  <c r="AA78" i="1" s="1"/>
  <c r="AA77" i="1" s="1"/>
  <c r="V33" i="1"/>
  <c r="V32" i="1" s="1"/>
  <c r="V13" i="1"/>
  <c r="V12" i="1" s="1"/>
  <c r="V11" i="1" s="1"/>
  <c r="V19" i="1"/>
  <c r="V16" i="1" s="1"/>
  <c r="V15" i="1" s="1"/>
  <c r="V27" i="1"/>
  <c r="V26" i="1" s="1"/>
  <c r="V25" i="1" s="1"/>
  <c r="W13" i="1"/>
  <c r="W12" i="1" s="1"/>
  <c r="W11" i="1" s="1"/>
  <c r="W19" i="1"/>
  <c r="W16" i="1" s="1"/>
  <c r="W15" i="1" s="1"/>
  <c r="W27" i="1"/>
  <c r="W26" i="1" s="1"/>
  <c r="W25" i="1" s="1"/>
  <c r="W33" i="1"/>
  <c r="W32" i="1" s="1"/>
  <c r="X13" i="1"/>
  <c r="X12" i="1" s="1"/>
  <c r="X11" i="1" s="1"/>
  <c r="X19" i="1"/>
  <c r="X16" i="1" s="1"/>
  <c r="X15" i="1" s="1"/>
  <c r="X27" i="1"/>
  <c r="X26" i="1" s="1"/>
  <c r="X25" i="1" s="1"/>
  <c r="X33" i="1"/>
  <c r="X32" i="1" s="1"/>
  <c r="Y19" i="1"/>
  <c r="Y16" i="1" s="1"/>
  <c r="Y15" i="1" s="1"/>
  <c r="U13" i="1"/>
  <c r="U12" i="1" s="1"/>
  <c r="U11" i="1" s="1"/>
  <c r="U19" i="1"/>
  <c r="U16" i="1" s="1"/>
  <c r="U15" i="1" s="1"/>
  <c r="U27" i="1"/>
  <c r="U26" i="1" s="1"/>
  <c r="U25" i="1" s="1"/>
  <c r="U33" i="1"/>
  <c r="U32" i="1" s="1"/>
  <c r="X81" i="1"/>
  <c r="X80" i="1" s="1"/>
  <c r="X79" i="1" s="1"/>
  <c r="X78" i="1" s="1"/>
  <c r="X77" i="1" s="1"/>
  <c r="W81" i="1"/>
  <c r="W80" i="1" s="1"/>
  <c r="W79" i="1" s="1"/>
  <c r="W78" i="1" s="1"/>
  <c r="W77" i="1" s="1"/>
  <c r="V81" i="1"/>
  <c r="V80" i="1" s="1"/>
  <c r="V79" i="1" s="1"/>
  <c r="V78" i="1" s="1"/>
  <c r="V77" i="1" s="1"/>
  <c r="U81" i="1"/>
  <c r="U80" i="1" s="1"/>
  <c r="U79" i="1" s="1"/>
  <c r="U78" i="1" s="1"/>
  <c r="U77" i="1" s="1"/>
  <c r="Z74" i="1"/>
  <c r="Z73" i="1" s="1"/>
  <c r="Z72" i="1" s="1"/>
  <c r="Z71" i="1" s="1"/>
  <c r="X74" i="1"/>
  <c r="X73" i="1" s="1"/>
  <c r="X72" i="1" s="1"/>
  <c r="X71" i="1" s="1"/>
  <c r="W74" i="1"/>
  <c r="W73" i="1" s="1"/>
  <c r="W72" i="1" s="1"/>
  <c r="W71" i="1" s="1"/>
  <c r="V74" i="1"/>
  <c r="V73" i="1" s="1"/>
  <c r="V72" i="1" s="1"/>
  <c r="V71" i="1" s="1"/>
  <c r="U74" i="1"/>
  <c r="U73" i="1" s="1"/>
  <c r="U72" i="1" s="1"/>
  <c r="U71" i="1" s="1"/>
  <c r="X69" i="1"/>
  <c r="X68" i="1" s="1"/>
  <c r="W69" i="1"/>
  <c r="W68" i="1" s="1"/>
  <c r="V69" i="1"/>
  <c r="V68" i="1" s="1"/>
  <c r="U69" i="1"/>
  <c r="U68" i="1" s="1"/>
  <c r="X66" i="1"/>
  <c r="X65" i="1" s="1"/>
  <c r="W66" i="1"/>
  <c r="W65" i="1" s="1"/>
  <c r="W64" i="1" s="1"/>
  <c r="V66" i="1"/>
  <c r="V65" i="1" s="1"/>
  <c r="U66" i="1"/>
  <c r="U65" i="1" s="1"/>
  <c r="X62" i="1"/>
  <c r="X61" i="1" s="1"/>
  <c r="X60" i="1" s="1"/>
  <c r="W62" i="1"/>
  <c r="W61" i="1" s="1"/>
  <c r="W60" i="1" s="1"/>
  <c r="V62" i="1"/>
  <c r="V61" i="1" s="1"/>
  <c r="V60" i="1" s="1"/>
  <c r="U62" i="1"/>
  <c r="U61" i="1" s="1"/>
  <c r="U60" i="1" s="1"/>
  <c r="X50" i="1"/>
  <c r="X49" i="1" s="1"/>
  <c r="X48" i="1" s="1"/>
  <c r="W50" i="1"/>
  <c r="W49" i="1" s="1"/>
  <c r="W48" i="1" s="1"/>
  <c r="V50" i="1"/>
  <c r="V49" i="1" s="1"/>
  <c r="V48" i="1" s="1"/>
  <c r="U50" i="1"/>
  <c r="U49" i="1" s="1"/>
  <c r="U48" i="1" s="1"/>
  <c r="X46" i="1"/>
  <c r="X45" i="1" s="1"/>
  <c r="X44" i="1" s="1"/>
  <c r="X43" i="1" s="1"/>
  <c r="W46" i="1"/>
  <c r="W45" i="1" s="1"/>
  <c r="W44" i="1" s="1"/>
  <c r="W43" i="1" s="1"/>
  <c r="V46" i="1"/>
  <c r="V45" i="1" s="1"/>
  <c r="V44" i="1" s="1"/>
  <c r="V43" i="1" s="1"/>
  <c r="U46" i="1"/>
  <c r="U45" i="1" s="1"/>
  <c r="U44" i="1" s="1"/>
  <c r="U43" i="1" s="1"/>
  <c r="X41" i="1"/>
  <c r="X40" i="1" s="1"/>
  <c r="X39" i="1" s="1"/>
  <c r="X38" i="1" s="1"/>
  <c r="W41" i="1"/>
  <c r="W40" i="1" s="1"/>
  <c r="W39" i="1" s="1"/>
  <c r="W38" i="1" s="1"/>
  <c r="V41" i="1"/>
  <c r="V40" i="1" s="1"/>
  <c r="V39" i="1" s="1"/>
  <c r="V38" i="1" s="1"/>
  <c r="U41" i="1"/>
  <c r="U40" i="1" s="1"/>
  <c r="U39" i="1" s="1"/>
  <c r="U38" i="1" s="1"/>
  <c r="T27" i="1"/>
  <c r="T26" i="1" s="1"/>
  <c r="T25" i="1" s="1"/>
  <c r="S27" i="1"/>
  <c r="S26" i="1" s="1"/>
  <c r="S25" i="1" s="1"/>
  <c r="P27" i="1"/>
  <c r="P26" i="1" s="1"/>
  <c r="P25" i="1" s="1"/>
  <c r="Q27" i="1"/>
  <c r="Q26" i="1" s="1"/>
  <c r="Q25" i="1" s="1"/>
  <c r="R27" i="1"/>
  <c r="R26" i="1" s="1"/>
  <c r="R25" i="1" s="1"/>
  <c r="O27" i="1"/>
  <c r="O26" i="1" s="1"/>
  <c r="O25" i="1" s="1"/>
  <c r="R81" i="1"/>
  <c r="R80" i="1" s="1"/>
  <c r="R79" i="1" s="1"/>
  <c r="R78" i="1" s="1"/>
  <c r="R77" i="1" s="1"/>
  <c r="Q81" i="1"/>
  <c r="Q80" i="1" s="1"/>
  <c r="Q79" i="1" s="1"/>
  <c r="Q78" i="1" s="1"/>
  <c r="Q77" i="1" s="1"/>
  <c r="P81" i="1"/>
  <c r="P80" i="1" s="1"/>
  <c r="P79" i="1" s="1"/>
  <c r="P78" i="1" s="1"/>
  <c r="P77" i="1" s="1"/>
  <c r="O81" i="1"/>
  <c r="O80" i="1" s="1"/>
  <c r="O79" i="1" s="1"/>
  <c r="O78" i="1" s="1"/>
  <c r="O77" i="1" s="1"/>
  <c r="R74" i="1"/>
  <c r="R73" i="1" s="1"/>
  <c r="R72" i="1" s="1"/>
  <c r="R71" i="1" s="1"/>
  <c r="Q74" i="1"/>
  <c r="Q73" i="1" s="1"/>
  <c r="Q72" i="1" s="1"/>
  <c r="Q71" i="1" s="1"/>
  <c r="P74" i="1"/>
  <c r="P73" i="1" s="1"/>
  <c r="P72" i="1" s="1"/>
  <c r="P71" i="1" s="1"/>
  <c r="O74" i="1"/>
  <c r="O73" i="1" s="1"/>
  <c r="O72" i="1" s="1"/>
  <c r="O71" i="1" s="1"/>
  <c r="R69" i="1"/>
  <c r="R68" i="1" s="1"/>
  <c r="Q69" i="1"/>
  <c r="Q68" i="1" s="1"/>
  <c r="P69" i="1"/>
  <c r="P68" i="1" s="1"/>
  <c r="O69" i="1"/>
  <c r="O68" i="1" s="1"/>
  <c r="R66" i="1"/>
  <c r="R65" i="1" s="1"/>
  <c r="Q66" i="1"/>
  <c r="Q65" i="1" s="1"/>
  <c r="P66" i="1"/>
  <c r="P65" i="1" s="1"/>
  <c r="O66" i="1"/>
  <c r="O65" i="1" s="1"/>
  <c r="R62" i="1"/>
  <c r="R61" i="1" s="1"/>
  <c r="R60" i="1" s="1"/>
  <c r="Q62" i="1"/>
  <c r="Q61" i="1" s="1"/>
  <c r="Q60" i="1" s="1"/>
  <c r="P62" i="1"/>
  <c r="P61" i="1" s="1"/>
  <c r="P60" i="1" s="1"/>
  <c r="O62" i="1"/>
  <c r="O61" i="1" s="1"/>
  <c r="O60" i="1" s="1"/>
  <c r="R50" i="1"/>
  <c r="R49" i="1" s="1"/>
  <c r="R48" i="1" s="1"/>
  <c r="Q50" i="1"/>
  <c r="Q49" i="1" s="1"/>
  <c r="Q48" i="1" s="1"/>
  <c r="P50" i="1"/>
  <c r="P49" i="1" s="1"/>
  <c r="P48" i="1" s="1"/>
  <c r="O50" i="1"/>
  <c r="O49" i="1" s="1"/>
  <c r="O48" i="1" s="1"/>
  <c r="R46" i="1"/>
  <c r="R45" i="1" s="1"/>
  <c r="R44" i="1" s="1"/>
  <c r="R43" i="1" s="1"/>
  <c r="Q46" i="1"/>
  <c r="Q45" i="1" s="1"/>
  <c r="Q44" i="1" s="1"/>
  <c r="Q43" i="1" s="1"/>
  <c r="P46" i="1"/>
  <c r="P45" i="1" s="1"/>
  <c r="P44" i="1" s="1"/>
  <c r="P43" i="1" s="1"/>
  <c r="O46" i="1"/>
  <c r="O45" i="1" s="1"/>
  <c r="O44" i="1" s="1"/>
  <c r="O43" i="1" s="1"/>
  <c r="R41" i="1"/>
  <c r="R40" i="1" s="1"/>
  <c r="R39" i="1" s="1"/>
  <c r="R38" i="1" s="1"/>
  <c r="Q41" i="1"/>
  <c r="Q40" i="1" s="1"/>
  <c r="Q39" i="1" s="1"/>
  <c r="Q38" i="1" s="1"/>
  <c r="P41" i="1"/>
  <c r="P40" i="1" s="1"/>
  <c r="P39" i="1" s="1"/>
  <c r="P38" i="1" s="1"/>
  <c r="O41" i="1"/>
  <c r="O40" i="1" s="1"/>
  <c r="O39" i="1" s="1"/>
  <c r="O38" i="1" s="1"/>
  <c r="R13" i="1"/>
  <c r="R12" i="1" s="1"/>
  <c r="R11" i="1" s="1"/>
  <c r="R19" i="1"/>
  <c r="R16" i="1" s="1"/>
  <c r="R15" i="1" s="1"/>
  <c r="Q19" i="1"/>
  <c r="Q16" i="1" s="1"/>
  <c r="Q15" i="1" s="1"/>
  <c r="P19" i="1"/>
  <c r="P16" i="1" s="1"/>
  <c r="P15" i="1" s="1"/>
  <c r="O19" i="1"/>
  <c r="O16" i="1" s="1"/>
  <c r="O15" i="1" s="1"/>
  <c r="Q13" i="1"/>
  <c r="Q12" i="1" s="1"/>
  <c r="Q11" i="1" s="1"/>
  <c r="P13" i="1"/>
  <c r="P12" i="1" s="1"/>
  <c r="P11" i="1" s="1"/>
  <c r="O13" i="1"/>
  <c r="O12" i="1" s="1"/>
  <c r="O11" i="1" s="1"/>
  <c r="T69" i="1"/>
  <c r="T68" i="1" s="1"/>
  <c r="S46" i="1"/>
  <c r="S45" i="1" s="1"/>
  <c r="S44" i="1" s="1"/>
  <c r="S43" i="1" s="1"/>
  <c r="L81" i="1"/>
  <c r="L80" i="1" s="1"/>
  <c r="L79" i="1" s="1"/>
  <c r="L78" i="1" s="1"/>
  <c r="L77" i="1" s="1"/>
  <c r="K81" i="1"/>
  <c r="K80" i="1" s="1"/>
  <c r="K79" i="1" s="1"/>
  <c r="K78" i="1" s="1"/>
  <c r="K77" i="1" s="1"/>
  <c r="J81" i="1"/>
  <c r="J80" i="1" s="1"/>
  <c r="J79" i="1" s="1"/>
  <c r="J78" i="1" s="1"/>
  <c r="J77" i="1" s="1"/>
  <c r="I81" i="1"/>
  <c r="I80" i="1" s="1"/>
  <c r="I79" i="1" s="1"/>
  <c r="I78" i="1" s="1"/>
  <c r="I77" i="1" s="1"/>
  <c r="L74" i="1"/>
  <c r="L73" i="1" s="1"/>
  <c r="L72" i="1" s="1"/>
  <c r="L71" i="1" s="1"/>
  <c r="K74" i="1"/>
  <c r="K73" i="1" s="1"/>
  <c r="K72" i="1" s="1"/>
  <c r="K71" i="1" s="1"/>
  <c r="J74" i="1"/>
  <c r="J73" i="1" s="1"/>
  <c r="J72" i="1" s="1"/>
  <c r="J71" i="1" s="1"/>
  <c r="I74" i="1"/>
  <c r="I73" i="1" s="1"/>
  <c r="I72" i="1" s="1"/>
  <c r="I71" i="1" s="1"/>
  <c r="L69" i="1"/>
  <c r="L68" i="1" s="1"/>
  <c r="K69" i="1"/>
  <c r="K68" i="1" s="1"/>
  <c r="J69" i="1"/>
  <c r="J68" i="1" s="1"/>
  <c r="I69" i="1"/>
  <c r="I68" i="1" s="1"/>
  <c r="L66" i="1"/>
  <c r="L65" i="1" s="1"/>
  <c r="L64" i="1" s="1"/>
  <c r="K66" i="1"/>
  <c r="K65" i="1" s="1"/>
  <c r="K64" i="1" s="1"/>
  <c r="J66" i="1"/>
  <c r="J65" i="1" s="1"/>
  <c r="J64" i="1" s="1"/>
  <c r="I66" i="1"/>
  <c r="I65" i="1" s="1"/>
  <c r="L62" i="1"/>
  <c r="L61" i="1" s="1"/>
  <c r="L60" i="1" s="1"/>
  <c r="K62" i="1"/>
  <c r="K61" i="1" s="1"/>
  <c r="K60" i="1" s="1"/>
  <c r="J62" i="1"/>
  <c r="J61" i="1" s="1"/>
  <c r="J60" i="1" s="1"/>
  <c r="I62" i="1"/>
  <c r="I61" i="1" s="1"/>
  <c r="I60" i="1" s="1"/>
  <c r="L50" i="1"/>
  <c r="L49" i="1" s="1"/>
  <c r="L48" i="1" s="1"/>
  <c r="K50" i="1"/>
  <c r="K49" i="1" s="1"/>
  <c r="K48" i="1" s="1"/>
  <c r="J50" i="1"/>
  <c r="J49" i="1" s="1"/>
  <c r="J48" i="1" s="1"/>
  <c r="I50" i="1"/>
  <c r="I49" i="1" s="1"/>
  <c r="I48" i="1" s="1"/>
  <c r="L46" i="1"/>
  <c r="L45" i="1" s="1"/>
  <c r="L44" i="1" s="1"/>
  <c r="L43" i="1" s="1"/>
  <c r="K46" i="1"/>
  <c r="K45" i="1" s="1"/>
  <c r="K44" i="1" s="1"/>
  <c r="K43" i="1" s="1"/>
  <c r="J46" i="1"/>
  <c r="J45" i="1" s="1"/>
  <c r="J44" i="1" s="1"/>
  <c r="J43" i="1" s="1"/>
  <c r="I46" i="1"/>
  <c r="I45" i="1" s="1"/>
  <c r="I44" i="1" s="1"/>
  <c r="I43" i="1" s="1"/>
  <c r="L41" i="1"/>
  <c r="L40" i="1" s="1"/>
  <c r="L39" i="1" s="1"/>
  <c r="L38" i="1" s="1"/>
  <c r="K41" i="1"/>
  <c r="K40" i="1" s="1"/>
  <c r="K39" i="1" s="1"/>
  <c r="K38" i="1" s="1"/>
  <c r="J41" i="1"/>
  <c r="J40" i="1" s="1"/>
  <c r="J39" i="1" s="1"/>
  <c r="J38" i="1" s="1"/>
  <c r="I41" i="1"/>
  <c r="I40" i="1" s="1"/>
  <c r="I39" i="1" s="1"/>
  <c r="I38" i="1" s="1"/>
  <c r="I13" i="1"/>
  <c r="I12" i="1" s="1"/>
  <c r="I11" i="1" s="1"/>
  <c r="I19" i="1"/>
  <c r="I16" i="1" s="1"/>
  <c r="I15" i="1" s="1"/>
  <c r="L19" i="1"/>
  <c r="L16" i="1" s="1"/>
  <c r="L15" i="1" s="1"/>
  <c r="K19" i="1"/>
  <c r="K16" i="1" s="1"/>
  <c r="K15" i="1" s="1"/>
  <c r="J19" i="1"/>
  <c r="J16" i="1" s="1"/>
  <c r="J15" i="1" s="1"/>
  <c r="K13" i="1"/>
  <c r="K12" i="1" s="1"/>
  <c r="K11" i="1" s="1"/>
  <c r="L13" i="1"/>
  <c r="L12" i="1" s="1"/>
  <c r="L11" i="1" s="1"/>
  <c r="J13" i="1"/>
  <c r="J12" i="1" s="1"/>
  <c r="J11" i="1" s="1"/>
  <c r="M19" i="1"/>
  <c r="M16" i="1" s="1"/>
  <c r="M15" i="1" s="1"/>
  <c r="M66" i="1"/>
  <c r="M65" i="1" s="1"/>
  <c r="S66" i="1"/>
  <c r="S65" i="1" s="1"/>
  <c r="N41" i="1"/>
  <c r="N40" i="1" s="1"/>
  <c r="N39" i="1" s="1"/>
  <c r="N38" i="1" s="1"/>
  <c r="N50" i="1"/>
  <c r="N49" i="1" s="1"/>
  <c r="N48" i="1" s="1"/>
  <c r="N74" i="1"/>
  <c r="N73" i="1" s="1"/>
  <c r="N72" i="1" s="1"/>
  <c r="N71" i="1" s="1"/>
  <c r="T74" i="1"/>
  <c r="T73" i="1" s="1"/>
  <c r="T72" i="1" s="1"/>
  <c r="T71" i="1" s="1"/>
  <c r="H50" i="1"/>
  <c r="H49" i="1" s="1"/>
  <c r="H48" i="1" s="1"/>
  <c r="G50" i="1"/>
  <c r="G49" i="1" s="1"/>
  <c r="G48" i="1" s="1"/>
  <c r="H41" i="1"/>
  <c r="H40" i="1" s="1"/>
  <c r="H39" i="1" s="1"/>
  <c r="H38" i="1" s="1"/>
  <c r="G41" i="1"/>
  <c r="G40" i="1" s="1"/>
  <c r="G39" i="1" s="1"/>
  <c r="G38" i="1" s="1"/>
  <c r="H66" i="1"/>
  <c r="H65" i="1" s="1"/>
  <c r="G13" i="1"/>
  <c r="G12" i="1" s="1"/>
  <c r="G11" i="1" s="1"/>
  <c r="G74" i="1"/>
  <c r="G73" i="1" s="1"/>
  <c r="G72" i="1" s="1"/>
  <c r="G71" i="1" s="1"/>
  <c r="H19" i="1"/>
  <c r="H16" i="1" s="1"/>
  <c r="H15" i="1" s="1"/>
  <c r="G66" i="1"/>
  <c r="G65" i="1" s="1"/>
  <c r="G19" i="1"/>
  <c r="G16" i="1" s="1"/>
  <c r="G15" i="1" s="1"/>
  <c r="H69" i="1"/>
  <c r="H68" i="1" s="1"/>
  <c r="G46" i="1"/>
  <c r="G45" i="1" s="1"/>
  <c r="G44" i="1" s="1"/>
  <c r="G43" i="1" s="1"/>
  <c r="H74" i="1"/>
  <c r="H73" i="1" s="1"/>
  <c r="H72" i="1" s="1"/>
  <c r="H71" i="1" s="1"/>
  <c r="H46" i="1"/>
  <c r="H45" i="1" s="1"/>
  <c r="H44" i="1" s="1"/>
  <c r="H43" i="1" s="1"/>
  <c r="G81" i="1"/>
  <c r="G80" i="1" s="1"/>
  <c r="G79" i="1" s="1"/>
  <c r="G78" i="1" s="1"/>
  <c r="G77" i="1" s="1"/>
  <c r="G69" i="1"/>
  <c r="G68" i="1" s="1"/>
  <c r="H13" i="1"/>
  <c r="H12" i="1" s="1"/>
  <c r="H11" i="1" s="1"/>
  <c r="H62" i="1"/>
  <c r="H61" i="1" s="1"/>
  <c r="H60" i="1" s="1"/>
  <c r="H81" i="1"/>
  <c r="H80" i="1" s="1"/>
  <c r="H79" i="1" s="1"/>
  <c r="H78" i="1" s="1"/>
  <c r="H77" i="1" s="1"/>
  <c r="G62" i="1"/>
  <c r="G61" i="1" s="1"/>
  <c r="G60" i="1" s="1"/>
  <c r="S19" i="1"/>
  <c r="S16" i="1" s="1"/>
  <c r="S15" i="1" s="1"/>
  <c r="Y46" i="1"/>
  <c r="Y45" i="1" s="1"/>
  <c r="Y44" i="1" s="1"/>
  <c r="Y43" i="1" s="1"/>
  <c r="M46" i="1"/>
  <c r="M45" i="1" s="1"/>
  <c r="M44" i="1" s="1"/>
  <c r="M43" i="1" s="1"/>
  <c r="M62" i="1"/>
  <c r="M61" i="1" s="1"/>
  <c r="M60" i="1" s="1"/>
  <c r="M81" i="1"/>
  <c r="M80" i="1" s="1"/>
  <c r="M79" i="1" s="1"/>
  <c r="M78" i="1" s="1"/>
  <c r="M77" i="1" s="1"/>
  <c r="S81" i="1"/>
  <c r="S80" i="1" s="1"/>
  <c r="S79" i="1" s="1"/>
  <c r="S78" i="1" s="1"/>
  <c r="S77" i="1" s="1"/>
  <c r="Q64" i="1"/>
  <c r="P64" i="1"/>
  <c r="O64" i="1"/>
  <c r="AF74" i="1"/>
  <c r="AF73" i="1" s="1"/>
  <c r="AF72" i="1" s="1"/>
  <c r="AF71" i="1" s="1"/>
  <c r="AL75" i="1"/>
  <c r="AR75" i="1" s="1"/>
  <c r="AR74" i="1" s="1"/>
  <c r="AR73" i="1" s="1"/>
  <c r="AR72" i="1" s="1"/>
  <c r="AR71" i="1" s="1"/>
  <c r="AE19" i="1"/>
  <c r="AE16" i="1" s="1"/>
  <c r="AE15" i="1" s="1"/>
  <c r="AK20" i="1"/>
  <c r="AQ20" i="1" s="1"/>
  <c r="AQ19" i="1" s="1"/>
  <c r="AQ16" i="1" s="1"/>
  <c r="AQ15" i="1" s="1"/>
  <c r="AE33" i="1"/>
  <c r="AE32" i="1" s="1"/>
  <c r="AK34" i="1"/>
  <c r="AK33" i="1" s="1"/>
  <c r="AK32" i="1" s="1"/>
  <c r="AE30" i="1"/>
  <c r="AE29" i="1" s="1"/>
  <c r="AK31" i="1"/>
  <c r="AE46" i="1"/>
  <c r="AE45" i="1" s="1"/>
  <c r="AE44" i="1" s="1"/>
  <c r="AE43" i="1" s="1"/>
  <c r="AK47" i="1"/>
  <c r="AK46" i="1" s="1"/>
  <c r="AK45" i="1" s="1"/>
  <c r="AK44" i="1" s="1"/>
  <c r="AK43" i="1" s="1"/>
  <c r="AF69" i="1"/>
  <c r="AF68" i="1" s="1"/>
  <c r="AL70" i="1"/>
  <c r="AL69" i="1" s="1"/>
  <c r="AL68" i="1" s="1"/>
  <c r="AF41" i="1"/>
  <c r="AF40" i="1" s="1"/>
  <c r="AF39" i="1" s="1"/>
  <c r="AF38" i="1" s="1"/>
  <c r="AL42" i="1"/>
  <c r="AL41" i="1" s="1"/>
  <c r="AL40" i="1" s="1"/>
  <c r="AL39" i="1" s="1"/>
  <c r="AL38" i="1" s="1"/>
  <c r="Y81" i="1"/>
  <c r="Y80" i="1" s="1"/>
  <c r="Y79" i="1" s="1"/>
  <c r="Y78" i="1" s="1"/>
  <c r="Y77" i="1" s="1"/>
  <c r="L10" i="1"/>
  <c r="AE67" i="1"/>
  <c r="AE66" i="1" s="1"/>
  <c r="AE65" i="1" s="1"/>
  <c r="Y66" i="1"/>
  <c r="Y65" i="1" s="1"/>
  <c r="I64" i="1"/>
  <c r="I59" i="1" s="1"/>
  <c r="X64" i="1"/>
  <c r="R64" i="1"/>
  <c r="H64" i="1"/>
  <c r="V64" i="1"/>
  <c r="Q59" i="1"/>
  <c r="Q58" i="1" s="1"/>
  <c r="AR70" i="1"/>
  <c r="AR69" i="1" s="1"/>
  <c r="AR68" i="1" s="1"/>
  <c r="AQ47" i="1"/>
  <c r="AQ46" i="1" s="1"/>
  <c r="AQ45" i="1" s="1"/>
  <c r="AQ44" i="1" s="1"/>
  <c r="AQ43" i="1" s="1"/>
  <c r="Y63" i="1"/>
  <c r="S62" i="1"/>
  <c r="S61" i="1" s="1"/>
  <c r="S60" i="1" s="1"/>
  <c r="T50" i="1"/>
  <c r="T49" i="1" s="1"/>
  <c r="T48" i="1" s="1"/>
  <c r="Z51" i="1"/>
  <c r="AF51" i="1" s="1"/>
  <c r="BE16" i="1" l="1"/>
  <c r="BE15" i="1" s="1"/>
  <c r="AX17" i="1"/>
  <c r="AW17" i="1"/>
  <c r="BI24" i="1"/>
  <c r="BC23" i="1"/>
  <c r="BC22" i="1" s="1"/>
  <c r="BC21" i="1" s="1"/>
  <c r="BJ24" i="1"/>
  <c r="BD23" i="1"/>
  <c r="BD22" i="1" s="1"/>
  <c r="BD21" i="1" s="1"/>
  <c r="AL74" i="1"/>
  <c r="AL73" i="1" s="1"/>
  <c r="AL72" i="1" s="1"/>
  <c r="AL71" i="1" s="1"/>
  <c r="N69" i="1"/>
  <c r="N68" i="1" s="1"/>
  <c r="AR42" i="1"/>
  <c r="T41" i="1"/>
  <c r="T40" i="1" s="1"/>
  <c r="T39" i="1" s="1"/>
  <c r="T38" i="1" s="1"/>
  <c r="L9" i="1"/>
  <c r="BJ37" i="1"/>
  <c r="AW47" i="1"/>
  <c r="AW46" i="1" s="1"/>
  <c r="AW45" i="1" s="1"/>
  <c r="AW44" i="1" s="1"/>
  <c r="AW43" i="1" s="1"/>
  <c r="BI37" i="1"/>
  <c r="G64" i="1"/>
  <c r="AD64" i="1"/>
  <c r="AS16" i="1"/>
  <c r="AS15" i="1" s="1"/>
  <c r="AS10" i="1" s="1"/>
  <c r="AS9" i="1" s="1"/>
  <c r="AA64" i="1"/>
  <c r="AA59" i="1" s="1"/>
  <c r="AA58" i="1" s="1"/>
  <c r="S42" i="1"/>
  <c r="Y42" i="1" s="1"/>
  <c r="M41" i="1"/>
  <c r="M40" i="1" s="1"/>
  <c r="M39" i="1" s="1"/>
  <c r="M38" i="1" s="1"/>
  <c r="S14" i="1"/>
  <c r="M13" i="1"/>
  <c r="M12" i="1" s="1"/>
  <c r="M11" i="1" s="1"/>
  <c r="P59" i="1"/>
  <c r="P58" i="1" s="1"/>
  <c r="W59" i="1"/>
  <c r="W58" i="1" s="1"/>
  <c r="AZ16" i="1"/>
  <c r="AZ15" i="1" s="1"/>
  <c r="AQ31" i="1"/>
  <c r="AK30" i="1"/>
  <c r="AK29" i="1" s="1"/>
  <c r="BM16" i="1"/>
  <c r="BM15" i="1" s="1"/>
  <c r="AB64" i="1"/>
  <c r="AY16" i="1"/>
  <c r="AY15" i="1" s="1"/>
  <c r="AY10" i="1" s="1"/>
  <c r="AY9" i="1" s="1"/>
  <c r="BA64" i="1"/>
  <c r="AE63" i="1"/>
  <c r="Y62" i="1"/>
  <c r="Y61" i="1" s="1"/>
  <c r="Y60" i="1" s="1"/>
  <c r="S51" i="1"/>
  <c r="M50" i="1"/>
  <c r="M49" i="1" s="1"/>
  <c r="M48" i="1" s="1"/>
  <c r="T67" i="1"/>
  <c r="N66" i="1"/>
  <c r="N65" i="1" s="1"/>
  <c r="N64" i="1" s="1"/>
  <c r="AL31" i="1"/>
  <c r="AF30" i="1"/>
  <c r="AF29" i="1" s="1"/>
  <c r="T20" i="1"/>
  <c r="N19" i="1"/>
  <c r="N16" i="1" s="1"/>
  <c r="N15" i="1" s="1"/>
  <c r="AX70" i="1"/>
  <c r="BD70" i="1" s="1"/>
  <c r="T47" i="1"/>
  <c r="N46" i="1"/>
  <c r="N45" i="1" s="1"/>
  <c r="N44" i="1" s="1"/>
  <c r="N43" i="1" s="1"/>
  <c r="AX42" i="1"/>
  <c r="AR41" i="1"/>
  <c r="AR40" i="1" s="1"/>
  <c r="AR39" i="1" s="1"/>
  <c r="AR38" i="1" s="1"/>
  <c r="AK82" i="1"/>
  <c r="AQ82" i="1" s="1"/>
  <c r="AE81" i="1"/>
  <c r="AE80" i="1" s="1"/>
  <c r="AE79" i="1" s="1"/>
  <c r="AE78" i="1" s="1"/>
  <c r="AE77" i="1" s="1"/>
  <c r="S70" i="1"/>
  <c r="M69" i="1"/>
  <c r="M68" i="1" s="1"/>
  <c r="M64" i="1" s="1"/>
  <c r="M59" i="1" s="1"/>
  <c r="T82" i="1"/>
  <c r="N81" i="1"/>
  <c r="N80" i="1" s="1"/>
  <c r="N79" i="1" s="1"/>
  <c r="N78" i="1" s="1"/>
  <c r="N77" i="1" s="1"/>
  <c r="T63" i="1"/>
  <c r="N62" i="1"/>
  <c r="N61" i="1" s="1"/>
  <c r="N60" i="1" s="1"/>
  <c r="AF34" i="1"/>
  <c r="Z33" i="1"/>
  <c r="Z32" i="1" s="1"/>
  <c r="T14" i="1"/>
  <c r="N13" i="1"/>
  <c r="N12" i="1" s="1"/>
  <c r="N11" i="1" s="1"/>
  <c r="M74" i="1"/>
  <c r="M73" i="1" s="1"/>
  <c r="M72" i="1" s="1"/>
  <c r="M71" i="1" s="1"/>
  <c r="AC64" i="1"/>
  <c r="BC56" i="1"/>
  <c r="I58" i="1"/>
  <c r="BK58" i="1"/>
  <c r="BC47" i="1"/>
  <c r="BC46" i="1" s="1"/>
  <c r="BC45" i="1" s="1"/>
  <c r="BC44" i="1" s="1"/>
  <c r="BC43" i="1" s="1"/>
  <c r="AK67" i="1"/>
  <c r="AQ34" i="1"/>
  <c r="AK19" i="1"/>
  <c r="AK16" i="1" s="1"/>
  <c r="AK15" i="1" s="1"/>
  <c r="BQ64" i="1"/>
  <c r="BQ59" i="1" s="1"/>
  <c r="BQ58" i="1" s="1"/>
  <c r="BR64" i="1"/>
  <c r="BR59" i="1" s="1"/>
  <c r="BR58" i="1" s="1"/>
  <c r="AW20" i="1"/>
  <c r="Y75" i="1"/>
  <c r="S74" i="1"/>
  <c r="S73" i="1" s="1"/>
  <c r="S72" i="1" s="1"/>
  <c r="S71" i="1" s="1"/>
  <c r="Z41" i="1"/>
  <c r="Z40" i="1" s="1"/>
  <c r="Z39" i="1" s="1"/>
  <c r="Z38" i="1" s="1"/>
  <c r="AI64" i="1"/>
  <c r="Z69" i="1"/>
  <c r="Z68" i="1" s="1"/>
  <c r="Y33" i="1"/>
  <c r="Y32" i="1" s="1"/>
  <c r="BJ18" i="1"/>
  <c r="BD17" i="1"/>
  <c r="AW82" i="1"/>
  <c r="AQ81" i="1"/>
  <c r="AQ80" i="1" s="1"/>
  <c r="AQ79" i="1" s="1"/>
  <c r="AQ78" i="1" s="1"/>
  <c r="AQ77" i="1" s="1"/>
  <c r="Z50" i="1"/>
  <c r="Z49" i="1" s="1"/>
  <c r="Z48" i="1" s="1"/>
  <c r="AK81" i="1"/>
  <c r="AK80" i="1" s="1"/>
  <c r="AK79" i="1" s="1"/>
  <c r="AK78" i="1" s="1"/>
  <c r="AK77" i="1" s="1"/>
  <c r="BG64" i="1"/>
  <c r="AV64" i="1"/>
  <c r="AV59" i="1" s="1"/>
  <c r="AV58" i="1" s="1"/>
  <c r="BB64" i="1"/>
  <c r="BB59" i="1" s="1"/>
  <c r="BB58" i="1" s="1"/>
  <c r="AF50" i="1"/>
  <c r="AF49" i="1" s="1"/>
  <c r="AF48" i="1" s="1"/>
  <c r="AL51" i="1"/>
  <c r="J10" i="1"/>
  <c r="J9" i="1" s="1"/>
  <c r="I10" i="1"/>
  <c r="I9" i="1" s="1"/>
  <c r="I7" i="1" s="1"/>
  <c r="Z27" i="1"/>
  <c r="Z26" i="1" s="1"/>
  <c r="Z25" i="1" s="1"/>
  <c r="AF28" i="1"/>
  <c r="O10" i="1"/>
  <c r="O9" i="1" s="1"/>
  <c r="AE28" i="1"/>
  <c r="Y27" i="1"/>
  <c r="Y26" i="1" s="1"/>
  <c r="Y25" i="1" s="1"/>
  <c r="P10" i="1"/>
  <c r="P9" i="1" s="1"/>
  <c r="P7" i="1" s="1"/>
  <c r="R10" i="1"/>
  <c r="R9" i="1" s="1"/>
  <c r="AO64" i="1"/>
  <c r="AO59" i="1" s="1"/>
  <c r="AO58" i="1" s="1"/>
  <c r="U64" i="1"/>
  <c r="U59" i="1" s="1"/>
  <c r="U58" i="1" s="1"/>
  <c r="AG10" i="1"/>
  <c r="AG9" i="1" s="1"/>
  <c r="AM64" i="1"/>
  <c r="AM59" i="1" s="1"/>
  <c r="AM58" i="1" s="1"/>
  <c r="AP64" i="1"/>
  <c r="AP59" i="1" s="1"/>
  <c r="AP58" i="1" s="1"/>
  <c r="AX56" i="1"/>
  <c r="AQ55" i="1"/>
  <c r="AQ54" i="1" s="1"/>
  <c r="AQ52" i="1" s="1"/>
  <c r="BE64" i="1"/>
  <c r="BE59" i="1" s="1"/>
  <c r="BE58" i="1" s="1"/>
  <c r="BH10" i="1"/>
  <c r="BH9" i="1" s="1"/>
  <c r="BB10" i="1"/>
  <c r="BB9" i="1" s="1"/>
  <c r="V10" i="1"/>
  <c r="V9" i="1" s="1"/>
  <c r="X10" i="1"/>
  <c r="X9" i="1" s="1"/>
  <c r="AN64" i="1"/>
  <c r="AG64" i="1"/>
  <c r="AG59" i="1" s="1"/>
  <c r="AG58" i="1" s="1"/>
  <c r="AG7" i="1" s="1"/>
  <c r="AO10" i="1"/>
  <c r="AO9" i="1" s="1"/>
  <c r="AT64" i="1"/>
  <c r="AT59" i="1" s="1"/>
  <c r="AT58" i="1" s="1"/>
  <c r="BA59" i="1"/>
  <c r="BA58" i="1" s="1"/>
  <c r="AS64" i="1"/>
  <c r="AS59" i="1" s="1"/>
  <c r="AS58" i="1" s="1"/>
  <c r="AY64" i="1"/>
  <c r="AY59" i="1" s="1"/>
  <c r="AY58" i="1" s="1"/>
  <c r="AZ64" i="1"/>
  <c r="AZ59" i="1" s="1"/>
  <c r="AT10" i="1"/>
  <c r="AT9" i="1" s="1"/>
  <c r="BL64" i="1"/>
  <c r="BL59" i="1" s="1"/>
  <c r="BL58" i="1" s="1"/>
  <c r="BK10" i="1"/>
  <c r="BK9" i="1" s="1"/>
  <c r="BL16" i="1"/>
  <c r="BL15" i="1" s="1"/>
  <c r="BL10" i="1" s="1"/>
  <c r="BL9" i="1" s="1"/>
  <c r="BG10" i="1"/>
  <c r="BG9" i="1" s="1"/>
  <c r="BN16" i="1"/>
  <c r="BN15" i="1" s="1"/>
  <c r="BN10" i="1" s="1"/>
  <c r="BN9" i="1" s="1"/>
  <c r="AX75" i="1"/>
  <c r="H59" i="1"/>
  <c r="H58" i="1" s="1"/>
  <c r="G10" i="1"/>
  <c r="G9" i="1" s="1"/>
  <c r="G59" i="1"/>
  <c r="G58" i="1" s="1"/>
  <c r="H10" i="1"/>
  <c r="H9" i="1" s="1"/>
  <c r="L59" i="1"/>
  <c r="L58" i="1" s="1"/>
  <c r="L7" i="1" s="1"/>
  <c r="K10" i="1"/>
  <c r="K9" i="1" s="1"/>
  <c r="K59" i="1"/>
  <c r="K58" i="1" s="1"/>
  <c r="Q10" i="1"/>
  <c r="Q9" i="1" s="1"/>
  <c r="Q7" i="1" s="1"/>
  <c r="O59" i="1"/>
  <c r="O58" i="1" s="1"/>
  <c r="O7" i="1" s="1"/>
  <c r="R59" i="1"/>
  <c r="R58" i="1" s="1"/>
  <c r="R7" i="1" s="1"/>
  <c r="V59" i="1"/>
  <c r="V58" i="1" s="1"/>
  <c r="X59" i="1"/>
  <c r="X58" i="1" s="1"/>
  <c r="X7" i="1" s="1"/>
  <c r="J59" i="1"/>
  <c r="J58" i="1" s="1"/>
  <c r="W10" i="1"/>
  <c r="W9" i="1" s="1"/>
  <c r="W7" i="1" s="1"/>
  <c r="AC10" i="1"/>
  <c r="AC9" i="1" s="1"/>
  <c r="AB10" i="1"/>
  <c r="AB9" i="1" s="1"/>
  <c r="U10" i="1"/>
  <c r="U9" i="1" s="1"/>
  <c r="AB59" i="1"/>
  <c r="AB58" i="1" s="1"/>
  <c r="AC59" i="1"/>
  <c r="AC58" i="1" s="1"/>
  <c r="AA10" i="1"/>
  <c r="AA9" i="1" s="1"/>
  <c r="AD59" i="1"/>
  <c r="AD58" i="1" s="1"/>
  <c r="AD10" i="1"/>
  <c r="AD9" i="1" s="1"/>
  <c r="AJ10" i="1"/>
  <c r="AJ9" i="1" s="1"/>
  <c r="AH59" i="1"/>
  <c r="AH58" i="1" s="1"/>
  <c r="AP10" i="1"/>
  <c r="AP9" i="1" s="1"/>
  <c r="AM10" i="1"/>
  <c r="AM9" i="1" s="1"/>
  <c r="AI10" i="1"/>
  <c r="AI9" i="1" s="1"/>
  <c r="AJ59" i="1"/>
  <c r="AJ58" i="1" s="1"/>
  <c r="AH10" i="1"/>
  <c r="AH9" i="1" s="1"/>
  <c r="AI59" i="1"/>
  <c r="AI58" i="1" s="1"/>
  <c r="AN10" i="1"/>
  <c r="AN9" i="1" s="1"/>
  <c r="AN59" i="1"/>
  <c r="AN58" i="1" s="1"/>
  <c r="AU10" i="1"/>
  <c r="AU9" i="1" s="1"/>
  <c r="AV10" i="1"/>
  <c r="AV9" i="1" s="1"/>
  <c r="AU59" i="1"/>
  <c r="AU58" i="1" s="1"/>
  <c r="AZ58" i="1"/>
  <c r="BI18" i="1"/>
  <c r="BC17" i="1"/>
  <c r="AZ10" i="1"/>
  <c r="AZ9" i="1" s="1"/>
  <c r="BA10" i="1"/>
  <c r="BA9" i="1" s="1"/>
  <c r="BA7" i="1" s="1"/>
  <c r="BF59" i="1"/>
  <c r="BF58" i="1" s="1"/>
  <c r="BH64" i="1"/>
  <c r="BH59" i="1" s="1"/>
  <c r="BH58" i="1" s="1"/>
  <c r="BE10" i="1"/>
  <c r="BE9" i="1" s="1"/>
  <c r="BF10" i="1"/>
  <c r="BF9" i="1" s="1"/>
  <c r="BG59" i="1"/>
  <c r="BG58" i="1" s="1"/>
  <c r="BM10" i="1"/>
  <c r="BM9" i="1" s="1"/>
  <c r="BN59" i="1"/>
  <c r="BN58" i="1" s="1"/>
  <c r="BM64" i="1"/>
  <c r="BM59" i="1" s="1"/>
  <c r="BM58" i="1" s="1"/>
  <c r="BT16" i="1"/>
  <c r="BT15" i="1" s="1"/>
  <c r="BT10" i="1" s="1"/>
  <c r="BT9" i="1" s="1"/>
  <c r="BQ16" i="1"/>
  <c r="BQ15" i="1" s="1"/>
  <c r="BQ10" i="1" s="1"/>
  <c r="BQ9" i="1" s="1"/>
  <c r="BS59" i="1"/>
  <c r="BS58" i="1" s="1"/>
  <c r="BS10" i="1"/>
  <c r="BS9" i="1" s="1"/>
  <c r="BR10" i="1"/>
  <c r="BR9" i="1" s="1"/>
  <c r="BT59" i="1"/>
  <c r="BT58" i="1" s="1"/>
  <c r="AX69" i="1" l="1"/>
  <c r="AX68" i="1" s="1"/>
  <c r="S41" i="1"/>
  <c r="S40" i="1" s="1"/>
  <c r="S39" i="1" s="1"/>
  <c r="S38" i="1" s="1"/>
  <c r="AA7" i="1"/>
  <c r="BI23" i="1"/>
  <c r="BI22" i="1" s="1"/>
  <c r="BI21" i="1" s="1"/>
  <c r="BO24" i="1"/>
  <c r="BJ23" i="1"/>
  <c r="BJ22" i="1" s="1"/>
  <c r="BJ21" i="1" s="1"/>
  <c r="BP24" i="1"/>
  <c r="V7" i="1"/>
  <c r="BJ36" i="1"/>
  <c r="BJ35" i="1" s="1"/>
  <c r="BP37" i="1"/>
  <c r="BK7" i="1"/>
  <c r="M10" i="1"/>
  <c r="M9" i="1" s="1"/>
  <c r="BI47" i="1"/>
  <c r="BO37" i="1"/>
  <c r="BI36" i="1"/>
  <c r="BI35" i="1" s="1"/>
  <c r="N10" i="1"/>
  <c r="N9" i="1" s="1"/>
  <c r="N59" i="1"/>
  <c r="N58" i="1" s="1"/>
  <c r="M58" i="1"/>
  <c r="M7" i="1" s="1"/>
  <c r="AW31" i="1"/>
  <c r="AQ30" i="1"/>
  <c r="AQ29" i="1" s="1"/>
  <c r="Y14" i="1"/>
  <c r="S13" i="1"/>
  <c r="S12" i="1" s="1"/>
  <c r="S11" i="1" s="1"/>
  <c r="AE42" i="1"/>
  <c r="Y41" i="1"/>
  <c r="Y40" i="1" s="1"/>
  <c r="Y39" i="1" s="1"/>
  <c r="Y38" i="1" s="1"/>
  <c r="Z47" i="1"/>
  <c r="T46" i="1"/>
  <c r="T45" i="1" s="1"/>
  <c r="T44" i="1" s="1"/>
  <c r="T43" i="1" s="1"/>
  <c r="AL34" i="1"/>
  <c r="AF33" i="1"/>
  <c r="AF32" i="1" s="1"/>
  <c r="T62" i="1"/>
  <c r="T61" i="1" s="1"/>
  <c r="T60" i="1" s="1"/>
  <c r="Z63" i="1"/>
  <c r="AE62" i="1"/>
  <c r="AE61" i="1" s="1"/>
  <c r="AE60" i="1" s="1"/>
  <c r="AK63" i="1"/>
  <c r="BG7" i="1"/>
  <c r="BH7" i="1"/>
  <c r="J7" i="1"/>
  <c r="Z14" i="1"/>
  <c r="T13" i="1"/>
  <c r="T12" i="1" s="1"/>
  <c r="T11" i="1" s="1"/>
  <c r="Z82" i="1"/>
  <c r="T81" i="1"/>
  <c r="T80" i="1" s="1"/>
  <c r="T79" i="1" s="1"/>
  <c r="T78" i="1" s="1"/>
  <c r="T77" i="1" s="1"/>
  <c r="BI56" i="1"/>
  <c r="BC55" i="1"/>
  <c r="BC54" i="1" s="1"/>
  <c r="BC53" i="1" s="1"/>
  <c r="BC52" i="1" s="1"/>
  <c r="AX41" i="1"/>
  <c r="AX40" i="1" s="1"/>
  <c r="AX39" i="1" s="1"/>
  <c r="AX38" i="1" s="1"/>
  <c r="BD42" i="1"/>
  <c r="Z20" i="1"/>
  <c r="T19" i="1"/>
  <c r="T16" i="1" s="1"/>
  <c r="T15" i="1" s="1"/>
  <c r="Y51" i="1"/>
  <c r="S50" i="1"/>
  <c r="S49" i="1" s="1"/>
  <c r="S48" i="1" s="1"/>
  <c r="Y70" i="1"/>
  <c r="S69" i="1"/>
  <c r="S68" i="1" s="1"/>
  <c r="S64" i="1" s="1"/>
  <c r="S59" i="1" s="1"/>
  <c r="S58" i="1" s="1"/>
  <c r="S10" i="1"/>
  <c r="BD69" i="1"/>
  <c r="BD68" i="1" s="1"/>
  <c r="BJ70" i="1"/>
  <c r="AR31" i="1"/>
  <c r="AL30" i="1"/>
  <c r="AL29" i="1" s="1"/>
  <c r="Z67" i="1"/>
  <c r="T66" i="1"/>
  <c r="T65" i="1" s="1"/>
  <c r="T64" i="1" s="1"/>
  <c r="AQ33" i="1"/>
  <c r="AQ32" i="1" s="1"/>
  <c r="AW34" i="1"/>
  <c r="BQ7" i="1"/>
  <c r="BR7" i="1"/>
  <c r="AK66" i="1"/>
  <c r="AK65" i="1" s="1"/>
  <c r="AQ67" i="1"/>
  <c r="AW19" i="1"/>
  <c r="AW16" i="1" s="1"/>
  <c r="AW15" i="1" s="1"/>
  <c r="BC20" i="1"/>
  <c r="BO47" i="1"/>
  <c r="BI46" i="1"/>
  <c r="BI45" i="1" s="1"/>
  <c r="BI44" i="1" s="1"/>
  <c r="BI43" i="1" s="1"/>
  <c r="Y74" i="1"/>
  <c r="Y73" i="1" s="1"/>
  <c r="Y72" i="1" s="1"/>
  <c r="Y71" i="1" s="1"/>
  <c r="AE75" i="1"/>
  <c r="AN7" i="1"/>
  <c r="AM7" i="1"/>
  <c r="BJ17" i="1"/>
  <c r="BP18" i="1"/>
  <c r="AH7" i="1"/>
  <c r="BC82" i="1"/>
  <c r="AW81" i="1"/>
  <c r="AW80" i="1" s="1"/>
  <c r="AW79" i="1" s="1"/>
  <c r="AW78" i="1" s="1"/>
  <c r="AW77" i="1" s="1"/>
  <c r="H7" i="1"/>
  <c r="BB7" i="1"/>
  <c r="AZ7" i="1"/>
  <c r="AV7" i="1"/>
  <c r="AP7" i="1"/>
  <c r="AL28" i="1"/>
  <c r="AF27" i="1"/>
  <c r="AF26" i="1" s="1"/>
  <c r="AF25" i="1" s="1"/>
  <c r="AR51" i="1"/>
  <c r="AL50" i="1"/>
  <c r="AL49" i="1" s="1"/>
  <c r="AL48" i="1" s="1"/>
  <c r="BL7" i="1"/>
  <c r="AO7" i="1"/>
  <c r="AX55" i="1"/>
  <c r="AX54" i="1" s="1"/>
  <c r="AX52" i="1" s="1"/>
  <c r="BD56" i="1"/>
  <c r="AK28" i="1"/>
  <c r="AE27" i="1"/>
  <c r="AE26" i="1" s="1"/>
  <c r="AE25" i="1" s="1"/>
  <c r="BF7" i="1"/>
  <c r="AY7" i="1"/>
  <c r="U7" i="1"/>
  <c r="AT7" i="1"/>
  <c r="BN7" i="1"/>
  <c r="BE7" i="1"/>
  <c r="AS7" i="1"/>
  <c r="AX74" i="1"/>
  <c r="AX73" i="1" s="1"/>
  <c r="AX72" i="1" s="1"/>
  <c r="AX71" i="1" s="1"/>
  <c r="BD75" i="1"/>
  <c r="K7" i="1"/>
  <c r="G7" i="1"/>
  <c r="AU7" i="1"/>
  <c r="AD7" i="1"/>
  <c r="AC7" i="1"/>
  <c r="BO18" i="1"/>
  <c r="BI17" i="1"/>
  <c r="BT7" i="1"/>
  <c r="BM7" i="1"/>
  <c r="AI7" i="1"/>
  <c r="AJ7" i="1"/>
  <c r="AB7" i="1"/>
  <c r="BS7" i="1"/>
  <c r="BV24" i="1" l="1"/>
  <c r="BP23" i="1"/>
  <c r="BP22" i="1" s="1"/>
  <c r="BP21" i="1" s="1"/>
  <c r="BU24" i="1"/>
  <c r="BO23" i="1"/>
  <c r="BO22" i="1" s="1"/>
  <c r="BO21" i="1" s="1"/>
  <c r="BV37" i="1"/>
  <c r="BP36" i="1"/>
  <c r="BP35" i="1" s="1"/>
  <c r="N7" i="1"/>
  <c r="BU37" i="1"/>
  <c r="BO36" i="1"/>
  <c r="BO35" i="1" s="1"/>
  <c r="BC31" i="1"/>
  <c r="AW30" i="1"/>
  <c r="AW29" i="1" s="1"/>
  <c r="T10" i="1"/>
  <c r="T9" i="1" s="1"/>
  <c r="AE14" i="1"/>
  <c r="Y13" i="1"/>
  <c r="Y12" i="1" s="1"/>
  <c r="Y11" i="1" s="1"/>
  <c r="Y10" i="1" s="1"/>
  <c r="AF67" i="1"/>
  <c r="Z66" i="1"/>
  <c r="Z65" i="1" s="1"/>
  <c r="Z64" i="1" s="1"/>
  <c r="AR30" i="1"/>
  <c r="AR29" i="1" s="1"/>
  <c r="AX31" i="1"/>
  <c r="BD41" i="1"/>
  <c r="BD40" i="1" s="1"/>
  <c r="BD39" i="1" s="1"/>
  <c r="BD38" i="1" s="1"/>
  <c r="BJ42" i="1"/>
  <c r="AQ63" i="1"/>
  <c r="AK62" i="1"/>
  <c r="AK61" i="1" s="1"/>
  <c r="AK60" i="1" s="1"/>
  <c r="AL33" i="1"/>
  <c r="AL32" i="1" s="1"/>
  <c r="AR34" i="1"/>
  <c r="AF47" i="1"/>
  <c r="Z46" i="1"/>
  <c r="Z45" i="1" s="1"/>
  <c r="Z44" i="1" s="1"/>
  <c r="Z43" i="1" s="1"/>
  <c r="AE41" i="1"/>
  <c r="AE40" i="1" s="1"/>
  <c r="AE39" i="1" s="1"/>
  <c r="AE38" i="1" s="1"/>
  <c r="AK42" i="1"/>
  <c r="Z19" i="1"/>
  <c r="Z16" i="1" s="1"/>
  <c r="Z15" i="1" s="1"/>
  <c r="AF20" i="1"/>
  <c r="BI55" i="1"/>
  <c r="BI54" i="1" s="1"/>
  <c r="BI53" i="1" s="1"/>
  <c r="BI52" i="1" s="1"/>
  <c r="BO56" i="1"/>
  <c r="Y69" i="1"/>
  <c r="Y68" i="1" s="1"/>
  <c r="Y64" i="1" s="1"/>
  <c r="Y59" i="1" s="1"/>
  <c r="Y58" i="1" s="1"/>
  <c r="AE70" i="1"/>
  <c r="BP70" i="1"/>
  <c r="BJ69" i="1"/>
  <c r="BJ68" i="1" s="1"/>
  <c r="Y50" i="1"/>
  <c r="Y49" i="1" s="1"/>
  <c r="Y48" i="1" s="1"/>
  <c r="AE51" i="1"/>
  <c r="AF82" i="1"/>
  <c r="Z81" i="1"/>
  <c r="Z80" i="1" s="1"/>
  <c r="Z79" i="1" s="1"/>
  <c r="Z78" i="1" s="1"/>
  <c r="Z77" i="1" s="1"/>
  <c r="AF14" i="1"/>
  <c r="Z13" i="1"/>
  <c r="Z12" i="1" s="1"/>
  <c r="Z11" i="1" s="1"/>
  <c r="Z62" i="1"/>
  <c r="Z61" i="1" s="1"/>
  <c r="Z60" i="1" s="1"/>
  <c r="AF63" i="1"/>
  <c r="S9" i="1"/>
  <c r="S7" i="1" s="1"/>
  <c r="T59" i="1"/>
  <c r="T58" i="1" s="1"/>
  <c r="AW67" i="1"/>
  <c r="AQ66" i="1"/>
  <c r="AQ65" i="1" s="1"/>
  <c r="BC34" i="1"/>
  <c r="AW33" i="1"/>
  <c r="AW32" i="1" s="1"/>
  <c r="BC19" i="1"/>
  <c r="BC16" i="1" s="1"/>
  <c r="BC15" i="1" s="1"/>
  <c r="BI20" i="1"/>
  <c r="AK75" i="1"/>
  <c r="AE74" i="1"/>
  <c r="AE73" i="1" s="1"/>
  <c r="AE72" i="1" s="1"/>
  <c r="AE71" i="1" s="1"/>
  <c r="BU47" i="1"/>
  <c r="BO46" i="1"/>
  <c r="BO45" i="1" s="1"/>
  <c r="BO44" i="1" s="1"/>
  <c r="BO43" i="1" s="1"/>
  <c r="BV18" i="1"/>
  <c r="BP17" i="1"/>
  <c r="BC81" i="1"/>
  <c r="BC80" i="1" s="1"/>
  <c r="BC79" i="1" s="1"/>
  <c r="BC78" i="1" s="1"/>
  <c r="BC77" i="1" s="1"/>
  <c r="BI82" i="1"/>
  <c r="AR28" i="1"/>
  <c r="AL27" i="1"/>
  <c r="AL26" i="1" s="1"/>
  <c r="AL25" i="1" s="1"/>
  <c r="BD55" i="1"/>
  <c r="BD54" i="1" s="1"/>
  <c r="BD52" i="1" s="1"/>
  <c r="BJ56" i="1"/>
  <c r="AQ28" i="1"/>
  <c r="AK27" i="1"/>
  <c r="AK26" i="1" s="1"/>
  <c r="AK25" i="1" s="1"/>
  <c r="AX51" i="1"/>
  <c r="AR50" i="1"/>
  <c r="AR49" i="1" s="1"/>
  <c r="AR48" i="1" s="1"/>
  <c r="BU18" i="1"/>
  <c r="BO17" i="1"/>
  <c r="BD74" i="1"/>
  <c r="BD73" i="1" s="1"/>
  <c r="BD72" i="1" s="1"/>
  <c r="BD71" i="1" s="1"/>
  <c r="BJ75" i="1"/>
  <c r="BV23" i="1" l="1"/>
  <c r="BV22" i="1" s="1"/>
  <c r="BV21" i="1" s="1"/>
  <c r="CB24" i="1"/>
  <c r="BU23" i="1"/>
  <c r="BU22" i="1" s="1"/>
  <c r="BU21" i="1" s="1"/>
  <c r="CA24" i="1"/>
  <c r="CB37" i="1"/>
  <c r="BV36" i="1"/>
  <c r="BV35" i="1" s="1"/>
  <c r="T7" i="1"/>
  <c r="CP36" i="1"/>
  <c r="BU36" i="1"/>
  <c r="BU35" i="1" s="1"/>
  <c r="CA37" i="1"/>
  <c r="Y9" i="1"/>
  <c r="Y7" i="1" s="1"/>
  <c r="BC30" i="1"/>
  <c r="BC29" i="1" s="1"/>
  <c r="BI31" i="1"/>
  <c r="AK14" i="1"/>
  <c r="AE13" i="1"/>
  <c r="AE12" i="1" s="1"/>
  <c r="AE11" i="1" s="1"/>
  <c r="AK51" i="1"/>
  <c r="AE50" i="1"/>
  <c r="AE49" i="1" s="1"/>
  <c r="AE48" i="1" s="1"/>
  <c r="AR33" i="1"/>
  <c r="AR32" i="1" s="1"/>
  <c r="AX34" i="1"/>
  <c r="AW63" i="1"/>
  <c r="AQ62" i="1"/>
  <c r="AQ61" i="1" s="1"/>
  <c r="AQ60" i="1" s="1"/>
  <c r="AF66" i="1"/>
  <c r="AF65" i="1" s="1"/>
  <c r="AF64" i="1" s="1"/>
  <c r="AL67" i="1"/>
  <c r="AL14" i="1"/>
  <c r="AF13" i="1"/>
  <c r="AF12" i="1" s="1"/>
  <c r="AF11" i="1" s="1"/>
  <c r="BU56" i="1"/>
  <c r="BO55" i="1"/>
  <c r="BO54" i="1" s="1"/>
  <c r="BO53" i="1" s="1"/>
  <c r="BO52" i="1" s="1"/>
  <c r="AL47" i="1"/>
  <c r="AF46" i="1"/>
  <c r="AF45" i="1" s="1"/>
  <c r="AF44" i="1" s="1"/>
  <c r="AF43" i="1" s="1"/>
  <c r="AX30" i="1"/>
  <c r="AX29" i="1" s="1"/>
  <c r="BD31" i="1"/>
  <c r="AF62" i="1"/>
  <c r="AF61" i="1" s="1"/>
  <c r="AF60" i="1" s="1"/>
  <c r="AL63" i="1"/>
  <c r="BP69" i="1"/>
  <c r="BP68" i="1" s="1"/>
  <c r="BV70" i="1"/>
  <c r="AQ42" i="1"/>
  <c r="AK41" i="1"/>
  <c r="AK40" i="1" s="1"/>
  <c r="AK39" i="1" s="1"/>
  <c r="AK38" i="1" s="1"/>
  <c r="AF81" i="1"/>
  <c r="AF80" i="1" s="1"/>
  <c r="AF79" i="1" s="1"/>
  <c r="AF78" i="1" s="1"/>
  <c r="AF77" i="1" s="1"/>
  <c r="AL82" i="1"/>
  <c r="AK70" i="1"/>
  <c r="AE69" i="1"/>
  <c r="AE68" i="1" s="1"/>
  <c r="AE64" i="1" s="1"/>
  <c r="AE59" i="1" s="1"/>
  <c r="AE58" i="1" s="1"/>
  <c r="AF19" i="1"/>
  <c r="AF16" i="1" s="1"/>
  <c r="AF15" i="1" s="1"/>
  <c r="AL20" i="1"/>
  <c r="BJ41" i="1"/>
  <c r="BJ40" i="1" s="1"/>
  <c r="BJ39" i="1" s="1"/>
  <c r="BJ38" i="1" s="1"/>
  <c r="BP42" i="1"/>
  <c r="Z59" i="1"/>
  <c r="Z58" i="1" s="1"/>
  <c r="Z10" i="1"/>
  <c r="Z9" i="1" s="1"/>
  <c r="BU17" i="1"/>
  <c r="CA18" i="1"/>
  <c r="BV17" i="1"/>
  <c r="CB18" i="1"/>
  <c r="BC67" i="1"/>
  <c r="AW66" i="1"/>
  <c r="AW65" i="1" s="1"/>
  <c r="BI34" i="1"/>
  <c r="BC33" i="1"/>
  <c r="BC32" i="1" s="1"/>
  <c r="BU46" i="1"/>
  <c r="BU45" i="1" s="1"/>
  <c r="BU44" i="1" s="1"/>
  <c r="BU43" i="1" s="1"/>
  <c r="CA47" i="1"/>
  <c r="BO20" i="1"/>
  <c r="BI19" i="1"/>
  <c r="BI16" i="1" s="1"/>
  <c r="BI15" i="1" s="1"/>
  <c r="AQ75" i="1"/>
  <c r="AK74" i="1"/>
  <c r="AK73" i="1" s="1"/>
  <c r="AK72" i="1" s="1"/>
  <c r="AK71" i="1" s="1"/>
  <c r="BO82" i="1"/>
  <c r="BI81" i="1"/>
  <c r="BI80" i="1" s="1"/>
  <c r="BI79" i="1" s="1"/>
  <c r="BI78" i="1" s="1"/>
  <c r="BI77" i="1" s="1"/>
  <c r="AW28" i="1"/>
  <c r="AQ27" i="1"/>
  <c r="AQ26" i="1" s="1"/>
  <c r="AQ25" i="1" s="1"/>
  <c r="AX28" i="1"/>
  <c r="AR27" i="1"/>
  <c r="AR26" i="1" s="1"/>
  <c r="AR25" i="1" s="1"/>
  <c r="BP56" i="1"/>
  <c r="BJ55" i="1"/>
  <c r="BJ54" i="1" s="1"/>
  <c r="BJ52" i="1" s="1"/>
  <c r="BD51" i="1"/>
  <c r="AX50" i="1"/>
  <c r="AX49" i="1" s="1"/>
  <c r="AX48" i="1" s="1"/>
  <c r="BJ74" i="1"/>
  <c r="BJ73" i="1" s="1"/>
  <c r="BJ72" i="1" s="1"/>
  <c r="BJ71" i="1" s="1"/>
  <c r="BP75" i="1"/>
  <c r="CH24" i="1" l="1"/>
  <c r="CB23" i="1"/>
  <c r="CB22" i="1" s="1"/>
  <c r="CB21" i="1" s="1"/>
  <c r="CG24" i="1"/>
  <c r="CA23" i="1"/>
  <c r="CA22" i="1" s="1"/>
  <c r="CA21" i="1" s="1"/>
  <c r="CP35" i="1"/>
  <c r="CH37" i="1"/>
  <c r="CB36" i="1"/>
  <c r="CB35" i="1" s="1"/>
  <c r="CA36" i="1"/>
  <c r="CA35" i="1" s="1"/>
  <c r="CG37" i="1"/>
  <c r="AE10" i="1"/>
  <c r="AE9" i="1" s="1"/>
  <c r="AE7" i="1" s="1"/>
  <c r="Z7" i="1"/>
  <c r="AK13" i="1"/>
  <c r="AK12" i="1" s="1"/>
  <c r="AK11" i="1" s="1"/>
  <c r="AK10" i="1" s="1"/>
  <c r="AQ14" i="1"/>
  <c r="BI30" i="1"/>
  <c r="BI29" i="1" s="1"/>
  <c r="BO31" i="1"/>
  <c r="AR67" i="1"/>
  <c r="AL66" i="1"/>
  <c r="AL65" i="1" s="1"/>
  <c r="AL64" i="1" s="1"/>
  <c r="AL62" i="1"/>
  <c r="AL61" i="1" s="1"/>
  <c r="AL60" i="1" s="1"/>
  <c r="AR63" i="1"/>
  <c r="AR20" i="1"/>
  <c r="AL19" i="1"/>
  <c r="AL16" i="1" s="1"/>
  <c r="AL15" i="1" s="1"/>
  <c r="AL81" i="1"/>
  <c r="AL80" i="1" s="1"/>
  <c r="AL79" i="1" s="1"/>
  <c r="AL78" i="1" s="1"/>
  <c r="AL77" i="1" s="1"/>
  <c r="AR82" i="1"/>
  <c r="CB70" i="1"/>
  <c r="BV69" i="1"/>
  <c r="BV68" i="1" s="1"/>
  <c r="AR47" i="1"/>
  <c r="AL46" i="1"/>
  <c r="AL45" i="1" s="1"/>
  <c r="AL44" i="1" s="1"/>
  <c r="AL43" i="1" s="1"/>
  <c r="BU55" i="1"/>
  <c r="BU54" i="1" s="1"/>
  <c r="BU53" i="1" s="1"/>
  <c r="BU52" i="1" s="1"/>
  <c r="CA56" i="1"/>
  <c r="BD34" i="1"/>
  <c r="AX33" i="1"/>
  <c r="AX32" i="1" s="1"/>
  <c r="BV42" i="1"/>
  <c r="BP41" i="1"/>
  <c r="BP40" i="1" s="1"/>
  <c r="BP39" i="1" s="1"/>
  <c r="BP38" i="1" s="1"/>
  <c r="AK69" i="1"/>
  <c r="AK68" i="1" s="1"/>
  <c r="AK64" i="1" s="1"/>
  <c r="AK59" i="1" s="1"/>
  <c r="AK58" i="1" s="1"/>
  <c r="AQ70" i="1"/>
  <c r="AQ41" i="1"/>
  <c r="AQ40" i="1" s="1"/>
  <c r="AQ39" i="1" s="1"/>
  <c r="AQ38" i="1" s="1"/>
  <c r="AW42" i="1"/>
  <c r="BD30" i="1"/>
  <c r="BD29" i="1" s="1"/>
  <c r="BJ31" i="1"/>
  <c r="AL13" i="1"/>
  <c r="AL12" i="1" s="1"/>
  <c r="AL11" i="1" s="1"/>
  <c r="AR14" i="1"/>
  <c r="AW62" i="1"/>
  <c r="AW61" i="1" s="1"/>
  <c r="AW60" i="1" s="1"/>
  <c r="BC63" i="1"/>
  <c r="AQ51" i="1"/>
  <c r="AK50" i="1"/>
  <c r="AK49" i="1" s="1"/>
  <c r="AK48" i="1" s="1"/>
  <c r="AF10" i="1"/>
  <c r="AF9" i="1" s="1"/>
  <c r="AF59" i="1"/>
  <c r="AF58" i="1" s="1"/>
  <c r="CA46" i="1"/>
  <c r="CA45" i="1" s="1"/>
  <c r="CA44" i="1" s="1"/>
  <c r="CA43" i="1" s="1"/>
  <c r="CG47" i="1"/>
  <c r="BI33" i="1"/>
  <c r="BI32" i="1" s="1"/>
  <c r="BO34" i="1"/>
  <c r="CG18" i="1"/>
  <c r="CA17" i="1"/>
  <c r="BI67" i="1"/>
  <c r="BC66" i="1"/>
  <c r="BC65" i="1" s="1"/>
  <c r="CH18" i="1"/>
  <c r="CB17" i="1"/>
  <c r="BU20" i="1"/>
  <c r="BO19" i="1"/>
  <c r="BO16" i="1" s="1"/>
  <c r="BO15" i="1" s="1"/>
  <c r="AW75" i="1"/>
  <c r="AQ74" i="1"/>
  <c r="AQ73" i="1" s="1"/>
  <c r="AQ72" i="1" s="1"/>
  <c r="AQ71" i="1" s="1"/>
  <c r="BO81" i="1"/>
  <c r="BO80" i="1" s="1"/>
  <c r="BO79" i="1" s="1"/>
  <c r="BO78" i="1" s="1"/>
  <c r="BO77" i="1" s="1"/>
  <c r="BU82" i="1"/>
  <c r="BC28" i="1"/>
  <c r="AW27" i="1"/>
  <c r="AW26" i="1" s="1"/>
  <c r="AW25" i="1" s="1"/>
  <c r="BV56" i="1"/>
  <c r="BP55" i="1"/>
  <c r="BP54" i="1" s="1"/>
  <c r="BP52" i="1" s="1"/>
  <c r="BD28" i="1"/>
  <c r="AX27" i="1"/>
  <c r="AX26" i="1" s="1"/>
  <c r="AX25" i="1" s="1"/>
  <c r="BD50" i="1"/>
  <c r="BD49" i="1" s="1"/>
  <c r="BD48" i="1" s="1"/>
  <c r="BJ51" i="1"/>
  <c r="BV75" i="1"/>
  <c r="BP74" i="1"/>
  <c r="BP73" i="1" s="1"/>
  <c r="BP72" i="1" s="1"/>
  <c r="BP71" i="1" s="1"/>
  <c r="CH23" i="1" l="1"/>
  <c r="CH22" i="1" s="1"/>
  <c r="CH21" i="1" s="1"/>
  <c r="CN24" i="1"/>
  <c r="CG23" i="1"/>
  <c r="CG22" i="1" s="1"/>
  <c r="CG21" i="1" s="1"/>
  <c r="CM24" i="1"/>
  <c r="CN37" i="1"/>
  <c r="CR37" i="1" s="1"/>
  <c r="CH36" i="1"/>
  <c r="CH35" i="1" s="1"/>
  <c r="CM37" i="1"/>
  <c r="CQ37" i="1" s="1"/>
  <c r="CG36" i="1"/>
  <c r="CG35" i="1" s="1"/>
  <c r="BO30" i="1"/>
  <c r="BO29" i="1" s="1"/>
  <c r="BU31" i="1"/>
  <c r="AQ13" i="1"/>
  <c r="AQ12" i="1" s="1"/>
  <c r="AQ11" i="1" s="1"/>
  <c r="AW14" i="1"/>
  <c r="AF7" i="1"/>
  <c r="AL10" i="1"/>
  <c r="AL9" i="1" s="1"/>
  <c r="BV41" i="1"/>
  <c r="BV40" i="1" s="1"/>
  <c r="BV39" i="1" s="1"/>
  <c r="BV38" i="1" s="1"/>
  <c r="CB42" i="1"/>
  <c r="AR13" i="1"/>
  <c r="AR12" i="1" s="1"/>
  <c r="AR11" i="1" s="1"/>
  <c r="AX14" i="1"/>
  <c r="BC42" i="1"/>
  <c r="AW41" i="1"/>
  <c r="AW40" i="1" s="1"/>
  <c r="AW39" i="1" s="1"/>
  <c r="AW38" i="1" s="1"/>
  <c r="CH70" i="1"/>
  <c r="CB69" i="1"/>
  <c r="CB68" i="1" s="1"/>
  <c r="CA55" i="1"/>
  <c r="CA54" i="1" s="1"/>
  <c r="CA53" i="1" s="1"/>
  <c r="CA52" i="1" s="1"/>
  <c r="CG56" i="1"/>
  <c r="AR81" i="1"/>
  <c r="AR80" i="1" s="1"/>
  <c r="AR79" i="1" s="1"/>
  <c r="AR78" i="1" s="1"/>
  <c r="AR77" i="1" s="1"/>
  <c r="AX82" i="1"/>
  <c r="AL59" i="1"/>
  <c r="AL58" i="1" s="1"/>
  <c r="AQ50" i="1"/>
  <c r="AQ49" i="1" s="1"/>
  <c r="AQ48" i="1" s="1"/>
  <c r="AW51" i="1"/>
  <c r="BI63" i="1"/>
  <c r="BC62" i="1"/>
  <c r="BC61" i="1" s="1"/>
  <c r="BC60" i="1" s="1"/>
  <c r="BJ34" i="1"/>
  <c r="BD33" i="1"/>
  <c r="BD32" i="1" s="1"/>
  <c r="AR46" i="1"/>
  <c r="AR45" i="1" s="1"/>
  <c r="AR44" i="1" s="1"/>
  <c r="AR43" i="1" s="1"/>
  <c r="AX47" i="1"/>
  <c r="AR19" i="1"/>
  <c r="AR16" i="1" s="1"/>
  <c r="AR15" i="1" s="1"/>
  <c r="AX20" i="1"/>
  <c r="AX63" i="1"/>
  <c r="AR62" i="1"/>
  <c r="AR61" i="1" s="1"/>
  <c r="AR60" i="1" s="1"/>
  <c r="BP31" i="1"/>
  <c r="BJ30" i="1"/>
  <c r="BJ29" i="1" s="1"/>
  <c r="AW70" i="1"/>
  <c r="AQ69" i="1"/>
  <c r="AQ68" i="1" s="1"/>
  <c r="AQ64" i="1" s="1"/>
  <c r="AQ59" i="1" s="1"/>
  <c r="AQ58" i="1" s="1"/>
  <c r="AX67" i="1"/>
  <c r="AR66" i="1"/>
  <c r="AR65" i="1" s="1"/>
  <c r="AR64" i="1" s="1"/>
  <c r="AK9" i="1"/>
  <c r="AK7" i="1" s="1"/>
  <c r="BU81" i="1"/>
  <c r="BU80" i="1" s="1"/>
  <c r="BU79" i="1" s="1"/>
  <c r="BU78" i="1" s="1"/>
  <c r="BU77" i="1" s="1"/>
  <c r="CA82" i="1"/>
  <c r="BV74" i="1"/>
  <c r="BV73" i="1" s="1"/>
  <c r="BV72" i="1" s="1"/>
  <c r="BV71" i="1" s="1"/>
  <c r="CB75" i="1"/>
  <c r="BO33" i="1"/>
  <c r="BO32" i="1" s="1"/>
  <c r="BU34" i="1"/>
  <c r="CM47" i="1"/>
  <c r="CQ47" i="1" s="1"/>
  <c r="CG46" i="1"/>
  <c r="CG45" i="1" s="1"/>
  <c r="CG44" i="1" s="1"/>
  <c r="CG43" i="1" s="1"/>
  <c r="BU19" i="1"/>
  <c r="BU16" i="1" s="1"/>
  <c r="BU15" i="1" s="1"/>
  <c r="CA20" i="1"/>
  <c r="BO67" i="1"/>
  <c r="BI66" i="1"/>
  <c r="BI65" i="1" s="1"/>
  <c r="BV55" i="1"/>
  <c r="BV54" i="1" s="1"/>
  <c r="BV52" i="1" s="1"/>
  <c r="CB56" i="1"/>
  <c r="CG17" i="1"/>
  <c r="CM18" i="1"/>
  <c r="CQ18" i="1" s="1"/>
  <c r="CH17" i="1"/>
  <c r="CN18" i="1"/>
  <c r="AW74" i="1"/>
  <c r="AW73" i="1" s="1"/>
  <c r="AW72" i="1" s="1"/>
  <c r="AW71" i="1" s="1"/>
  <c r="BC75" i="1"/>
  <c r="BD27" i="1"/>
  <c r="BD26" i="1" s="1"/>
  <c r="BD25" i="1" s="1"/>
  <c r="BJ28" i="1"/>
  <c r="BI28" i="1"/>
  <c r="BC27" i="1"/>
  <c r="BC26" i="1" s="1"/>
  <c r="BC25" i="1" s="1"/>
  <c r="BP51" i="1"/>
  <c r="BJ50" i="1"/>
  <c r="BJ49" i="1" s="1"/>
  <c r="BJ48" i="1" s="1"/>
  <c r="CR24" i="1" l="1"/>
  <c r="CN23" i="1"/>
  <c r="CQ24" i="1"/>
  <c r="CM23" i="1"/>
  <c r="CN36" i="1"/>
  <c r="CR36" i="1" s="1"/>
  <c r="AQ10" i="1"/>
  <c r="AQ9" i="1" s="1"/>
  <c r="AQ7" i="1" s="1"/>
  <c r="AR59" i="1"/>
  <c r="AR58" i="1" s="1"/>
  <c r="CM46" i="1"/>
  <c r="CM36" i="1"/>
  <c r="CO36" i="1"/>
  <c r="CN17" i="1"/>
  <c r="CP17" i="1"/>
  <c r="CM17" i="1"/>
  <c r="CO17" i="1"/>
  <c r="CA31" i="1"/>
  <c r="BU30" i="1"/>
  <c r="BU29" i="1" s="1"/>
  <c r="AW13" i="1"/>
  <c r="AW12" i="1" s="1"/>
  <c r="AW11" i="1" s="1"/>
  <c r="BC14" i="1"/>
  <c r="AL7" i="1"/>
  <c r="AW69" i="1"/>
  <c r="AW68" i="1" s="1"/>
  <c r="AW64" i="1" s="1"/>
  <c r="AW59" i="1" s="1"/>
  <c r="BC70" i="1"/>
  <c r="BV31" i="1"/>
  <c r="BP30" i="1"/>
  <c r="BP29" i="1" s="1"/>
  <c r="AX62" i="1"/>
  <c r="AX61" i="1" s="1"/>
  <c r="AX60" i="1" s="1"/>
  <c r="BD63" i="1"/>
  <c r="AX81" i="1"/>
  <c r="AX80" i="1" s="1"/>
  <c r="AX79" i="1" s="1"/>
  <c r="AX78" i="1" s="1"/>
  <c r="AX77" i="1" s="1"/>
  <c r="BD82" i="1"/>
  <c r="BD67" i="1"/>
  <c r="AX66" i="1"/>
  <c r="AX65" i="1" s="1"/>
  <c r="AX64" i="1" s="1"/>
  <c r="BD20" i="1"/>
  <c r="AX19" i="1"/>
  <c r="AX16" i="1" s="1"/>
  <c r="AX15" i="1" s="1"/>
  <c r="BD47" i="1"/>
  <c r="AX46" i="1"/>
  <c r="AX45" i="1" s="1"/>
  <c r="AX44" i="1" s="1"/>
  <c r="AX43" i="1" s="1"/>
  <c r="AW10" i="1"/>
  <c r="CH69" i="1"/>
  <c r="CH68" i="1" s="1"/>
  <c r="CN70" i="1"/>
  <c r="BI42" i="1"/>
  <c r="BC41" i="1"/>
  <c r="BC40" i="1" s="1"/>
  <c r="BC39" i="1" s="1"/>
  <c r="BC38" i="1" s="1"/>
  <c r="AR10" i="1"/>
  <c r="AR9" i="1" s="1"/>
  <c r="AR7" i="1" s="1"/>
  <c r="BC51" i="1"/>
  <c r="AW50" i="1"/>
  <c r="AW49" i="1" s="1"/>
  <c r="AW48" i="1" s="1"/>
  <c r="CB41" i="1"/>
  <c r="CB40" i="1" s="1"/>
  <c r="CB39" i="1" s="1"/>
  <c r="CB38" i="1" s="1"/>
  <c r="CH42" i="1"/>
  <c r="BO63" i="1"/>
  <c r="BI62" i="1"/>
  <c r="BI61" i="1" s="1"/>
  <c r="BI60" i="1" s="1"/>
  <c r="CG55" i="1"/>
  <c r="CG54" i="1" s="1"/>
  <c r="CG53" i="1" s="1"/>
  <c r="CG52" i="1" s="1"/>
  <c r="CM56" i="1"/>
  <c r="CQ56" i="1" s="1"/>
  <c r="BP34" i="1"/>
  <c r="BJ33" i="1"/>
  <c r="BJ32" i="1" s="1"/>
  <c r="BD14" i="1"/>
  <c r="AX13" i="1"/>
  <c r="AX12" i="1" s="1"/>
  <c r="AX11" i="1" s="1"/>
  <c r="AX10" i="1" s="1"/>
  <c r="AX9" i="1" s="1"/>
  <c r="AW58" i="1"/>
  <c r="CH75" i="1"/>
  <c r="CB74" i="1"/>
  <c r="CB73" i="1" s="1"/>
  <c r="CB72" i="1" s="1"/>
  <c r="CB71" i="1" s="1"/>
  <c r="CA81" i="1"/>
  <c r="CA80" i="1" s="1"/>
  <c r="CA79" i="1" s="1"/>
  <c r="CA78" i="1" s="1"/>
  <c r="CA77" i="1" s="1"/>
  <c r="CG82" i="1"/>
  <c r="CG20" i="1"/>
  <c r="CA19" i="1"/>
  <c r="CA16" i="1" s="1"/>
  <c r="CA15" i="1" s="1"/>
  <c r="CH56" i="1"/>
  <c r="CB55" i="1"/>
  <c r="CB54" i="1" s="1"/>
  <c r="CB52" i="1" s="1"/>
  <c r="BO66" i="1"/>
  <c r="BO65" i="1" s="1"/>
  <c r="BU67" i="1"/>
  <c r="BU33" i="1"/>
  <c r="BU32" i="1" s="1"/>
  <c r="CA34" i="1"/>
  <c r="BI75" i="1"/>
  <c r="BC74" i="1"/>
  <c r="BC73" i="1" s="1"/>
  <c r="BC72" i="1" s="1"/>
  <c r="BC71" i="1" s="1"/>
  <c r="BP50" i="1"/>
  <c r="BP49" i="1" s="1"/>
  <c r="BP48" i="1" s="1"/>
  <c r="BV51" i="1"/>
  <c r="BI27" i="1"/>
  <c r="BI26" i="1" s="1"/>
  <c r="BI25" i="1" s="1"/>
  <c r="BO28" i="1"/>
  <c r="BP28" i="1"/>
  <c r="BJ27" i="1"/>
  <c r="BJ26" i="1" s="1"/>
  <c r="BJ25" i="1" s="1"/>
  <c r="CN35" i="1" l="1"/>
  <c r="CR35" i="1" s="1"/>
  <c r="CN22" i="1"/>
  <c r="CR23" i="1"/>
  <c r="CM22" i="1"/>
  <c r="CQ23" i="1"/>
  <c r="CQ17" i="1"/>
  <c r="CO35" i="1"/>
  <c r="CQ36" i="1"/>
  <c r="CM45" i="1"/>
  <c r="CM35" i="1"/>
  <c r="CM55" i="1"/>
  <c r="CN69" i="1"/>
  <c r="CP69" i="1"/>
  <c r="CA30" i="1"/>
  <c r="CA29" i="1" s="1"/>
  <c r="CG31" i="1"/>
  <c r="BI14" i="1"/>
  <c r="BC13" i="1"/>
  <c r="BC12" i="1" s="1"/>
  <c r="BC11" i="1" s="1"/>
  <c r="BP33" i="1"/>
  <c r="BP32" i="1" s="1"/>
  <c r="BV34" i="1"/>
  <c r="BJ47" i="1"/>
  <c r="BD46" i="1"/>
  <c r="BD45" i="1" s="1"/>
  <c r="BD44" i="1" s="1"/>
  <c r="BD43" i="1" s="1"/>
  <c r="BJ20" i="1"/>
  <c r="BD19" i="1"/>
  <c r="BD16" i="1" s="1"/>
  <c r="BD15" i="1" s="1"/>
  <c r="BJ67" i="1"/>
  <c r="BD66" i="1"/>
  <c r="BD65" i="1" s="1"/>
  <c r="BD64" i="1" s="1"/>
  <c r="BJ63" i="1"/>
  <c r="BD62" i="1"/>
  <c r="BD61" i="1" s="1"/>
  <c r="BD60" i="1" s="1"/>
  <c r="AW9" i="1"/>
  <c r="AW7" i="1" s="1"/>
  <c r="BD81" i="1"/>
  <c r="BD80" i="1" s="1"/>
  <c r="BD79" i="1" s="1"/>
  <c r="BD78" i="1" s="1"/>
  <c r="BD77" i="1" s="1"/>
  <c r="BJ82" i="1"/>
  <c r="CB31" i="1"/>
  <c r="BV30" i="1"/>
  <c r="BV29" i="1" s="1"/>
  <c r="BD13" i="1"/>
  <c r="BD12" i="1" s="1"/>
  <c r="BD11" i="1" s="1"/>
  <c r="BJ14" i="1"/>
  <c r="CN42" i="1"/>
  <c r="CH41" i="1"/>
  <c r="CH40" i="1" s="1"/>
  <c r="CH39" i="1" s="1"/>
  <c r="CH38" i="1" s="1"/>
  <c r="AX59" i="1"/>
  <c r="AX58" i="1" s="1"/>
  <c r="AX7" i="1" s="1"/>
  <c r="BO62" i="1"/>
  <c r="BO61" i="1" s="1"/>
  <c r="BO60" i="1" s="1"/>
  <c r="BU63" i="1"/>
  <c r="BI51" i="1"/>
  <c r="BC50" i="1"/>
  <c r="BC49" i="1" s="1"/>
  <c r="BC48" i="1" s="1"/>
  <c r="BI41" i="1"/>
  <c r="BI40" i="1" s="1"/>
  <c r="BI39" i="1" s="1"/>
  <c r="BI38" i="1" s="1"/>
  <c r="BO42" i="1"/>
  <c r="BC69" i="1"/>
  <c r="BC68" i="1" s="1"/>
  <c r="BC64" i="1" s="1"/>
  <c r="BC59" i="1" s="1"/>
  <c r="BC58" i="1" s="1"/>
  <c r="BI70" i="1"/>
  <c r="CG34" i="1"/>
  <c r="CA33" i="1"/>
  <c r="CA32" i="1" s="1"/>
  <c r="BU66" i="1"/>
  <c r="BU65" i="1" s="1"/>
  <c r="CA67" i="1"/>
  <c r="CM82" i="1"/>
  <c r="CQ82" i="1" s="1"/>
  <c r="CG81" i="1"/>
  <c r="CG80" i="1" s="1"/>
  <c r="CG79" i="1" s="1"/>
  <c r="CG78" i="1" s="1"/>
  <c r="CG77" i="1" s="1"/>
  <c r="BV50" i="1"/>
  <c r="BV49" i="1" s="1"/>
  <c r="BV48" i="1" s="1"/>
  <c r="CB51" i="1"/>
  <c r="CH55" i="1"/>
  <c r="CH54" i="1" s="1"/>
  <c r="CH52" i="1" s="1"/>
  <c r="CN56" i="1"/>
  <c r="CG19" i="1"/>
  <c r="CG16" i="1" s="1"/>
  <c r="CG15" i="1" s="1"/>
  <c r="CM20" i="1"/>
  <c r="CQ20" i="1" s="1"/>
  <c r="CH74" i="1"/>
  <c r="CH73" i="1" s="1"/>
  <c r="CH72" i="1" s="1"/>
  <c r="CH71" i="1" s="1"/>
  <c r="CN75" i="1"/>
  <c r="BI74" i="1"/>
  <c r="BI73" i="1" s="1"/>
  <c r="BI72" i="1" s="1"/>
  <c r="BI71" i="1" s="1"/>
  <c r="BO75" i="1"/>
  <c r="BV28" i="1"/>
  <c r="BP27" i="1"/>
  <c r="BP26" i="1" s="1"/>
  <c r="BP25" i="1" s="1"/>
  <c r="BU28" i="1"/>
  <c r="BO27" i="1"/>
  <c r="BO26" i="1" s="1"/>
  <c r="BO25" i="1" s="1"/>
  <c r="BD59" i="1" l="1"/>
  <c r="BD58" i="1" s="1"/>
  <c r="CN21" i="1"/>
  <c r="CR21" i="1" s="1"/>
  <c r="CR22" i="1"/>
  <c r="CM21" i="1"/>
  <c r="CQ21" i="1" s="1"/>
  <c r="CQ22" i="1"/>
  <c r="CP68" i="1"/>
  <c r="CQ35" i="1"/>
  <c r="CN68" i="1"/>
  <c r="CM44" i="1"/>
  <c r="CM54" i="1"/>
  <c r="CM81" i="1"/>
  <c r="CN74" i="1"/>
  <c r="CP74" i="1"/>
  <c r="CN55" i="1"/>
  <c r="CP55" i="1"/>
  <c r="CN41" i="1"/>
  <c r="CP41" i="1"/>
  <c r="CM19" i="1"/>
  <c r="CO55" i="1"/>
  <c r="BC10" i="1"/>
  <c r="BC9" i="1" s="1"/>
  <c r="BC7" i="1" s="1"/>
  <c r="CG30" i="1"/>
  <c r="CG29" i="1" s="1"/>
  <c r="CM31" i="1"/>
  <c r="CQ31" i="1" s="1"/>
  <c r="BI13" i="1"/>
  <c r="BI12" i="1" s="1"/>
  <c r="BI11" i="1" s="1"/>
  <c r="BO14" i="1"/>
  <c r="BJ13" i="1"/>
  <c r="BJ12" i="1" s="1"/>
  <c r="BJ11" i="1" s="1"/>
  <c r="BP14" i="1"/>
  <c r="BP82" i="1"/>
  <c r="BJ81" i="1"/>
  <c r="BJ80" i="1" s="1"/>
  <c r="BJ79" i="1" s="1"/>
  <c r="BJ78" i="1" s="1"/>
  <c r="BJ77" i="1" s="1"/>
  <c r="BO41" i="1"/>
  <c r="BO40" i="1" s="1"/>
  <c r="BO39" i="1" s="1"/>
  <c r="BO38" i="1" s="1"/>
  <c r="BU42" i="1"/>
  <c r="CA63" i="1"/>
  <c r="BU62" i="1"/>
  <c r="BU61" i="1" s="1"/>
  <c r="BU60" i="1" s="1"/>
  <c r="CH31" i="1"/>
  <c r="CB30" i="1"/>
  <c r="CB29" i="1" s="1"/>
  <c r="BJ62" i="1"/>
  <c r="BJ61" i="1" s="1"/>
  <c r="BJ60" i="1" s="1"/>
  <c r="BP63" i="1"/>
  <c r="BJ66" i="1"/>
  <c r="BJ65" i="1" s="1"/>
  <c r="BJ64" i="1" s="1"/>
  <c r="BP67" i="1"/>
  <c r="BJ46" i="1"/>
  <c r="BJ45" i="1" s="1"/>
  <c r="BJ44" i="1" s="1"/>
  <c r="BJ43" i="1" s="1"/>
  <c r="BP47" i="1"/>
  <c r="CB34" i="1"/>
  <c r="BV33" i="1"/>
  <c r="BV32" i="1" s="1"/>
  <c r="BI50" i="1"/>
  <c r="BI49" i="1" s="1"/>
  <c r="BI48" i="1" s="1"/>
  <c r="BO51" i="1"/>
  <c r="BO70" i="1"/>
  <c r="BI69" i="1"/>
  <c r="BI68" i="1" s="1"/>
  <c r="BI64" i="1" s="1"/>
  <c r="BI59" i="1" s="1"/>
  <c r="BI58" i="1" s="1"/>
  <c r="BI10" i="1"/>
  <c r="BP20" i="1"/>
  <c r="BJ19" i="1"/>
  <c r="BJ16" i="1" s="1"/>
  <c r="BJ15" i="1" s="1"/>
  <c r="BD10" i="1"/>
  <c r="BD9" i="1" s="1"/>
  <c r="BD7" i="1" s="1"/>
  <c r="BV27" i="1"/>
  <c r="BV26" i="1" s="1"/>
  <c r="BV25" i="1" s="1"/>
  <c r="CB28" i="1"/>
  <c r="CH51" i="1"/>
  <c r="CB50" i="1"/>
  <c r="CB49" i="1" s="1"/>
  <c r="CB48" i="1" s="1"/>
  <c r="CG33" i="1"/>
  <c r="CG32" i="1" s="1"/>
  <c r="CM34" i="1"/>
  <c r="CQ34" i="1" s="1"/>
  <c r="BU27" i="1"/>
  <c r="BU26" i="1" s="1"/>
  <c r="BU25" i="1" s="1"/>
  <c r="CA28" i="1"/>
  <c r="CG67" i="1"/>
  <c r="CA66" i="1"/>
  <c r="CA65" i="1" s="1"/>
  <c r="BU75" i="1"/>
  <c r="BO74" i="1"/>
  <c r="BO73" i="1" s="1"/>
  <c r="BO72" i="1" s="1"/>
  <c r="BO71" i="1" s="1"/>
  <c r="BI9" i="1" l="1"/>
  <c r="BI7" i="1" s="1"/>
  <c r="CO54" i="1"/>
  <c r="CQ55" i="1"/>
  <c r="CP40" i="1"/>
  <c r="CP73" i="1"/>
  <c r="CP54" i="1"/>
  <c r="CM16" i="1"/>
  <c r="CM53" i="1"/>
  <c r="CN40" i="1"/>
  <c r="CN73" i="1"/>
  <c r="CM80" i="1"/>
  <c r="CN54" i="1"/>
  <c r="CM43" i="1"/>
  <c r="CM33" i="1"/>
  <c r="CM30" i="1"/>
  <c r="BU14" i="1"/>
  <c r="BO13" i="1"/>
  <c r="BO12" i="1" s="1"/>
  <c r="BO11" i="1" s="1"/>
  <c r="BP13" i="1"/>
  <c r="BP12" i="1" s="1"/>
  <c r="BP11" i="1" s="1"/>
  <c r="BV14" i="1"/>
  <c r="BP19" i="1"/>
  <c r="BP16" i="1" s="1"/>
  <c r="BP15" i="1" s="1"/>
  <c r="BV20" i="1"/>
  <c r="CH34" i="1"/>
  <c r="CB33" i="1"/>
  <c r="CB32" i="1" s="1"/>
  <c r="CH30" i="1"/>
  <c r="CH29" i="1" s="1"/>
  <c r="CN31" i="1"/>
  <c r="CR31" i="1" s="1"/>
  <c r="BJ59" i="1"/>
  <c r="BJ58" i="1" s="1"/>
  <c r="BV67" i="1"/>
  <c r="BP66" i="1"/>
  <c r="BP65" i="1" s="1"/>
  <c r="BP64" i="1" s="1"/>
  <c r="BO50" i="1"/>
  <c r="BO49" i="1" s="1"/>
  <c r="BO48" i="1" s="1"/>
  <c r="BU51" i="1"/>
  <c r="BV47" i="1"/>
  <c r="BP46" i="1"/>
  <c r="BP45" i="1" s="1"/>
  <c r="BP44" i="1" s="1"/>
  <c r="BP43" i="1" s="1"/>
  <c r="BP62" i="1"/>
  <c r="BP61" i="1" s="1"/>
  <c r="BP60" i="1" s="1"/>
  <c r="BV63" i="1"/>
  <c r="CA42" i="1"/>
  <c r="BU41" i="1"/>
  <c r="BU40" i="1" s="1"/>
  <c r="BU39" i="1" s="1"/>
  <c r="BU38" i="1" s="1"/>
  <c r="BU70" i="1"/>
  <c r="BO69" i="1"/>
  <c r="BO68" i="1" s="1"/>
  <c r="BO64" i="1" s="1"/>
  <c r="BO59" i="1" s="1"/>
  <c r="BO58" i="1" s="1"/>
  <c r="CA62" i="1"/>
  <c r="CA61" i="1" s="1"/>
  <c r="CA60" i="1" s="1"/>
  <c r="CG63" i="1"/>
  <c r="BP81" i="1"/>
  <c r="BP80" i="1" s="1"/>
  <c r="BP79" i="1" s="1"/>
  <c r="BP78" i="1" s="1"/>
  <c r="BP77" i="1" s="1"/>
  <c r="BV82" i="1"/>
  <c r="BJ10" i="1"/>
  <c r="BJ9" i="1" s="1"/>
  <c r="CM67" i="1"/>
  <c r="CQ67" i="1" s="1"/>
  <c r="CG66" i="1"/>
  <c r="CG65" i="1" s="1"/>
  <c r="BU74" i="1"/>
  <c r="BU73" i="1" s="1"/>
  <c r="BU72" i="1" s="1"/>
  <c r="BU71" i="1" s="1"/>
  <c r="CA75" i="1"/>
  <c r="CN51" i="1"/>
  <c r="CH50" i="1"/>
  <c r="CH49" i="1" s="1"/>
  <c r="CH48" i="1" s="1"/>
  <c r="CG28" i="1"/>
  <c r="CA27" i="1"/>
  <c r="CA26" i="1" s="1"/>
  <c r="CA25" i="1" s="1"/>
  <c r="CB27" i="1"/>
  <c r="CB26" i="1" s="1"/>
  <c r="CB25" i="1" s="1"/>
  <c r="CH28" i="1"/>
  <c r="BJ7" i="1" l="1"/>
  <c r="BP10" i="1"/>
  <c r="CP52" i="1"/>
  <c r="CO53" i="1"/>
  <c r="CQ54" i="1"/>
  <c r="CP39" i="1"/>
  <c r="CP72" i="1"/>
  <c r="CM29" i="1"/>
  <c r="CM32" i="1"/>
  <c r="CN52" i="1"/>
  <c r="CM52" i="1"/>
  <c r="CM79" i="1"/>
  <c r="CN72" i="1"/>
  <c r="CN39" i="1"/>
  <c r="CM15" i="1"/>
  <c r="BO10" i="1"/>
  <c r="BO9" i="1" s="1"/>
  <c r="BO7" i="1" s="1"/>
  <c r="CN50" i="1"/>
  <c r="CP50" i="1"/>
  <c r="CM66" i="1"/>
  <c r="CN30" i="1"/>
  <c r="CP30" i="1"/>
  <c r="CO30" i="1"/>
  <c r="BP9" i="1"/>
  <c r="CA14" i="1"/>
  <c r="BU13" i="1"/>
  <c r="BU12" i="1" s="1"/>
  <c r="BU11" i="1" s="1"/>
  <c r="CB63" i="1"/>
  <c r="BV62" i="1"/>
  <c r="BV61" i="1" s="1"/>
  <c r="BV60" i="1" s="1"/>
  <c r="CA41" i="1"/>
  <c r="CA40" i="1" s="1"/>
  <c r="CA39" i="1" s="1"/>
  <c r="CA38" i="1" s="1"/>
  <c r="CG42" i="1"/>
  <c r="CB47" i="1"/>
  <c r="BV46" i="1"/>
  <c r="BV45" i="1" s="1"/>
  <c r="BV44" i="1" s="1"/>
  <c r="BV43" i="1" s="1"/>
  <c r="CB20" i="1"/>
  <c r="BV19" i="1"/>
  <c r="BV16" i="1" s="1"/>
  <c r="BV15" i="1" s="1"/>
  <c r="BV13" i="1"/>
  <c r="BV12" i="1" s="1"/>
  <c r="BV11" i="1" s="1"/>
  <c r="CB14" i="1"/>
  <c r="CB82" i="1"/>
  <c r="BV81" i="1"/>
  <c r="BV80" i="1" s="1"/>
  <c r="BV79" i="1" s="1"/>
  <c r="BV78" i="1" s="1"/>
  <c r="BV77" i="1" s="1"/>
  <c r="CG62" i="1"/>
  <c r="CG61" i="1" s="1"/>
  <c r="CG60" i="1" s="1"/>
  <c r="CM63" i="1"/>
  <c r="CQ63" i="1" s="1"/>
  <c r="CA70" i="1"/>
  <c r="BU69" i="1"/>
  <c r="BU68" i="1" s="1"/>
  <c r="BU64" i="1" s="1"/>
  <c r="BU59" i="1" s="1"/>
  <c r="BU58" i="1" s="1"/>
  <c r="BU10" i="1"/>
  <c r="CN34" i="1"/>
  <c r="CR34" i="1" s="1"/>
  <c r="CH33" i="1"/>
  <c r="CH32" i="1" s="1"/>
  <c r="BU50" i="1"/>
  <c r="BU49" i="1" s="1"/>
  <c r="BU48" i="1" s="1"/>
  <c r="CA51" i="1"/>
  <c r="CB67" i="1"/>
  <c r="BV66" i="1"/>
  <c r="BV65" i="1" s="1"/>
  <c r="BV64" i="1" s="1"/>
  <c r="BP59" i="1"/>
  <c r="BP58" i="1" s="1"/>
  <c r="CH27" i="1"/>
  <c r="CH26" i="1" s="1"/>
  <c r="CH25" i="1" s="1"/>
  <c r="CN28" i="1"/>
  <c r="CR28" i="1" s="1"/>
  <c r="CG75" i="1"/>
  <c r="CA74" i="1"/>
  <c r="CA73" i="1" s="1"/>
  <c r="CA72" i="1" s="1"/>
  <c r="CA71" i="1" s="1"/>
  <c r="CG27" i="1"/>
  <c r="CG26" i="1" s="1"/>
  <c r="CG25" i="1" s="1"/>
  <c r="CM28" i="1"/>
  <c r="CQ28" i="1" s="1"/>
  <c r="CP49" i="1" l="1"/>
  <c r="CO29" i="1"/>
  <c r="CQ29" i="1" s="1"/>
  <c r="CQ30" i="1"/>
  <c r="CP29" i="1"/>
  <c r="CR30" i="1"/>
  <c r="CP71" i="1"/>
  <c r="CP38" i="1"/>
  <c r="CO52" i="1"/>
  <c r="CQ52" i="1" s="1"/>
  <c r="CQ53" i="1"/>
  <c r="BP7" i="1"/>
  <c r="CN49" i="1"/>
  <c r="CN38" i="1"/>
  <c r="CN71" i="1"/>
  <c r="CN29" i="1"/>
  <c r="CM65" i="1"/>
  <c r="CM78" i="1"/>
  <c r="CN27" i="1"/>
  <c r="CP27" i="1"/>
  <c r="CN33" i="1"/>
  <c r="CP33" i="1"/>
  <c r="CO33" i="1"/>
  <c r="CQ33" i="1" s="1"/>
  <c r="CM27" i="1"/>
  <c r="CO27" i="1"/>
  <c r="CM62" i="1"/>
  <c r="BU9" i="1"/>
  <c r="BU7" i="1" s="1"/>
  <c r="CG14" i="1"/>
  <c r="CA13" i="1"/>
  <c r="CA12" i="1" s="1"/>
  <c r="CA11" i="1" s="1"/>
  <c r="BV10" i="1"/>
  <c r="BV9" i="1" s="1"/>
  <c r="CA69" i="1"/>
  <c r="CA68" i="1" s="1"/>
  <c r="CA64" i="1" s="1"/>
  <c r="CA59" i="1" s="1"/>
  <c r="CA58" i="1" s="1"/>
  <c r="CG70" i="1"/>
  <c r="CB19" i="1"/>
  <c r="CB16" i="1" s="1"/>
  <c r="CB15" i="1" s="1"/>
  <c r="CH20" i="1"/>
  <c r="BV59" i="1"/>
  <c r="BV58" i="1" s="1"/>
  <c r="CM42" i="1"/>
  <c r="CQ42" i="1" s="1"/>
  <c r="CG41" i="1"/>
  <c r="CG40" i="1" s="1"/>
  <c r="CG39" i="1" s="1"/>
  <c r="CG38" i="1" s="1"/>
  <c r="CB62" i="1"/>
  <c r="CB61" i="1" s="1"/>
  <c r="CB60" i="1" s="1"/>
  <c r="CH63" i="1"/>
  <c r="CG51" i="1"/>
  <c r="CA50" i="1"/>
  <c r="CA49" i="1" s="1"/>
  <c r="CA48" i="1" s="1"/>
  <c r="CB13" i="1"/>
  <c r="CB12" i="1" s="1"/>
  <c r="CB11" i="1" s="1"/>
  <c r="CH14" i="1"/>
  <c r="CB66" i="1"/>
  <c r="CB65" i="1" s="1"/>
  <c r="CB64" i="1" s="1"/>
  <c r="CH67" i="1"/>
  <c r="CB81" i="1"/>
  <c r="CB80" i="1" s="1"/>
  <c r="CB79" i="1" s="1"/>
  <c r="CB78" i="1" s="1"/>
  <c r="CB77" i="1" s="1"/>
  <c r="CH82" i="1"/>
  <c r="CB46" i="1"/>
  <c r="CB45" i="1" s="1"/>
  <c r="CB44" i="1" s="1"/>
  <c r="CB43" i="1" s="1"/>
  <c r="CH47" i="1"/>
  <c r="CM75" i="1"/>
  <c r="CQ75" i="1" s="1"/>
  <c r="CG74" i="1"/>
  <c r="CG73" i="1" s="1"/>
  <c r="CG72" i="1" s="1"/>
  <c r="CG71" i="1" s="1"/>
  <c r="CP26" i="1" l="1"/>
  <c r="CR27" i="1"/>
  <c r="CP48" i="1"/>
  <c r="CR29" i="1"/>
  <c r="CO26" i="1"/>
  <c r="CQ27" i="1"/>
  <c r="CP32" i="1"/>
  <c r="CR33" i="1"/>
  <c r="CM26" i="1"/>
  <c r="CN32" i="1"/>
  <c r="CM61" i="1"/>
  <c r="CO32" i="1"/>
  <c r="CQ32" i="1" s="1"/>
  <c r="CN26" i="1"/>
  <c r="CM77" i="1"/>
  <c r="CN48" i="1"/>
  <c r="CB10" i="1"/>
  <c r="CB9" i="1" s="1"/>
  <c r="CM74" i="1"/>
  <c r="CO74" i="1"/>
  <c r="CM41" i="1"/>
  <c r="CO41" i="1"/>
  <c r="CG13" i="1"/>
  <c r="CG12" i="1" s="1"/>
  <c r="CG11" i="1" s="1"/>
  <c r="CM14" i="1"/>
  <c r="CQ14" i="1" s="1"/>
  <c r="CA10" i="1"/>
  <c r="CA9" i="1" s="1"/>
  <c r="CA7" i="1" s="1"/>
  <c r="CN63" i="1"/>
  <c r="CH62" i="1"/>
  <c r="CH61" i="1" s="1"/>
  <c r="CH60" i="1" s="1"/>
  <c r="CN82" i="1"/>
  <c r="CH81" i="1"/>
  <c r="CH80" i="1" s="1"/>
  <c r="CH79" i="1" s="1"/>
  <c r="CH78" i="1" s="1"/>
  <c r="CH77" i="1" s="1"/>
  <c r="CN67" i="1"/>
  <c r="CH66" i="1"/>
  <c r="CH65" i="1" s="1"/>
  <c r="CH64" i="1" s="1"/>
  <c r="CG50" i="1"/>
  <c r="CG49" i="1" s="1"/>
  <c r="CG48" i="1" s="1"/>
  <c r="CM51" i="1"/>
  <c r="CQ51" i="1" s="1"/>
  <c r="BV7" i="1"/>
  <c r="CN14" i="1"/>
  <c r="CH13" i="1"/>
  <c r="CH12" i="1" s="1"/>
  <c r="CH11" i="1" s="1"/>
  <c r="CN20" i="1"/>
  <c r="CH19" i="1"/>
  <c r="CH16" i="1" s="1"/>
  <c r="CH15" i="1" s="1"/>
  <c r="CM70" i="1"/>
  <c r="CQ70" i="1" s="1"/>
  <c r="CG69" i="1"/>
  <c r="CG68" i="1" s="1"/>
  <c r="CG64" i="1" s="1"/>
  <c r="CG59" i="1" s="1"/>
  <c r="CG58" i="1" s="1"/>
  <c r="CH46" i="1"/>
  <c r="CH45" i="1" s="1"/>
  <c r="CH44" i="1" s="1"/>
  <c r="CH43" i="1" s="1"/>
  <c r="CN47" i="1"/>
  <c r="CB59" i="1"/>
  <c r="CB58" i="1" s="1"/>
  <c r="CO40" i="1" l="1"/>
  <c r="CQ41" i="1"/>
  <c r="CO25" i="1"/>
  <c r="CQ26" i="1"/>
  <c r="CP25" i="1"/>
  <c r="CR26" i="1"/>
  <c r="CO73" i="1"/>
  <c r="CQ74" i="1"/>
  <c r="CR32" i="1"/>
  <c r="CM60" i="1"/>
  <c r="CM25" i="1"/>
  <c r="CM73" i="1"/>
  <c r="CN25" i="1"/>
  <c r="CM40" i="1"/>
  <c r="CG10" i="1"/>
  <c r="CM69" i="1"/>
  <c r="CO69" i="1"/>
  <c r="CN13" i="1"/>
  <c r="CP13" i="1"/>
  <c r="CN66" i="1"/>
  <c r="CP66" i="1"/>
  <c r="CO66" i="1"/>
  <c r="CQ66" i="1" s="1"/>
  <c r="CN62" i="1"/>
  <c r="CP62" i="1"/>
  <c r="CO62" i="1"/>
  <c r="CQ62" i="1" s="1"/>
  <c r="CM50" i="1"/>
  <c r="CO50" i="1"/>
  <c r="CM13" i="1"/>
  <c r="CO13" i="1"/>
  <c r="CN81" i="1"/>
  <c r="CP81" i="1"/>
  <c r="CO81" i="1"/>
  <c r="CQ81" i="1" s="1"/>
  <c r="CN46" i="1"/>
  <c r="CP46" i="1"/>
  <c r="CO46" i="1"/>
  <c r="CQ46" i="1" s="1"/>
  <c r="CN19" i="1"/>
  <c r="CP19" i="1"/>
  <c r="CO19" i="1"/>
  <c r="CQ19" i="1" s="1"/>
  <c r="CH10" i="1"/>
  <c r="CH9" i="1" s="1"/>
  <c r="CB7" i="1"/>
  <c r="CG9" i="1"/>
  <c r="CG7" i="1" s="1"/>
  <c r="CH59" i="1"/>
  <c r="CH58" i="1" s="1"/>
  <c r="CP80" i="1" l="1"/>
  <c r="CO49" i="1"/>
  <c r="CQ50" i="1"/>
  <c r="CO72" i="1"/>
  <c r="CQ73" i="1"/>
  <c r="CP16" i="1"/>
  <c r="CP61" i="1"/>
  <c r="CP65" i="1"/>
  <c r="CP12" i="1"/>
  <c r="CO68" i="1"/>
  <c r="CQ69" i="1"/>
  <c r="CR25" i="1"/>
  <c r="CQ25" i="1"/>
  <c r="CP45" i="1"/>
  <c r="CO12" i="1"/>
  <c r="CQ13" i="1"/>
  <c r="CO39" i="1"/>
  <c r="CQ40" i="1"/>
  <c r="CO45" i="1"/>
  <c r="CQ45" i="1" s="1"/>
  <c r="CO16" i="1"/>
  <c r="CQ16" i="1" s="1"/>
  <c r="CN80" i="1"/>
  <c r="CM49" i="1"/>
  <c r="CN61" i="1"/>
  <c r="CN65" i="1"/>
  <c r="CN12" i="1"/>
  <c r="CM68" i="1"/>
  <c r="CM39" i="1"/>
  <c r="CN16" i="1"/>
  <c r="CO80" i="1"/>
  <c r="CQ80" i="1" s="1"/>
  <c r="CM12" i="1"/>
  <c r="CO61" i="1"/>
  <c r="CQ61" i="1" s="1"/>
  <c r="CO65" i="1"/>
  <c r="CQ65" i="1" s="1"/>
  <c r="CN45" i="1"/>
  <c r="CM72" i="1"/>
  <c r="CH7" i="1"/>
  <c r="CP44" i="1" l="1"/>
  <c r="CP64" i="1"/>
  <c r="CP79" i="1"/>
  <c r="CO38" i="1"/>
  <c r="CQ39" i="1"/>
  <c r="CO11" i="1"/>
  <c r="CQ12" i="1"/>
  <c r="CP11" i="1"/>
  <c r="CP60" i="1"/>
  <c r="CP15" i="1"/>
  <c r="CO71" i="1"/>
  <c r="CQ72" i="1"/>
  <c r="CO48" i="1"/>
  <c r="CQ49" i="1"/>
  <c r="CQ68" i="1"/>
  <c r="CO64" i="1"/>
  <c r="CM71" i="1"/>
  <c r="CM64" i="1"/>
  <c r="CN11" i="1"/>
  <c r="CN60" i="1"/>
  <c r="CN79" i="1"/>
  <c r="CO44" i="1"/>
  <c r="CQ44" i="1" s="1"/>
  <c r="CN44" i="1"/>
  <c r="CO60" i="1"/>
  <c r="CQ60" i="1" s="1"/>
  <c r="CM11" i="1"/>
  <c r="CN15" i="1"/>
  <c r="CN64" i="1"/>
  <c r="CM48" i="1"/>
  <c r="CO15" i="1"/>
  <c r="CQ15" i="1" s="1"/>
  <c r="CO79" i="1"/>
  <c r="CQ79" i="1" s="1"/>
  <c r="CM38" i="1"/>
  <c r="CQ64" i="1" l="1"/>
  <c r="CP59" i="1"/>
  <c r="CP10" i="1"/>
  <c r="CP43" i="1"/>
  <c r="CQ71" i="1"/>
  <c r="CQ38" i="1"/>
  <c r="CP78" i="1"/>
  <c r="CQ48" i="1"/>
  <c r="CQ11" i="1"/>
  <c r="CO43" i="1"/>
  <c r="CQ43" i="1" s="1"/>
  <c r="CO78" i="1"/>
  <c r="CQ78" i="1" s="1"/>
  <c r="CN43" i="1"/>
  <c r="CM10" i="1"/>
  <c r="CN78" i="1"/>
  <c r="CN59" i="1"/>
  <c r="CN10" i="1"/>
  <c r="CM59" i="1"/>
  <c r="CO10" i="1"/>
  <c r="CQ10" i="1" s="1"/>
  <c r="CO59" i="1"/>
  <c r="CP77" i="1" l="1"/>
  <c r="CP9" i="1"/>
  <c r="CR10" i="1"/>
  <c r="CP58" i="1"/>
  <c r="CO58" i="1"/>
  <c r="CQ59" i="1"/>
  <c r="CO9" i="1"/>
  <c r="CN9" i="1"/>
  <c r="CM58" i="1"/>
  <c r="CN58" i="1"/>
  <c r="CO77" i="1"/>
  <c r="CQ77" i="1" s="1"/>
  <c r="CN77" i="1"/>
  <c r="CM9" i="1"/>
  <c r="CP7" i="1" l="1"/>
  <c r="CR9" i="1"/>
  <c r="CQ9" i="1"/>
  <c r="CQ58" i="1"/>
  <c r="CM7" i="1"/>
  <c r="CN7" i="1"/>
  <c r="CO7" i="1"/>
  <c r="CQ7" i="1" l="1"/>
  <c r="CR7" i="1"/>
</calcChain>
</file>

<file path=xl/sharedStrings.xml><?xml version="1.0" encoding="utf-8"?>
<sst xmlns="http://schemas.openxmlformats.org/spreadsheetml/2006/main" count="498" uniqueCount="92">
  <si>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</si>
  <si>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</si>
  <si>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</si>
  <si>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</si>
  <si>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</si>
  <si>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</si>
  <si>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</si>
  <si>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</si>
  <si>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</si>
  <si>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</si>
  <si>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</si>
  <si>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</si>
  <si>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</si>
  <si>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</si>
  <si>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</si>
  <si>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01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</si>
  <si>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</si>
  <si>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</si>
  <si>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</si>
  <si>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</si>
  <si>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</si>
  <si>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</si>
  <si>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</si>
  <si>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040 00 04280</t>
  </si>
  <si>
    <t>Всего</t>
  </si>
  <si>
    <t>Непрограммное направление расходов</t>
  </si>
  <si>
    <t>990 00 00000</t>
  </si>
  <si>
    <t>990 00 04000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</si>
  <si>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</si>
  <si>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</si>
  <si>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</si>
  <si>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280 00 00000</t>
  </si>
  <si>
    <t>280 00 10000</t>
  </si>
  <si>
    <t>Субсидии некоммерческим организациям</t>
  </si>
  <si>
    <t>090 00 04000</t>
  </si>
  <si>
    <t>11</t>
  </si>
  <si>
    <t>Капитальные вложения в объекты государственной (муниципальной) собственности</t>
  </si>
  <si>
    <t>400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</si>
  <si>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</si>
  <si>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</si>
  <si>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</si>
  <si>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</si>
  <si>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</si>
  <si>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</si>
  <si>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</si>
  <si>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</si>
  <si>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</si>
  <si>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</si>
  <si>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</si>
  <si>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</si>
  <si>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</si>
  <si>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</si>
  <si>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</si>
  <si>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</si>
  <si>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</si>
  <si>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</si>
  <si>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</si>
  <si>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</si>
  <si>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</si>
  <si>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020 00 04600</t>
  </si>
  <si>
    <t>Сумма (тыс.руб.)</t>
  </si>
  <si>
    <t>020 00 72000</t>
  </si>
  <si>
    <t>020 00 72002</t>
  </si>
  <si>
    <t>Муниципальная программа «Развитие физической культуры и спорта в городском округе Тольятти на 2017-2021 годы»</t>
  </si>
  <si>
    <t>090 00 04280</t>
  </si>
  <si>
    <t xml:space="preserve">090 00 04280 </t>
  </si>
  <si>
    <t>Дополнительное образование детей</t>
  </si>
  <si>
    <t xml:space="preserve">В том числе средства выше-стоящих бюджетов </t>
  </si>
  <si>
    <t>Управление физической культуры и спорта администрации городского округа Тольятти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</si>
  <si>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</si>
  <si>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</si>
  <si>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</si>
  <si>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перемещение, сокращение</t>
  </si>
  <si>
    <t>обл. и федер.</t>
  </si>
  <si>
    <t>экономия</t>
  </si>
  <si>
    <t>доп. потребность (повышение з/пл)</t>
  </si>
  <si>
    <t>доп. потребность</t>
  </si>
  <si>
    <t>020 00 S2000</t>
  </si>
  <si>
    <t>020 00 S2002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</si>
  <si>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</si>
  <si>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</si>
  <si>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</si>
  <si>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</si>
  <si>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доп. Потребность</t>
  </si>
  <si>
    <t>990 00 04280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</si>
  <si>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</si>
  <si>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</si>
  <si>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</si>
  <si>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Оснащение оборудованием спортивных объектов</t>
  </si>
  <si>
    <t>Кассовое исполнение</t>
  </si>
  <si>
    <t>% исполнения</t>
  </si>
  <si>
    <t xml:space="preserve"> РАСХОДЫ БЮДЖЕТА ПО ВЕДОМСТВЕННОЙ СТРУКТУРЕ РАСХОДОВ ГОРОДСКОГО ОКРУГА ТОЛЬЯТТИ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</si>
</sst>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11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164" fontId="3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2" fillId="0" borderId="1" xfId="5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49" fontId="6" fillId="2" borderId="1" xfId="0" applyNumberFormat="1" applyFont="1" applyFill="1" applyBorder="1" applyAlignment="1">
      <alignment horizontal="center"/>
    </xf>
    <xf numFmtId="49" fontId="6" fillId="2" borderId="1" xfId="4" applyNumberFormat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49" fontId="2" fillId="3" borderId="1" xfId="1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1" applyFont="1" applyFill="1" applyBorder="1" applyAlignment="1">
      <alignment vertical="center" wrapText="1"/>
    </xf>
    <xf numFmtId="3" fontId="2" fillId="3" borderId="1" xfId="5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 wrapText="1"/>
    </xf>
    <xf numFmtId="3" fontId="1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wrapText="1"/>
    </xf>
    <xf numFmtId="164" fontId="2" fillId="3" borderId="1" xfId="5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8" fillId="3" borderId="1" xfId="1" applyFont="1" applyFill="1" applyBorder="1" applyAlignment="1">
      <alignment horizontal="left" wrapText="1"/>
    </xf>
    <xf numFmtId="49" fontId="8" fillId="3" borderId="1" xfId="1" applyNumberFormat="1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1" fontId="2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64" fontId="8" fillId="3" borderId="1" xfId="5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0" fillId="3" borderId="0" xfId="0" applyNumberFormat="1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39"/>
  <sheetViews>
    <sheetView showZeros="0" tabSelected="1" view="pageBreakPreview" zoomScale="85" zoomScaleNormal="80" zoomScaleSheetLayoutView="85" workbookViewId="0">
      <pane xSplit="90" ySplit="6" topLeftCell="CM55" activePane="bottomRight" state="frozen"/>
      <selection pane="topRight" activeCell="CM1" sqref="CM1"/>
      <selection pane="bottomLeft" activeCell="A7" sqref="A7"/>
      <selection pane="bottomRight" activeCell="C142" sqref="C142"/>
    </sheetView>
  </sheetViews>
  <sheetFormatPr defaultRowHeight="16.5" x14ac:dyDescent="0.2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hidden="1" customWidth="1"/>
    <col min="80" max="80" width="19" style="1" hidden="1" customWidth="1"/>
    <col min="81" max="81" width="20.7109375" style="1" hidden="1" customWidth="1"/>
    <col min="82" max="82" width="19.140625" style="1" hidden="1" customWidth="1"/>
    <col min="83" max="83" width="9.5703125" style="1" hidden="1" customWidth="1"/>
    <col min="84" max="84" width="10.42578125" style="1" hidden="1" customWidth="1"/>
    <col min="85" max="85" width="15.5703125" style="1" hidden="1" customWidth="1"/>
    <col min="86" max="86" width="19.42578125" style="1" hidden="1" customWidth="1"/>
    <col min="87" max="87" width="20" style="1" hidden="1" customWidth="1"/>
    <col min="88" max="88" width="19.140625" style="1" hidden="1" customWidth="1"/>
    <col min="89" max="89" width="11.5703125" style="1" hidden="1" customWidth="1"/>
    <col min="90" max="90" width="10.42578125" style="1" hidden="1" customWidth="1"/>
    <col min="91" max="91" width="17.7109375" style="1" customWidth="1"/>
    <col min="92" max="92" width="19.28515625" style="1" customWidth="1"/>
    <col min="93" max="93" width="17.7109375" style="1" customWidth="1"/>
    <col min="94" max="94" width="18.7109375" style="1" customWidth="1"/>
    <col min="95" max="95" width="13.7109375" style="21" customWidth="1"/>
    <col min="96" max="96" width="18.7109375" style="21" customWidth="1"/>
    <col min="97" max="16384" width="9.140625" style="1"/>
  </cols>
  <sheetData>
    <row r="1" spans="1:96" ht="18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</row>
    <row r="2" spans="1:96" ht="61.5" customHeight="1" x14ac:dyDescent="0.2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</row>
    <row r="3" spans="1:96" ht="14.2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96" ht="41.25" customHeight="1" x14ac:dyDescent="0.2">
      <c r="A4" s="64" t="s">
        <v>0</v>
      </c>
      <c r="B4" s="65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2" t="s">
        <v>60</v>
      </c>
      <c r="H4" s="62"/>
      <c r="I4" s="63" t="s">
        <v>72</v>
      </c>
      <c r="J4" s="63" t="s">
        <v>75</v>
      </c>
      <c r="K4" s="63" t="s">
        <v>74</v>
      </c>
      <c r="L4" s="63" t="s">
        <v>73</v>
      </c>
      <c r="M4" s="62" t="s">
        <v>60</v>
      </c>
      <c r="N4" s="62"/>
      <c r="O4" s="63" t="s">
        <v>72</v>
      </c>
      <c r="P4" s="63" t="s">
        <v>76</v>
      </c>
      <c r="Q4" s="63" t="s">
        <v>74</v>
      </c>
      <c r="R4" s="63" t="s">
        <v>73</v>
      </c>
      <c r="S4" s="62" t="s">
        <v>60</v>
      </c>
      <c r="T4" s="62"/>
      <c r="U4" s="63" t="s">
        <v>72</v>
      </c>
      <c r="V4" s="63" t="s">
        <v>76</v>
      </c>
      <c r="W4" s="63" t="s">
        <v>74</v>
      </c>
      <c r="X4" s="63" t="s">
        <v>73</v>
      </c>
      <c r="Y4" s="62" t="s">
        <v>60</v>
      </c>
      <c r="Z4" s="62"/>
      <c r="AA4" s="63" t="s">
        <v>72</v>
      </c>
      <c r="AB4" s="63" t="s">
        <v>76</v>
      </c>
      <c r="AC4" s="63" t="s">
        <v>74</v>
      </c>
      <c r="AD4" s="63" t="s">
        <v>73</v>
      </c>
      <c r="AE4" s="62" t="s">
        <v>60</v>
      </c>
      <c r="AF4" s="62"/>
      <c r="AG4" s="63" t="s">
        <v>72</v>
      </c>
      <c r="AH4" s="63" t="s">
        <v>83</v>
      </c>
      <c r="AI4" s="63" t="s">
        <v>74</v>
      </c>
      <c r="AJ4" s="63" t="s">
        <v>73</v>
      </c>
      <c r="AK4" s="62" t="s">
        <v>60</v>
      </c>
      <c r="AL4" s="62"/>
      <c r="AM4" s="63" t="s">
        <v>72</v>
      </c>
      <c r="AN4" s="63" t="s">
        <v>76</v>
      </c>
      <c r="AO4" s="63" t="s">
        <v>74</v>
      </c>
      <c r="AP4" s="63" t="s">
        <v>73</v>
      </c>
      <c r="AQ4" s="62" t="s">
        <v>60</v>
      </c>
      <c r="AR4" s="62"/>
      <c r="AS4" s="63" t="s">
        <v>72</v>
      </c>
      <c r="AT4" s="63" t="s">
        <v>76</v>
      </c>
      <c r="AU4" s="63" t="s">
        <v>74</v>
      </c>
      <c r="AV4" s="63" t="s">
        <v>73</v>
      </c>
      <c r="AW4" s="62" t="s">
        <v>60</v>
      </c>
      <c r="AX4" s="62"/>
      <c r="AY4" s="63" t="s">
        <v>72</v>
      </c>
      <c r="AZ4" s="63" t="s">
        <v>76</v>
      </c>
      <c r="BA4" s="63" t="s">
        <v>74</v>
      </c>
      <c r="BB4" s="63" t="s">
        <v>73</v>
      </c>
      <c r="BC4" s="62" t="s">
        <v>60</v>
      </c>
      <c r="BD4" s="62"/>
      <c r="BE4" s="63" t="s">
        <v>72</v>
      </c>
      <c r="BF4" s="63" t="s">
        <v>76</v>
      </c>
      <c r="BG4" s="63" t="s">
        <v>74</v>
      </c>
      <c r="BH4" s="63" t="s">
        <v>73</v>
      </c>
      <c r="BI4" s="62" t="s">
        <v>60</v>
      </c>
      <c r="BJ4" s="62"/>
      <c r="BK4" s="63" t="s">
        <v>72</v>
      </c>
      <c r="BL4" s="63" t="s">
        <v>76</v>
      </c>
      <c r="BM4" s="63" t="s">
        <v>74</v>
      </c>
      <c r="BN4" s="63" t="s">
        <v>73</v>
      </c>
      <c r="BO4" s="62" t="s">
        <v>60</v>
      </c>
      <c r="BP4" s="62"/>
      <c r="BQ4" s="63" t="s">
        <v>72</v>
      </c>
      <c r="BR4" s="63" t="s">
        <v>76</v>
      </c>
      <c r="BS4" s="63" t="s">
        <v>74</v>
      </c>
      <c r="BT4" s="63" t="s">
        <v>73</v>
      </c>
      <c r="BU4" s="62" t="s">
        <v>60</v>
      </c>
      <c r="BV4" s="62"/>
      <c r="BW4" s="63" t="s">
        <v>72</v>
      </c>
      <c r="BX4" s="63" t="s">
        <v>76</v>
      </c>
      <c r="BY4" s="63" t="s">
        <v>74</v>
      </c>
      <c r="BZ4" s="63" t="s">
        <v>73</v>
      </c>
      <c r="CA4" s="62" t="s">
        <v>60</v>
      </c>
      <c r="CB4" s="62"/>
      <c r="CC4" s="63" t="s">
        <v>72</v>
      </c>
      <c r="CD4" s="63" t="s">
        <v>76</v>
      </c>
      <c r="CE4" s="63" t="s">
        <v>74</v>
      </c>
      <c r="CF4" s="63" t="s">
        <v>73</v>
      </c>
      <c r="CG4" s="62" t="s">
        <v>60</v>
      </c>
      <c r="CH4" s="62"/>
      <c r="CI4" s="63" t="s">
        <v>72</v>
      </c>
      <c r="CJ4" s="63" t="s">
        <v>76</v>
      </c>
      <c r="CK4" s="63" t="s">
        <v>74</v>
      </c>
      <c r="CL4" s="63" t="s">
        <v>73</v>
      </c>
      <c r="CM4" s="62" t="s">
        <v>60</v>
      </c>
      <c r="CN4" s="62"/>
      <c r="CO4" s="62" t="s">
        <v>89</v>
      </c>
      <c r="CP4" s="62"/>
      <c r="CQ4" s="68" t="s">
        <v>90</v>
      </c>
      <c r="CR4" s="68"/>
    </row>
    <row r="5" spans="1:96" ht="56.25" customHeight="1" x14ac:dyDescent="0.2">
      <c r="A5" s="64"/>
      <c r="B5" s="65"/>
      <c r="C5" s="66"/>
      <c r="D5" s="66"/>
      <c r="E5" s="66"/>
      <c r="F5" s="66"/>
      <c r="G5" s="62" t="s">
        <v>24</v>
      </c>
      <c r="H5" s="62" t="s">
        <v>67</v>
      </c>
      <c r="I5" s="63"/>
      <c r="J5" s="63"/>
      <c r="K5" s="63"/>
      <c r="L5" s="63"/>
      <c r="M5" s="62" t="s">
        <v>24</v>
      </c>
      <c r="N5" s="62" t="s">
        <v>67</v>
      </c>
      <c r="O5" s="63"/>
      <c r="P5" s="63"/>
      <c r="Q5" s="63"/>
      <c r="R5" s="63"/>
      <c r="S5" s="62" t="s">
        <v>24</v>
      </c>
      <c r="T5" s="62" t="s">
        <v>67</v>
      </c>
      <c r="U5" s="63"/>
      <c r="V5" s="63"/>
      <c r="W5" s="63"/>
      <c r="X5" s="63"/>
      <c r="Y5" s="62" t="s">
        <v>24</v>
      </c>
      <c r="Z5" s="62" t="s">
        <v>67</v>
      </c>
      <c r="AA5" s="63"/>
      <c r="AB5" s="63"/>
      <c r="AC5" s="63"/>
      <c r="AD5" s="63"/>
      <c r="AE5" s="62" t="s">
        <v>24</v>
      </c>
      <c r="AF5" s="62" t="s">
        <v>67</v>
      </c>
      <c r="AG5" s="63"/>
      <c r="AH5" s="63"/>
      <c r="AI5" s="63"/>
      <c r="AJ5" s="63"/>
      <c r="AK5" s="62" t="s">
        <v>24</v>
      </c>
      <c r="AL5" s="62" t="s">
        <v>67</v>
      </c>
      <c r="AM5" s="63"/>
      <c r="AN5" s="63"/>
      <c r="AO5" s="63"/>
      <c r="AP5" s="63"/>
      <c r="AQ5" s="62" t="s">
        <v>24</v>
      </c>
      <c r="AR5" s="62" t="s">
        <v>67</v>
      </c>
      <c r="AS5" s="63"/>
      <c r="AT5" s="63"/>
      <c r="AU5" s="63"/>
      <c r="AV5" s="63"/>
      <c r="AW5" s="62" t="s">
        <v>24</v>
      </c>
      <c r="AX5" s="62" t="s">
        <v>67</v>
      </c>
      <c r="AY5" s="63"/>
      <c r="AZ5" s="63"/>
      <c r="BA5" s="63"/>
      <c r="BB5" s="63"/>
      <c r="BC5" s="62" t="s">
        <v>24</v>
      </c>
      <c r="BD5" s="62" t="s">
        <v>67</v>
      </c>
      <c r="BE5" s="63"/>
      <c r="BF5" s="63"/>
      <c r="BG5" s="63"/>
      <c r="BH5" s="63"/>
      <c r="BI5" s="62" t="s">
        <v>24</v>
      </c>
      <c r="BJ5" s="62" t="s">
        <v>67</v>
      </c>
      <c r="BK5" s="63"/>
      <c r="BL5" s="63"/>
      <c r="BM5" s="63"/>
      <c r="BN5" s="63"/>
      <c r="BO5" s="62" t="s">
        <v>24</v>
      </c>
      <c r="BP5" s="62" t="s">
        <v>67</v>
      </c>
      <c r="BQ5" s="63"/>
      <c r="BR5" s="63"/>
      <c r="BS5" s="63"/>
      <c r="BT5" s="63"/>
      <c r="BU5" s="62" t="s">
        <v>24</v>
      </c>
      <c r="BV5" s="62" t="s">
        <v>67</v>
      </c>
      <c r="BW5" s="63"/>
      <c r="BX5" s="63"/>
      <c r="BY5" s="63"/>
      <c r="BZ5" s="63"/>
      <c r="CA5" s="62" t="s">
        <v>24</v>
      </c>
      <c r="CB5" s="62" t="s">
        <v>67</v>
      </c>
      <c r="CC5" s="63"/>
      <c r="CD5" s="63"/>
      <c r="CE5" s="63"/>
      <c r="CF5" s="63"/>
      <c r="CG5" s="62" t="s">
        <v>24</v>
      </c>
      <c r="CH5" s="62" t="s">
        <v>67</v>
      </c>
      <c r="CI5" s="63"/>
      <c r="CJ5" s="63"/>
      <c r="CK5" s="63"/>
      <c r="CL5" s="63"/>
      <c r="CM5" s="62" t="s">
        <v>24</v>
      </c>
      <c r="CN5" s="62" t="s">
        <v>67</v>
      </c>
      <c r="CO5" s="62" t="s">
        <v>24</v>
      </c>
      <c r="CP5" s="62" t="s">
        <v>67</v>
      </c>
      <c r="CQ5" s="68" t="s">
        <v>24</v>
      </c>
      <c r="CR5" s="68" t="s">
        <v>67</v>
      </c>
    </row>
    <row r="6" spans="1:96" ht="48" customHeight="1" x14ac:dyDescent="0.2">
      <c r="A6" s="64"/>
      <c r="B6" s="65"/>
      <c r="C6" s="66"/>
      <c r="D6" s="66"/>
      <c r="E6" s="66"/>
      <c r="F6" s="66"/>
      <c r="G6" s="62"/>
      <c r="H6" s="62"/>
      <c r="I6" s="63"/>
      <c r="J6" s="63"/>
      <c r="K6" s="63"/>
      <c r="L6" s="63"/>
      <c r="M6" s="62"/>
      <c r="N6" s="62"/>
      <c r="O6" s="63"/>
      <c r="P6" s="63"/>
      <c r="Q6" s="63"/>
      <c r="R6" s="63"/>
      <c r="S6" s="62"/>
      <c r="T6" s="62"/>
      <c r="U6" s="63"/>
      <c r="V6" s="63"/>
      <c r="W6" s="63"/>
      <c r="X6" s="63"/>
      <c r="Y6" s="62"/>
      <c r="Z6" s="62"/>
      <c r="AA6" s="63"/>
      <c r="AB6" s="63"/>
      <c r="AC6" s="63"/>
      <c r="AD6" s="63"/>
      <c r="AE6" s="62"/>
      <c r="AF6" s="62"/>
      <c r="AG6" s="63"/>
      <c r="AH6" s="63"/>
      <c r="AI6" s="63"/>
      <c r="AJ6" s="63"/>
      <c r="AK6" s="62"/>
      <c r="AL6" s="62"/>
      <c r="AM6" s="63"/>
      <c r="AN6" s="63"/>
      <c r="AO6" s="63"/>
      <c r="AP6" s="63"/>
      <c r="AQ6" s="62"/>
      <c r="AR6" s="62"/>
      <c r="AS6" s="63"/>
      <c r="AT6" s="63"/>
      <c r="AU6" s="63"/>
      <c r="AV6" s="63"/>
      <c r="AW6" s="62"/>
      <c r="AX6" s="62"/>
      <c r="AY6" s="63"/>
      <c r="AZ6" s="63"/>
      <c r="BA6" s="63"/>
      <c r="BB6" s="63"/>
      <c r="BC6" s="62"/>
      <c r="BD6" s="62"/>
      <c r="BE6" s="63"/>
      <c r="BF6" s="63"/>
      <c r="BG6" s="63"/>
      <c r="BH6" s="63"/>
      <c r="BI6" s="62"/>
      <c r="BJ6" s="62"/>
      <c r="BK6" s="63"/>
      <c r="BL6" s="63"/>
      <c r="BM6" s="63"/>
      <c r="BN6" s="63"/>
      <c r="BO6" s="62"/>
      <c r="BP6" s="62"/>
      <c r="BQ6" s="63"/>
      <c r="BR6" s="63"/>
      <c r="BS6" s="63"/>
      <c r="BT6" s="63"/>
      <c r="BU6" s="62"/>
      <c r="BV6" s="62"/>
      <c r="BW6" s="63"/>
      <c r="BX6" s="63"/>
      <c r="BY6" s="63"/>
      <c r="BZ6" s="63"/>
      <c r="CA6" s="62"/>
      <c r="CB6" s="62"/>
      <c r="CC6" s="63"/>
      <c r="CD6" s="63"/>
      <c r="CE6" s="63"/>
      <c r="CF6" s="63"/>
      <c r="CG6" s="62"/>
      <c r="CH6" s="62"/>
      <c r="CI6" s="63"/>
      <c r="CJ6" s="63"/>
      <c r="CK6" s="63"/>
      <c r="CL6" s="63"/>
      <c r="CM6" s="62"/>
      <c r="CN6" s="62"/>
      <c r="CO6" s="62"/>
      <c r="CP6" s="62"/>
      <c r="CQ6" s="68"/>
      <c r="CR6" s="68"/>
    </row>
    <row r="7" spans="1:96" s="30" customFormat="1" ht="40.5" x14ac:dyDescent="0.3">
      <c r="A7" s="32" t="s">
        <v>68</v>
      </c>
      <c r="B7" s="31" t="s">
        <v>38</v>
      </c>
      <c r="C7" s="27"/>
      <c r="D7" s="27"/>
      <c r="E7" s="27"/>
      <c r="F7" s="27"/>
      <c r="G7" s="28">
        <f t="shared" ref="G7:AL7" si="0">G9+G58+G77</f>
        <v>506914</v>
      </c>
      <c r="H7" s="28">
        <f t="shared" si="0"/>
        <v>41066</v>
      </c>
      <c r="I7" s="28">
        <f t="shared" si="0"/>
        <v>0</v>
      </c>
      <c r="J7" s="28">
        <f t="shared" si="0"/>
        <v>10550</v>
      </c>
      <c r="K7" s="28">
        <f t="shared" si="0"/>
        <v>0</v>
      </c>
      <c r="L7" s="28">
        <f t="shared" si="0"/>
        <v>0</v>
      </c>
      <c r="M7" s="28">
        <f t="shared" si="0"/>
        <v>517464</v>
      </c>
      <c r="N7" s="28">
        <f t="shared" si="0"/>
        <v>41066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517464</v>
      </c>
      <c r="T7" s="28">
        <f t="shared" si="0"/>
        <v>41066</v>
      </c>
      <c r="U7" s="28">
        <f t="shared" si="0"/>
        <v>0</v>
      </c>
      <c r="V7" s="28">
        <f t="shared" si="0"/>
        <v>21419</v>
      </c>
      <c r="W7" s="28">
        <f t="shared" si="0"/>
        <v>0</v>
      </c>
      <c r="X7" s="28">
        <f t="shared" si="0"/>
        <v>92390</v>
      </c>
      <c r="Y7" s="28">
        <f t="shared" si="0"/>
        <v>631273</v>
      </c>
      <c r="Z7" s="28">
        <f t="shared" si="0"/>
        <v>133456</v>
      </c>
      <c r="AA7" s="28">
        <f t="shared" si="0"/>
        <v>0</v>
      </c>
      <c r="AB7" s="28">
        <f t="shared" si="0"/>
        <v>0</v>
      </c>
      <c r="AC7" s="28">
        <f t="shared" si="0"/>
        <v>0</v>
      </c>
      <c r="AD7" s="28">
        <f t="shared" si="0"/>
        <v>2254</v>
      </c>
      <c r="AE7" s="28">
        <f t="shared" si="0"/>
        <v>633527</v>
      </c>
      <c r="AF7" s="28">
        <f t="shared" si="0"/>
        <v>135710</v>
      </c>
      <c r="AG7" s="28">
        <f t="shared" si="0"/>
        <v>0</v>
      </c>
      <c r="AH7" s="28">
        <f t="shared" si="0"/>
        <v>2227</v>
      </c>
      <c r="AI7" s="28">
        <f t="shared" si="0"/>
        <v>0</v>
      </c>
      <c r="AJ7" s="28">
        <f t="shared" si="0"/>
        <v>0</v>
      </c>
      <c r="AK7" s="28">
        <f t="shared" si="0"/>
        <v>635754</v>
      </c>
      <c r="AL7" s="28">
        <f t="shared" si="0"/>
        <v>135710</v>
      </c>
      <c r="AM7" s="28">
        <f t="shared" ref="AM7:BR7" si="1">AM9+AM58+AM77</f>
        <v>0</v>
      </c>
      <c r="AN7" s="28">
        <f t="shared" si="1"/>
        <v>2352</v>
      </c>
      <c r="AO7" s="28">
        <f t="shared" si="1"/>
        <v>-1</v>
      </c>
      <c r="AP7" s="28">
        <f t="shared" si="1"/>
        <v>0</v>
      </c>
      <c r="AQ7" s="28">
        <f t="shared" si="1"/>
        <v>638105</v>
      </c>
      <c r="AR7" s="28">
        <f t="shared" si="1"/>
        <v>135710</v>
      </c>
      <c r="AS7" s="28">
        <f t="shared" si="1"/>
        <v>0</v>
      </c>
      <c r="AT7" s="28">
        <f t="shared" si="1"/>
        <v>12286</v>
      </c>
      <c r="AU7" s="28">
        <f t="shared" si="1"/>
        <v>0</v>
      </c>
      <c r="AV7" s="28">
        <f t="shared" si="1"/>
        <v>0</v>
      </c>
      <c r="AW7" s="28">
        <f t="shared" si="1"/>
        <v>650391</v>
      </c>
      <c r="AX7" s="28">
        <f t="shared" si="1"/>
        <v>135710</v>
      </c>
      <c r="AY7" s="28">
        <f t="shared" si="1"/>
        <v>-2247</v>
      </c>
      <c r="AZ7" s="28">
        <f t="shared" si="1"/>
        <v>5029</v>
      </c>
      <c r="BA7" s="28">
        <f t="shared" si="1"/>
        <v>-13</v>
      </c>
      <c r="BB7" s="28">
        <f t="shared" si="1"/>
        <v>14000</v>
      </c>
      <c r="BC7" s="28">
        <f t="shared" si="1"/>
        <v>667160</v>
      </c>
      <c r="BD7" s="28">
        <f t="shared" si="1"/>
        <v>149710</v>
      </c>
      <c r="BE7" s="28">
        <f t="shared" si="1"/>
        <v>0</v>
      </c>
      <c r="BF7" s="28">
        <f t="shared" si="1"/>
        <v>280</v>
      </c>
      <c r="BG7" s="28">
        <f t="shared" si="1"/>
        <v>0</v>
      </c>
      <c r="BH7" s="28">
        <f t="shared" si="1"/>
        <v>0</v>
      </c>
      <c r="BI7" s="28">
        <f t="shared" si="1"/>
        <v>667440</v>
      </c>
      <c r="BJ7" s="28">
        <f t="shared" si="1"/>
        <v>149710</v>
      </c>
      <c r="BK7" s="28">
        <f t="shared" si="1"/>
        <v>0</v>
      </c>
      <c r="BL7" s="28">
        <f t="shared" si="1"/>
        <v>0</v>
      </c>
      <c r="BM7" s="28">
        <f t="shared" si="1"/>
        <v>0</v>
      </c>
      <c r="BN7" s="28">
        <f t="shared" si="1"/>
        <v>0</v>
      </c>
      <c r="BO7" s="28">
        <f t="shared" si="1"/>
        <v>667440</v>
      </c>
      <c r="BP7" s="28">
        <f t="shared" si="1"/>
        <v>149710</v>
      </c>
      <c r="BQ7" s="28">
        <f t="shared" si="1"/>
        <v>0</v>
      </c>
      <c r="BR7" s="28">
        <f t="shared" si="1"/>
        <v>0</v>
      </c>
      <c r="BS7" s="28">
        <f t="shared" ref="BS7:CP7" si="2">BS9+BS58+BS77</f>
        <v>0</v>
      </c>
      <c r="BT7" s="28">
        <f t="shared" si="2"/>
        <v>0</v>
      </c>
      <c r="BU7" s="28">
        <f t="shared" si="2"/>
        <v>667440</v>
      </c>
      <c r="BV7" s="28">
        <f t="shared" si="2"/>
        <v>149710</v>
      </c>
      <c r="BW7" s="28">
        <f t="shared" si="2"/>
        <v>0</v>
      </c>
      <c r="BX7" s="28">
        <f t="shared" si="2"/>
        <v>0</v>
      </c>
      <c r="BY7" s="28">
        <f t="shared" si="2"/>
        <v>0</v>
      </c>
      <c r="BZ7" s="28">
        <f t="shared" si="2"/>
        <v>0</v>
      </c>
      <c r="CA7" s="28">
        <f t="shared" si="2"/>
        <v>667440</v>
      </c>
      <c r="CB7" s="28">
        <f t="shared" si="2"/>
        <v>149710</v>
      </c>
      <c r="CC7" s="28">
        <f t="shared" si="2"/>
        <v>0</v>
      </c>
      <c r="CD7" s="28">
        <f t="shared" si="2"/>
        <v>0</v>
      </c>
      <c r="CE7" s="28">
        <f t="shared" si="2"/>
        <v>0</v>
      </c>
      <c r="CF7" s="28">
        <f t="shared" si="2"/>
        <v>0</v>
      </c>
      <c r="CG7" s="28">
        <f t="shared" si="2"/>
        <v>667440</v>
      </c>
      <c r="CH7" s="28">
        <f t="shared" si="2"/>
        <v>149710</v>
      </c>
      <c r="CI7" s="28">
        <f t="shared" si="2"/>
        <v>0</v>
      </c>
      <c r="CJ7" s="28">
        <f t="shared" si="2"/>
        <v>2260</v>
      </c>
      <c r="CK7" s="28">
        <f t="shared" si="2"/>
        <v>-93</v>
      </c>
      <c r="CL7" s="28">
        <f t="shared" si="2"/>
        <v>0</v>
      </c>
      <c r="CM7" s="28">
        <f t="shared" si="2"/>
        <v>669607</v>
      </c>
      <c r="CN7" s="28">
        <f t="shared" si="2"/>
        <v>149710</v>
      </c>
      <c r="CO7" s="28">
        <f t="shared" si="2"/>
        <v>649653</v>
      </c>
      <c r="CP7" s="28">
        <f t="shared" si="2"/>
        <v>132678</v>
      </c>
      <c r="CQ7" s="29">
        <f t="shared" ref="CQ7:CQ16" si="3">CO7/CM7*100</f>
        <v>97.020043099907866</v>
      </c>
      <c r="CR7" s="29">
        <f t="shared" ref="CR7:CR10" si="4">CP7/CN7*100</f>
        <v>88.623338454345074</v>
      </c>
    </row>
    <row r="8" spans="1:96" s="17" customFormat="1" x14ac:dyDescent="0.25">
      <c r="A8" s="19"/>
      <c r="B8" s="18"/>
      <c r="C8" s="11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22"/>
      <c r="CR8" s="22"/>
    </row>
    <row r="9" spans="1:96" ht="18.75" x14ac:dyDescent="0.3">
      <c r="A9" s="14" t="s">
        <v>66</v>
      </c>
      <c r="B9" s="15" t="s">
        <v>38</v>
      </c>
      <c r="C9" s="15" t="s">
        <v>6</v>
      </c>
      <c r="D9" s="15" t="s">
        <v>28</v>
      </c>
      <c r="E9" s="15"/>
      <c r="F9" s="15"/>
      <c r="G9" s="7">
        <f t="shared" ref="G9:AJ9" si="5">G10+G43+G38+G48</f>
        <v>487785</v>
      </c>
      <c r="H9" s="7">
        <f t="shared" si="5"/>
        <v>41066</v>
      </c>
      <c r="I9" s="7">
        <f t="shared" si="5"/>
        <v>0</v>
      </c>
      <c r="J9" s="7">
        <f t="shared" si="5"/>
        <v>9909</v>
      </c>
      <c r="K9" s="7">
        <f t="shared" si="5"/>
        <v>0</v>
      </c>
      <c r="L9" s="7">
        <f t="shared" si="5"/>
        <v>0</v>
      </c>
      <c r="M9" s="7">
        <f t="shared" si="5"/>
        <v>497694</v>
      </c>
      <c r="N9" s="7">
        <f t="shared" si="5"/>
        <v>41066</v>
      </c>
      <c r="O9" s="7">
        <f t="shared" si="5"/>
        <v>0</v>
      </c>
      <c r="P9" s="7">
        <f t="shared" si="5"/>
        <v>0</v>
      </c>
      <c r="Q9" s="7">
        <f t="shared" si="5"/>
        <v>0</v>
      </c>
      <c r="R9" s="7">
        <f t="shared" si="5"/>
        <v>0</v>
      </c>
      <c r="S9" s="7">
        <f t="shared" si="5"/>
        <v>497694</v>
      </c>
      <c r="T9" s="7">
        <f t="shared" si="5"/>
        <v>41066</v>
      </c>
      <c r="U9" s="7">
        <f t="shared" si="5"/>
        <v>0</v>
      </c>
      <c r="V9" s="7">
        <f t="shared" si="5"/>
        <v>21119</v>
      </c>
      <c r="W9" s="7">
        <f t="shared" si="5"/>
        <v>0</v>
      </c>
      <c r="X9" s="7">
        <f t="shared" si="5"/>
        <v>92390</v>
      </c>
      <c r="Y9" s="7">
        <f t="shared" si="5"/>
        <v>611203</v>
      </c>
      <c r="Z9" s="7">
        <f t="shared" si="5"/>
        <v>133456</v>
      </c>
      <c r="AA9" s="7">
        <f t="shared" si="5"/>
        <v>0</v>
      </c>
      <c r="AB9" s="7">
        <f t="shared" si="5"/>
        <v>0</v>
      </c>
      <c r="AC9" s="7">
        <f t="shared" si="5"/>
        <v>0</v>
      </c>
      <c r="AD9" s="7">
        <f t="shared" si="5"/>
        <v>2254</v>
      </c>
      <c r="AE9" s="7">
        <f t="shared" si="5"/>
        <v>613457</v>
      </c>
      <c r="AF9" s="7">
        <f t="shared" si="5"/>
        <v>135710</v>
      </c>
      <c r="AG9" s="7">
        <f t="shared" si="5"/>
        <v>0</v>
      </c>
      <c r="AH9" s="7">
        <f t="shared" si="5"/>
        <v>2227</v>
      </c>
      <c r="AI9" s="7">
        <f t="shared" si="5"/>
        <v>0</v>
      </c>
      <c r="AJ9" s="7">
        <f t="shared" si="5"/>
        <v>0</v>
      </c>
      <c r="AK9" s="7">
        <f t="shared" ref="AK9:BP9" si="6">AK10+AK43+AK38+AK48+AK52</f>
        <v>615684</v>
      </c>
      <c r="AL9" s="7">
        <f t="shared" si="6"/>
        <v>135710</v>
      </c>
      <c r="AM9" s="7">
        <f t="shared" si="6"/>
        <v>0</v>
      </c>
      <c r="AN9" s="7">
        <f t="shared" si="6"/>
        <v>2352</v>
      </c>
      <c r="AO9" s="7">
        <f t="shared" si="6"/>
        <v>0</v>
      </c>
      <c r="AP9" s="7">
        <f t="shared" si="6"/>
        <v>0</v>
      </c>
      <c r="AQ9" s="7">
        <f t="shared" si="6"/>
        <v>618036</v>
      </c>
      <c r="AR9" s="7">
        <f t="shared" si="6"/>
        <v>135710</v>
      </c>
      <c r="AS9" s="7">
        <f t="shared" si="6"/>
        <v>0</v>
      </c>
      <c r="AT9" s="7">
        <f t="shared" si="6"/>
        <v>12286</v>
      </c>
      <c r="AU9" s="7">
        <f t="shared" si="6"/>
        <v>0</v>
      </c>
      <c r="AV9" s="7">
        <f t="shared" si="6"/>
        <v>0</v>
      </c>
      <c r="AW9" s="7">
        <f t="shared" si="6"/>
        <v>630322</v>
      </c>
      <c r="AX9" s="7">
        <f t="shared" si="6"/>
        <v>135710</v>
      </c>
      <c r="AY9" s="7">
        <f t="shared" si="6"/>
        <v>-2247</v>
      </c>
      <c r="AZ9" s="7">
        <f t="shared" si="6"/>
        <v>5029</v>
      </c>
      <c r="BA9" s="7">
        <f t="shared" si="6"/>
        <v>-13</v>
      </c>
      <c r="BB9" s="7">
        <f t="shared" si="6"/>
        <v>14000</v>
      </c>
      <c r="BC9" s="7">
        <f t="shared" si="6"/>
        <v>647091</v>
      </c>
      <c r="BD9" s="7">
        <f t="shared" si="6"/>
        <v>149710</v>
      </c>
      <c r="BE9" s="7">
        <f t="shared" si="6"/>
        <v>0</v>
      </c>
      <c r="BF9" s="7">
        <f t="shared" si="6"/>
        <v>280</v>
      </c>
      <c r="BG9" s="7">
        <f t="shared" si="6"/>
        <v>0</v>
      </c>
      <c r="BH9" s="7">
        <f t="shared" si="6"/>
        <v>0</v>
      </c>
      <c r="BI9" s="7">
        <f t="shared" si="6"/>
        <v>647371</v>
      </c>
      <c r="BJ9" s="7">
        <f t="shared" si="6"/>
        <v>149710</v>
      </c>
      <c r="BK9" s="7">
        <f t="shared" si="6"/>
        <v>0</v>
      </c>
      <c r="BL9" s="7">
        <f t="shared" si="6"/>
        <v>0</v>
      </c>
      <c r="BM9" s="7">
        <f t="shared" si="6"/>
        <v>0</v>
      </c>
      <c r="BN9" s="7">
        <f t="shared" si="6"/>
        <v>0</v>
      </c>
      <c r="BO9" s="7">
        <f t="shared" si="6"/>
        <v>647371</v>
      </c>
      <c r="BP9" s="7">
        <f t="shared" si="6"/>
        <v>149710</v>
      </c>
      <c r="BQ9" s="7">
        <f t="shared" ref="BQ9:CP9" si="7">BQ10+BQ43+BQ38+BQ48+BQ52</f>
        <v>0</v>
      </c>
      <c r="BR9" s="7">
        <f t="shared" si="7"/>
        <v>0</v>
      </c>
      <c r="BS9" s="7">
        <f t="shared" si="7"/>
        <v>0</v>
      </c>
      <c r="BT9" s="7">
        <f t="shared" si="7"/>
        <v>0</v>
      </c>
      <c r="BU9" s="7">
        <f t="shared" si="7"/>
        <v>647371</v>
      </c>
      <c r="BV9" s="7">
        <f t="shared" si="7"/>
        <v>149710</v>
      </c>
      <c r="BW9" s="7">
        <f t="shared" si="7"/>
        <v>0</v>
      </c>
      <c r="BX9" s="7">
        <f t="shared" si="7"/>
        <v>0</v>
      </c>
      <c r="BY9" s="7">
        <f t="shared" si="7"/>
        <v>0</v>
      </c>
      <c r="BZ9" s="7">
        <f t="shared" si="7"/>
        <v>0</v>
      </c>
      <c r="CA9" s="7">
        <f t="shared" si="7"/>
        <v>647371</v>
      </c>
      <c r="CB9" s="7">
        <f t="shared" si="7"/>
        <v>149710</v>
      </c>
      <c r="CC9" s="7">
        <f t="shared" si="7"/>
        <v>0</v>
      </c>
      <c r="CD9" s="7">
        <f t="shared" si="7"/>
        <v>0</v>
      </c>
      <c r="CE9" s="7">
        <f t="shared" si="7"/>
        <v>0</v>
      </c>
      <c r="CF9" s="7">
        <f t="shared" si="7"/>
        <v>0</v>
      </c>
      <c r="CG9" s="7">
        <f t="shared" si="7"/>
        <v>647371</v>
      </c>
      <c r="CH9" s="7">
        <f t="shared" si="7"/>
        <v>149710</v>
      </c>
      <c r="CI9" s="7">
        <f t="shared" si="7"/>
        <v>0</v>
      </c>
      <c r="CJ9" s="7">
        <f t="shared" si="7"/>
        <v>2260</v>
      </c>
      <c r="CK9" s="7">
        <f t="shared" si="7"/>
        <v>-93</v>
      </c>
      <c r="CL9" s="7">
        <f t="shared" si="7"/>
        <v>0</v>
      </c>
      <c r="CM9" s="7">
        <f t="shared" si="7"/>
        <v>649538</v>
      </c>
      <c r="CN9" s="7">
        <f t="shared" si="7"/>
        <v>149710</v>
      </c>
      <c r="CO9" s="7">
        <f t="shared" si="7"/>
        <v>629686</v>
      </c>
      <c r="CP9" s="7">
        <f t="shared" si="7"/>
        <v>132678</v>
      </c>
      <c r="CQ9" s="24">
        <f t="shared" si="3"/>
        <v>96.943673811231974</v>
      </c>
      <c r="CR9" s="24">
        <f t="shared" si="4"/>
        <v>88.623338454345074</v>
      </c>
    </row>
    <row r="10" spans="1:96" ht="33" x14ac:dyDescent="0.25">
      <c r="A10" s="12" t="s">
        <v>63</v>
      </c>
      <c r="B10" s="16" t="s">
        <v>38</v>
      </c>
      <c r="C10" s="16" t="s">
        <v>6</v>
      </c>
      <c r="D10" s="16" t="s">
        <v>28</v>
      </c>
      <c r="E10" s="16" t="s">
        <v>39</v>
      </c>
      <c r="F10" s="16"/>
      <c r="G10" s="5">
        <f t="shared" ref="G10:N10" si="8">G11+G15+G21</f>
        <v>485826</v>
      </c>
      <c r="H10" s="5">
        <f t="shared" si="8"/>
        <v>41066</v>
      </c>
      <c r="I10" s="5">
        <f t="shared" si="8"/>
        <v>0</v>
      </c>
      <c r="J10" s="5">
        <f t="shared" si="8"/>
        <v>9909</v>
      </c>
      <c r="K10" s="5">
        <f t="shared" si="8"/>
        <v>0</v>
      </c>
      <c r="L10" s="5">
        <f t="shared" si="8"/>
        <v>0</v>
      </c>
      <c r="M10" s="5">
        <f t="shared" si="8"/>
        <v>495735</v>
      </c>
      <c r="N10" s="5">
        <f t="shared" si="8"/>
        <v>41066</v>
      </c>
      <c r="O10" s="5">
        <f t="shared" ref="O10:T10" si="9">O11+O15+O21+O25</f>
        <v>0</v>
      </c>
      <c r="P10" s="5">
        <f t="shared" si="9"/>
        <v>0</v>
      </c>
      <c r="Q10" s="5">
        <f t="shared" si="9"/>
        <v>0</v>
      </c>
      <c r="R10" s="5">
        <f t="shared" si="9"/>
        <v>0</v>
      </c>
      <c r="S10" s="5">
        <f t="shared" si="9"/>
        <v>495735</v>
      </c>
      <c r="T10" s="5">
        <f t="shared" si="9"/>
        <v>41066</v>
      </c>
      <c r="U10" s="5">
        <f t="shared" ref="U10:Z10" si="10">U11+U15+U21+U25+U32</f>
        <v>0</v>
      </c>
      <c r="V10" s="5">
        <f t="shared" si="10"/>
        <v>21119</v>
      </c>
      <c r="W10" s="5">
        <f t="shared" si="10"/>
        <v>0</v>
      </c>
      <c r="X10" s="5">
        <f t="shared" si="10"/>
        <v>92390</v>
      </c>
      <c r="Y10" s="5">
        <f t="shared" si="10"/>
        <v>609244</v>
      </c>
      <c r="Z10" s="5">
        <f t="shared" si="10"/>
        <v>133456</v>
      </c>
      <c r="AA10" s="5">
        <f t="shared" ref="AA10:AX10" si="11">AA11+AA15+AA21+AA25+AA32+AA29</f>
        <v>0</v>
      </c>
      <c r="AB10" s="5">
        <f t="shared" si="11"/>
        <v>0</v>
      </c>
      <c r="AC10" s="5">
        <f t="shared" si="11"/>
        <v>0</v>
      </c>
      <c r="AD10" s="5">
        <f t="shared" si="11"/>
        <v>2254</v>
      </c>
      <c r="AE10" s="5">
        <f t="shared" si="11"/>
        <v>611498</v>
      </c>
      <c r="AF10" s="5">
        <f t="shared" si="11"/>
        <v>135710</v>
      </c>
      <c r="AG10" s="5">
        <f t="shared" si="11"/>
        <v>0</v>
      </c>
      <c r="AH10" s="5">
        <f t="shared" si="11"/>
        <v>2227</v>
      </c>
      <c r="AI10" s="5">
        <f t="shared" si="11"/>
        <v>0</v>
      </c>
      <c r="AJ10" s="5">
        <f t="shared" si="11"/>
        <v>0</v>
      </c>
      <c r="AK10" s="5">
        <f t="shared" si="11"/>
        <v>613725</v>
      </c>
      <c r="AL10" s="5">
        <f t="shared" si="11"/>
        <v>135710</v>
      </c>
      <c r="AM10" s="5">
        <f t="shared" si="11"/>
        <v>0</v>
      </c>
      <c r="AN10" s="5">
        <f t="shared" si="11"/>
        <v>1089</v>
      </c>
      <c r="AO10" s="5">
        <f t="shared" si="11"/>
        <v>0</v>
      </c>
      <c r="AP10" s="5">
        <f t="shared" si="11"/>
        <v>0</v>
      </c>
      <c r="AQ10" s="5">
        <f t="shared" si="11"/>
        <v>614814</v>
      </c>
      <c r="AR10" s="5">
        <f t="shared" si="11"/>
        <v>135710</v>
      </c>
      <c r="AS10" s="5">
        <f t="shared" si="11"/>
        <v>0</v>
      </c>
      <c r="AT10" s="5">
        <f t="shared" si="11"/>
        <v>10162</v>
      </c>
      <c r="AU10" s="5">
        <f t="shared" si="11"/>
        <v>0</v>
      </c>
      <c r="AV10" s="5">
        <f t="shared" si="11"/>
        <v>0</v>
      </c>
      <c r="AW10" s="5">
        <f t="shared" si="11"/>
        <v>624976</v>
      </c>
      <c r="AX10" s="5">
        <f t="shared" si="11"/>
        <v>135710</v>
      </c>
      <c r="AY10" s="5">
        <f t="shared" ref="AY10:CP10" si="12">AY11+AY15+AY21+AY25+AY32+AY29+AY35</f>
        <v>-1570</v>
      </c>
      <c r="AZ10" s="5">
        <f t="shared" si="12"/>
        <v>4899</v>
      </c>
      <c r="BA10" s="5">
        <f t="shared" si="12"/>
        <v>-13</v>
      </c>
      <c r="BB10" s="5">
        <f t="shared" si="12"/>
        <v>14000</v>
      </c>
      <c r="BC10" s="5">
        <f t="shared" si="12"/>
        <v>642292</v>
      </c>
      <c r="BD10" s="5">
        <f t="shared" si="12"/>
        <v>149710</v>
      </c>
      <c r="BE10" s="5">
        <f t="shared" si="12"/>
        <v>0</v>
      </c>
      <c r="BF10" s="5">
        <f t="shared" si="12"/>
        <v>280</v>
      </c>
      <c r="BG10" s="5">
        <f t="shared" si="12"/>
        <v>0</v>
      </c>
      <c r="BH10" s="5">
        <f t="shared" si="12"/>
        <v>0</v>
      </c>
      <c r="BI10" s="5">
        <f t="shared" si="12"/>
        <v>642572</v>
      </c>
      <c r="BJ10" s="5">
        <f t="shared" si="12"/>
        <v>149710</v>
      </c>
      <c r="BK10" s="5">
        <f t="shared" si="12"/>
        <v>0</v>
      </c>
      <c r="BL10" s="5">
        <f t="shared" si="12"/>
        <v>0</v>
      </c>
      <c r="BM10" s="5">
        <f t="shared" si="12"/>
        <v>0</v>
      </c>
      <c r="BN10" s="5">
        <f t="shared" si="12"/>
        <v>0</v>
      </c>
      <c r="BO10" s="5">
        <f t="shared" si="12"/>
        <v>642572</v>
      </c>
      <c r="BP10" s="5">
        <f t="shared" si="12"/>
        <v>149710</v>
      </c>
      <c r="BQ10" s="5">
        <f t="shared" si="12"/>
        <v>0</v>
      </c>
      <c r="BR10" s="5">
        <f t="shared" si="12"/>
        <v>0</v>
      </c>
      <c r="BS10" s="5">
        <f t="shared" si="12"/>
        <v>0</v>
      </c>
      <c r="BT10" s="5">
        <f t="shared" si="12"/>
        <v>0</v>
      </c>
      <c r="BU10" s="5">
        <f t="shared" si="12"/>
        <v>642572</v>
      </c>
      <c r="BV10" s="5">
        <f t="shared" si="12"/>
        <v>149710</v>
      </c>
      <c r="BW10" s="5">
        <f t="shared" si="12"/>
        <v>0</v>
      </c>
      <c r="BX10" s="5">
        <f t="shared" si="12"/>
        <v>0</v>
      </c>
      <c r="BY10" s="5">
        <f t="shared" si="12"/>
        <v>0</v>
      </c>
      <c r="BZ10" s="5">
        <f t="shared" si="12"/>
        <v>0</v>
      </c>
      <c r="CA10" s="5">
        <f t="shared" si="12"/>
        <v>642572</v>
      </c>
      <c r="CB10" s="5">
        <f t="shared" si="12"/>
        <v>149710</v>
      </c>
      <c r="CC10" s="5">
        <f t="shared" si="12"/>
        <v>0</v>
      </c>
      <c r="CD10" s="5">
        <f t="shared" si="12"/>
        <v>0</v>
      </c>
      <c r="CE10" s="5">
        <f t="shared" si="12"/>
        <v>0</v>
      </c>
      <c r="CF10" s="5">
        <f t="shared" si="12"/>
        <v>0</v>
      </c>
      <c r="CG10" s="5">
        <f t="shared" si="12"/>
        <v>642572</v>
      </c>
      <c r="CH10" s="5">
        <f t="shared" si="12"/>
        <v>149710</v>
      </c>
      <c r="CI10" s="5">
        <f t="shared" si="12"/>
        <v>0</v>
      </c>
      <c r="CJ10" s="5">
        <f t="shared" si="12"/>
        <v>2260</v>
      </c>
      <c r="CK10" s="5">
        <f t="shared" si="12"/>
        <v>-24</v>
      </c>
      <c r="CL10" s="5">
        <f t="shared" si="12"/>
        <v>0</v>
      </c>
      <c r="CM10" s="5">
        <f t="shared" si="12"/>
        <v>644808</v>
      </c>
      <c r="CN10" s="5">
        <f t="shared" si="12"/>
        <v>149710</v>
      </c>
      <c r="CO10" s="5">
        <f t="shared" si="12"/>
        <v>624977</v>
      </c>
      <c r="CP10" s="5">
        <f t="shared" si="12"/>
        <v>132678</v>
      </c>
      <c r="CQ10" s="23">
        <f t="shared" si="3"/>
        <v>96.924510862148111</v>
      </c>
      <c r="CR10" s="23">
        <f t="shared" si="4"/>
        <v>88.623338454345074</v>
      </c>
    </row>
    <row r="11" spans="1:96" ht="33" x14ac:dyDescent="0.25">
      <c r="A11" s="10" t="s">
        <v>8</v>
      </c>
      <c r="B11" s="16" t="s">
        <v>38</v>
      </c>
      <c r="C11" s="16" t="s">
        <v>6</v>
      </c>
      <c r="D11" s="16" t="s">
        <v>28</v>
      </c>
      <c r="E11" s="16" t="s">
        <v>40</v>
      </c>
      <c r="F11" s="16"/>
      <c r="G11" s="8">
        <f t="shared" ref="G11:V13" si="13">G12</f>
        <v>442995</v>
      </c>
      <c r="H11" s="8">
        <f t="shared" si="13"/>
        <v>0</v>
      </c>
      <c r="I11" s="8">
        <f t="shared" si="13"/>
        <v>0</v>
      </c>
      <c r="J11" s="8">
        <f t="shared" si="13"/>
        <v>9909</v>
      </c>
      <c r="K11" s="8">
        <f t="shared" si="13"/>
        <v>0</v>
      </c>
      <c r="L11" s="8">
        <f t="shared" si="13"/>
        <v>0</v>
      </c>
      <c r="M11" s="8">
        <f t="shared" si="13"/>
        <v>452904</v>
      </c>
      <c r="N11" s="8">
        <f t="shared" si="13"/>
        <v>0</v>
      </c>
      <c r="O11" s="8">
        <f t="shared" si="13"/>
        <v>0</v>
      </c>
      <c r="P11" s="8">
        <f t="shared" si="13"/>
        <v>0</v>
      </c>
      <c r="Q11" s="8">
        <f t="shared" si="13"/>
        <v>0</v>
      </c>
      <c r="R11" s="8">
        <f t="shared" si="13"/>
        <v>0</v>
      </c>
      <c r="S11" s="8">
        <f t="shared" si="13"/>
        <v>452904</v>
      </c>
      <c r="T11" s="8">
        <f t="shared" si="13"/>
        <v>0</v>
      </c>
      <c r="U11" s="8">
        <f t="shared" si="13"/>
        <v>0</v>
      </c>
      <c r="V11" s="8">
        <f t="shared" si="13"/>
        <v>5102</v>
      </c>
      <c r="W11" s="8">
        <f t="shared" ref="U11:AJ13" si="14">W12</f>
        <v>0</v>
      </c>
      <c r="X11" s="8">
        <f t="shared" si="14"/>
        <v>0</v>
      </c>
      <c r="Y11" s="8">
        <f t="shared" si="14"/>
        <v>458006</v>
      </c>
      <c r="Z11" s="8">
        <f t="shared" si="14"/>
        <v>0</v>
      </c>
      <c r="AA11" s="8">
        <f t="shared" si="14"/>
        <v>0</v>
      </c>
      <c r="AB11" s="8">
        <f t="shared" si="14"/>
        <v>0</v>
      </c>
      <c r="AC11" s="8">
        <f t="shared" si="14"/>
        <v>0</v>
      </c>
      <c r="AD11" s="8">
        <f t="shared" si="14"/>
        <v>0</v>
      </c>
      <c r="AE11" s="8">
        <f t="shared" si="14"/>
        <v>458006</v>
      </c>
      <c r="AF11" s="8">
        <f t="shared" si="14"/>
        <v>0</v>
      </c>
      <c r="AG11" s="8">
        <f t="shared" si="14"/>
        <v>0</v>
      </c>
      <c r="AH11" s="8">
        <f t="shared" si="14"/>
        <v>0</v>
      </c>
      <c r="AI11" s="8">
        <f t="shared" si="14"/>
        <v>0</v>
      </c>
      <c r="AJ11" s="8">
        <f t="shared" si="14"/>
        <v>0</v>
      </c>
      <c r="AK11" s="8">
        <f t="shared" ref="AG11:AV13" si="15">AK12</f>
        <v>458006</v>
      </c>
      <c r="AL11" s="8">
        <f t="shared" si="15"/>
        <v>0</v>
      </c>
      <c r="AM11" s="8">
        <f t="shared" si="15"/>
        <v>0</v>
      </c>
      <c r="AN11" s="8">
        <f t="shared" si="15"/>
        <v>0</v>
      </c>
      <c r="AO11" s="8">
        <f t="shared" si="15"/>
        <v>0</v>
      </c>
      <c r="AP11" s="8">
        <f t="shared" si="15"/>
        <v>0</v>
      </c>
      <c r="AQ11" s="8">
        <f t="shared" si="15"/>
        <v>458006</v>
      </c>
      <c r="AR11" s="8">
        <f t="shared" si="15"/>
        <v>0</v>
      </c>
      <c r="AS11" s="8">
        <f t="shared" si="15"/>
        <v>0</v>
      </c>
      <c r="AT11" s="8">
        <f t="shared" si="15"/>
        <v>0</v>
      </c>
      <c r="AU11" s="8">
        <f t="shared" si="15"/>
        <v>0</v>
      </c>
      <c r="AV11" s="8">
        <f t="shared" si="15"/>
        <v>0</v>
      </c>
      <c r="AW11" s="8">
        <f t="shared" ref="AS11:BH13" si="16">AW12</f>
        <v>458006</v>
      </c>
      <c r="AX11" s="8">
        <f t="shared" si="16"/>
        <v>0</v>
      </c>
      <c r="AY11" s="8">
        <f t="shared" si="16"/>
        <v>0</v>
      </c>
      <c r="AZ11" s="8">
        <f t="shared" si="16"/>
        <v>0</v>
      </c>
      <c r="BA11" s="8">
        <f t="shared" si="16"/>
        <v>0</v>
      </c>
      <c r="BB11" s="8">
        <f t="shared" si="16"/>
        <v>0</v>
      </c>
      <c r="BC11" s="8">
        <f t="shared" si="16"/>
        <v>458006</v>
      </c>
      <c r="BD11" s="8">
        <f t="shared" si="16"/>
        <v>0</v>
      </c>
      <c r="BE11" s="8">
        <f t="shared" si="16"/>
        <v>0</v>
      </c>
      <c r="BF11" s="8">
        <f t="shared" si="16"/>
        <v>0</v>
      </c>
      <c r="BG11" s="8">
        <f t="shared" si="16"/>
        <v>0</v>
      </c>
      <c r="BH11" s="8">
        <f t="shared" si="16"/>
        <v>0</v>
      </c>
      <c r="BI11" s="8">
        <f t="shared" ref="BE11:BT13" si="17">BI12</f>
        <v>458006</v>
      </c>
      <c r="BJ11" s="8">
        <f t="shared" si="17"/>
        <v>0</v>
      </c>
      <c r="BK11" s="8">
        <f t="shared" si="17"/>
        <v>0</v>
      </c>
      <c r="BL11" s="8">
        <f t="shared" si="17"/>
        <v>0</v>
      </c>
      <c r="BM11" s="8">
        <f t="shared" si="17"/>
        <v>0</v>
      </c>
      <c r="BN11" s="8">
        <f t="shared" si="17"/>
        <v>0</v>
      </c>
      <c r="BO11" s="8">
        <f t="shared" si="17"/>
        <v>458006</v>
      </c>
      <c r="BP11" s="8">
        <f t="shared" si="17"/>
        <v>0</v>
      </c>
      <c r="BQ11" s="8">
        <f t="shared" si="17"/>
        <v>0</v>
      </c>
      <c r="BR11" s="8">
        <f t="shared" si="17"/>
        <v>0</v>
      </c>
      <c r="BS11" s="8">
        <f t="shared" si="17"/>
        <v>0</v>
      </c>
      <c r="BT11" s="8">
        <f t="shared" si="17"/>
        <v>0</v>
      </c>
      <c r="BU11" s="8">
        <f t="shared" ref="BQ11:CF13" si="18">BU12</f>
        <v>458006</v>
      </c>
      <c r="BV11" s="8">
        <f t="shared" si="18"/>
        <v>0</v>
      </c>
      <c r="BW11" s="8">
        <f t="shared" si="18"/>
        <v>0</v>
      </c>
      <c r="BX11" s="8">
        <f t="shared" si="18"/>
        <v>0</v>
      </c>
      <c r="BY11" s="8">
        <f t="shared" si="18"/>
        <v>0</v>
      </c>
      <c r="BZ11" s="8">
        <f t="shared" si="18"/>
        <v>0</v>
      </c>
      <c r="CA11" s="8">
        <f t="shared" si="18"/>
        <v>458006</v>
      </c>
      <c r="CB11" s="8">
        <f t="shared" si="18"/>
        <v>0</v>
      </c>
      <c r="CC11" s="8">
        <f t="shared" si="18"/>
        <v>0</v>
      </c>
      <c r="CD11" s="8">
        <f t="shared" si="18"/>
        <v>0</v>
      </c>
      <c r="CE11" s="8">
        <f t="shared" si="18"/>
        <v>0</v>
      </c>
      <c r="CF11" s="8">
        <f t="shared" si="18"/>
        <v>0</v>
      </c>
      <c r="CG11" s="8">
        <f t="shared" ref="CC11:CP13" si="19">CG12</f>
        <v>458006</v>
      </c>
      <c r="CH11" s="8">
        <f t="shared" si="19"/>
        <v>0</v>
      </c>
      <c r="CI11" s="8">
        <f t="shared" si="19"/>
        <v>0</v>
      </c>
      <c r="CJ11" s="8">
        <f t="shared" si="19"/>
        <v>2260</v>
      </c>
      <c r="CK11" s="8">
        <f t="shared" si="19"/>
        <v>0</v>
      </c>
      <c r="CL11" s="8">
        <f t="shared" si="19"/>
        <v>0</v>
      </c>
      <c r="CM11" s="8">
        <f t="shared" si="19"/>
        <v>460266</v>
      </c>
      <c r="CN11" s="8">
        <f t="shared" si="19"/>
        <v>0</v>
      </c>
      <c r="CO11" s="8">
        <f t="shared" si="19"/>
        <v>460266</v>
      </c>
      <c r="CP11" s="8">
        <f t="shared" si="19"/>
        <v>0</v>
      </c>
      <c r="CQ11" s="25">
        <f t="shared" si="3"/>
        <v>100</v>
      </c>
      <c r="CR11" s="25"/>
    </row>
    <row r="12" spans="1:96" ht="19.5" customHeight="1" x14ac:dyDescent="0.25">
      <c r="A12" s="13" t="s">
        <v>9</v>
      </c>
      <c r="B12" s="16" t="s">
        <v>38</v>
      </c>
      <c r="C12" s="16" t="s">
        <v>6</v>
      </c>
      <c r="D12" s="16" t="s">
        <v>28</v>
      </c>
      <c r="E12" s="16" t="s">
        <v>41</v>
      </c>
      <c r="F12" s="16"/>
      <c r="G12" s="8">
        <f t="shared" si="13"/>
        <v>442995</v>
      </c>
      <c r="H12" s="8">
        <f t="shared" si="13"/>
        <v>0</v>
      </c>
      <c r="I12" s="8">
        <f t="shared" si="13"/>
        <v>0</v>
      </c>
      <c r="J12" s="8">
        <f t="shared" si="13"/>
        <v>9909</v>
      </c>
      <c r="K12" s="8">
        <f t="shared" si="13"/>
        <v>0</v>
      </c>
      <c r="L12" s="8">
        <f t="shared" si="13"/>
        <v>0</v>
      </c>
      <c r="M12" s="8">
        <f t="shared" si="13"/>
        <v>452904</v>
      </c>
      <c r="N12" s="8">
        <f t="shared" si="13"/>
        <v>0</v>
      </c>
      <c r="O12" s="8">
        <f t="shared" si="13"/>
        <v>0</v>
      </c>
      <c r="P12" s="8">
        <f t="shared" si="13"/>
        <v>0</v>
      </c>
      <c r="Q12" s="8">
        <f t="shared" si="13"/>
        <v>0</v>
      </c>
      <c r="R12" s="8">
        <f t="shared" si="13"/>
        <v>0</v>
      </c>
      <c r="S12" s="8">
        <f t="shared" si="13"/>
        <v>452904</v>
      </c>
      <c r="T12" s="8">
        <f t="shared" si="13"/>
        <v>0</v>
      </c>
      <c r="U12" s="8">
        <f t="shared" si="14"/>
        <v>0</v>
      </c>
      <c r="V12" s="8">
        <f t="shared" si="14"/>
        <v>5102</v>
      </c>
      <c r="W12" s="8">
        <f t="shared" si="14"/>
        <v>0</v>
      </c>
      <c r="X12" s="8">
        <f t="shared" si="14"/>
        <v>0</v>
      </c>
      <c r="Y12" s="8">
        <f t="shared" si="14"/>
        <v>458006</v>
      </c>
      <c r="Z12" s="8">
        <f t="shared" si="14"/>
        <v>0</v>
      </c>
      <c r="AA12" s="8">
        <f t="shared" si="14"/>
        <v>0</v>
      </c>
      <c r="AB12" s="8">
        <f t="shared" si="14"/>
        <v>0</v>
      </c>
      <c r="AC12" s="8">
        <f t="shared" si="14"/>
        <v>0</v>
      </c>
      <c r="AD12" s="8">
        <f t="shared" si="14"/>
        <v>0</v>
      </c>
      <c r="AE12" s="8">
        <f t="shared" si="14"/>
        <v>458006</v>
      </c>
      <c r="AF12" s="8">
        <f t="shared" si="14"/>
        <v>0</v>
      </c>
      <c r="AG12" s="8">
        <f t="shared" si="15"/>
        <v>0</v>
      </c>
      <c r="AH12" s="8">
        <f t="shared" si="15"/>
        <v>0</v>
      </c>
      <c r="AI12" s="8">
        <f t="shared" si="15"/>
        <v>0</v>
      </c>
      <c r="AJ12" s="8">
        <f t="shared" si="15"/>
        <v>0</v>
      </c>
      <c r="AK12" s="8">
        <f t="shared" si="15"/>
        <v>458006</v>
      </c>
      <c r="AL12" s="8">
        <f t="shared" si="15"/>
        <v>0</v>
      </c>
      <c r="AM12" s="8">
        <f t="shared" si="15"/>
        <v>0</v>
      </c>
      <c r="AN12" s="8">
        <f t="shared" si="15"/>
        <v>0</v>
      </c>
      <c r="AO12" s="8">
        <f t="shared" si="15"/>
        <v>0</v>
      </c>
      <c r="AP12" s="8">
        <f t="shared" si="15"/>
        <v>0</v>
      </c>
      <c r="AQ12" s="8">
        <f t="shared" si="15"/>
        <v>458006</v>
      </c>
      <c r="AR12" s="8">
        <f t="shared" si="15"/>
        <v>0</v>
      </c>
      <c r="AS12" s="8">
        <f t="shared" si="16"/>
        <v>0</v>
      </c>
      <c r="AT12" s="8">
        <f t="shared" si="16"/>
        <v>0</v>
      </c>
      <c r="AU12" s="8">
        <f t="shared" si="16"/>
        <v>0</v>
      </c>
      <c r="AV12" s="8">
        <f t="shared" si="16"/>
        <v>0</v>
      </c>
      <c r="AW12" s="8">
        <f t="shared" si="16"/>
        <v>458006</v>
      </c>
      <c r="AX12" s="8">
        <f t="shared" si="16"/>
        <v>0</v>
      </c>
      <c r="AY12" s="8">
        <f t="shared" si="16"/>
        <v>0</v>
      </c>
      <c r="AZ12" s="8">
        <f t="shared" si="16"/>
        <v>0</v>
      </c>
      <c r="BA12" s="8">
        <f t="shared" si="16"/>
        <v>0</v>
      </c>
      <c r="BB12" s="8">
        <f t="shared" si="16"/>
        <v>0</v>
      </c>
      <c r="BC12" s="8">
        <f t="shared" si="16"/>
        <v>458006</v>
      </c>
      <c r="BD12" s="8">
        <f t="shared" si="16"/>
        <v>0</v>
      </c>
      <c r="BE12" s="8">
        <f t="shared" si="17"/>
        <v>0</v>
      </c>
      <c r="BF12" s="8">
        <f t="shared" si="17"/>
        <v>0</v>
      </c>
      <c r="BG12" s="8">
        <f t="shared" si="17"/>
        <v>0</v>
      </c>
      <c r="BH12" s="8">
        <f t="shared" si="17"/>
        <v>0</v>
      </c>
      <c r="BI12" s="8">
        <f t="shared" si="17"/>
        <v>458006</v>
      </c>
      <c r="BJ12" s="8">
        <f t="shared" si="17"/>
        <v>0</v>
      </c>
      <c r="BK12" s="8">
        <f t="shared" si="17"/>
        <v>0</v>
      </c>
      <c r="BL12" s="8">
        <f t="shared" si="17"/>
        <v>0</v>
      </c>
      <c r="BM12" s="8">
        <f t="shared" si="17"/>
        <v>0</v>
      </c>
      <c r="BN12" s="8">
        <f t="shared" si="17"/>
        <v>0</v>
      </c>
      <c r="BO12" s="8">
        <f t="shared" si="17"/>
        <v>458006</v>
      </c>
      <c r="BP12" s="8">
        <f t="shared" si="17"/>
        <v>0</v>
      </c>
      <c r="BQ12" s="8">
        <f t="shared" si="18"/>
        <v>0</v>
      </c>
      <c r="BR12" s="8">
        <f t="shared" si="18"/>
        <v>0</v>
      </c>
      <c r="BS12" s="8">
        <f t="shared" si="18"/>
        <v>0</v>
      </c>
      <c r="BT12" s="8">
        <f t="shared" si="18"/>
        <v>0</v>
      </c>
      <c r="BU12" s="8">
        <f t="shared" si="18"/>
        <v>458006</v>
      </c>
      <c r="BV12" s="8">
        <f t="shared" si="18"/>
        <v>0</v>
      </c>
      <c r="BW12" s="8">
        <f t="shared" si="18"/>
        <v>0</v>
      </c>
      <c r="BX12" s="8">
        <f t="shared" si="18"/>
        <v>0</v>
      </c>
      <c r="BY12" s="8">
        <f t="shared" si="18"/>
        <v>0</v>
      </c>
      <c r="BZ12" s="8">
        <f t="shared" si="18"/>
        <v>0</v>
      </c>
      <c r="CA12" s="8">
        <f t="shared" si="18"/>
        <v>458006</v>
      </c>
      <c r="CB12" s="8">
        <f t="shared" si="18"/>
        <v>0</v>
      </c>
      <c r="CC12" s="8">
        <f t="shared" si="19"/>
        <v>0</v>
      </c>
      <c r="CD12" s="8">
        <f t="shared" si="19"/>
        <v>0</v>
      </c>
      <c r="CE12" s="8">
        <f t="shared" si="19"/>
        <v>0</v>
      </c>
      <c r="CF12" s="8">
        <f t="shared" si="19"/>
        <v>0</v>
      </c>
      <c r="CG12" s="8">
        <f t="shared" si="19"/>
        <v>458006</v>
      </c>
      <c r="CH12" s="8">
        <f t="shared" si="19"/>
        <v>0</v>
      </c>
      <c r="CI12" s="8">
        <f t="shared" si="19"/>
        <v>0</v>
      </c>
      <c r="CJ12" s="8">
        <f t="shared" si="19"/>
        <v>2260</v>
      </c>
      <c r="CK12" s="8">
        <f t="shared" si="19"/>
        <v>0</v>
      </c>
      <c r="CL12" s="8">
        <f t="shared" si="19"/>
        <v>0</v>
      </c>
      <c r="CM12" s="8">
        <f t="shared" si="19"/>
        <v>460266</v>
      </c>
      <c r="CN12" s="8">
        <f t="shared" si="19"/>
        <v>0</v>
      </c>
      <c r="CO12" s="8">
        <f t="shared" si="19"/>
        <v>460266</v>
      </c>
      <c r="CP12" s="8">
        <f t="shared" si="19"/>
        <v>0</v>
      </c>
      <c r="CQ12" s="25">
        <f t="shared" si="3"/>
        <v>100</v>
      </c>
      <c r="CR12" s="25"/>
    </row>
    <row r="13" spans="1:96" ht="33" x14ac:dyDescent="0.25">
      <c r="A13" s="13" t="s">
        <v>10</v>
      </c>
      <c r="B13" s="16" t="s">
        <v>38</v>
      </c>
      <c r="C13" s="16" t="s">
        <v>6</v>
      </c>
      <c r="D13" s="16" t="s">
        <v>28</v>
      </c>
      <c r="E13" s="16" t="s">
        <v>41</v>
      </c>
      <c r="F13" s="16" t="s">
        <v>11</v>
      </c>
      <c r="G13" s="9">
        <f t="shared" si="13"/>
        <v>442995</v>
      </c>
      <c r="H13" s="9">
        <f t="shared" si="13"/>
        <v>0</v>
      </c>
      <c r="I13" s="9">
        <f t="shared" si="13"/>
        <v>0</v>
      </c>
      <c r="J13" s="9">
        <f t="shared" si="13"/>
        <v>9909</v>
      </c>
      <c r="K13" s="9">
        <f t="shared" si="13"/>
        <v>0</v>
      </c>
      <c r="L13" s="9">
        <f t="shared" si="13"/>
        <v>0</v>
      </c>
      <c r="M13" s="9">
        <f t="shared" si="13"/>
        <v>452904</v>
      </c>
      <c r="N13" s="9">
        <f t="shared" si="13"/>
        <v>0</v>
      </c>
      <c r="O13" s="9">
        <f t="shared" si="13"/>
        <v>0</v>
      </c>
      <c r="P13" s="9">
        <f t="shared" si="13"/>
        <v>0</v>
      </c>
      <c r="Q13" s="9">
        <f t="shared" si="13"/>
        <v>0</v>
      </c>
      <c r="R13" s="9">
        <f t="shared" si="13"/>
        <v>0</v>
      </c>
      <c r="S13" s="9">
        <f t="shared" si="13"/>
        <v>452904</v>
      </c>
      <c r="T13" s="9">
        <f t="shared" si="13"/>
        <v>0</v>
      </c>
      <c r="U13" s="9">
        <f t="shared" si="14"/>
        <v>0</v>
      </c>
      <c r="V13" s="9">
        <f t="shared" si="14"/>
        <v>5102</v>
      </c>
      <c r="W13" s="9">
        <f t="shared" si="14"/>
        <v>0</v>
      </c>
      <c r="X13" s="9">
        <f t="shared" si="14"/>
        <v>0</v>
      </c>
      <c r="Y13" s="9">
        <f t="shared" si="14"/>
        <v>458006</v>
      </c>
      <c r="Z13" s="9">
        <f t="shared" si="14"/>
        <v>0</v>
      </c>
      <c r="AA13" s="9">
        <f t="shared" si="14"/>
        <v>0</v>
      </c>
      <c r="AB13" s="9">
        <f t="shared" si="14"/>
        <v>0</v>
      </c>
      <c r="AC13" s="9">
        <f t="shared" si="14"/>
        <v>0</v>
      </c>
      <c r="AD13" s="9">
        <f t="shared" si="14"/>
        <v>0</v>
      </c>
      <c r="AE13" s="9">
        <f t="shared" si="14"/>
        <v>458006</v>
      </c>
      <c r="AF13" s="9">
        <f t="shared" si="14"/>
        <v>0</v>
      </c>
      <c r="AG13" s="9">
        <f t="shared" si="15"/>
        <v>0</v>
      </c>
      <c r="AH13" s="9">
        <f t="shared" si="15"/>
        <v>0</v>
      </c>
      <c r="AI13" s="9">
        <f t="shared" si="15"/>
        <v>0</v>
      </c>
      <c r="AJ13" s="9">
        <f t="shared" si="15"/>
        <v>0</v>
      </c>
      <c r="AK13" s="9">
        <f t="shared" si="15"/>
        <v>458006</v>
      </c>
      <c r="AL13" s="9">
        <f t="shared" si="15"/>
        <v>0</v>
      </c>
      <c r="AM13" s="9">
        <f t="shared" si="15"/>
        <v>0</v>
      </c>
      <c r="AN13" s="9">
        <f t="shared" si="15"/>
        <v>0</v>
      </c>
      <c r="AO13" s="9">
        <f t="shared" si="15"/>
        <v>0</v>
      </c>
      <c r="AP13" s="9">
        <f t="shared" si="15"/>
        <v>0</v>
      </c>
      <c r="AQ13" s="9">
        <f t="shared" si="15"/>
        <v>458006</v>
      </c>
      <c r="AR13" s="9">
        <f t="shared" si="15"/>
        <v>0</v>
      </c>
      <c r="AS13" s="9">
        <f t="shared" si="16"/>
        <v>0</v>
      </c>
      <c r="AT13" s="9">
        <f t="shared" si="16"/>
        <v>0</v>
      </c>
      <c r="AU13" s="9">
        <f t="shared" si="16"/>
        <v>0</v>
      </c>
      <c r="AV13" s="9">
        <f t="shared" si="16"/>
        <v>0</v>
      </c>
      <c r="AW13" s="9">
        <f t="shared" si="16"/>
        <v>458006</v>
      </c>
      <c r="AX13" s="9">
        <f t="shared" si="16"/>
        <v>0</v>
      </c>
      <c r="AY13" s="9">
        <f t="shared" si="16"/>
        <v>0</v>
      </c>
      <c r="AZ13" s="9">
        <f t="shared" si="16"/>
        <v>0</v>
      </c>
      <c r="BA13" s="9">
        <f t="shared" si="16"/>
        <v>0</v>
      </c>
      <c r="BB13" s="9">
        <f t="shared" si="16"/>
        <v>0</v>
      </c>
      <c r="BC13" s="9">
        <f t="shared" si="16"/>
        <v>458006</v>
      </c>
      <c r="BD13" s="9">
        <f t="shared" si="16"/>
        <v>0</v>
      </c>
      <c r="BE13" s="9">
        <f t="shared" si="17"/>
        <v>0</v>
      </c>
      <c r="BF13" s="9">
        <f t="shared" si="17"/>
        <v>0</v>
      </c>
      <c r="BG13" s="9">
        <f t="shared" si="17"/>
        <v>0</v>
      </c>
      <c r="BH13" s="9">
        <f t="shared" si="17"/>
        <v>0</v>
      </c>
      <c r="BI13" s="9">
        <f t="shared" si="17"/>
        <v>458006</v>
      </c>
      <c r="BJ13" s="9">
        <f t="shared" si="17"/>
        <v>0</v>
      </c>
      <c r="BK13" s="9">
        <f t="shared" si="17"/>
        <v>0</v>
      </c>
      <c r="BL13" s="9">
        <f t="shared" si="17"/>
        <v>0</v>
      </c>
      <c r="BM13" s="9">
        <f t="shared" si="17"/>
        <v>0</v>
      </c>
      <c r="BN13" s="9">
        <f t="shared" si="17"/>
        <v>0</v>
      </c>
      <c r="BO13" s="9">
        <f t="shared" si="17"/>
        <v>458006</v>
      </c>
      <c r="BP13" s="9">
        <f t="shared" si="17"/>
        <v>0</v>
      </c>
      <c r="BQ13" s="9">
        <f t="shared" si="18"/>
        <v>0</v>
      </c>
      <c r="BR13" s="9">
        <f t="shared" si="18"/>
        <v>0</v>
      </c>
      <c r="BS13" s="9">
        <f t="shared" si="18"/>
        <v>0</v>
      </c>
      <c r="BT13" s="9">
        <f t="shared" si="18"/>
        <v>0</v>
      </c>
      <c r="BU13" s="9">
        <f t="shared" si="18"/>
        <v>458006</v>
      </c>
      <c r="BV13" s="9">
        <f t="shared" si="18"/>
        <v>0</v>
      </c>
      <c r="BW13" s="9">
        <f t="shared" si="18"/>
        <v>0</v>
      </c>
      <c r="BX13" s="9">
        <f t="shared" si="18"/>
        <v>0</v>
      </c>
      <c r="BY13" s="9">
        <f t="shared" si="18"/>
        <v>0</v>
      </c>
      <c r="BZ13" s="9">
        <f t="shared" si="18"/>
        <v>0</v>
      </c>
      <c r="CA13" s="9">
        <f t="shared" si="18"/>
        <v>458006</v>
      </c>
      <c r="CB13" s="9">
        <f t="shared" si="18"/>
        <v>0</v>
      </c>
      <c r="CC13" s="9">
        <f t="shared" si="19"/>
        <v>0</v>
      </c>
      <c r="CD13" s="9">
        <f t="shared" si="19"/>
        <v>0</v>
      </c>
      <c r="CE13" s="9">
        <f t="shared" si="19"/>
        <v>0</v>
      </c>
      <c r="CF13" s="9">
        <f t="shared" si="19"/>
        <v>0</v>
      </c>
      <c r="CG13" s="9">
        <f t="shared" si="19"/>
        <v>458006</v>
      </c>
      <c r="CH13" s="9">
        <f t="shared" si="19"/>
        <v>0</v>
      </c>
      <c r="CI13" s="9">
        <f t="shared" si="19"/>
        <v>0</v>
      </c>
      <c r="CJ13" s="9">
        <f t="shared" si="19"/>
        <v>2260</v>
      </c>
      <c r="CK13" s="9">
        <f t="shared" si="19"/>
        <v>0</v>
      </c>
      <c r="CL13" s="9">
        <f t="shared" si="19"/>
        <v>0</v>
      </c>
      <c r="CM13" s="9">
        <f t="shared" si="19"/>
        <v>460266</v>
      </c>
      <c r="CN13" s="9">
        <f t="shared" si="19"/>
        <v>0</v>
      </c>
      <c r="CO13" s="9">
        <f t="shared" si="19"/>
        <v>460266</v>
      </c>
      <c r="CP13" s="9">
        <f t="shared" si="19"/>
        <v>0</v>
      </c>
      <c r="CQ13" s="26">
        <f t="shared" si="3"/>
        <v>100</v>
      </c>
      <c r="CR13" s="26"/>
    </row>
    <row r="14" spans="1:96" s="37" customFormat="1" ht="20.100000000000001" customHeight="1" x14ac:dyDescent="0.25">
      <c r="A14" s="33" t="s">
        <v>12</v>
      </c>
      <c r="B14" s="34" t="s">
        <v>38</v>
      </c>
      <c r="C14" s="34" t="s">
        <v>6</v>
      </c>
      <c r="D14" s="34" t="s">
        <v>28</v>
      </c>
      <c r="E14" s="34" t="s">
        <v>41</v>
      </c>
      <c r="F14" s="35">
        <v>610</v>
      </c>
      <c r="G14" s="35">
        <f>430973+12022</f>
        <v>442995</v>
      </c>
      <c r="H14" s="35"/>
      <c r="I14" s="35"/>
      <c r="J14" s="35">
        <v>9909</v>
      </c>
      <c r="K14" s="35"/>
      <c r="L14" s="35"/>
      <c r="M14" s="35">
        <f>G14+I14+J14+K14+L14</f>
        <v>452904</v>
      </c>
      <c r="N14" s="35">
        <f>H14+L14</f>
        <v>0</v>
      </c>
      <c r="O14" s="35"/>
      <c r="P14" s="35"/>
      <c r="Q14" s="35"/>
      <c r="R14" s="35"/>
      <c r="S14" s="35">
        <f>M14+O14+P14+Q14+R14</f>
        <v>452904</v>
      </c>
      <c r="T14" s="35">
        <f>N14+R14</f>
        <v>0</v>
      </c>
      <c r="U14" s="35"/>
      <c r="V14" s="35">
        <v>5102</v>
      </c>
      <c r="W14" s="35"/>
      <c r="X14" s="35"/>
      <c r="Y14" s="35">
        <f>S14+U14+V14+W14+X14</f>
        <v>458006</v>
      </c>
      <c r="Z14" s="35">
        <f>T14+X14</f>
        <v>0</v>
      </c>
      <c r="AA14" s="35"/>
      <c r="AB14" s="35"/>
      <c r="AC14" s="35"/>
      <c r="AD14" s="35"/>
      <c r="AE14" s="35">
        <f>Y14+AA14+AB14+AC14+AD14</f>
        <v>458006</v>
      </c>
      <c r="AF14" s="35">
        <f>Z14+AD14</f>
        <v>0</v>
      </c>
      <c r="AG14" s="35"/>
      <c r="AH14" s="35"/>
      <c r="AI14" s="35"/>
      <c r="AJ14" s="35"/>
      <c r="AK14" s="35">
        <f>AE14+AG14+AH14+AI14+AJ14</f>
        <v>458006</v>
      </c>
      <c r="AL14" s="35">
        <f>AF14+AJ14</f>
        <v>0</v>
      </c>
      <c r="AM14" s="35"/>
      <c r="AN14" s="35"/>
      <c r="AO14" s="35"/>
      <c r="AP14" s="35"/>
      <c r="AQ14" s="35">
        <f>AK14+AM14+AN14+AO14+AP14</f>
        <v>458006</v>
      </c>
      <c r="AR14" s="35">
        <f>AL14+AP14</f>
        <v>0</v>
      </c>
      <c r="AS14" s="35"/>
      <c r="AT14" s="35"/>
      <c r="AU14" s="35"/>
      <c r="AV14" s="35"/>
      <c r="AW14" s="35">
        <f>AQ14+AS14+AT14+AU14+AV14</f>
        <v>458006</v>
      </c>
      <c r="AX14" s="35">
        <f>AR14+AV14</f>
        <v>0</v>
      </c>
      <c r="AY14" s="35"/>
      <c r="AZ14" s="35"/>
      <c r="BA14" s="35"/>
      <c r="BB14" s="35"/>
      <c r="BC14" s="35">
        <f>AW14+AY14+AZ14+BA14+BB14</f>
        <v>458006</v>
      </c>
      <c r="BD14" s="35">
        <f>AX14+BB14</f>
        <v>0</v>
      </c>
      <c r="BE14" s="35"/>
      <c r="BF14" s="35"/>
      <c r="BG14" s="35"/>
      <c r="BH14" s="35"/>
      <c r="BI14" s="35">
        <f>BC14+BE14+BF14+BG14+BH14</f>
        <v>458006</v>
      </c>
      <c r="BJ14" s="35">
        <f>BD14+BH14</f>
        <v>0</v>
      </c>
      <c r="BK14" s="35"/>
      <c r="BL14" s="35"/>
      <c r="BM14" s="35"/>
      <c r="BN14" s="35"/>
      <c r="BO14" s="35">
        <f>BI14+BK14+BL14+BM14+BN14</f>
        <v>458006</v>
      </c>
      <c r="BP14" s="35">
        <f>BJ14+BN14</f>
        <v>0</v>
      </c>
      <c r="BQ14" s="35"/>
      <c r="BR14" s="35"/>
      <c r="BS14" s="35"/>
      <c r="BT14" s="35"/>
      <c r="BU14" s="35">
        <f>BO14+BQ14+BR14+BS14+BT14</f>
        <v>458006</v>
      </c>
      <c r="BV14" s="35">
        <f>BP14+BT14</f>
        <v>0</v>
      </c>
      <c r="BW14" s="35"/>
      <c r="BX14" s="35"/>
      <c r="BY14" s="35"/>
      <c r="BZ14" s="35"/>
      <c r="CA14" s="35">
        <f>BU14+BW14+BX14+BY14+BZ14</f>
        <v>458006</v>
      </c>
      <c r="CB14" s="35">
        <f>BV14+BZ14</f>
        <v>0</v>
      </c>
      <c r="CC14" s="35"/>
      <c r="CD14" s="35"/>
      <c r="CE14" s="35"/>
      <c r="CF14" s="35"/>
      <c r="CG14" s="35">
        <f>CA14+CC14+CD14+CE14+CF14</f>
        <v>458006</v>
      </c>
      <c r="CH14" s="35">
        <f>CB14+CF14</f>
        <v>0</v>
      </c>
      <c r="CI14" s="35"/>
      <c r="CJ14" s="35">
        <v>2260</v>
      </c>
      <c r="CK14" s="35"/>
      <c r="CL14" s="35"/>
      <c r="CM14" s="35">
        <f>CG14+CI14+CJ14+CK14+CL14</f>
        <v>460266</v>
      </c>
      <c r="CN14" s="35">
        <f>CH14+CL14</f>
        <v>0</v>
      </c>
      <c r="CO14" s="35">
        <v>460266</v>
      </c>
      <c r="CP14" s="35"/>
      <c r="CQ14" s="36">
        <f t="shared" si="3"/>
        <v>100</v>
      </c>
      <c r="CR14" s="36"/>
    </row>
    <row r="15" spans="1:96" ht="20.100000000000001" customHeight="1" x14ac:dyDescent="0.25">
      <c r="A15" s="13" t="s">
        <v>13</v>
      </c>
      <c r="B15" s="16" t="s">
        <v>38</v>
      </c>
      <c r="C15" s="16" t="s">
        <v>6</v>
      </c>
      <c r="D15" s="16" t="s">
        <v>28</v>
      </c>
      <c r="E15" s="16" t="s">
        <v>42</v>
      </c>
      <c r="F15" s="16"/>
      <c r="G15" s="8">
        <f t="shared" ref="G15:V15" si="20">G16</f>
        <v>1765</v>
      </c>
      <c r="H15" s="8">
        <f t="shared" si="20"/>
        <v>0</v>
      </c>
      <c r="I15" s="8">
        <f t="shared" si="20"/>
        <v>0</v>
      </c>
      <c r="J15" s="8">
        <f t="shared" si="20"/>
        <v>0</v>
      </c>
      <c r="K15" s="8">
        <f t="shared" si="20"/>
        <v>0</v>
      </c>
      <c r="L15" s="8">
        <f t="shared" si="20"/>
        <v>0</v>
      </c>
      <c r="M15" s="8">
        <f t="shared" si="20"/>
        <v>1765</v>
      </c>
      <c r="N15" s="8">
        <f t="shared" si="20"/>
        <v>0</v>
      </c>
      <c r="O15" s="8">
        <f t="shared" si="20"/>
        <v>0</v>
      </c>
      <c r="P15" s="8">
        <f t="shared" si="20"/>
        <v>0</v>
      </c>
      <c r="Q15" s="8">
        <f t="shared" si="20"/>
        <v>0</v>
      </c>
      <c r="R15" s="8">
        <f t="shared" si="20"/>
        <v>0</v>
      </c>
      <c r="S15" s="8">
        <f t="shared" si="20"/>
        <v>1765</v>
      </c>
      <c r="T15" s="8">
        <f t="shared" si="20"/>
        <v>0</v>
      </c>
      <c r="U15" s="8">
        <f t="shared" si="20"/>
        <v>0</v>
      </c>
      <c r="V15" s="8">
        <f t="shared" si="20"/>
        <v>0</v>
      </c>
      <c r="W15" s="8">
        <f t="shared" ref="W15:AJ15" si="21">W16</f>
        <v>0</v>
      </c>
      <c r="X15" s="8">
        <f t="shared" si="21"/>
        <v>0</v>
      </c>
      <c r="Y15" s="8">
        <f t="shared" si="21"/>
        <v>1765</v>
      </c>
      <c r="Z15" s="8">
        <f t="shared" si="21"/>
        <v>0</v>
      </c>
      <c r="AA15" s="8">
        <f t="shared" si="21"/>
        <v>-119</v>
      </c>
      <c r="AB15" s="8">
        <f t="shared" si="21"/>
        <v>0</v>
      </c>
      <c r="AC15" s="8">
        <f t="shared" si="21"/>
        <v>0</v>
      </c>
      <c r="AD15" s="8">
        <f t="shared" si="21"/>
        <v>0</v>
      </c>
      <c r="AE15" s="8">
        <f t="shared" si="21"/>
        <v>1646</v>
      </c>
      <c r="AF15" s="8">
        <f t="shared" si="21"/>
        <v>0</v>
      </c>
      <c r="AG15" s="8">
        <f t="shared" si="21"/>
        <v>4335</v>
      </c>
      <c r="AH15" s="8">
        <f t="shared" si="21"/>
        <v>2227</v>
      </c>
      <c r="AI15" s="8">
        <f t="shared" si="21"/>
        <v>0</v>
      </c>
      <c r="AJ15" s="8">
        <f t="shared" si="21"/>
        <v>0</v>
      </c>
      <c r="AK15" s="8">
        <f t="shared" ref="AK15:AV15" si="22">AK16</f>
        <v>8208</v>
      </c>
      <c r="AL15" s="8">
        <f t="shared" si="22"/>
        <v>0</v>
      </c>
      <c r="AM15" s="8">
        <f t="shared" si="22"/>
        <v>0</v>
      </c>
      <c r="AN15" s="8">
        <f t="shared" si="22"/>
        <v>1089</v>
      </c>
      <c r="AO15" s="8">
        <f t="shared" si="22"/>
        <v>0</v>
      </c>
      <c r="AP15" s="8">
        <f t="shared" si="22"/>
        <v>0</v>
      </c>
      <c r="AQ15" s="8">
        <f t="shared" si="22"/>
        <v>9297</v>
      </c>
      <c r="AR15" s="8">
        <f t="shared" si="22"/>
        <v>0</v>
      </c>
      <c r="AS15" s="8">
        <f t="shared" si="22"/>
        <v>0</v>
      </c>
      <c r="AT15" s="8">
        <f t="shared" si="22"/>
        <v>10162</v>
      </c>
      <c r="AU15" s="8">
        <f t="shared" si="22"/>
        <v>0</v>
      </c>
      <c r="AV15" s="8">
        <f t="shared" si="22"/>
        <v>0</v>
      </c>
      <c r="AW15" s="8">
        <f t="shared" ref="AW15:CP15" si="23">AW16</f>
        <v>19459</v>
      </c>
      <c r="AX15" s="8">
        <f t="shared" si="23"/>
        <v>0</v>
      </c>
      <c r="AY15" s="8">
        <f t="shared" si="23"/>
        <v>-1570</v>
      </c>
      <c r="AZ15" s="8">
        <f t="shared" si="23"/>
        <v>979</v>
      </c>
      <c r="BA15" s="8">
        <f t="shared" si="23"/>
        <v>0</v>
      </c>
      <c r="BB15" s="8">
        <f t="shared" si="23"/>
        <v>0</v>
      </c>
      <c r="BC15" s="8">
        <f t="shared" si="23"/>
        <v>18868</v>
      </c>
      <c r="BD15" s="8">
        <f t="shared" si="23"/>
        <v>0</v>
      </c>
      <c r="BE15" s="8">
        <f t="shared" si="23"/>
        <v>-13</v>
      </c>
      <c r="BF15" s="8">
        <f t="shared" si="23"/>
        <v>280</v>
      </c>
      <c r="BG15" s="8">
        <f t="shared" si="23"/>
        <v>0</v>
      </c>
      <c r="BH15" s="8">
        <f t="shared" si="23"/>
        <v>0</v>
      </c>
      <c r="BI15" s="8">
        <f t="shared" si="23"/>
        <v>19135</v>
      </c>
      <c r="BJ15" s="8">
        <f t="shared" si="23"/>
        <v>0</v>
      </c>
      <c r="BK15" s="8">
        <f t="shared" si="23"/>
        <v>0</v>
      </c>
      <c r="BL15" s="8">
        <f t="shared" si="23"/>
        <v>0</v>
      </c>
      <c r="BM15" s="8">
        <f t="shared" si="23"/>
        <v>0</v>
      </c>
      <c r="BN15" s="8">
        <f t="shared" si="23"/>
        <v>0</v>
      </c>
      <c r="BO15" s="8">
        <f t="shared" si="23"/>
        <v>19135</v>
      </c>
      <c r="BP15" s="8">
        <f t="shared" si="23"/>
        <v>0</v>
      </c>
      <c r="BQ15" s="8">
        <f t="shared" si="23"/>
        <v>0</v>
      </c>
      <c r="BR15" s="8">
        <f t="shared" si="23"/>
        <v>0</v>
      </c>
      <c r="BS15" s="8">
        <f t="shared" si="23"/>
        <v>0</v>
      </c>
      <c r="BT15" s="8">
        <f t="shared" si="23"/>
        <v>0</v>
      </c>
      <c r="BU15" s="8">
        <f t="shared" si="23"/>
        <v>19135</v>
      </c>
      <c r="BV15" s="8">
        <f t="shared" si="23"/>
        <v>0</v>
      </c>
      <c r="BW15" s="8">
        <f t="shared" si="23"/>
        <v>0</v>
      </c>
      <c r="BX15" s="8">
        <f t="shared" si="23"/>
        <v>0</v>
      </c>
      <c r="BY15" s="8">
        <f t="shared" si="23"/>
        <v>0</v>
      </c>
      <c r="BZ15" s="8">
        <f t="shared" si="23"/>
        <v>0</v>
      </c>
      <c r="CA15" s="8">
        <f t="shared" si="23"/>
        <v>19135</v>
      </c>
      <c r="CB15" s="8">
        <f t="shared" si="23"/>
        <v>0</v>
      </c>
      <c r="CC15" s="8">
        <f t="shared" si="23"/>
        <v>0</v>
      </c>
      <c r="CD15" s="8">
        <f t="shared" si="23"/>
        <v>0</v>
      </c>
      <c r="CE15" s="8">
        <f t="shared" si="23"/>
        <v>0</v>
      </c>
      <c r="CF15" s="8">
        <f t="shared" si="23"/>
        <v>0</v>
      </c>
      <c r="CG15" s="8">
        <f t="shared" si="23"/>
        <v>19135</v>
      </c>
      <c r="CH15" s="8">
        <f t="shared" si="23"/>
        <v>0</v>
      </c>
      <c r="CI15" s="8">
        <f t="shared" si="23"/>
        <v>0</v>
      </c>
      <c r="CJ15" s="8">
        <f t="shared" si="23"/>
        <v>0</v>
      </c>
      <c r="CK15" s="8">
        <f t="shared" si="23"/>
        <v>-24</v>
      </c>
      <c r="CL15" s="8">
        <f t="shared" si="23"/>
        <v>0</v>
      </c>
      <c r="CM15" s="8">
        <f t="shared" si="23"/>
        <v>19111</v>
      </c>
      <c r="CN15" s="8">
        <f t="shared" si="23"/>
        <v>0</v>
      </c>
      <c r="CO15" s="8">
        <f t="shared" si="23"/>
        <v>18191</v>
      </c>
      <c r="CP15" s="8">
        <f t="shared" si="23"/>
        <v>0</v>
      </c>
      <c r="CQ15" s="25">
        <f t="shared" si="3"/>
        <v>95.186018523363501</v>
      </c>
      <c r="CR15" s="25"/>
    </row>
    <row r="16" spans="1:96" ht="20.100000000000001" customHeight="1" x14ac:dyDescent="0.25">
      <c r="A16" s="13" t="s">
        <v>14</v>
      </c>
      <c r="B16" s="16" t="s">
        <v>38</v>
      </c>
      <c r="C16" s="16" t="s">
        <v>6</v>
      </c>
      <c r="D16" s="16" t="s">
        <v>28</v>
      </c>
      <c r="E16" s="16" t="s">
        <v>43</v>
      </c>
      <c r="F16" s="16"/>
      <c r="G16" s="8">
        <f t="shared" ref="G16:AR16" si="24">G19</f>
        <v>1765</v>
      </c>
      <c r="H16" s="8">
        <f t="shared" si="24"/>
        <v>0</v>
      </c>
      <c r="I16" s="8">
        <f t="shared" si="24"/>
        <v>0</v>
      </c>
      <c r="J16" s="8">
        <f t="shared" si="24"/>
        <v>0</v>
      </c>
      <c r="K16" s="8">
        <f t="shared" si="24"/>
        <v>0</v>
      </c>
      <c r="L16" s="8">
        <f t="shared" si="24"/>
        <v>0</v>
      </c>
      <c r="M16" s="8">
        <f t="shared" si="24"/>
        <v>1765</v>
      </c>
      <c r="N16" s="8">
        <f t="shared" si="24"/>
        <v>0</v>
      </c>
      <c r="O16" s="8">
        <f t="shared" si="24"/>
        <v>0</v>
      </c>
      <c r="P16" s="8">
        <f t="shared" si="24"/>
        <v>0</v>
      </c>
      <c r="Q16" s="8">
        <f t="shared" si="24"/>
        <v>0</v>
      </c>
      <c r="R16" s="8">
        <f t="shared" si="24"/>
        <v>0</v>
      </c>
      <c r="S16" s="8">
        <f t="shared" si="24"/>
        <v>1765</v>
      </c>
      <c r="T16" s="8">
        <f t="shared" si="24"/>
        <v>0</v>
      </c>
      <c r="U16" s="8">
        <f t="shared" si="24"/>
        <v>0</v>
      </c>
      <c r="V16" s="8">
        <f t="shared" si="24"/>
        <v>0</v>
      </c>
      <c r="W16" s="8">
        <f t="shared" si="24"/>
        <v>0</v>
      </c>
      <c r="X16" s="8">
        <f t="shared" si="24"/>
        <v>0</v>
      </c>
      <c r="Y16" s="8">
        <f t="shared" si="24"/>
        <v>1765</v>
      </c>
      <c r="Z16" s="8">
        <f t="shared" si="24"/>
        <v>0</v>
      </c>
      <c r="AA16" s="8">
        <f t="shared" si="24"/>
        <v>-119</v>
      </c>
      <c r="AB16" s="8">
        <f t="shared" si="24"/>
        <v>0</v>
      </c>
      <c r="AC16" s="8">
        <f t="shared" si="24"/>
        <v>0</v>
      </c>
      <c r="AD16" s="8">
        <f t="shared" si="24"/>
        <v>0</v>
      </c>
      <c r="AE16" s="8">
        <f t="shared" si="24"/>
        <v>1646</v>
      </c>
      <c r="AF16" s="8">
        <f t="shared" si="24"/>
        <v>0</v>
      </c>
      <c r="AG16" s="8">
        <f t="shared" si="24"/>
        <v>4335</v>
      </c>
      <c r="AH16" s="8">
        <f t="shared" si="24"/>
        <v>2227</v>
      </c>
      <c r="AI16" s="8">
        <f t="shared" si="24"/>
        <v>0</v>
      </c>
      <c r="AJ16" s="8">
        <f t="shared" si="24"/>
        <v>0</v>
      </c>
      <c r="AK16" s="8">
        <f t="shared" si="24"/>
        <v>8208</v>
      </c>
      <c r="AL16" s="8">
        <f t="shared" si="24"/>
        <v>0</v>
      </c>
      <c r="AM16" s="8">
        <f t="shared" si="24"/>
        <v>0</v>
      </c>
      <c r="AN16" s="8">
        <f t="shared" si="24"/>
        <v>1089</v>
      </c>
      <c r="AO16" s="8">
        <f t="shared" si="24"/>
        <v>0</v>
      </c>
      <c r="AP16" s="8">
        <f t="shared" si="24"/>
        <v>0</v>
      </c>
      <c r="AQ16" s="8">
        <f t="shared" si="24"/>
        <v>9297</v>
      </c>
      <c r="AR16" s="8">
        <f t="shared" si="24"/>
        <v>0</v>
      </c>
      <c r="AS16" s="8">
        <f t="shared" ref="AS16:BP16" si="25">AS19+AS17</f>
        <v>0</v>
      </c>
      <c r="AT16" s="8">
        <f t="shared" si="25"/>
        <v>10162</v>
      </c>
      <c r="AU16" s="8">
        <f t="shared" si="25"/>
        <v>0</v>
      </c>
      <c r="AV16" s="8">
        <f t="shared" si="25"/>
        <v>0</v>
      </c>
      <c r="AW16" s="8">
        <f t="shared" si="25"/>
        <v>19459</v>
      </c>
      <c r="AX16" s="8">
        <f t="shared" si="25"/>
        <v>0</v>
      </c>
      <c r="AY16" s="8">
        <f t="shared" si="25"/>
        <v>-1570</v>
      </c>
      <c r="AZ16" s="8">
        <f t="shared" si="25"/>
        <v>979</v>
      </c>
      <c r="BA16" s="8">
        <f t="shared" si="25"/>
        <v>0</v>
      </c>
      <c r="BB16" s="8">
        <f t="shared" si="25"/>
        <v>0</v>
      </c>
      <c r="BC16" s="8">
        <f t="shared" si="25"/>
        <v>18868</v>
      </c>
      <c r="BD16" s="8">
        <f t="shared" si="25"/>
        <v>0</v>
      </c>
      <c r="BE16" s="8">
        <f t="shared" si="25"/>
        <v>-13</v>
      </c>
      <c r="BF16" s="8">
        <f t="shared" si="25"/>
        <v>280</v>
      </c>
      <c r="BG16" s="8">
        <f t="shared" si="25"/>
        <v>0</v>
      </c>
      <c r="BH16" s="8">
        <f t="shared" si="25"/>
        <v>0</v>
      </c>
      <c r="BI16" s="8">
        <f t="shared" si="25"/>
        <v>19135</v>
      </c>
      <c r="BJ16" s="8">
        <f t="shared" si="25"/>
        <v>0</v>
      </c>
      <c r="BK16" s="8">
        <f t="shared" si="25"/>
        <v>0</v>
      </c>
      <c r="BL16" s="8">
        <f t="shared" si="25"/>
        <v>0</v>
      </c>
      <c r="BM16" s="8">
        <f t="shared" si="25"/>
        <v>0</v>
      </c>
      <c r="BN16" s="8">
        <f t="shared" si="25"/>
        <v>0</v>
      </c>
      <c r="BO16" s="8">
        <f t="shared" si="25"/>
        <v>19135</v>
      </c>
      <c r="BP16" s="8">
        <f t="shared" si="25"/>
        <v>0</v>
      </c>
      <c r="BQ16" s="8">
        <f t="shared" ref="BQ16:BV16" si="26">BQ19+BQ17</f>
        <v>0</v>
      </c>
      <c r="BR16" s="8">
        <f t="shared" si="26"/>
        <v>0</v>
      </c>
      <c r="BS16" s="8">
        <f t="shared" si="26"/>
        <v>0</v>
      </c>
      <c r="BT16" s="8">
        <f t="shared" si="26"/>
        <v>0</v>
      </c>
      <c r="BU16" s="8">
        <f t="shared" si="26"/>
        <v>19135</v>
      </c>
      <c r="BV16" s="8">
        <f t="shared" si="26"/>
        <v>0</v>
      </c>
      <c r="BW16" s="8">
        <f t="shared" ref="BW16:CB16" si="27">BW19+BW17</f>
        <v>0</v>
      </c>
      <c r="BX16" s="8">
        <f t="shared" si="27"/>
        <v>0</v>
      </c>
      <c r="BY16" s="8">
        <f t="shared" si="27"/>
        <v>0</v>
      </c>
      <c r="BZ16" s="8">
        <f t="shared" si="27"/>
        <v>0</v>
      </c>
      <c r="CA16" s="8">
        <f t="shared" si="27"/>
        <v>19135</v>
      </c>
      <c r="CB16" s="8">
        <f t="shared" si="27"/>
        <v>0</v>
      </c>
      <c r="CC16" s="8">
        <f t="shared" ref="CC16:CH16" si="28">CC19+CC17</f>
        <v>0</v>
      </c>
      <c r="CD16" s="8">
        <f t="shared" si="28"/>
        <v>0</v>
      </c>
      <c r="CE16" s="8">
        <f t="shared" si="28"/>
        <v>0</v>
      </c>
      <c r="CF16" s="8">
        <f t="shared" si="28"/>
        <v>0</v>
      </c>
      <c r="CG16" s="8">
        <f t="shared" si="28"/>
        <v>19135</v>
      </c>
      <c r="CH16" s="8">
        <f t="shared" si="28"/>
        <v>0</v>
      </c>
      <c r="CI16" s="8">
        <f t="shared" ref="CI16:CN16" si="29">CI19+CI17</f>
        <v>0</v>
      </c>
      <c r="CJ16" s="8">
        <f t="shared" si="29"/>
        <v>0</v>
      </c>
      <c r="CK16" s="8">
        <f t="shared" si="29"/>
        <v>-24</v>
      </c>
      <c r="CL16" s="8">
        <f t="shared" si="29"/>
        <v>0</v>
      </c>
      <c r="CM16" s="8">
        <f t="shared" si="29"/>
        <v>19111</v>
      </c>
      <c r="CN16" s="8">
        <f t="shared" si="29"/>
        <v>0</v>
      </c>
      <c r="CO16" s="8">
        <f t="shared" ref="CO16:CP16" si="30">CO19+CO17</f>
        <v>18191</v>
      </c>
      <c r="CP16" s="8">
        <f t="shared" si="30"/>
        <v>0</v>
      </c>
      <c r="CQ16" s="25">
        <f t="shared" si="3"/>
        <v>95.186018523363501</v>
      </c>
      <c r="CR16" s="25"/>
    </row>
    <row r="17" spans="1:96" ht="33" x14ac:dyDescent="0.25">
      <c r="A17" s="10" t="s">
        <v>36</v>
      </c>
      <c r="B17" s="16" t="s">
        <v>38</v>
      </c>
      <c r="C17" s="16" t="s">
        <v>6</v>
      </c>
      <c r="D17" s="16" t="s">
        <v>28</v>
      </c>
      <c r="E17" s="16" t="s">
        <v>43</v>
      </c>
      <c r="F17" s="16" t="s">
        <v>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>
        <f>AS18</f>
        <v>0</v>
      </c>
      <c r="AT17" s="8">
        <f t="shared" ref="AT17:CP17" si="31">AT18</f>
        <v>9570</v>
      </c>
      <c r="AU17" s="8">
        <f t="shared" si="31"/>
        <v>0</v>
      </c>
      <c r="AV17" s="8">
        <f t="shared" si="31"/>
        <v>0</v>
      </c>
      <c r="AW17" s="8">
        <f t="shared" si="31"/>
        <v>9570</v>
      </c>
      <c r="AX17" s="8">
        <f t="shared" si="31"/>
        <v>0</v>
      </c>
      <c r="AY17" s="8">
        <f>AY18</f>
        <v>0</v>
      </c>
      <c r="AZ17" s="8">
        <f t="shared" si="31"/>
        <v>0</v>
      </c>
      <c r="BA17" s="8">
        <f t="shared" si="31"/>
        <v>0</v>
      </c>
      <c r="BB17" s="8">
        <f t="shared" si="31"/>
        <v>0</v>
      </c>
      <c r="BC17" s="8">
        <f t="shared" si="31"/>
        <v>9570</v>
      </c>
      <c r="BD17" s="8">
        <f t="shared" si="31"/>
        <v>0</v>
      </c>
      <c r="BE17" s="8">
        <f>BE18</f>
        <v>0</v>
      </c>
      <c r="BF17" s="8">
        <f t="shared" si="31"/>
        <v>0</v>
      </c>
      <c r="BG17" s="8">
        <f t="shared" si="31"/>
        <v>0</v>
      </c>
      <c r="BH17" s="8">
        <f t="shared" si="31"/>
        <v>0</v>
      </c>
      <c r="BI17" s="8">
        <f t="shared" si="31"/>
        <v>9570</v>
      </c>
      <c r="BJ17" s="8">
        <f t="shared" si="31"/>
        <v>0</v>
      </c>
      <c r="BK17" s="8">
        <f>BK18</f>
        <v>0</v>
      </c>
      <c r="BL17" s="8">
        <f t="shared" si="31"/>
        <v>0</v>
      </c>
      <c r="BM17" s="8">
        <f t="shared" si="31"/>
        <v>0</v>
      </c>
      <c r="BN17" s="8">
        <f t="shared" si="31"/>
        <v>0</v>
      </c>
      <c r="BO17" s="8">
        <f t="shared" si="31"/>
        <v>9570</v>
      </c>
      <c r="BP17" s="8">
        <f t="shared" si="31"/>
        <v>0</v>
      </c>
      <c r="BQ17" s="8">
        <f>BQ18</f>
        <v>0</v>
      </c>
      <c r="BR17" s="8">
        <f t="shared" si="31"/>
        <v>0</v>
      </c>
      <c r="BS17" s="8">
        <f t="shared" si="31"/>
        <v>0</v>
      </c>
      <c r="BT17" s="8">
        <f t="shared" si="31"/>
        <v>0</v>
      </c>
      <c r="BU17" s="8">
        <f t="shared" si="31"/>
        <v>9570</v>
      </c>
      <c r="BV17" s="8">
        <f t="shared" si="31"/>
        <v>0</v>
      </c>
      <c r="BW17" s="8">
        <f>BW18</f>
        <v>0</v>
      </c>
      <c r="BX17" s="8">
        <f t="shared" si="31"/>
        <v>0</v>
      </c>
      <c r="BY17" s="8">
        <f t="shared" si="31"/>
        <v>0</v>
      </c>
      <c r="BZ17" s="8">
        <f t="shared" si="31"/>
        <v>0</v>
      </c>
      <c r="CA17" s="8">
        <f t="shared" si="31"/>
        <v>9570</v>
      </c>
      <c r="CB17" s="8">
        <f t="shared" si="31"/>
        <v>0</v>
      </c>
      <c r="CC17" s="8">
        <f>CC18</f>
        <v>0</v>
      </c>
      <c r="CD17" s="8">
        <f t="shared" si="31"/>
        <v>0</v>
      </c>
      <c r="CE17" s="8">
        <f t="shared" si="31"/>
        <v>0</v>
      </c>
      <c r="CF17" s="8">
        <f t="shared" si="31"/>
        <v>0</v>
      </c>
      <c r="CG17" s="8">
        <f t="shared" si="31"/>
        <v>9570</v>
      </c>
      <c r="CH17" s="8">
        <f t="shared" si="31"/>
        <v>0</v>
      </c>
      <c r="CI17" s="8">
        <f>CI18</f>
        <v>0</v>
      </c>
      <c r="CJ17" s="8">
        <f t="shared" si="31"/>
        <v>0</v>
      </c>
      <c r="CK17" s="8">
        <f t="shared" si="31"/>
        <v>-24</v>
      </c>
      <c r="CL17" s="8">
        <f t="shared" si="31"/>
        <v>0</v>
      </c>
      <c r="CM17" s="8">
        <f t="shared" si="31"/>
        <v>9546</v>
      </c>
      <c r="CN17" s="8">
        <f t="shared" si="31"/>
        <v>0</v>
      </c>
      <c r="CO17" s="8">
        <f t="shared" si="31"/>
        <v>8795</v>
      </c>
      <c r="CP17" s="8">
        <f t="shared" si="31"/>
        <v>0</v>
      </c>
      <c r="CQ17" s="25">
        <f t="shared" ref="CQ17:CQ80" si="32">CO17/CM17*100</f>
        <v>92.132830504923518</v>
      </c>
      <c r="CR17" s="25"/>
    </row>
    <row r="18" spans="1:96" s="37" customFormat="1" ht="115.5" x14ac:dyDescent="0.25">
      <c r="A18" s="38" t="s">
        <v>86</v>
      </c>
      <c r="B18" s="34" t="s">
        <v>38</v>
      </c>
      <c r="C18" s="34" t="s">
        <v>6</v>
      </c>
      <c r="D18" s="34" t="s">
        <v>28</v>
      </c>
      <c r="E18" s="34" t="s">
        <v>43</v>
      </c>
      <c r="F18" s="34" t="s">
        <v>85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>
        <v>9570</v>
      </c>
      <c r="AU18" s="39"/>
      <c r="AV18" s="39"/>
      <c r="AW18" s="35">
        <f>AQ18+AS18+AT18+AU18+AV18</f>
        <v>9570</v>
      </c>
      <c r="AX18" s="35">
        <f>AR18+AV18</f>
        <v>0</v>
      </c>
      <c r="AY18" s="39"/>
      <c r="AZ18" s="39"/>
      <c r="BA18" s="39"/>
      <c r="BB18" s="39"/>
      <c r="BC18" s="35">
        <f>AW18+AY18+AZ18+BA18+BB18</f>
        <v>9570</v>
      </c>
      <c r="BD18" s="35">
        <f>AX18+BB18</f>
        <v>0</v>
      </c>
      <c r="BE18" s="39"/>
      <c r="BF18" s="39"/>
      <c r="BG18" s="39"/>
      <c r="BH18" s="39"/>
      <c r="BI18" s="35">
        <f>BC18+BE18+BF18+BG18+BH18</f>
        <v>9570</v>
      </c>
      <c r="BJ18" s="35">
        <f>BD18+BH18</f>
        <v>0</v>
      </c>
      <c r="BK18" s="39"/>
      <c r="BL18" s="39"/>
      <c r="BM18" s="39"/>
      <c r="BN18" s="39"/>
      <c r="BO18" s="35">
        <f>BI18+BK18+BL18+BM18+BN18</f>
        <v>9570</v>
      </c>
      <c r="BP18" s="35">
        <f>BJ18+BN18</f>
        <v>0</v>
      </c>
      <c r="BQ18" s="39"/>
      <c r="BR18" s="39"/>
      <c r="BS18" s="39"/>
      <c r="BT18" s="39"/>
      <c r="BU18" s="35">
        <f>BO18+BQ18+BR18+BS18+BT18</f>
        <v>9570</v>
      </c>
      <c r="BV18" s="35">
        <f>BP18+BT18</f>
        <v>0</v>
      </c>
      <c r="BW18" s="39"/>
      <c r="BX18" s="39"/>
      <c r="BY18" s="39"/>
      <c r="BZ18" s="39"/>
      <c r="CA18" s="35">
        <f>BU18+BW18+BX18+BY18+BZ18</f>
        <v>9570</v>
      </c>
      <c r="CB18" s="35">
        <f>BV18+BZ18</f>
        <v>0</v>
      </c>
      <c r="CC18" s="39"/>
      <c r="CD18" s="39"/>
      <c r="CE18" s="39"/>
      <c r="CF18" s="39"/>
      <c r="CG18" s="35">
        <f>CA18+CC18+CD18+CE18+CF18</f>
        <v>9570</v>
      </c>
      <c r="CH18" s="35">
        <f>CB18+CF18</f>
        <v>0</v>
      </c>
      <c r="CI18" s="39"/>
      <c r="CJ18" s="39"/>
      <c r="CK18" s="39">
        <v>-24</v>
      </c>
      <c r="CL18" s="39"/>
      <c r="CM18" s="35">
        <f>CG18+CI18+CJ18+CK18+CL18</f>
        <v>9546</v>
      </c>
      <c r="CN18" s="35">
        <f>CH18+CL18</f>
        <v>0</v>
      </c>
      <c r="CO18" s="35">
        <v>8795</v>
      </c>
      <c r="CP18" s="35"/>
      <c r="CQ18" s="36">
        <f t="shared" si="32"/>
        <v>92.132830504923518</v>
      </c>
      <c r="CR18" s="36"/>
    </row>
    <row r="19" spans="1:96" s="37" customFormat="1" ht="33" x14ac:dyDescent="0.25">
      <c r="A19" s="33" t="s">
        <v>10</v>
      </c>
      <c r="B19" s="34" t="s">
        <v>38</v>
      </c>
      <c r="C19" s="34" t="s">
        <v>6</v>
      </c>
      <c r="D19" s="34" t="s">
        <v>28</v>
      </c>
      <c r="E19" s="34" t="s">
        <v>43</v>
      </c>
      <c r="F19" s="34" t="s">
        <v>11</v>
      </c>
      <c r="G19" s="40">
        <f t="shared" ref="G19:BR19" si="33">G20</f>
        <v>1765</v>
      </c>
      <c r="H19" s="40">
        <f t="shared" si="33"/>
        <v>0</v>
      </c>
      <c r="I19" s="40">
        <f t="shared" si="33"/>
        <v>0</v>
      </c>
      <c r="J19" s="40">
        <f t="shared" si="33"/>
        <v>0</v>
      </c>
      <c r="K19" s="40">
        <f t="shared" si="33"/>
        <v>0</v>
      </c>
      <c r="L19" s="40">
        <f t="shared" si="33"/>
        <v>0</v>
      </c>
      <c r="M19" s="40">
        <f t="shared" si="33"/>
        <v>1765</v>
      </c>
      <c r="N19" s="40">
        <f t="shared" si="33"/>
        <v>0</v>
      </c>
      <c r="O19" s="40">
        <f t="shared" si="33"/>
        <v>0</v>
      </c>
      <c r="P19" s="40">
        <f t="shared" si="33"/>
        <v>0</v>
      </c>
      <c r="Q19" s="40">
        <f t="shared" si="33"/>
        <v>0</v>
      </c>
      <c r="R19" s="40">
        <f t="shared" si="33"/>
        <v>0</v>
      </c>
      <c r="S19" s="40">
        <f t="shared" si="33"/>
        <v>1765</v>
      </c>
      <c r="T19" s="40">
        <f t="shared" si="33"/>
        <v>0</v>
      </c>
      <c r="U19" s="40">
        <f t="shared" si="33"/>
        <v>0</v>
      </c>
      <c r="V19" s="40">
        <f t="shared" si="33"/>
        <v>0</v>
      </c>
      <c r="W19" s="40">
        <f t="shared" si="33"/>
        <v>0</v>
      </c>
      <c r="X19" s="40">
        <f t="shared" si="33"/>
        <v>0</v>
      </c>
      <c r="Y19" s="40">
        <f t="shared" si="33"/>
        <v>1765</v>
      </c>
      <c r="Z19" s="40">
        <f t="shared" si="33"/>
        <v>0</v>
      </c>
      <c r="AA19" s="40">
        <f t="shared" si="33"/>
        <v>-119</v>
      </c>
      <c r="AB19" s="40">
        <f t="shared" si="33"/>
        <v>0</v>
      </c>
      <c r="AC19" s="40">
        <f t="shared" si="33"/>
        <v>0</v>
      </c>
      <c r="AD19" s="40">
        <f t="shared" si="33"/>
        <v>0</v>
      </c>
      <c r="AE19" s="40">
        <f t="shared" si="33"/>
        <v>1646</v>
      </c>
      <c r="AF19" s="40">
        <f t="shared" si="33"/>
        <v>0</v>
      </c>
      <c r="AG19" s="40">
        <f t="shared" si="33"/>
        <v>4335</v>
      </c>
      <c r="AH19" s="40">
        <f t="shared" si="33"/>
        <v>2227</v>
      </c>
      <c r="AI19" s="40">
        <f t="shared" si="33"/>
        <v>0</v>
      </c>
      <c r="AJ19" s="40">
        <f t="shared" si="33"/>
        <v>0</v>
      </c>
      <c r="AK19" s="40">
        <f t="shared" si="33"/>
        <v>8208</v>
      </c>
      <c r="AL19" s="40">
        <f t="shared" si="33"/>
        <v>0</v>
      </c>
      <c r="AM19" s="40">
        <f t="shared" si="33"/>
        <v>0</v>
      </c>
      <c r="AN19" s="40">
        <f t="shared" si="33"/>
        <v>1089</v>
      </c>
      <c r="AO19" s="40">
        <f t="shared" si="33"/>
        <v>0</v>
      </c>
      <c r="AP19" s="40">
        <f t="shared" si="33"/>
        <v>0</v>
      </c>
      <c r="AQ19" s="40">
        <f t="shared" si="33"/>
        <v>9297</v>
      </c>
      <c r="AR19" s="40">
        <f t="shared" si="33"/>
        <v>0</v>
      </c>
      <c r="AS19" s="40">
        <f t="shared" si="33"/>
        <v>0</v>
      </c>
      <c r="AT19" s="40">
        <f t="shared" si="33"/>
        <v>592</v>
      </c>
      <c r="AU19" s="40">
        <f t="shared" si="33"/>
        <v>0</v>
      </c>
      <c r="AV19" s="40">
        <f t="shared" si="33"/>
        <v>0</v>
      </c>
      <c r="AW19" s="40">
        <f t="shared" si="33"/>
        <v>9889</v>
      </c>
      <c r="AX19" s="40">
        <f t="shared" si="33"/>
        <v>0</v>
      </c>
      <c r="AY19" s="40">
        <f t="shared" si="33"/>
        <v>-1570</v>
      </c>
      <c r="AZ19" s="40">
        <f t="shared" si="33"/>
        <v>979</v>
      </c>
      <c r="BA19" s="40">
        <f t="shared" si="33"/>
        <v>0</v>
      </c>
      <c r="BB19" s="40">
        <f t="shared" si="33"/>
        <v>0</v>
      </c>
      <c r="BC19" s="40">
        <f t="shared" si="33"/>
        <v>9298</v>
      </c>
      <c r="BD19" s="40">
        <f t="shared" si="33"/>
        <v>0</v>
      </c>
      <c r="BE19" s="40">
        <f t="shared" si="33"/>
        <v>-13</v>
      </c>
      <c r="BF19" s="40">
        <f t="shared" si="33"/>
        <v>280</v>
      </c>
      <c r="BG19" s="40">
        <f t="shared" si="33"/>
        <v>0</v>
      </c>
      <c r="BH19" s="40">
        <f t="shared" si="33"/>
        <v>0</v>
      </c>
      <c r="BI19" s="40">
        <f t="shared" si="33"/>
        <v>9565</v>
      </c>
      <c r="BJ19" s="40">
        <f t="shared" si="33"/>
        <v>0</v>
      </c>
      <c r="BK19" s="40">
        <f t="shared" si="33"/>
        <v>0</v>
      </c>
      <c r="BL19" s="40">
        <f t="shared" si="33"/>
        <v>0</v>
      </c>
      <c r="BM19" s="40">
        <f t="shared" si="33"/>
        <v>0</v>
      </c>
      <c r="BN19" s="40">
        <f t="shared" si="33"/>
        <v>0</v>
      </c>
      <c r="BO19" s="40">
        <f t="shared" si="33"/>
        <v>9565</v>
      </c>
      <c r="BP19" s="40">
        <f t="shared" si="33"/>
        <v>0</v>
      </c>
      <c r="BQ19" s="40">
        <f t="shared" si="33"/>
        <v>0</v>
      </c>
      <c r="BR19" s="40">
        <f t="shared" si="33"/>
        <v>0</v>
      </c>
      <c r="BS19" s="40">
        <f t="shared" ref="BS19:CP19" si="34">BS20</f>
        <v>0</v>
      </c>
      <c r="BT19" s="40">
        <f t="shared" si="34"/>
        <v>0</v>
      </c>
      <c r="BU19" s="40">
        <f t="shared" si="34"/>
        <v>9565</v>
      </c>
      <c r="BV19" s="40">
        <f t="shared" si="34"/>
        <v>0</v>
      </c>
      <c r="BW19" s="40">
        <f t="shared" si="34"/>
        <v>0</v>
      </c>
      <c r="BX19" s="40">
        <f t="shared" si="34"/>
        <v>0</v>
      </c>
      <c r="BY19" s="40">
        <f t="shared" si="34"/>
        <v>0</v>
      </c>
      <c r="BZ19" s="40">
        <f t="shared" si="34"/>
        <v>0</v>
      </c>
      <c r="CA19" s="40">
        <f t="shared" si="34"/>
        <v>9565</v>
      </c>
      <c r="CB19" s="40">
        <f t="shared" si="34"/>
        <v>0</v>
      </c>
      <c r="CC19" s="40">
        <f t="shared" si="34"/>
        <v>0</v>
      </c>
      <c r="CD19" s="40">
        <f t="shared" si="34"/>
        <v>0</v>
      </c>
      <c r="CE19" s="40">
        <f t="shared" si="34"/>
        <v>0</v>
      </c>
      <c r="CF19" s="40">
        <f t="shared" si="34"/>
        <v>0</v>
      </c>
      <c r="CG19" s="40">
        <f t="shared" si="34"/>
        <v>9565</v>
      </c>
      <c r="CH19" s="40">
        <f t="shared" si="34"/>
        <v>0</v>
      </c>
      <c r="CI19" s="40">
        <f t="shared" si="34"/>
        <v>0</v>
      </c>
      <c r="CJ19" s="40">
        <f t="shared" si="34"/>
        <v>0</v>
      </c>
      <c r="CK19" s="40">
        <f t="shared" si="34"/>
        <v>0</v>
      </c>
      <c r="CL19" s="40">
        <f t="shared" si="34"/>
        <v>0</v>
      </c>
      <c r="CM19" s="40">
        <f t="shared" si="34"/>
        <v>9565</v>
      </c>
      <c r="CN19" s="40">
        <f t="shared" si="34"/>
        <v>0</v>
      </c>
      <c r="CO19" s="40">
        <f t="shared" si="34"/>
        <v>9396</v>
      </c>
      <c r="CP19" s="40">
        <f t="shared" si="34"/>
        <v>0</v>
      </c>
      <c r="CQ19" s="41">
        <f t="shared" si="32"/>
        <v>98.233141662310501</v>
      </c>
      <c r="CR19" s="41"/>
    </row>
    <row r="20" spans="1:96" s="37" customFormat="1" ht="18" customHeight="1" x14ac:dyDescent="0.25">
      <c r="A20" s="33" t="s">
        <v>12</v>
      </c>
      <c r="B20" s="34" t="s">
        <v>38</v>
      </c>
      <c r="C20" s="34" t="s">
        <v>6</v>
      </c>
      <c r="D20" s="34" t="s">
        <v>28</v>
      </c>
      <c r="E20" s="34" t="s">
        <v>43</v>
      </c>
      <c r="F20" s="35">
        <v>610</v>
      </c>
      <c r="G20" s="35">
        <v>1765</v>
      </c>
      <c r="H20" s="35"/>
      <c r="I20" s="35"/>
      <c r="J20" s="35"/>
      <c r="K20" s="35"/>
      <c r="L20" s="35"/>
      <c r="M20" s="35">
        <f>G20+I20+J20+K20+L20</f>
        <v>1765</v>
      </c>
      <c r="N20" s="35">
        <f>H20+L20</f>
        <v>0</v>
      </c>
      <c r="O20" s="35"/>
      <c r="P20" s="35"/>
      <c r="Q20" s="35"/>
      <c r="R20" s="35"/>
      <c r="S20" s="35">
        <f>M20+O20+P20+Q20+R20</f>
        <v>1765</v>
      </c>
      <c r="T20" s="35">
        <f>N20+R20</f>
        <v>0</v>
      </c>
      <c r="U20" s="35"/>
      <c r="V20" s="35"/>
      <c r="W20" s="35"/>
      <c r="X20" s="35"/>
      <c r="Y20" s="35">
        <f>S20+U20+V20+W20+X20</f>
        <v>1765</v>
      </c>
      <c r="Z20" s="35">
        <f>T20+X20</f>
        <v>0</v>
      </c>
      <c r="AA20" s="35">
        <v>-119</v>
      </c>
      <c r="AB20" s="35"/>
      <c r="AC20" s="35"/>
      <c r="AD20" s="35"/>
      <c r="AE20" s="35">
        <f>Y20+AA20+AB20+AC20+AD20</f>
        <v>1646</v>
      </c>
      <c r="AF20" s="35">
        <f>Z20+AD20</f>
        <v>0</v>
      </c>
      <c r="AG20" s="35">
        <v>4335</v>
      </c>
      <c r="AH20" s="35">
        <v>2227</v>
      </c>
      <c r="AI20" s="35"/>
      <c r="AJ20" s="35"/>
      <c r="AK20" s="35">
        <f>AE20+AG20+AH20+AI20+AJ20</f>
        <v>8208</v>
      </c>
      <c r="AL20" s="35">
        <f>AF20+AJ20</f>
        <v>0</v>
      </c>
      <c r="AM20" s="35"/>
      <c r="AN20" s="35">
        <v>1089</v>
      </c>
      <c r="AO20" s="35"/>
      <c r="AP20" s="35"/>
      <c r="AQ20" s="35">
        <f>AK20+AM20+AN20+AO20+AP20</f>
        <v>9297</v>
      </c>
      <c r="AR20" s="35">
        <f>AL20+AP20</f>
        <v>0</v>
      </c>
      <c r="AS20" s="35"/>
      <c r="AT20" s="35">
        <v>592</v>
      </c>
      <c r="AU20" s="35"/>
      <c r="AV20" s="35"/>
      <c r="AW20" s="35">
        <f>AQ20+AS20+AT20+AU20+AV20</f>
        <v>9889</v>
      </c>
      <c r="AX20" s="35">
        <f>AR20+AV20</f>
        <v>0</v>
      </c>
      <c r="AY20" s="35">
        <v>-1570</v>
      </c>
      <c r="AZ20" s="35">
        <f>120+859</f>
        <v>979</v>
      </c>
      <c r="BA20" s="35"/>
      <c r="BB20" s="35"/>
      <c r="BC20" s="35">
        <f>AW20+AY20+AZ20+BA20+BB20</f>
        <v>9298</v>
      </c>
      <c r="BD20" s="35">
        <f>AX20+BB20</f>
        <v>0</v>
      </c>
      <c r="BE20" s="35">
        <v>-13</v>
      </c>
      <c r="BF20" s="35">
        <v>280</v>
      </c>
      <c r="BG20" s="35"/>
      <c r="BH20" s="35"/>
      <c r="BI20" s="35">
        <f>BC20+BE20+BF20+BG20+BH20</f>
        <v>9565</v>
      </c>
      <c r="BJ20" s="35">
        <f>BD20+BH20</f>
        <v>0</v>
      </c>
      <c r="BK20" s="35"/>
      <c r="BL20" s="35"/>
      <c r="BM20" s="35"/>
      <c r="BN20" s="35"/>
      <c r="BO20" s="35">
        <f>BI20+BK20+BL20+BM20+BN20</f>
        <v>9565</v>
      </c>
      <c r="BP20" s="35">
        <f>BJ20+BN20</f>
        <v>0</v>
      </c>
      <c r="BQ20" s="35"/>
      <c r="BR20" s="35"/>
      <c r="BS20" s="35"/>
      <c r="BT20" s="35"/>
      <c r="BU20" s="35">
        <f>BO20+BQ20+BR20+BS20+BT20</f>
        <v>9565</v>
      </c>
      <c r="BV20" s="35">
        <f>BP20+BT20</f>
        <v>0</v>
      </c>
      <c r="BW20" s="35"/>
      <c r="BX20" s="35"/>
      <c r="BY20" s="35"/>
      <c r="BZ20" s="35"/>
      <c r="CA20" s="35">
        <f>BU20+BW20+BX20+BY20+BZ20</f>
        <v>9565</v>
      </c>
      <c r="CB20" s="35">
        <f>BV20+BZ20</f>
        <v>0</v>
      </c>
      <c r="CC20" s="35"/>
      <c r="CD20" s="35"/>
      <c r="CE20" s="35"/>
      <c r="CF20" s="35"/>
      <c r="CG20" s="35">
        <f>CA20+CC20+CD20+CE20+CF20</f>
        <v>9565</v>
      </c>
      <c r="CH20" s="35">
        <f>CB20+CF20</f>
        <v>0</v>
      </c>
      <c r="CI20" s="35"/>
      <c r="CJ20" s="35"/>
      <c r="CK20" s="35"/>
      <c r="CL20" s="35"/>
      <c r="CM20" s="35">
        <f>CG20+CI20+CJ20+CK20+CL20</f>
        <v>9565</v>
      </c>
      <c r="CN20" s="35">
        <f>CH20+CL20</f>
        <v>0</v>
      </c>
      <c r="CO20" s="42">
        <v>9396</v>
      </c>
      <c r="CP20" s="35"/>
      <c r="CQ20" s="36">
        <f t="shared" si="32"/>
        <v>98.233141662310501</v>
      </c>
      <c r="CR20" s="36"/>
    </row>
    <row r="21" spans="1:96" s="37" customFormat="1" ht="33" hidden="1" customHeight="1" x14ac:dyDescent="0.25">
      <c r="A21" s="33" t="s">
        <v>57</v>
      </c>
      <c r="B21" s="34" t="s">
        <v>38</v>
      </c>
      <c r="C21" s="34" t="s">
        <v>6</v>
      </c>
      <c r="D21" s="34" t="s">
        <v>28</v>
      </c>
      <c r="E21" s="34" t="s">
        <v>61</v>
      </c>
      <c r="F21" s="43"/>
      <c r="G21" s="35">
        <f t="shared" ref="G21:V23" si="35">G22</f>
        <v>41066</v>
      </c>
      <c r="H21" s="35">
        <f t="shared" si="35"/>
        <v>41066</v>
      </c>
      <c r="I21" s="35">
        <f t="shared" si="35"/>
        <v>0</v>
      </c>
      <c r="J21" s="35">
        <f t="shared" si="35"/>
        <v>0</v>
      </c>
      <c r="K21" s="35">
        <f t="shared" si="35"/>
        <v>0</v>
      </c>
      <c r="L21" s="35">
        <f t="shared" si="35"/>
        <v>0</v>
      </c>
      <c r="M21" s="35">
        <f t="shared" si="35"/>
        <v>41066</v>
      </c>
      <c r="N21" s="35">
        <f t="shared" si="35"/>
        <v>41066</v>
      </c>
      <c r="O21" s="35">
        <f t="shared" si="35"/>
        <v>0</v>
      </c>
      <c r="P21" s="35">
        <f t="shared" si="35"/>
        <v>0</v>
      </c>
      <c r="Q21" s="35">
        <f t="shared" si="35"/>
        <v>0</v>
      </c>
      <c r="R21" s="35">
        <f t="shared" si="35"/>
        <v>-41066</v>
      </c>
      <c r="S21" s="35">
        <f t="shared" si="35"/>
        <v>0</v>
      </c>
      <c r="T21" s="35">
        <f t="shared" si="35"/>
        <v>0</v>
      </c>
      <c r="U21" s="35">
        <f t="shared" si="35"/>
        <v>0</v>
      </c>
      <c r="V21" s="35">
        <f t="shared" si="35"/>
        <v>0</v>
      </c>
      <c r="W21" s="35">
        <f t="shared" ref="U21:AJ23" si="36">W22</f>
        <v>0</v>
      </c>
      <c r="X21" s="35">
        <f t="shared" si="36"/>
        <v>0</v>
      </c>
      <c r="Y21" s="35">
        <f t="shared" si="36"/>
        <v>0</v>
      </c>
      <c r="Z21" s="35">
        <f t="shared" si="36"/>
        <v>0</v>
      </c>
      <c r="AA21" s="35">
        <f t="shared" si="36"/>
        <v>0</v>
      </c>
      <c r="AB21" s="35">
        <f t="shared" si="36"/>
        <v>0</v>
      </c>
      <c r="AC21" s="35">
        <f t="shared" si="36"/>
        <v>0</v>
      </c>
      <c r="AD21" s="35">
        <f t="shared" si="36"/>
        <v>0</v>
      </c>
      <c r="AE21" s="35">
        <f t="shared" si="36"/>
        <v>0</v>
      </c>
      <c r="AF21" s="35">
        <f t="shared" si="36"/>
        <v>0</v>
      </c>
      <c r="AG21" s="35">
        <f t="shared" si="36"/>
        <v>0</v>
      </c>
      <c r="AH21" s="35">
        <f t="shared" si="36"/>
        <v>0</v>
      </c>
      <c r="AI21" s="35">
        <f t="shared" si="36"/>
        <v>0</v>
      </c>
      <c r="AJ21" s="35">
        <f t="shared" si="36"/>
        <v>0</v>
      </c>
      <c r="AK21" s="35">
        <f t="shared" ref="AG21:AV23" si="37">AK22</f>
        <v>0</v>
      </c>
      <c r="AL21" s="35">
        <f t="shared" si="37"/>
        <v>0</v>
      </c>
      <c r="AM21" s="35">
        <f t="shared" si="37"/>
        <v>0</v>
      </c>
      <c r="AN21" s="35">
        <f t="shared" si="37"/>
        <v>0</v>
      </c>
      <c r="AO21" s="35">
        <f t="shared" si="37"/>
        <v>0</v>
      </c>
      <c r="AP21" s="35">
        <f t="shared" si="37"/>
        <v>0</v>
      </c>
      <c r="AQ21" s="35">
        <f t="shared" si="37"/>
        <v>0</v>
      </c>
      <c r="AR21" s="35">
        <f t="shared" si="37"/>
        <v>0</v>
      </c>
      <c r="AS21" s="35">
        <f t="shared" si="37"/>
        <v>0</v>
      </c>
      <c r="AT21" s="35">
        <f t="shared" si="37"/>
        <v>0</v>
      </c>
      <c r="AU21" s="35">
        <f t="shared" si="37"/>
        <v>0</v>
      </c>
      <c r="AV21" s="35">
        <f t="shared" si="37"/>
        <v>0</v>
      </c>
      <c r="AW21" s="35">
        <f t="shared" ref="AS21:BH23" si="38">AW22</f>
        <v>0</v>
      </c>
      <c r="AX21" s="35">
        <f t="shared" si="38"/>
        <v>0</v>
      </c>
      <c r="AY21" s="35">
        <f t="shared" si="38"/>
        <v>0</v>
      </c>
      <c r="AZ21" s="35">
        <f t="shared" si="38"/>
        <v>0</v>
      </c>
      <c r="BA21" s="35">
        <f t="shared" si="38"/>
        <v>0</v>
      </c>
      <c r="BB21" s="35">
        <f t="shared" si="38"/>
        <v>0</v>
      </c>
      <c r="BC21" s="35">
        <f t="shared" si="38"/>
        <v>0</v>
      </c>
      <c r="BD21" s="35">
        <f t="shared" si="38"/>
        <v>0</v>
      </c>
      <c r="BE21" s="35">
        <f t="shared" si="38"/>
        <v>0</v>
      </c>
      <c r="BF21" s="35">
        <f t="shared" si="38"/>
        <v>0</v>
      </c>
      <c r="BG21" s="35">
        <f t="shared" si="38"/>
        <v>0</v>
      </c>
      <c r="BH21" s="35">
        <f t="shared" si="38"/>
        <v>0</v>
      </c>
      <c r="BI21" s="35">
        <f t="shared" ref="BE21:BT23" si="39">BI22</f>
        <v>0</v>
      </c>
      <c r="BJ21" s="35">
        <f t="shared" si="39"/>
        <v>0</v>
      </c>
      <c r="BK21" s="35">
        <f t="shared" si="39"/>
        <v>0</v>
      </c>
      <c r="BL21" s="35">
        <f t="shared" si="39"/>
        <v>0</v>
      </c>
      <c r="BM21" s="35">
        <f t="shared" si="39"/>
        <v>0</v>
      </c>
      <c r="BN21" s="35">
        <f t="shared" si="39"/>
        <v>0</v>
      </c>
      <c r="BO21" s="35">
        <f t="shared" si="39"/>
        <v>0</v>
      </c>
      <c r="BP21" s="35">
        <f t="shared" si="39"/>
        <v>0</v>
      </c>
      <c r="BQ21" s="35">
        <f t="shared" si="39"/>
        <v>0</v>
      </c>
      <c r="BR21" s="35">
        <f t="shared" si="39"/>
        <v>0</v>
      </c>
      <c r="BS21" s="35">
        <f t="shared" si="39"/>
        <v>0</v>
      </c>
      <c r="BT21" s="35">
        <f t="shared" si="39"/>
        <v>0</v>
      </c>
      <c r="BU21" s="35">
        <f t="shared" ref="BQ21:CF23" si="40">BU22</f>
        <v>0</v>
      </c>
      <c r="BV21" s="35">
        <f t="shared" si="40"/>
        <v>0</v>
      </c>
      <c r="BW21" s="35">
        <f t="shared" si="40"/>
        <v>0</v>
      </c>
      <c r="BX21" s="35">
        <f t="shared" si="40"/>
        <v>0</v>
      </c>
      <c r="BY21" s="35">
        <f t="shared" si="40"/>
        <v>0</v>
      </c>
      <c r="BZ21" s="35">
        <f t="shared" si="40"/>
        <v>0</v>
      </c>
      <c r="CA21" s="35">
        <f t="shared" si="40"/>
        <v>0</v>
      </c>
      <c r="CB21" s="35">
        <f t="shared" si="40"/>
        <v>0</v>
      </c>
      <c r="CC21" s="35">
        <f t="shared" si="40"/>
        <v>0</v>
      </c>
      <c r="CD21" s="35">
        <f t="shared" si="40"/>
        <v>0</v>
      </c>
      <c r="CE21" s="35">
        <f t="shared" si="40"/>
        <v>0</v>
      </c>
      <c r="CF21" s="35">
        <f t="shared" si="40"/>
        <v>0</v>
      </c>
      <c r="CG21" s="35">
        <f t="shared" ref="CC21:CP23" si="41">CG22</f>
        <v>0</v>
      </c>
      <c r="CH21" s="35">
        <f t="shared" si="41"/>
        <v>0</v>
      </c>
      <c r="CI21" s="35">
        <f t="shared" si="41"/>
        <v>0</v>
      </c>
      <c r="CJ21" s="35">
        <f t="shared" si="41"/>
        <v>0</v>
      </c>
      <c r="CK21" s="35">
        <f t="shared" si="41"/>
        <v>0</v>
      </c>
      <c r="CL21" s="35">
        <f t="shared" si="41"/>
        <v>0</v>
      </c>
      <c r="CM21" s="35">
        <f t="shared" si="41"/>
        <v>0</v>
      </c>
      <c r="CN21" s="35">
        <f t="shared" si="41"/>
        <v>0</v>
      </c>
      <c r="CO21" s="35">
        <f t="shared" si="41"/>
        <v>0</v>
      </c>
      <c r="CP21" s="35">
        <f t="shared" si="41"/>
        <v>0</v>
      </c>
      <c r="CQ21" s="36" t="e">
        <f t="shared" si="32"/>
        <v>#DIV/0!</v>
      </c>
      <c r="CR21" s="36" t="e">
        <f t="shared" ref="CR21:CR37" si="42">CP21/CN21*100</f>
        <v>#DIV/0!</v>
      </c>
    </row>
    <row r="22" spans="1:96" s="37" customFormat="1" ht="33" hidden="1" customHeight="1" x14ac:dyDescent="0.25">
      <c r="A22" s="33" t="s">
        <v>58</v>
      </c>
      <c r="B22" s="34" t="s">
        <v>38</v>
      </c>
      <c r="C22" s="34" t="s">
        <v>6</v>
      </c>
      <c r="D22" s="34" t="s">
        <v>28</v>
      </c>
      <c r="E22" s="34" t="s">
        <v>62</v>
      </c>
      <c r="F22" s="43"/>
      <c r="G22" s="35">
        <f t="shared" si="35"/>
        <v>41066</v>
      </c>
      <c r="H22" s="35">
        <f t="shared" si="35"/>
        <v>41066</v>
      </c>
      <c r="I22" s="35">
        <f t="shared" si="35"/>
        <v>0</v>
      </c>
      <c r="J22" s="35">
        <f t="shared" si="35"/>
        <v>0</v>
      </c>
      <c r="K22" s="35">
        <f t="shared" si="35"/>
        <v>0</v>
      </c>
      <c r="L22" s="35">
        <f t="shared" si="35"/>
        <v>0</v>
      </c>
      <c r="M22" s="35">
        <f t="shared" si="35"/>
        <v>41066</v>
      </c>
      <c r="N22" s="35">
        <f t="shared" si="35"/>
        <v>41066</v>
      </c>
      <c r="O22" s="35">
        <f t="shared" si="35"/>
        <v>0</v>
      </c>
      <c r="P22" s="35">
        <f t="shared" si="35"/>
        <v>0</v>
      </c>
      <c r="Q22" s="35">
        <f t="shared" si="35"/>
        <v>0</v>
      </c>
      <c r="R22" s="35">
        <f t="shared" si="35"/>
        <v>-41066</v>
      </c>
      <c r="S22" s="35">
        <f t="shared" si="35"/>
        <v>0</v>
      </c>
      <c r="T22" s="35">
        <f t="shared" si="35"/>
        <v>0</v>
      </c>
      <c r="U22" s="35">
        <f t="shared" si="36"/>
        <v>0</v>
      </c>
      <c r="V22" s="35">
        <f t="shared" si="36"/>
        <v>0</v>
      </c>
      <c r="W22" s="35">
        <f t="shared" si="36"/>
        <v>0</v>
      </c>
      <c r="X22" s="35">
        <f t="shared" si="36"/>
        <v>0</v>
      </c>
      <c r="Y22" s="35">
        <f t="shared" si="36"/>
        <v>0</v>
      </c>
      <c r="Z22" s="35">
        <f t="shared" si="36"/>
        <v>0</v>
      </c>
      <c r="AA22" s="35">
        <f t="shared" si="36"/>
        <v>0</v>
      </c>
      <c r="AB22" s="35">
        <f t="shared" si="36"/>
        <v>0</v>
      </c>
      <c r="AC22" s="35">
        <f t="shared" si="36"/>
        <v>0</v>
      </c>
      <c r="AD22" s="35">
        <f t="shared" si="36"/>
        <v>0</v>
      </c>
      <c r="AE22" s="35">
        <f t="shared" si="36"/>
        <v>0</v>
      </c>
      <c r="AF22" s="35">
        <f t="shared" si="36"/>
        <v>0</v>
      </c>
      <c r="AG22" s="35">
        <f t="shared" si="37"/>
        <v>0</v>
      </c>
      <c r="AH22" s="35">
        <f t="shared" si="37"/>
        <v>0</v>
      </c>
      <c r="AI22" s="35">
        <f t="shared" si="37"/>
        <v>0</v>
      </c>
      <c r="AJ22" s="35">
        <f t="shared" si="37"/>
        <v>0</v>
      </c>
      <c r="AK22" s="35">
        <f t="shared" si="37"/>
        <v>0</v>
      </c>
      <c r="AL22" s="35">
        <f t="shared" si="37"/>
        <v>0</v>
      </c>
      <c r="AM22" s="35">
        <f t="shared" si="37"/>
        <v>0</v>
      </c>
      <c r="AN22" s="35">
        <f t="shared" si="37"/>
        <v>0</v>
      </c>
      <c r="AO22" s="35">
        <f t="shared" si="37"/>
        <v>0</v>
      </c>
      <c r="AP22" s="35">
        <f t="shared" si="37"/>
        <v>0</v>
      </c>
      <c r="AQ22" s="35">
        <f t="shared" si="37"/>
        <v>0</v>
      </c>
      <c r="AR22" s="35">
        <f t="shared" si="37"/>
        <v>0</v>
      </c>
      <c r="AS22" s="35">
        <f t="shared" si="38"/>
        <v>0</v>
      </c>
      <c r="AT22" s="35">
        <f t="shared" si="38"/>
        <v>0</v>
      </c>
      <c r="AU22" s="35">
        <f t="shared" si="38"/>
        <v>0</v>
      </c>
      <c r="AV22" s="35">
        <f t="shared" si="38"/>
        <v>0</v>
      </c>
      <c r="AW22" s="35">
        <f t="shared" si="38"/>
        <v>0</v>
      </c>
      <c r="AX22" s="35">
        <f t="shared" si="38"/>
        <v>0</v>
      </c>
      <c r="AY22" s="35">
        <f t="shared" si="38"/>
        <v>0</v>
      </c>
      <c r="AZ22" s="35">
        <f t="shared" si="38"/>
        <v>0</v>
      </c>
      <c r="BA22" s="35">
        <f t="shared" si="38"/>
        <v>0</v>
      </c>
      <c r="BB22" s="35">
        <f t="shared" si="38"/>
        <v>0</v>
      </c>
      <c r="BC22" s="35">
        <f t="shared" si="38"/>
        <v>0</v>
      </c>
      <c r="BD22" s="35">
        <f t="shared" si="38"/>
        <v>0</v>
      </c>
      <c r="BE22" s="35">
        <f t="shared" si="39"/>
        <v>0</v>
      </c>
      <c r="BF22" s="35">
        <f t="shared" si="39"/>
        <v>0</v>
      </c>
      <c r="BG22" s="35">
        <f t="shared" si="39"/>
        <v>0</v>
      </c>
      <c r="BH22" s="35">
        <f t="shared" si="39"/>
        <v>0</v>
      </c>
      <c r="BI22" s="35">
        <f t="shared" si="39"/>
        <v>0</v>
      </c>
      <c r="BJ22" s="35">
        <f t="shared" si="39"/>
        <v>0</v>
      </c>
      <c r="BK22" s="35">
        <f t="shared" si="39"/>
        <v>0</v>
      </c>
      <c r="BL22" s="35">
        <f t="shared" si="39"/>
        <v>0</v>
      </c>
      <c r="BM22" s="35">
        <f t="shared" si="39"/>
        <v>0</v>
      </c>
      <c r="BN22" s="35">
        <f t="shared" si="39"/>
        <v>0</v>
      </c>
      <c r="BO22" s="35">
        <f t="shared" si="39"/>
        <v>0</v>
      </c>
      <c r="BP22" s="35">
        <f t="shared" si="39"/>
        <v>0</v>
      </c>
      <c r="BQ22" s="35">
        <f t="shared" si="40"/>
        <v>0</v>
      </c>
      <c r="BR22" s="35">
        <f t="shared" si="40"/>
        <v>0</v>
      </c>
      <c r="BS22" s="35">
        <f t="shared" si="40"/>
        <v>0</v>
      </c>
      <c r="BT22" s="35">
        <f t="shared" si="40"/>
        <v>0</v>
      </c>
      <c r="BU22" s="35">
        <f t="shared" si="40"/>
        <v>0</v>
      </c>
      <c r="BV22" s="35">
        <f t="shared" si="40"/>
        <v>0</v>
      </c>
      <c r="BW22" s="35">
        <f t="shared" si="40"/>
        <v>0</v>
      </c>
      <c r="BX22" s="35">
        <f t="shared" si="40"/>
        <v>0</v>
      </c>
      <c r="BY22" s="35">
        <f t="shared" si="40"/>
        <v>0</v>
      </c>
      <c r="BZ22" s="35">
        <f t="shared" si="40"/>
        <v>0</v>
      </c>
      <c r="CA22" s="35">
        <f t="shared" si="40"/>
        <v>0</v>
      </c>
      <c r="CB22" s="35">
        <f t="shared" si="40"/>
        <v>0</v>
      </c>
      <c r="CC22" s="35">
        <f t="shared" si="41"/>
        <v>0</v>
      </c>
      <c r="CD22" s="35">
        <f t="shared" si="41"/>
        <v>0</v>
      </c>
      <c r="CE22" s="35">
        <f t="shared" si="41"/>
        <v>0</v>
      </c>
      <c r="CF22" s="35">
        <f t="shared" si="41"/>
        <v>0</v>
      </c>
      <c r="CG22" s="35">
        <f t="shared" si="41"/>
        <v>0</v>
      </c>
      <c r="CH22" s="35">
        <f t="shared" si="41"/>
        <v>0</v>
      </c>
      <c r="CI22" s="35">
        <f t="shared" si="41"/>
        <v>0</v>
      </c>
      <c r="CJ22" s="35">
        <f t="shared" si="41"/>
        <v>0</v>
      </c>
      <c r="CK22" s="35">
        <f t="shared" si="41"/>
        <v>0</v>
      </c>
      <c r="CL22" s="35">
        <f t="shared" si="41"/>
        <v>0</v>
      </c>
      <c r="CM22" s="35">
        <f t="shared" si="41"/>
        <v>0</v>
      </c>
      <c r="CN22" s="35">
        <f t="shared" si="41"/>
        <v>0</v>
      </c>
      <c r="CO22" s="35">
        <f t="shared" si="41"/>
        <v>0</v>
      </c>
      <c r="CP22" s="35">
        <f t="shared" si="41"/>
        <v>0</v>
      </c>
      <c r="CQ22" s="36" t="e">
        <f t="shared" si="32"/>
        <v>#DIV/0!</v>
      </c>
      <c r="CR22" s="36" t="e">
        <f t="shared" si="42"/>
        <v>#DIV/0!</v>
      </c>
    </row>
    <row r="23" spans="1:96" s="37" customFormat="1" ht="33" hidden="1" customHeight="1" x14ac:dyDescent="0.25">
      <c r="A23" s="33" t="s">
        <v>10</v>
      </c>
      <c r="B23" s="34" t="s">
        <v>38</v>
      </c>
      <c r="C23" s="34" t="s">
        <v>6</v>
      </c>
      <c r="D23" s="34" t="s">
        <v>28</v>
      </c>
      <c r="E23" s="34" t="s">
        <v>62</v>
      </c>
      <c r="F23" s="34" t="s">
        <v>11</v>
      </c>
      <c r="G23" s="35">
        <f t="shared" si="35"/>
        <v>41066</v>
      </c>
      <c r="H23" s="35">
        <f t="shared" si="35"/>
        <v>41066</v>
      </c>
      <c r="I23" s="35">
        <f t="shared" si="35"/>
        <v>0</v>
      </c>
      <c r="J23" s="35">
        <f t="shared" si="35"/>
        <v>0</v>
      </c>
      <c r="K23" s="35">
        <f t="shared" si="35"/>
        <v>0</v>
      </c>
      <c r="L23" s="35">
        <f t="shared" si="35"/>
        <v>0</v>
      </c>
      <c r="M23" s="35">
        <f t="shared" si="35"/>
        <v>41066</v>
      </c>
      <c r="N23" s="35">
        <f t="shared" si="35"/>
        <v>41066</v>
      </c>
      <c r="O23" s="35">
        <f t="shared" si="35"/>
        <v>0</v>
      </c>
      <c r="P23" s="35">
        <f t="shared" si="35"/>
        <v>0</v>
      </c>
      <c r="Q23" s="35">
        <f t="shared" si="35"/>
        <v>0</v>
      </c>
      <c r="R23" s="35">
        <f t="shared" si="35"/>
        <v>-41066</v>
      </c>
      <c r="S23" s="35">
        <f t="shared" si="35"/>
        <v>0</v>
      </c>
      <c r="T23" s="35">
        <f t="shared" si="35"/>
        <v>0</v>
      </c>
      <c r="U23" s="35">
        <f t="shared" si="36"/>
        <v>0</v>
      </c>
      <c r="V23" s="35">
        <f t="shared" si="36"/>
        <v>0</v>
      </c>
      <c r="W23" s="35">
        <f t="shared" si="36"/>
        <v>0</v>
      </c>
      <c r="X23" s="35">
        <f t="shared" si="36"/>
        <v>0</v>
      </c>
      <c r="Y23" s="35">
        <f t="shared" si="36"/>
        <v>0</v>
      </c>
      <c r="Z23" s="35">
        <f t="shared" si="36"/>
        <v>0</v>
      </c>
      <c r="AA23" s="35">
        <f t="shared" si="36"/>
        <v>0</v>
      </c>
      <c r="AB23" s="35">
        <f t="shared" si="36"/>
        <v>0</v>
      </c>
      <c r="AC23" s="35">
        <f t="shared" si="36"/>
        <v>0</v>
      </c>
      <c r="AD23" s="35">
        <f t="shared" si="36"/>
        <v>0</v>
      </c>
      <c r="AE23" s="35">
        <f t="shared" si="36"/>
        <v>0</v>
      </c>
      <c r="AF23" s="35">
        <f t="shared" si="36"/>
        <v>0</v>
      </c>
      <c r="AG23" s="35">
        <f t="shared" si="37"/>
        <v>0</v>
      </c>
      <c r="AH23" s="35">
        <f t="shared" si="37"/>
        <v>0</v>
      </c>
      <c r="AI23" s="35">
        <f t="shared" si="37"/>
        <v>0</v>
      </c>
      <c r="AJ23" s="35">
        <f t="shared" si="37"/>
        <v>0</v>
      </c>
      <c r="AK23" s="35">
        <f t="shared" si="37"/>
        <v>0</v>
      </c>
      <c r="AL23" s="35">
        <f t="shared" si="37"/>
        <v>0</v>
      </c>
      <c r="AM23" s="35">
        <f t="shared" si="37"/>
        <v>0</v>
      </c>
      <c r="AN23" s="35">
        <f t="shared" si="37"/>
        <v>0</v>
      </c>
      <c r="AO23" s="35">
        <f t="shared" si="37"/>
        <v>0</v>
      </c>
      <c r="AP23" s="35">
        <f t="shared" si="37"/>
        <v>0</v>
      </c>
      <c r="AQ23" s="35">
        <f t="shared" si="37"/>
        <v>0</v>
      </c>
      <c r="AR23" s="35">
        <f t="shared" si="37"/>
        <v>0</v>
      </c>
      <c r="AS23" s="35">
        <f t="shared" si="38"/>
        <v>0</v>
      </c>
      <c r="AT23" s="35">
        <f t="shared" si="38"/>
        <v>0</v>
      </c>
      <c r="AU23" s="35">
        <f t="shared" si="38"/>
        <v>0</v>
      </c>
      <c r="AV23" s="35">
        <f t="shared" si="38"/>
        <v>0</v>
      </c>
      <c r="AW23" s="35">
        <f t="shared" si="38"/>
        <v>0</v>
      </c>
      <c r="AX23" s="35">
        <f t="shared" si="38"/>
        <v>0</v>
      </c>
      <c r="AY23" s="35">
        <f t="shared" si="38"/>
        <v>0</v>
      </c>
      <c r="AZ23" s="35">
        <f t="shared" si="38"/>
        <v>0</v>
      </c>
      <c r="BA23" s="35">
        <f t="shared" si="38"/>
        <v>0</v>
      </c>
      <c r="BB23" s="35">
        <f t="shared" si="38"/>
        <v>0</v>
      </c>
      <c r="BC23" s="35">
        <f t="shared" si="38"/>
        <v>0</v>
      </c>
      <c r="BD23" s="35">
        <f t="shared" si="38"/>
        <v>0</v>
      </c>
      <c r="BE23" s="35">
        <f t="shared" si="39"/>
        <v>0</v>
      </c>
      <c r="BF23" s="35">
        <f t="shared" si="39"/>
        <v>0</v>
      </c>
      <c r="BG23" s="35">
        <f t="shared" si="39"/>
        <v>0</v>
      </c>
      <c r="BH23" s="35">
        <f t="shared" si="39"/>
        <v>0</v>
      </c>
      <c r="BI23" s="35">
        <f t="shared" si="39"/>
        <v>0</v>
      </c>
      <c r="BJ23" s="35">
        <f t="shared" si="39"/>
        <v>0</v>
      </c>
      <c r="BK23" s="35">
        <f t="shared" si="39"/>
        <v>0</v>
      </c>
      <c r="BL23" s="35">
        <f t="shared" si="39"/>
        <v>0</v>
      </c>
      <c r="BM23" s="35">
        <f t="shared" si="39"/>
        <v>0</v>
      </c>
      <c r="BN23" s="35">
        <f t="shared" si="39"/>
        <v>0</v>
      </c>
      <c r="BO23" s="35">
        <f t="shared" si="39"/>
        <v>0</v>
      </c>
      <c r="BP23" s="35">
        <f t="shared" si="39"/>
        <v>0</v>
      </c>
      <c r="BQ23" s="35">
        <f t="shared" si="40"/>
        <v>0</v>
      </c>
      <c r="BR23" s="35">
        <f t="shared" si="40"/>
        <v>0</v>
      </c>
      <c r="BS23" s="35">
        <f t="shared" si="40"/>
        <v>0</v>
      </c>
      <c r="BT23" s="35">
        <f t="shared" si="40"/>
        <v>0</v>
      </c>
      <c r="BU23" s="35">
        <f t="shared" si="40"/>
        <v>0</v>
      </c>
      <c r="BV23" s="35">
        <f t="shared" si="40"/>
        <v>0</v>
      </c>
      <c r="BW23" s="35">
        <f t="shared" si="40"/>
        <v>0</v>
      </c>
      <c r="BX23" s="35">
        <f t="shared" si="40"/>
        <v>0</v>
      </c>
      <c r="BY23" s="35">
        <f t="shared" si="40"/>
        <v>0</v>
      </c>
      <c r="BZ23" s="35">
        <f t="shared" si="40"/>
        <v>0</v>
      </c>
      <c r="CA23" s="35">
        <f t="shared" si="40"/>
        <v>0</v>
      </c>
      <c r="CB23" s="35">
        <f t="shared" si="40"/>
        <v>0</v>
      </c>
      <c r="CC23" s="35">
        <f t="shared" si="41"/>
        <v>0</v>
      </c>
      <c r="CD23" s="35">
        <f t="shared" si="41"/>
        <v>0</v>
      </c>
      <c r="CE23" s="35">
        <f t="shared" si="41"/>
        <v>0</v>
      </c>
      <c r="CF23" s="35">
        <f t="shared" si="41"/>
        <v>0</v>
      </c>
      <c r="CG23" s="35">
        <f t="shared" si="41"/>
        <v>0</v>
      </c>
      <c r="CH23" s="35">
        <f t="shared" si="41"/>
        <v>0</v>
      </c>
      <c r="CI23" s="35">
        <f t="shared" si="41"/>
        <v>0</v>
      </c>
      <c r="CJ23" s="35">
        <f t="shared" si="41"/>
        <v>0</v>
      </c>
      <c r="CK23" s="35">
        <f t="shared" si="41"/>
        <v>0</v>
      </c>
      <c r="CL23" s="35">
        <f t="shared" si="41"/>
        <v>0</v>
      </c>
      <c r="CM23" s="35">
        <f t="shared" si="41"/>
        <v>0</v>
      </c>
      <c r="CN23" s="35">
        <f t="shared" si="41"/>
        <v>0</v>
      </c>
      <c r="CO23" s="35">
        <f t="shared" si="41"/>
        <v>0</v>
      </c>
      <c r="CP23" s="35">
        <f t="shared" si="41"/>
        <v>0</v>
      </c>
      <c r="CQ23" s="36" t="e">
        <f t="shared" si="32"/>
        <v>#DIV/0!</v>
      </c>
      <c r="CR23" s="36" t="e">
        <f t="shared" si="42"/>
        <v>#DIV/0!</v>
      </c>
    </row>
    <row r="24" spans="1:96" s="37" customFormat="1" ht="17.25" hidden="1" customHeight="1" x14ac:dyDescent="0.25">
      <c r="A24" s="44" t="s">
        <v>12</v>
      </c>
      <c r="B24" s="34" t="s">
        <v>38</v>
      </c>
      <c r="C24" s="34" t="s">
        <v>6</v>
      </c>
      <c r="D24" s="34" t="s">
        <v>28</v>
      </c>
      <c r="E24" s="34" t="s">
        <v>62</v>
      </c>
      <c r="F24" s="43" t="s">
        <v>18</v>
      </c>
      <c r="G24" s="35">
        <v>41066</v>
      </c>
      <c r="H24" s="35">
        <v>41066</v>
      </c>
      <c r="I24" s="35"/>
      <c r="J24" s="35"/>
      <c r="K24" s="35"/>
      <c r="L24" s="35"/>
      <c r="M24" s="35">
        <f>G24+I24+J24+K24+L24</f>
        <v>41066</v>
      </c>
      <c r="N24" s="35">
        <f>H24+L24</f>
        <v>41066</v>
      </c>
      <c r="O24" s="35"/>
      <c r="P24" s="35"/>
      <c r="Q24" s="35"/>
      <c r="R24" s="35">
        <v>-41066</v>
      </c>
      <c r="S24" s="35">
        <f>M24+O24+P24+Q24+R24</f>
        <v>0</v>
      </c>
      <c r="T24" s="35">
        <f>N24+R24</f>
        <v>0</v>
      </c>
      <c r="U24" s="35"/>
      <c r="V24" s="35"/>
      <c r="W24" s="35"/>
      <c r="X24" s="35"/>
      <c r="Y24" s="35">
        <f>S24+U24+V24+W24+X24</f>
        <v>0</v>
      </c>
      <c r="Z24" s="35">
        <f>T24+X24</f>
        <v>0</v>
      </c>
      <c r="AA24" s="35"/>
      <c r="AB24" s="35"/>
      <c r="AC24" s="35"/>
      <c r="AD24" s="35"/>
      <c r="AE24" s="35">
        <f>Y24+AA24+AB24+AC24+AD24</f>
        <v>0</v>
      </c>
      <c r="AF24" s="35">
        <f>Z24+AD24</f>
        <v>0</v>
      </c>
      <c r="AG24" s="35"/>
      <c r="AH24" s="35"/>
      <c r="AI24" s="35"/>
      <c r="AJ24" s="35"/>
      <c r="AK24" s="35">
        <f>AE24+AG24+AH24+AI24+AJ24</f>
        <v>0</v>
      </c>
      <c r="AL24" s="35">
        <f>AF24+AJ24</f>
        <v>0</v>
      </c>
      <c r="AM24" s="35"/>
      <c r="AN24" s="35"/>
      <c r="AO24" s="35"/>
      <c r="AP24" s="35"/>
      <c r="AQ24" s="35">
        <f>AK24+AM24+AN24+AO24+AP24</f>
        <v>0</v>
      </c>
      <c r="AR24" s="35">
        <f>AL24+AP24</f>
        <v>0</v>
      </c>
      <c r="AS24" s="35"/>
      <c r="AT24" s="35"/>
      <c r="AU24" s="35"/>
      <c r="AV24" s="35"/>
      <c r="AW24" s="35">
        <f>AQ24+AS24+AT24+AU24+AV24</f>
        <v>0</v>
      </c>
      <c r="AX24" s="35">
        <f>AR24+AV24</f>
        <v>0</v>
      </c>
      <c r="AY24" s="35"/>
      <c r="AZ24" s="35"/>
      <c r="BA24" s="35"/>
      <c r="BB24" s="35"/>
      <c r="BC24" s="35">
        <f>AW24+AY24+AZ24+BA24+BB24</f>
        <v>0</v>
      </c>
      <c r="BD24" s="35">
        <f>AX24+BB24</f>
        <v>0</v>
      </c>
      <c r="BE24" s="35"/>
      <c r="BF24" s="35"/>
      <c r="BG24" s="35"/>
      <c r="BH24" s="35"/>
      <c r="BI24" s="35">
        <f>BC24+BE24+BF24+BG24+BH24</f>
        <v>0</v>
      </c>
      <c r="BJ24" s="35">
        <f>BD24+BH24</f>
        <v>0</v>
      </c>
      <c r="BK24" s="35"/>
      <c r="BL24" s="35"/>
      <c r="BM24" s="35"/>
      <c r="BN24" s="35"/>
      <c r="BO24" s="35">
        <f>BI24+BK24+BL24+BM24+BN24</f>
        <v>0</v>
      </c>
      <c r="BP24" s="35">
        <f>BJ24+BN24</f>
        <v>0</v>
      </c>
      <c r="BQ24" s="35"/>
      <c r="BR24" s="35"/>
      <c r="BS24" s="35"/>
      <c r="BT24" s="35"/>
      <c r="BU24" s="35">
        <f>BO24+BQ24+BR24+BS24+BT24</f>
        <v>0</v>
      </c>
      <c r="BV24" s="35">
        <f>BP24+BT24</f>
        <v>0</v>
      </c>
      <c r="BW24" s="35"/>
      <c r="BX24" s="35"/>
      <c r="BY24" s="35"/>
      <c r="BZ24" s="35"/>
      <c r="CA24" s="35">
        <f>BU24+BW24+BX24+BY24+BZ24</f>
        <v>0</v>
      </c>
      <c r="CB24" s="35">
        <f>BV24+BZ24</f>
        <v>0</v>
      </c>
      <c r="CC24" s="35"/>
      <c r="CD24" s="35"/>
      <c r="CE24" s="35"/>
      <c r="CF24" s="35"/>
      <c r="CG24" s="35">
        <f>CA24+CC24+CD24+CE24+CF24</f>
        <v>0</v>
      </c>
      <c r="CH24" s="35">
        <f>CB24+CF24</f>
        <v>0</v>
      </c>
      <c r="CI24" s="35"/>
      <c r="CJ24" s="35"/>
      <c r="CK24" s="35"/>
      <c r="CL24" s="35"/>
      <c r="CM24" s="35">
        <f>CG24+CI24+CJ24+CK24+CL24</f>
        <v>0</v>
      </c>
      <c r="CN24" s="35">
        <f>CH24+CL24</f>
        <v>0</v>
      </c>
      <c r="CO24" s="35"/>
      <c r="CP24" s="35"/>
      <c r="CQ24" s="36" t="e">
        <f t="shared" si="32"/>
        <v>#DIV/0!</v>
      </c>
      <c r="CR24" s="36" t="e">
        <f t="shared" si="42"/>
        <v>#DIV/0!</v>
      </c>
    </row>
    <row r="25" spans="1:96" s="37" customFormat="1" ht="33" x14ac:dyDescent="0.25">
      <c r="A25" s="33" t="s">
        <v>57</v>
      </c>
      <c r="B25" s="34" t="s">
        <v>38</v>
      </c>
      <c r="C25" s="34" t="s">
        <v>6</v>
      </c>
      <c r="D25" s="34" t="s">
        <v>28</v>
      </c>
      <c r="E25" s="34" t="s">
        <v>77</v>
      </c>
      <c r="F25" s="43"/>
      <c r="G25" s="35"/>
      <c r="H25" s="35"/>
      <c r="I25" s="35"/>
      <c r="J25" s="35"/>
      <c r="K25" s="35"/>
      <c r="L25" s="35"/>
      <c r="M25" s="35"/>
      <c r="N25" s="35"/>
      <c r="O25" s="35">
        <f>O26</f>
        <v>0</v>
      </c>
      <c r="P25" s="35">
        <f t="shared" ref="P25:AE27" si="43">P26</f>
        <v>0</v>
      </c>
      <c r="Q25" s="35">
        <f t="shared" si="43"/>
        <v>0</v>
      </c>
      <c r="R25" s="35">
        <f t="shared" si="43"/>
        <v>41066</v>
      </c>
      <c r="S25" s="35">
        <f t="shared" si="43"/>
        <v>41066</v>
      </c>
      <c r="T25" s="35">
        <f t="shared" si="43"/>
        <v>41066</v>
      </c>
      <c r="U25" s="35">
        <f>U26</f>
        <v>0</v>
      </c>
      <c r="V25" s="35">
        <f t="shared" si="43"/>
        <v>0</v>
      </c>
      <c r="W25" s="35">
        <f t="shared" si="43"/>
        <v>0</v>
      </c>
      <c r="X25" s="35">
        <f t="shared" si="43"/>
        <v>0</v>
      </c>
      <c r="Y25" s="35">
        <f t="shared" si="43"/>
        <v>41066</v>
      </c>
      <c r="Z25" s="35">
        <f t="shared" si="43"/>
        <v>41066</v>
      </c>
      <c r="AA25" s="35">
        <f>AA26</f>
        <v>0</v>
      </c>
      <c r="AB25" s="35">
        <f t="shared" si="43"/>
        <v>0</v>
      </c>
      <c r="AC25" s="35">
        <f t="shared" si="43"/>
        <v>0</v>
      </c>
      <c r="AD25" s="35">
        <f t="shared" si="43"/>
        <v>0</v>
      </c>
      <c r="AE25" s="35">
        <f t="shared" si="43"/>
        <v>41066</v>
      </c>
      <c r="AF25" s="35">
        <f t="shared" ref="AB25:AF27" si="44">AF26</f>
        <v>41066</v>
      </c>
      <c r="AG25" s="35">
        <f>AG26</f>
        <v>0</v>
      </c>
      <c r="AH25" s="35">
        <f t="shared" ref="AH25:AW27" si="45">AH26</f>
        <v>0</v>
      </c>
      <c r="AI25" s="35">
        <f t="shared" si="45"/>
        <v>0</v>
      </c>
      <c r="AJ25" s="35">
        <f t="shared" si="45"/>
        <v>0</v>
      </c>
      <c r="AK25" s="35">
        <f t="shared" si="45"/>
        <v>41066</v>
      </c>
      <c r="AL25" s="35">
        <f t="shared" si="45"/>
        <v>41066</v>
      </c>
      <c r="AM25" s="35">
        <f>AM26</f>
        <v>0</v>
      </c>
      <c r="AN25" s="35">
        <f t="shared" si="45"/>
        <v>0</v>
      </c>
      <c r="AO25" s="35">
        <f t="shared" si="45"/>
        <v>0</v>
      </c>
      <c r="AP25" s="35">
        <f t="shared" si="45"/>
        <v>0</v>
      </c>
      <c r="AQ25" s="35">
        <f t="shared" si="45"/>
        <v>41066</v>
      </c>
      <c r="AR25" s="35">
        <f t="shared" si="45"/>
        <v>41066</v>
      </c>
      <c r="AS25" s="35">
        <f>AS26</f>
        <v>0</v>
      </c>
      <c r="AT25" s="35">
        <f t="shared" si="45"/>
        <v>0</v>
      </c>
      <c r="AU25" s="35">
        <f t="shared" si="45"/>
        <v>0</v>
      </c>
      <c r="AV25" s="35">
        <f t="shared" si="45"/>
        <v>0</v>
      </c>
      <c r="AW25" s="35">
        <f t="shared" si="45"/>
        <v>41066</v>
      </c>
      <c r="AX25" s="35">
        <f t="shared" ref="AT25:AX27" si="46">AX26</f>
        <v>41066</v>
      </c>
      <c r="AY25" s="35">
        <f>AY26</f>
        <v>0</v>
      </c>
      <c r="AZ25" s="35">
        <f t="shared" ref="AZ25:BO27" si="47">AZ26</f>
        <v>0</v>
      </c>
      <c r="BA25" s="35">
        <f t="shared" si="47"/>
        <v>0</v>
      </c>
      <c r="BB25" s="35">
        <f t="shared" si="47"/>
        <v>0</v>
      </c>
      <c r="BC25" s="35">
        <f t="shared" si="47"/>
        <v>41066</v>
      </c>
      <c r="BD25" s="35">
        <f t="shared" si="47"/>
        <v>41066</v>
      </c>
      <c r="BE25" s="35">
        <f>BE26</f>
        <v>0</v>
      </c>
      <c r="BF25" s="35">
        <f t="shared" si="47"/>
        <v>0</v>
      </c>
      <c r="BG25" s="35">
        <f t="shared" si="47"/>
        <v>0</v>
      </c>
      <c r="BH25" s="35">
        <f t="shared" si="47"/>
        <v>0</v>
      </c>
      <c r="BI25" s="35">
        <f t="shared" si="47"/>
        <v>41066</v>
      </c>
      <c r="BJ25" s="35">
        <f t="shared" si="47"/>
        <v>41066</v>
      </c>
      <c r="BK25" s="35">
        <f>BK26</f>
        <v>0</v>
      </c>
      <c r="BL25" s="35">
        <f t="shared" si="47"/>
        <v>0</v>
      </c>
      <c r="BM25" s="35">
        <f t="shared" si="47"/>
        <v>0</v>
      </c>
      <c r="BN25" s="35">
        <f t="shared" si="47"/>
        <v>0</v>
      </c>
      <c r="BO25" s="35">
        <f t="shared" si="47"/>
        <v>41066</v>
      </c>
      <c r="BP25" s="35">
        <f t="shared" ref="BL25:BP27" si="48">BP26</f>
        <v>41066</v>
      </c>
      <c r="BQ25" s="35">
        <f>BQ26</f>
        <v>0</v>
      </c>
      <c r="BR25" s="35">
        <f t="shared" ref="BR25:CG27" si="49">BR26</f>
        <v>0</v>
      </c>
      <c r="BS25" s="35">
        <f t="shared" si="49"/>
        <v>0</v>
      </c>
      <c r="BT25" s="35">
        <f t="shared" si="49"/>
        <v>0</v>
      </c>
      <c r="BU25" s="35">
        <f t="shared" si="49"/>
        <v>41066</v>
      </c>
      <c r="BV25" s="35">
        <f t="shared" si="49"/>
        <v>41066</v>
      </c>
      <c r="BW25" s="35">
        <f>BW26</f>
        <v>0</v>
      </c>
      <c r="BX25" s="35">
        <f t="shared" si="49"/>
        <v>0</v>
      </c>
      <c r="BY25" s="35">
        <f t="shared" si="49"/>
        <v>0</v>
      </c>
      <c r="BZ25" s="35">
        <f t="shared" si="49"/>
        <v>0</v>
      </c>
      <c r="CA25" s="35">
        <f t="shared" si="49"/>
        <v>41066</v>
      </c>
      <c r="CB25" s="35">
        <f t="shared" si="49"/>
        <v>41066</v>
      </c>
      <c r="CC25" s="35">
        <f>CC26</f>
        <v>0</v>
      </c>
      <c r="CD25" s="35">
        <f t="shared" si="49"/>
        <v>0</v>
      </c>
      <c r="CE25" s="35">
        <f t="shared" si="49"/>
        <v>0</v>
      </c>
      <c r="CF25" s="35">
        <f t="shared" si="49"/>
        <v>0</v>
      </c>
      <c r="CG25" s="35">
        <f t="shared" si="49"/>
        <v>41066</v>
      </c>
      <c r="CH25" s="35">
        <f t="shared" ref="CD25:CH27" si="50">CH26</f>
        <v>41066</v>
      </c>
      <c r="CI25" s="35">
        <f>CI26</f>
        <v>0</v>
      </c>
      <c r="CJ25" s="35">
        <f t="shared" ref="CJ25:CP27" si="51">CJ26</f>
        <v>0</v>
      </c>
      <c r="CK25" s="35">
        <f t="shared" si="51"/>
        <v>0</v>
      </c>
      <c r="CL25" s="35">
        <f t="shared" si="51"/>
        <v>0</v>
      </c>
      <c r="CM25" s="35">
        <f t="shared" si="51"/>
        <v>41066</v>
      </c>
      <c r="CN25" s="35">
        <f t="shared" si="51"/>
        <v>41066</v>
      </c>
      <c r="CO25" s="35">
        <f t="shared" si="51"/>
        <v>41066</v>
      </c>
      <c r="CP25" s="35">
        <f t="shared" si="51"/>
        <v>41066</v>
      </c>
      <c r="CQ25" s="36">
        <f t="shared" si="32"/>
        <v>100</v>
      </c>
      <c r="CR25" s="36">
        <f t="shared" si="42"/>
        <v>100</v>
      </c>
    </row>
    <row r="26" spans="1:96" s="37" customFormat="1" ht="33" x14ac:dyDescent="0.25">
      <c r="A26" s="33" t="s">
        <v>58</v>
      </c>
      <c r="B26" s="34" t="s">
        <v>38</v>
      </c>
      <c r="C26" s="34" t="s">
        <v>6</v>
      </c>
      <c r="D26" s="34" t="s">
        <v>28</v>
      </c>
      <c r="E26" s="34" t="s">
        <v>78</v>
      </c>
      <c r="F26" s="43"/>
      <c r="G26" s="35"/>
      <c r="H26" s="35"/>
      <c r="I26" s="35"/>
      <c r="J26" s="35"/>
      <c r="K26" s="35"/>
      <c r="L26" s="35"/>
      <c r="M26" s="35"/>
      <c r="N26" s="35"/>
      <c r="O26" s="35">
        <f>O27</f>
        <v>0</v>
      </c>
      <c r="P26" s="35">
        <f t="shared" si="43"/>
        <v>0</v>
      </c>
      <c r="Q26" s="35">
        <f t="shared" si="43"/>
        <v>0</v>
      </c>
      <c r="R26" s="35">
        <f t="shared" si="43"/>
        <v>41066</v>
      </c>
      <c r="S26" s="35">
        <f t="shared" si="43"/>
        <v>41066</v>
      </c>
      <c r="T26" s="35">
        <f t="shared" si="43"/>
        <v>41066</v>
      </c>
      <c r="U26" s="35">
        <f>U27</f>
        <v>0</v>
      </c>
      <c r="V26" s="35">
        <f t="shared" si="43"/>
        <v>0</v>
      </c>
      <c r="W26" s="35">
        <f t="shared" si="43"/>
        <v>0</v>
      </c>
      <c r="X26" s="35">
        <f t="shared" si="43"/>
        <v>0</v>
      </c>
      <c r="Y26" s="35">
        <f t="shared" si="43"/>
        <v>41066</v>
      </c>
      <c r="Z26" s="35">
        <f t="shared" si="43"/>
        <v>41066</v>
      </c>
      <c r="AA26" s="35">
        <f>AA27</f>
        <v>0</v>
      </c>
      <c r="AB26" s="35">
        <f t="shared" si="44"/>
        <v>0</v>
      </c>
      <c r="AC26" s="35">
        <f t="shared" si="44"/>
        <v>0</v>
      </c>
      <c r="AD26" s="35">
        <f t="shared" si="44"/>
        <v>0</v>
      </c>
      <c r="AE26" s="35">
        <f t="shared" si="44"/>
        <v>41066</v>
      </c>
      <c r="AF26" s="35">
        <f t="shared" si="44"/>
        <v>41066</v>
      </c>
      <c r="AG26" s="35">
        <f>AG27</f>
        <v>0</v>
      </c>
      <c r="AH26" s="35">
        <f t="shared" si="45"/>
        <v>0</v>
      </c>
      <c r="AI26" s="35">
        <f t="shared" si="45"/>
        <v>0</v>
      </c>
      <c r="AJ26" s="35">
        <f t="shared" si="45"/>
        <v>0</v>
      </c>
      <c r="AK26" s="35">
        <f t="shared" si="45"/>
        <v>41066</v>
      </c>
      <c r="AL26" s="35">
        <f t="shared" si="45"/>
        <v>41066</v>
      </c>
      <c r="AM26" s="35">
        <f>AM27</f>
        <v>0</v>
      </c>
      <c r="AN26" s="35">
        <f t="shared" si="45"/>
        <v>0</v>
      </c>
      <c r="AO26" s="35">
        <f t="shared" si="45"/>
        <v>0</v>
      </c>
      <c r="AP26" s="35">
        <f t="shared" si="45"/>
        <v>0</v>
      </c>
      <c r="AQ26" s="35">
        <f t="shared" si="45"/>
        <v>41066</v>
      </c>
      <c r="AR26" s="35">
        <f t="shared" si="45"/>
        <v>41066</v>
      </c>
      <c r="AS26" s="35">
        <f>AS27</f>
        <v>0</v>
      </c>
      <c r="AT26" s="35">
        <f t="shared" si="46"/>
        <v>0</v>
      </c>
      <c r="AU26" s="35">
        <f t="shared" si="46"/>
        <v>0</v>
      </c>
      <c r="AV26" s="35">
        <f t="shared" si="46"/>
        <v>0</v>
      </c>
      <c r="AW26" s="35">
        <f t="shared" si="46"/>
        <v>41066</v>
      </c>
      <c r="AX26" s="35">
        <f t="shared" si="46"/>
        <v>41066</v>
      </c>
      <c r="AY26" s="35">
        <f>AY27</f>
        <v>0</v>
      </c>
      <c r="AZ26" s="35">
        <f t="shared" si="47"/>
        <v>0</v>
      </c>
      <c r="BA26" s="35">
        <f t="shared" si="47"/>
        <v>0</v>
      </c>
      <c r="BB26" s="35">
        <f t="shared" si="47"/>
        <v>0</v>
      </c>
      <c r="BC26" s="35">
        <f t="shared" si="47"/>
        <v>41066</v>
      </c>
      <c r="BD26" s="35">
        <f t="shared" si="47"/>
        <v>41066</v>
      </c>
      <c r="BE26" s="35">
        <f>BE27</f>
        <v>0</v>
      </c>
      <c r="BF26" s="35">
        <f t="shared" si="47"/>
        <v>0</v>
      </c>
      <c r="BG26" s="35">
        <f t="shared" si="47"/>
        <v>0</v>
      </c>
      <c r="BH26" s="35">
        <f t="shared" si="47"/>
        <v>0</v>
      </c>
      <c r="BI26" s="35">
        <f t="shared" si="47"/>
        <v>41066</v>
      </c>
      <c r="BJ26" s="35">
        <f t="shared" si="47"/>
        <v>41066</v>
      </c>
      <c r="BK26" s="35">
        <f>BK27</f>
        <v>0</v>
      </c>
      <c r="BL26" s="35">
        <f t="shared" si="48"/>
        <v>0</v>
      </c>
      <c r="BM26" s="35">
        <f t="shared" si="48"/>
        <v>0</v>
      </c>
      <c r="BN26" s="35">
        <f t="shared" si="48"/>
        <v>0</v>
      </c>
      <c r="BO26" s="35">
        <f t="shared" si="48"/>
        <v>41066</v>
      </c>
      <c r="BP26" s="35">
        <f t="shared" si="48"/>
        <v>41066</v>
      </c>
      <c r="BQ26" s="35">
        <f>BQ27</f>
        <v>0</v>
      </c>
      <c r="BR26" s="35">
        <f t="shared" si="49"/>
        <v>0</v>
      </c>
      <c r="BS26" s="35">
        <f t="shared" si="49"/>
        <v>0</v>
      </c>
      <c r="BT26" s="35">
        <f t="shared" si="49"/>
        <v>0</v>
      </c>
      <c r="BU26" s="35">
        <f t="shared" si="49"/>
        <v>41066</v>
      </c>
      <c r="BV26" s="35">
        <f t="shared" si="49"/>
        <v>41066</v>
      </c>
      <c r="BW26" s="35">
        <f>BW27</f>
        <v>0</v>
      </c>
      <c r="BX26" s="35">
        <f t="shared" si="49"/>
        <v>0</v>
      </c>
      <c r="BY26" s="35">
        <f t="shared" si="49"/>
        <v>0</v>
      </c>
      <c r="BZ26" s="35">
        <f t="shared" si="49"/>
        <v>0</v>
      </c>
      <c r="CA26" s="35">
        <f t="shared" si="49"/>
        <v>41066</v>
      </c>
      <c r="CB26" s="35">
        <f t="shared" si="49"/>
        <v>41066</v>
      </c>
      <c r="CC26" s="35">
        <f>CC27</f>
        <v>0</v>
      </c>
      <c r="CD26" s="35">
        <f t="shared" si="50"/>
        <v>0</v>
      </c>
      <c r="CE26" s="35">
        <f t="shared" si="50"/>
        <v>0</v>
      </c>
      <c r="CF26" s="35">
        <f t="shared" si="50"/>
        <v>0</v>
      </c>
      <c r="CG26" s="35">
        <f t="shared" si="50"/>
        <v>41066</v>
      </c>
      <c r="CH26" s="35">
        <f t="shared" si="50"/>
        <v>41066</v>
      </c>
      <c r="CI26" s="35">
        <f>CI27</f>
        <v>0</v>
      </c>
      <c r="CJ26" s="35">
        <f t="shared" si="51"/>
        <v>0</v>
      </c>
      <c r="CK26" s="35">
        <f t="shared" si="51"/>
        <v>0</v>
      </c>
      <c r="CL26" s="35">
        <f t="shared" si="51"/>
        <v>0</v>
      </c>
      <c r="CM26" s="35">
        <f t="shared" si="51"/>
        <v>41066</v>
      </c>
      <c r="CN26" s="35">
        <f t="shared" si="51"/>
        <v>41066</v>
      </c>
      <c r="CO26" s="35">
        <f t="shared" si="51"/>
        <v>41066</v>
      </c>
      <c r="CP26" s="35">
        <f t="shared" si="51"/>
        <v>41066</v>
      </c>
      <c r="CQ26" s="36">
        <f t="shared" si="32"/>
        <v>100</v>
      </c>
      <c r="CR26" s="36">
        <f t="shared" si="42"/>
        <v>100</v>
      </c>
    </row>
    <row r="27" spans="1:96" s="37" customFormat="1" ht="33" x14ac:dyDescent="0.25">
      <c r="A27" s="33" t="s">
        <v>10</v>
      </c>
      <c r="B27" s="34" t="s">
        <v>38</v>
      </c>
      <c r="C27" s="34" t="s">
        <v>6</v>
      </c>
      <c r="D27" s="34" t="s">
        <v>28</v>
      </c>
      <c r="E27" s="34" t="s">
        <v>78</v>
      </c>
      <c r="F27" s="34" t="s">
        <v>11</v>
      </c>
      <c r="G27" s="35"/>
      <c r="H27" s="35"/>
      <c r="I27" s="35"/>
      <c r="J27" s="35"/>
      <c r="K27" s="35"/>
      <c r="L27" s="35"/>
      <c r="M27" s="35"/>
      <c r="N27" s="35"/>
      <c r="O27" s="35">
        <f>O28</f>
        <v>0</v>
      </c>
      <c r="P27" s="35">
        <f t="shared" si="43"/>
        <v>0</v>
      </c>
      <c r="Q27" s="35">
        <f t="shared" si="43"/>
        <v>0</v>
      </c>
      <c r="R27" s="35">
        <f t="shared" si="43"/>
        <v>41066</v>
      </c>
      <c r="S27" s="35">
        <f t="shared" si="43"/>
        <v>41066</v>
      </c>
      <c r="T27" s="35">
        <f t="shared" si="43"/>
        <v>41066</v>
      </c>
      <c r="U27" s="35">
        <f>U28</f>
        <v>0</v>
      </c>
      <c r="V27" s="35">
        <f t="shared" si="43"/>
        <v>0</v>
      </c>
      <c r="W27" s="35">
        <f t="shared" si="43"/>
        <v>0</v>
      </c>
      <c r="X27" s="35">
        <f t="shared" si="43"/>
        <v>0</v>
      </c>
      <c r="Y27" s="35">
        <f t="shared" si="43"/>
        <v>41066</v>
      </c>
      <c r="Z27" s="35">
        <f t="shared" si="43"/>
        <v>41066</v>
      </c>
      <c r="AA27" s="35">
        <f>AA28</f>
        <v>0</v>
      </c>
      <c r="AB27" s="35">
        <f t="shared" si="44"/>
        <v>0</v>
      </c>
      <c r="AC27" s="35">
        <f t="shared" si="44"/>
        <v>0</v>
      </c>
      <c r="AD27" s="35">
        <f t="shared" si="44"/>
        <v>0</v>
      </c>
      <c r="AE27" s="35">
        <f t="shared" si="44"/>
        <v>41066</v>
      </c>
      <c r="AF27" s="35">
        <f t="shared" si="44"/>
        <v>41066</v>
      </c>
      <c r="AG27" s="35">
        <f>AG28</f>
        <v>0</v>
      </c>
      <c r="AH27" s="35">
        <f t="shared" si="45"/>
        <v>0</v>
      </c>
      <c r="AI27" s="35">
        <f t="shared" si="45"/>
        <v>0</v>
      </c>
      <c r="AJ27" s="35">
        <f t="shared" si="45"/>
        <v>0</v>
      </c>
      <c r="AK27" s="35">
        <f t="shared" si="45"/>
        <v>41066</v>
      </c>
      <c r="AL27" s="35">
        <f t="shared" si="45"/>
        <v>41066</v>
      </c>
      <c r="AM27" s="35">
        <f>AM28</f>
        <v>0</v>
      </c>
      <c r="AN27" s="35">
        <f t="shared" si="45"/>
        <v>0</v>
      </c>
      <c r="AO27" s="35">
        <f t="shared" si="45"/>
        <v>0</v>
      </c>
      <c r="AP27" s="35">
        <f t="shared" si="45"/>
        <v>0</v>
      </c>
      <c r="AQ27" s="35">
        <f t="shared" si="45"/>
        <v>41066</v>
      </c>
      <c r="AR27" s="35">
        <f t="shared" si="45"/>
        <v>41066</v>
      </c>
      <c r="AS27" s="35">
        <f>AS28</f>
        <v>0</v>
      </c>
      <c r="AT27" s="35">
        <f t="shared" si="46"/>
        <v>0</v>
      </c>
      <c r="AU27" s="35">
        <f t="shared" si="46"/>
        <v>0</v>
      </c>
      <c r="AV27" s="35">
        <f t="shared" si="46"/>
        <v>0</v>
      </c>
      <c r="AW27" s="35">
        <f t="shared" si="46"/>
        <v>41066</v>
      </c>
      <c r="AX27" s="35">
        <f t="shared" si="46"/>
        <v>41066</v>
      </c>
      <c r="AY27" s="35">
        <f>AY28</f>
        <v>0</v>
      </c>
      <c r="AZ27" s="35">
        <f t="shared" si="47"/>
        <v>0</v>
      </c>
      <c r="BA27" s="35">
        <f t="shared" si="47"/>
        <v>0</v>
      </c>
      <c r="BB27" s="35">
        <f t="shared" si="47"/>
        <v>0</v>
      </c>
      <c r="BC27" s="35">
        <f t="shared" si="47"/>
        <v>41066</v>
      </c>
      <c r="BD27" s="35">
        <f t="shared" si="47"/>
        <v>41066</v>
      </c>
      <c r="BE27" s="35">
        <f>BE28</f>
        <v>0</v>
      </c>
      <c r="BF27" s="35">
        <f t="shared" si="47"/>
        <v>0</v>
      </c>
      <c r="BG27" s="35">
        <f t="shared" si="47"/>
        <v>0</v>
      </c>
      <c r="BH27" s="35">
        <f t="shared" si="47"/>
        <v>0</v>
      </c>
      <c r="BI27" s="35">
        <f t="shared" si="47"/>
        <v>41066</v>
      </c>
      <c r="BJ27" s="35">
        <f t="shared" si="47"/>
        <v>41066</v>
      </c>
      <c r="BK27" s="35">
        <f>BK28</f>
        <v>0</v>
      </c>
      <c r="BL27" s="35">
        <f t="shared" si="48"/>
        <v>0</v>
      </c>
      <c r="BM27" s="35">
        <f t="shared" si="48"/>
        <v>0</v>
      </c>
      <c r="BN27" s="35">
        <f t="shared" si="48"/>
        <v>0</v>
      </c>
      <c r="BO27" s="35">
        <f t="shared" si="48"/>
        <v>41066</v>
      </c>
      <c r="BP27" s="35">
        <f t="shared" si="48"/>
        <v>41066</v>
      </c>
      <c r="BQ27" s="35">
        <f>BQ28</f>
        <v>0</v>
      </c>
      <c r="BR27" s="35">
        <f t="shared" si="49"/>
        <v>0</v>
      </c>
      <c r="BS27" s="35">
        <f t="shared" si="49"/>
        <v>0</v>
      </c>
      <c r="BT27" s="35">
        <f t="shared" si="49"/>
        <v>0</v>
      </c>
      <c r="BU27" s="35">
        <f t="shared" si="49"/>
        <v>41066</v>
      </c>
      <c r="BV27" s="35">
        <f t="shared" si="49"/>
        <v>41066</v>
      </c>
      <c r="BW27" s="35">
        <f>BW28</f>
        <v>0</v>
      </c>
      <c r="BX27" s="35">
        <f t="shared" si="49"/>
        <v>0</v>
      </c>
      <c r="BY27" s="35">
        <f t="shared" si="49"/>
        <v>0</v>
      </c>
      <c r="BZ27" s="35">
        <f t="shared" si="49"/>
        <v>0</v>
      </c>
      <c r="CA27" s="35">
        <f t="shared" si="49"/>
        <v>41066</v>
      </c>
      <c r="CB27" s="35">
        <f t="shared" si="49"/>
        <v>41066</v>
      </c>
      <c r="CC27" s="35">
        <f>CC28</f>
        <v>0</v>
      </c>
      <c r="CD27" s="35">
        <f t="shared" si="50"/>
        <v>0</v>
      </c>
      <c r="CE27" s="35">
        <f t="shared" si="50"/>
        <v>0</v>
      </c>
      <c r="CF27" s="35">
        <f t="shared" si="50"/>
        <v>0</v>
      </c>
      <c r="CG27" s="35">
        <f t="shared" si="50"/>
        <v>41066</v>
      </c>
      <c r="CH27" s="35">
        <f t="shared" si="50"/>
        <v>41066</v>
      </c>
      <c r="CI27" s="35">
        <f>CI28</f>
        <v>0</v>
      </c>
      <c r="CJ27" s="35">
        <f t="shared" si="51"/>
        <v>0</v>
      </c>
      <c r="CK27" s="35">
        <f t="shared" si="51"/>
        <v>0</v>
      </c>
      <c r="CL27" s="35">
        <f t="shared" si="51"/>
        <v>0</v>
      </c>
      <c r="CM27" s="35">
        <f t="shared" si="51"/>
        <v>41066</v>
      </c>
      <c r="CN27" s="35">
        <f t="shared" si="51"/>
        <v>41066</v>
      </c>
      <c r="CO27" s="35">
        <f t="shared" si="51"/>
        <v>41066</v>
      </c>
      <c r="CP27" s="35">
        <f t="shared" si="51"/>
        <v>41066</v>
      </c>
      <c r="CQ27" s="36">
        <f t="shared" si="32"/>
        <v>100</v>
      </c>
      <c r="CR27" s="36">
        <f t="shared" si="42"/>
        <v>100</v>
      </c>
    </row>
    <row r="28" spans="1:96" s="37" customFormat="1" ht="33" x14ac:dyDescent="0.25">
      <c r="A28" s="44" t="s">
        <v>12</v>
      </c>
      <c r="B28" s="34" t="s">
        <v>38</v>
      </c>
      <c r="C28" s="34" t="s">
        <v>6</v>
      </c>
      <c r="D28" s="34" t="s">
        <v>28</v>
      </c>
      <c r="E28" s="34" t="s">
        <v>78</v>
      </c>
      <c r="F28" s="43" t="s">
        <v>18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v>41066</v>
      </c>
      <c r="S28" s="35">
        <f>M28+O28+P28+Q28+R28</f>
        <v>41066</v>
      </c>
      <c r="T28" s="35">
        <f>N28+R28</f>
        <v>41066</v>
      </c>
      <c r="U28" s="35"/>
      <c r="V28" s="35"/>
      <c r="W28" s="35"/>
      <c r="X28" s="35"/>
      <c r="Y28" s="35">
        <f>S28+U28+V28+W28+X28</f>
        <v>41066</v>
      </c>
      <c r="Z28" s="35">
        <f>T28+X28</f>
        <v>41066</v>
      </c>
      <c r="AA28" s="35"/>
      <c r="AB28" s="35"/>
      <c r="AC28" s="35"/>
      <c r="AD28" s="35"/>
      <c r="AE28" s="35">
        <f>Y28+AA28+AB28+AC28+AD28</f>
        <v>41066</v>
      </c>
      <c r="AF28" s="35">
        <f>Z28+AD28</f>
        <v>41066</v>
      </c>
      <c r="AG28" s="35"/>
      <c r="AH28" s="35"/>
      <c r="AI28" s="35"/>
      <c r="AJ28" s="35"/>
      <c r="AK28" s="35">
        <f>AE28+AG28+AH28+AI28+AJ28</f>
        <v>41066</v>
      </c>
      <c r="AL28" s="35">
        <f>AF28+AJ28</f>
        <v>41066</v>
      </c>
      <c r="AM28" s="35"/>
      <c r="AN28" s="35"/>
      <c r="AO28" s="35"/>
      <c r="AP28" s="35"/>
      <c r="AQ28" s="35">
        <f>AK28+AM28+AN28+AO28+AP28</f>
        <v>41066</v>
      </c>
      <c r="AR28" s="35">
        <f>AL28+AP28</f>
        <v>41066</v>
      </c>
      <c r="AS28" s="35"/>
      <c r="AT28" s="35"/>
      <c r="AU28" s="35"/>
      <c r="AV28" s="35"/>
      <c r="AW28" s="35">
        <f>AQ28+AS28+AT28+AU28+AV28</f>
        <v>41066</v>
      </c>
      <c r="AX28" s="35">
        <f>AR28+AV28</f>
        <v>41066</v>
      </c>
      <c r="AY28" s="35"/>
      <c r="AZ28" s="35"/>
      <c r="BA28" s="35"/>
      <c r="BB28" s="35"/>
      <c r="BC28" s="35">
        <f>AW28+AY28+AZ28+BA28+BB28</f>
        <v>41066</v>
      </c>
      <c r="BD28" s="35">
        <f>AX28+BB28</f>
        <v>41066</v>
      </c>
      <c r="BE28" s="35"/>
      <c r="BF28" s="35"/>
      <c r="BG28" s="35"/>
      <c r="BH28" s="35"/>
      <c r="BI28" s="35">
        <f>BC28+BE28+BF28+BG28+BH28</f>
        <v>41066</v>
      </c>
      <c r="BJ28" s="35">
        <f>BD28+BH28</f>
        <v>41066</v>
      </c>
      <c r="BK28" s="35"/>
      <c r="BL28" s="35"/>
      <c r="BM28" s="35"/>
      <c r="BN28" s="35"/>
      <c r="BO28" s="35">
        <f>BI28+BK28+BL28+BM28+BN28</f>
        <v>41066</v>
      </c>
      <c r="BP28" s="35">
        <f>BJ28+BN28</f>
        <v>41066</v>
      </c>
      <c r="BQ28" s="35"/>
      <c r="BR28" s="35"/>
      <c r="BS28" s="35"/>
      <c r="BT28" s="35"/>
      <c r="BU28" s="35">
        <f>BO28+BQ28+BR28+BS28+BT28</f>
        <v>41066</v>
      </c>
      <c r="BV28" s="35">
        <f>BP28+BT28</f>
        <v>41066</v>
      </c>
      <c r="BW28" s="35"/>
      <c r="BX28" s="35"/>
      <c r="BY28" s="35"/>
      <c r="BZ28" s="35"/>
      <c r="CA28" s="35">
        <f>BU28+BW28+BX28+BY28+BZ28</f>
        <v>41066</v>
      </c>
      <c r="CB28" s="35">
        <f>BV28+BZ28</f>
        <v>41066</v>
      </c>
      <c r="CC28" s="35"/>
      <c r="CD28" s="35"/>
      <c r="CE28" s="35"/>
      <c r="CF28" s="35"/>
      <c r="CG28" s="35">
        <f>CA28+CC28+CD28+CE28+CF28</f>
        <v>41066</v>
      </c>
      <c r="CH28" s="35">
        <f>CB28+CF28</f>
        <v>41066</v>
      </c>
      <c r="CI28" s="35"/>
      <c r="CJ28" s="35"/>
      <c r="CK28" s="35"/>
      <c r="CL28" s="35"/>
      <c r="CM28" s="35">
        <f>CG28+CI28+CJ28+CK28+CL28</f>
        <v>41066</v>
      </c>
      <c r="CN28" s="35">
        <f>CH28+CL28</f>
        <v>41066</v>
      </c>
      <c r="CO28" s="35">
        <v>41066</v>
      </c>
      <c r="CP28" s="35">
        <v>41066</v>
      </c>
      <c r="CQ28" s="36">
        <f t="shared" si="32"/>
        <v>100</v>
      </c>
      <c r="CR28" s="36">
        <f t="shared" si="42"/>
        <v>100</v>
      </c>
    </row>
    <row r="29" spans="1:96" s="37" customFormat="1" ht="51" x14ac:dyDescent="0.3">
      <c r="A29" s="44" t="s">
        <v>82</v>
      </c>
      <c r="B29" s="34" t="s">
        <v>38</v>
      </c>
      <c r="C29" s="34" t="s">
        <v>6</v>
      </c>
      <c r="D29" s="34" t="s">
        <v>28</v>
      </c>
      <c r="E29" s="34" t="s">
        <v>81</v>
      </c>
      <c r="F29" s="43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>
        <f>AA30</f>
        <v>119</v>
      </c>
      <c r="AB29" s="35">
        <f t="shared" ref="AB29:AQ30" si="52">AB30</f>
        <v>0</v>
      </c>
      <c r="AC29" s="35">
        <f t="shared" si="52"/>
        <v>0</v>
      </c>
      <c r="AD29" s="35">
        <f t="shared" si="52"/>
        <v>2254</v>
      </c>
      <c r="AE29" s="35">
        <f t="shared" si="52"/>
        <v>2373</v>
      </c>
      <c r="AF29" s="35">
        <f t="shared" si="52"/>
        <v>2254</v>
      </c>
      <c r="AG29" s="35">
        <f>AG30</f>
        <v>0</v>
      </c>
      <c r="AH29" s="35">
        <f t="shared" si="52"/>
        <v>0</v>
      </c>
      <c r="AI29" s="35">
        <f t="shared" si="52"/>
        <v>0</v>
      </c>
      <c r="AJ29" s="35">
        <f t="shared" si="52"/>
        <v>0</v>
      </c>
      <c r="AK29" s="35">
        <f t="shared" si="52"/>
        <v>2373</v>
      </c>
      <c r="AL29" s="35">
        <f t="shared" si="52"/>
        <v>2254</v>
      </c>
      <c r="AM29" s="35">
        <f>AM30</f>
        <v>0</v>
      </c>
      <c r="AN29" s="35">
        <f t="shared" si="52"/>
        <v>0</v>
      </c>
      <c r="AO29" s="35">
        <f t="shared" si="52"/>
        <v>0</v>
      </c>
      <c r="AP29" s="35">
        <f t="shared" si="52"/>
        <v>0</v>
      </c>
      <c r="AQ29" s="35">
        <f t="shared" si="52"/>
        <v>2373</v>
      </c>
      <c r="AR29" s="35">
        <f t="shared" ref="AN29:AR30" si="53">AR30</f>
        <v>2254</v>
      </c>
      <c r="AS29" s="35">
        <f>AS30</f>
        <v>0</v>
      </c>
      <c r="AT29" s="35">
        <f t="shared" ref="AT29:BI30" si="54">AT30</f>
        <v>0</v>
      </c>
      <c r="AU29" s="35">
        <f t="shared" si="54"/>
        <v>0</v>
      </c>
      <c r="AV29" s="35">
        <f t="shared" si="54"/>
        <v>0</v>
      </c>
      <c r="AW29" s="35">
        <f t="shared" si="54"/>
        <v>2373</v>
      </c>
      <c r="AX29" s="35">
        <f t="shared" si="54"/>
        <v>2254</v>
      </c>
      <c r="AY29" s="35">
        <f>AY30</f>
        <v>0</v>
      </c>
      <c r="AZ29" s="35">
        <f t="shared" si="54"/>
        <v>0</v>
      </c>
      <c r="BA29" s="35">
        <f t="shared" si="54"/>
        <v>-13</v>
      </c>
      <c r="BB29" s="35">
        <f t="shared" si="54"/>
        <v>0</v>
      </c>
      <c r="BC29" s="35">
        <f t="shared" si="54"/>
        <v>2360</v>
      </c>
      <c r="BD29" s="35">
        <f t="shared" si="54"/>
        <v>2254</v>
      </c>
      <c r="BE29" s="35">
        <f>BE30</f>
        <v>13</v>
      </c>
      <c r="BF29" s="35">
        <f t="shared" si="54"/>
        <v>0</v>
      </c>
      <c r="BG29" s="35">
        <f t="shared" si="54"/>
        <v>0</v>
      </c>
      <c r="BH29" s="35">
        <f t="shared" si="54"/>
        <v>0</v>
      </c>
      <c r="BI29" s="35">
        <f t="shared" si="54"/>
        <v>2373</v>
      </c>
      <c r="BJ29" s="35">
        <f t="shared" ref="BF29:BJ30" si="55">BJ30</f>
        <v>2254</v>
      </c>
      <c r="BK29" s="35">
        <f>BK30</f>
        <v>0</v>
      </c>
      <c r="BL29" s="35">
        <f t="shared" ref="BL29:CA30" si="56">BL30</f>
        <v>0</v>
      </c>
      <c r="BM29" s="35">
        <f t="shared" si="56"/>
        <v>0</v>
      </c>
      <c r="BN29" s="35">
        <f t="shared" si="56"/>
        <v>0</v>
      </c>
      <c r="BO29" s="35">
        <f t="shared" si="56"/>
        <v>2373</v>
      </c>
      <c r="BP29" s="35">
        <f t="shared" si="56"/>
        <v>2254</v>
      </c>
      <c r="BQ29" s="35">
        <f>BQ30</f>
        <v>0</v>
      </c>
      <c r="BR29" s="35">
        <f t="shared" si="56"/>
        <v>0</v>
      </c>
      <c r="BS29" s="35">
        <f t="shared" si="56"/>
        <v>0</v>
      </c>
      <c r="BT29" s="35">
        <f t="shared" si="56"/>
        <v>0</v>
      </c>
      <c r="BU29" s="35">
        <f t="shared" si="56"/>
        <v>2373</v>
      </c>
      <c r="BV29" s="35">
        <f t="shared" si="56"/>
        <v>2254</v>
      </c>
      <c r="BW29" s="35">
        <f>BW30</f>
        <v>0</v>
      </c>
      <c r="BX29" s="35">
        <f t="shared" si="56"/>
        <v>0</v>
      </c>
      <c r="BY29" s="35">
        <f t="shared" si="56"/>
        <v>0</v>
      </c>
      <c r="BZ29" s="35">
        <f t="shared" si="56"/>
        <v>0</v>
      </c>
      <c r="CA29" s="35">
        <f t="shared" si="56"/>
        <v>2373</v>
      </c>
      <c r="CB29" s="35">
        <f t="shared" ref="BX29:CB30" si="57">CB30</f>
        <v>2254</v>
      </c>
      <c r="CC29" s="35">
        <f>CC30</f>
        <v>0</v>
      </c>
      <c r="CD29" s="35">
        <f t="shared" ref="CD29:CP30" si="58">CD30</f>
        <v>0</v>
      </c>
      <c r="CE29" s="35">
        <f t="shared" si="58"/>
        <v>0</v>
      </c>
      <c r="CF29" s="35">
        <f t="shared" si="58"/>
        <v>0</v>
      </c>
      <c r="CG29" s="35">
        <f t="shared" si="58"/>
        <v>2373</v>
      </c>
      <c r="CH29" s="35">
        <f t="shared" si="58"/>
        <v>2254</v>
      </c>
      <c r="CI29" s="35">
        <f>CI30</f>
        <v>0</v>
      </c>
      <c r="CJ29" s="35">
        <f t="shared" si="58"/>
        <v>0</v>
      </c>
      <c r="CK29" s="35">
        <f t="shared" si="58"/>
        <v>0</v>
      </c>
      <c r="CL29" s="35">
        <f t="shared" si="58"/>
        <v>0</v>
      </c>
      <c r="CM29" s="35">
        <f t="shared" si="58"/>
        <v>2373</v>
      </c>
      <c r="CN29" s="35">
        <f t="shared" si="58"/>
        <v>2254</v>
      </c>
      <c r="CO29" s="35">
        <f t="shared" si="58"/>
        <v>2366</v>
      </c>
      <c r="CP29" s="35">
        <f t="shared" si="58"/>
        <v>2247</v>
      </c>
      <c r="CQ29" s="36">
        <f t="shared" si="32"/>
        <v>99.705014749262531</v>
      </c>
      <c r="CR29" s="36">
        <f t="shared" si="42"/>
        <v>99.689440993788821</v>
      </c>
    </row>
    <row r="30" spans="1:96" s="37" customFormat="1" ht="33" x14ac:dyDescent="0.25">
      <c r="A30" s="33" t="s">
        <v>10</v>
      </c>
      <c r="B30" s="34" t="s">
        <v>38</v>
      </c>
      <c r="C30" s="34" t="s">
        <v>6</v>
      </c>
      <c r="D30" s="34" t="s">
        <v>28</v>
      </c>
      <c r="E30" s="34" t="s">
        <v>81</v>
      </c>
      <c r="F30" s="34" t="s">
        <v>11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f>AA31</f>
        <v>119</v>
      </c>
      <c r="AB30" s="35">
        <f t="shared" si="52"/>
        <v>0</v>
      </c>
      <c r="AC30" s="35">
        <f t="shared" si="52"/>
        <v>0</v>
      </c>
      <c r="AD30" s="35">
        <f t="shared" si="52"/>
        <v>2254</v>
      </c>
      <c r="AE30" s="35">
        <f t="shared" si="52"/>
        <v>2373</v>
      </c>
      <c r="AF30" s="35">
        <f t="shared" si="52"/>
        <v>2254</v>
      </c>
      <c r="AG30" s="35">
        <f>AG31</f>
        <v>0</v>
      </c>
      <c r="AH30" s="35">
        <f t="shared" si="52"/>
        <v>0</v>
      </c>
      <c r="AI30" s="35">
        <f t="shared" si="52"/>
        <v>0</v>
      </c>
      <c r="AJ30" s="35">
        <f t="shared" si="52"/>
        <v>0</v>
      </c>
      <c r="AK30" s="35">
        <f t="shared" si="52"/>
        <v>2373</v>
      </c>
      <c r="AL30" s="35">
        <f t="shared" si="52"/>
        <v>2254</v>
      </c>
      <c r="AM30" s="35">
        <f>AM31</f>
        <v>0</v>
      </c>
      <c r="AN30" s="35">
        <f t="shared" si="53"/>
        <v>0</v>
      </c>
      <c r="AO30" s="35">
        <f t="shared" si="53"/>
        <v>0</v>
      </c>
      <c r="AP30" s="35">
        <f t="shared" si="53"/>
        <v>0</v>
      </c>
      <c r="AQ30" s="35">
        <f t="shared" si="53"/>
        <v>2373</v>
      </c>
      <c r="AR30" s="35">
        <f t="shared" si="53"/>
        <v>2254</v>
      </c>
      <c r="AS30" s="35">
        <f>AS31</f>
        <v>0</v>
      </c>
      <c r="AT30" s="35">
        <f t="shared" si="54"/>
        <v>0</v>
      </c>
      <c r="AU30" s="35">
        <f t="shared" si="54"/>
        <v>0</v>
      </c>
      <c r="AV30" s="35">
        <f t="shared" si="54"/>
        <v>0</v>
      </c>
      <c r="AW30" s="35">
        <f t="shared" si="54"/>
        <v>2373</v>
      </c>
      <c r="AX30" s="35">
        <f t="shared" si="54"/>
        <v>2254</v>
      </c>
      <c r="AY30" s="35">
        <f>AY31</f>
        <v>0</v>
      </c>
      <c r="AZ30" s="35">
        <f t="shared" si="54"/>
        <v>0</v>
      </c>
      <c r="BA30" s="35">
        <f t="shared" si="54"/>
        <v>-13</v>
      </c>
      <c r="BB30" s="35">
        <f t="shared" si="54"/>
        <v>0</v>
      </c>
      <c r="BC30" s="35">
        <f t="shared" si="54"/>
        <v>2360</v>
      </c>
      <c r="BD30" s="35">
        <f t="shared" si="54"/>
        <v>2254</v>
      </c>
      <c r="BE30" s="35">
        <f>BE31</f>
        <v>13</v>
      </c>
      <c r="BF30" s="35">
        <f t="shared" si="55"/>
        <v>0</v>
      </c>
      <c r="BG30" s="35">
        <f t="shared" si="55"/>
        <v>0</v>
      </c>
      <c r="BH30" s="35">
        <f t="shared" si="55"/>
        <v>0</v>
      </c>
      <c r="BI30" s="35">
        <f t="shared" si="55"/>
        <v>2373</v>
      </c>
      <c r="BJ30" s="35">
        <f t="shared" si="55"/>
        <v>2254</v>
      </c>
      <c r="BK30" s="35">
        <f>BK31</f>
        <v>0</v>
      </c>
      <c r="BL30" s="35">
        <f t="shared" si="56"/>
        <v>0</v>
      </c>
      <c r="BM30" s="35">
        <f t="shared" si="56"/>
        <v>0</v>
      </c>
      <c r="BN30" s="35">
        <f t="shared" si="56"/>
        <v>0</v>
      </c>
      <c r="BO30" s="35">
        <f t="shared" si="56"/>
        <v>2373</v>
      </c>
      <c r="BP30" s="35">
        <f t="shared" si="56"/>
        <v>2254</v>
      </c>
      <c r="BQ30" s="35">
        <f>BQ31</f>
        <v>0</v>
      </c>
      <c r="BR30" s="35">
        <f t="shared" si="56"/>
        <v>0</v>
      </c>
      <c r="BS30" s="35">
        <f t="shared" si="56"/>
        <v>0</v>
      </c>
      <c r="BT30" s="35">
        <f t="shared" si="56"/>
        <v>0</v>
      </c>
      <c r="BU30" s="35">
        <f t="shared" si="56"/>
        <v>2373</v>
      </c>
      <c r="BV30" s="35">
        <f t="shared" si="56"/>
        <v>2254</v>
      </c>
      <c r="BW30" s="35">
        <f>BW31</f>
        <v>0</v>
      </c>
      <c r="BX30" s="35">
        <f t="shared" si="57"/>
        <v>0</v>
      </c>
      <c r="BY30" s="35">
        <f t="shared" si="57"/>
        <v>0</v>
      </c>
      <c r="BZ30" s="35">
        <f t="shared" si="57"/>
        <v>0</v>
      </c>
      <c r="CA30" s="35">
        <f t="shared" si="57"/>
        <v>2373</v>
      </c>
      <c r="CB30" s="35">
        <f t="shared" si="57"/>
        <v>2254</v>
      </c>
      <c r="CC30" s="35">
        <f>CC31</f>
        <v>0</v>
      </c>
      <c r="CD30" s="35">
        <f t="shared" si="58"/>
        <v>0</v>
      </c>
      <c r="CE30" s="35">
        <f t="shared" si="58"/>
        <v>0</v>
      </c>
      <c r="CF30" s="35">
        <f t="shared" si="58"/>
        <v>0</v>
      </c>
      <c r="CG30" s="35">
        <f t="shared" si="58"/>
        <v>2373</v>
      </c>
      <c r="CH30" s="35">
        <f t="shared" si="58"/>
        <v>2254</v>
      </c>
      <c r="CI30" s="35">
        <f>CI31</f>
        <v>0</v>
      </c>
      <c r="CJ30" s="35">
        <f t="shared" si="58"/>
        <v>0</v>
      </c>
      <c r="CK30" s="35">
        <f t="shared" si="58"/>
        <v>0</v>
      </c>
      <c r="CL30" s="35">
        <f t="shared" si="58"/>
        <v>0</v>
      </c>
      <c r="CM30" s="35">
        <f t="shared" si="58"/>
        <v>2373</v>
      </c>
      <c r="CN30" s="35">
        <f t="shared" si="58"/>
        <v>2254</v>
      </c>
      <c r="CO30" s="35">
        <f t="shared" si="58"/>
        <v>2366</v>
      </c>
      <c r="CP30" s="35">
        <f t="shared" si="58"/>
        <v>2247</v>
      </c>
      <c r="CQ30" s="36">
        <f t="shared" si="32"/>
        <v>99.705014749262531</v>
      </c>
      <c r="CR30" s="36">
        <f t="shared" si="42"/>
        <v>99.689440993788821</v>
      </c>
    </row>
    <row r="31" spans="1:96" s="37" customFormat="1" ht="17.25" customHeight="1" x14ac:dyDescent="0.25">
      <c r="A31" s="44" t="s">
        <v>12</v>
      </c>
      <c r="B31" s="34" t="s">
        <v>38</v>
      </c>
      <c r="C31" s="34" t="s">
        <v>6</v>
      </c>
      <c r="D31" s="34" t="s">
        <v>28</v>
      </c>
      <c r="E31" s="34" t="s">
        <v>81</v>
      </c>
      <c r="F31" s="43" t="s">
        <v>18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>
        <v>119</v>
      </c>
      <c r="AB31" s="35"/>
      <c r="AC31" s="35"/>
      <c r="AD31" s="35">
        <v>2254</v>
      </c>
      <c r="AE31" s="35">
        <f>Y31+AA31+AB31+AC31+AD31</f>
        <v>2373</v>
      </c>
      <c r="AF31" s="35">
        <f>Z31+AD31</f>
        <v>2254</v>
      </c>
      <c r="AG31" s="35"/>
      <c r="AH31" s="35"/>
      <c r="AI31" s="35"/>
      <c r="AJ31" s="35"/>
      <c r="AK31" s="35">
        <f>AE31+AG31+AH31+AI31+AJ31</f>
        <v>2373</v>
      </c>
      <c r="AL31" s="35">
        <f>AF31+AJ31</f>
        <v>2254</v>
      </c>
      <c r="AM31" s="35"/>
      <c r="AN31" s="35"/>
      <c r="AO31" s="35"/>
      <c r="AP31" s="35"/>
      <c r="AQ31" s="35">
        <f>AK31+AM31+AN31+AO31+AP31</f>
        <v>2373</v>
      </c>
      <c r="AR31" s="35">
        <f>AL31+AP31</f>
        <v>2254</v>
      </c>
      <c r="AS31" s="35"/>
      <c r="AT31" s="35"/>
      <c r="AU31" s="35"/>
      <c r="AV31" s="35"/>
      <c r="AW31" s="35">
        <f>AQ31+AS31+AT31+AU31+AV31</f>
        <v>2373</v>
      </c>
      <c r="AX31" s="35">
        <f>AR31+AV31</f>
        <v>2254</v>
      </c>
      <c r="AY31" s="35"/>
      <c r="AZ31" s="35"/>
      <c r="BA31" s="35">
        <v>-13</v>
      </c>
      <c r="BB31" s="35"/>
      <c r="BC31" s="35">
        <f>AW31+AY31+AZ31+BA31+BB31</f>
        <v>2360</v>
      </c>
      <c r="BD31" s="35">
        <f>AX31+BB31</f>
        <v>2254</v>
      </c>
      <c r="BE31" s="35">
        <v>13</v>
      </c>
      <c r="BF31" s="35"/>
      <c r="BG31" s="35"/>
      <c r="BH31" s="35"/>
      <c r="BI31" s="35">
        <f>BC31+BE31+BF31+BG31+BH31</f>
        <v>2373</v>
      </c>
      <c r="BJ31" s="35">
        <f>BD31+BH31</f>
        <v>2254</v>
      </c>
      <c r="BK31" s="35"/>
      <c r="BL31" s="35"/>
      <c r="BM31" s="35"/>
      <c r="BN31" s="35"/>
      <c r="BO31" s="35">
        <f>BI31+BK31+BL31+BM31+BN31</f>
        <v>2373</v>
      </c>
      <c r="BP31" s="35">
        <f>BJ31+BN31</f>
        <v>2254</v>
      </c>
      <c r="BQ31" s="35"/>
      <c r="BR31" s="35"/>
      <c r="BS31" s="35"/>
      <c r="BT31" s="35"/>
      <c r="BU31" s="35">
        <f>BO31+BQ31+BR31+BS31+BT31</f>
        <v>2373</v>
      </c>
      <c r="BV31" s="35">
        <f>BP31+BT31</f>
        <v>2254</v>
      </c>
      <c r="BW31" s="35"/>
      <c r="BX31" s="35"/>
      <c r="BY31" s="35"/>
      <c r="BZ31" s="35"/>
      <c r="CA31" s="35">
        <f>BU31+BW31+BX31+BY31+BZ31</f>
        <v>2373</v>
      </c>
      <c r="CB31" s="35">
        <f>BV31+BZ31</f>
        <v>2254</v>
      </c>
      <c r="CC31" s="35"/>
      <c r="CD31" s="35"/>
      <c r="CE31" s="35"/>
      <c r="CF31" s="35"/>
      <c r="CG31" s="35">
        <f>CA31+CC31+CD31+CE31+CF31</f>
        <v>2373</v>
      </c>
      <c r="CH31" s="35">
        <f>CB31+CF31</f>
        <v>2254</v>
      </c>
      <c r="CI31" s="35"/>
      <c r="CJ31" s="35"/>
      <c r="CK31" s="35"/>
      <c r="CL31" s="35"/>
      <c r="CM31" s="35">
        <f>CG31+CI31+CJ31+CK31+CL31</f>
        <v>2373</v>
      </c>
      <c r="CN31" s="35">
        <f>CH31+CL31</f>
        <v>2254</v>
      </c>
      <c r="CO31" s="35">
        <v>2366</v>
      </c>
      <c r="CP31" s="35">
        <v>2247</v>
      </c>
      <c r="CQ31" s="36">
        <f t="shared" si="32"/>
        <v>99.705014749262531</v>
      </c>
      <c r="CR31" s="36">
        <f t="shared" si="42"/>
        <v>99.689440993788821</v>
      </c>
    </row>
    <row r="32" spans="1:96" s="37" customFormat="1" ht="49.5" x14ac:dyDescent="0.25">
      <c r="A32" s="44" t="s">
        <v>80</v>
      </c>
      <c r="B32" s="34" t="s">
        <v>38</v>
      </c>
      <c r="C32" s="34" t="s">
        <v>6</v>
      </c>
      <c r="D32" s="34" t="s">
        <v>28</v>
      </c>
      <c r="E32" s="34" t="s">
        <v>79</v>
      </c>
      <c r="F32" s="43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>
        <f>U33</f>
        <v>0</v>
      </c>
      <c r="V32" s="35">
        <f t="shared" ref="V32:CG32" si="59">V33</f>
        <v>16017</v>
      </c>
      <c r="W32" s="35">
        <f t="shared" si="59"/>
        <v>0</v>
      </c>
      <c r="X32" s="35">
        <f t="shared" si="59"/>
        <v>92390</v>
      </c>
      <c r="Y32" s="35">
        <f t="shared" si="59"/>
        <v>108407</v>
      </c>
      <c r="Z32" s="35">
        <f t="shared" si="59"/>
        <v>92390</v>
      </c>
      <c r="AA32" s="35">
        <f>AA33</f>
        <v>0</v>
      </c>
      <c r="AB32" s="35">
        <f t="shared" si="59"/>
        <v>0</v>
      </c>
      <c r="AC32" s="35">
        <f t="shared" si="59"/>
        <v>0</v>
      </c>
      <c r="AD32" s="35">
        <f t="shared" si="59"/>
        <v>0</v>
      </c>
      <c r="AE32" s="35">
        <f t="shared" si="59"/>
        <v>108407</v>
      </c>
      <c r="AF32" s="35">
        <f t="shared" si="59"/>
        <v>92390</v>
      </c>
      <c r="AG32" s="35">
        <f>AG33</f>
        <v>-4335</v>
      </c>
      <c r="AH32" s="35">
        <f t="shared" si="59"/>
        <v>0</v>
      </c>
      <c r="AI32" s="35">
        <f t="shared" si="59"/>
        <v>0</v>
      </c>
      <c r="AJ32" s="35">
        <f t="shared" si="59"/>
        <v>0</v>
      </c>
      <c r="AK32" s="35">
        <f t="shared" si="59"/>
        <v>104072</v>
      </c>
      <c r="AL32" s="35">
        <f t="shared" si="59"/>
        <v>92390</v>
      </c>
      <c r="AM32" s="35">
        <f>AM33</f>
        <v>0</v>
      </c>
      <c r="AN32" s="35">
        <f t="shared" si="59"/>
        <v>0</v>
      </c>
      <c r="AO32" s="35">
        <f t="shared" si="59"/>
        <v>0</v>
      </c>
      <c r="AP32" s="35">
        <f t="shared" si="59"/>
        <v>0</v>
      </c>
      <c r="AQ32" s="35">
        <f t="shared" si="59"/>
        <v>104072</v>
      </c>
      <c r="AR32" s="35">
        <f t="shared" si="59"/>
        <v>92390</v>
      </c>
      <c r="AS32" s="35">
        <f>AS33</f>
        <v>0</v>
      </c>
      <c r="AT32" s="35">
        <f t="shared" si="59"/>
        <v>0</v>
      </c>
      <c r="AU32" s="35">
        <f t="shared" si="59"/>
        <v>0</v>
      </c>
      <c r="AV32" s="35">
        <f t="shared" si="59"/>
        <v>0</v>
      </c>
      <c r="AW32" s="35">
        <f t="shared" si="59"/>
        <v>104072</v>
      </c>
      <c r="AX32" s="35">
        <f t="shared" si="59"/>
        <v>92390</v>
      </c>
      <c r="AY32" s="35">
        <f>AY33</f>
        <v>0</v>
      </c>
      <c r="AZ32" s="35">
        <f t="shared" si="59"/>
        <v>0</v>
      </c>
      <c r="BA32" s="35">
        <f t="shared" si="59"/>
        <v>0</v>
      </c>
      <c r="BB32" s="35">
        <f t="shared" si="59"/>
        <v>0</v>
      </c>
      <c r="BC32" s="35">
        <f t="shared" si="59"/>
        <v>104072</v>
      </c>
      <c r="BD32" s="35">
        <f t="shared" si="59"/>
        <v>92390</v>
      </c>
      <c r="BE32" s="35">
        <f>BE33</f>
        <v>0</v>
      </c>
      <c r="BF32" s="35">
        <f t="shared" si="59"/>
        <v>0</v>
      </c>
      <c r="BG32" s="35">
        <f t="shared" si="59"/>
        <v>0</v>
      </c>
      <c r="BH32" s="35">
        <f t="shared" si="59"/>
        <v>0</v>
      </c>
      <c r="BI32" s="35">
        <f t="shared" si="59"/>
        <v>104072</v>
      </c>
      <c r="BJ32" s="35">
        <f t="shared" si="59"/>
        <v>92390</v>
      </c>
      <c r="BK32" s="35">
        <f>BK33</f>
        <v>0</v>
      </c>
      <c r="BL32" s="35">
        <f t="shared" si="59"/>
        <v>0</v>
      </c>
      <c r="BM32" s="35">
        <f t="shared" si="59"/>
        <v>0</v>
      </c>
      <c r="BN32" s="35">
        <f t="shared" si="59"/>
        <v>0</v>
      </c>
      <c r="BO32" s="35">
        <f t="shared" si="59"/>
        <v>104072</v>
      </c>
      <c r="BP32" s="35">
        <f t="shared" si="59"/>
        <v>92390</v>
      </c>
      <c r="BQ32" s="35">
        <f>BQ33</f>
        <v>0</v>
      </c>
      <c r="BR32" s="35">
        <f t="shared" si="59"/>
        <v>0</v>
      </c>
      <c r="BS32" s="35">
        <f t="shared" si="59"/>
        <v>0</v>
      </c>
      <c r="BT32" s="35">
        <f t="shared" si="59"/>
        <v>0</v>
      </c>
      <c r="BU32" s="35">
        <f t="shared" si="59"/>
        <v>104072</v>
      </c>
      <c r="BV32" s="35">
        <f t="shared" si="59"/>
        <v>92390</v>
      </c>
      <c r="BW32" s="35">
        <f>BW33</f>
        <v>0</v>
      </c>
      <c r="BX32" s="35">
        <f t="shared" si="59"/>
        <v>0</v>
      </c>
      <c r="BY32" s="35">
        <f t="shared" si="59"/>
        <v>0</v>
      </c>
      <c r="BZ32" s="35">
        <f t="shared" si="59"/>
        <v>0</v>
      </c>
      <c r="CA32" s="35">
        <f t="shared" si="59"/>
        <v>104072</v>
      </c>
      <c r="CB32" s="35">
        <f t="shared" si="59"/>
        <v>92390</v>
      </c>
      <c r="CC32" s="35">
        <f>CC33</f>
        <v>0</v>
      </c>
      <c r="CD32" s="35">
        <f t="shared" si="59"/>
        <v>0</v>
      </c>
      <c r="CE32" s="35">
        <f t="shared" si="59"/>
        <v>0</v>
      </c>
      <c r="CF32" s="35">
        <f t="shared" si="59"/>
        <v>0</v>
      </c>
      <c r="CG32" s="35">
        <f t="shared" si="59"/>
        <v>104072</v>
      </c>
      <c r="CH32" s="35">
        <f t="shared" ref="CH32:CH33" si="60">CH33</f>
        <v>92390</v>
      </c>
      <c r="CI32" s="35">
        <f>CI33</f>
        <v>0</v>
      </c>
      <c r="CJ32" s="35">
        <f t="shared" ref="CJ32:CP33" si="61">CJ33</f>
        <v>0</v>
      </c>
      <c r="CK32" s="35">
        <f t="shared" si="61"/>
        <v>0</v>
      </c>
      <c r="CL32" s="35">
        <f t="shared" si="61"/>
        <v>0</v>
      </c>
      <c r="CM32" s="35">
        <f t="shared" si="61"/>
        <v>104072</v>
      </c>
      <c r="CN32" s="35">
        <f t="shared" si="61"/>
        <v>92390</v>
      </c>
      <c r="CO32" s="35">
        <f t="shared" si="61"/>
        <v>85168</v>
      </c>
      <c r="CP32" s="35">
        <f t="shared" si="61"/>
        <v>75365</v>
      </c>
      <c r="CQ32" s="36">
        <f t="shared" si="32"/>
        <v>81.835652240756389</v>
      </c>
      <c r="CR32" s="36">
        <f t="shared" si="42"/>
        <v>81.572681026085064</v>
      </c>
    </row>
    <row r="33" spans="1:96" s="37" customFormat="1" ht="33" x14ac:dyDescent="0.25">
      <c r="A33" s="33" t="s">
        <v>10</v>
      </c>
      <c r="B33" s="34" t="s">
        <v>38</v>
      </c>
      <c r="C33" s="34" t="s">
        <v>6</v>
      </c>
      <c r="D33" s="34" t="s">
        <v>28</v>
      </c>
      <c r="E33" s="34" t="s">
        <v>79</v>
      </c>
      <c r="F33" s="34" t="s">
        <v>11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>
        <f>U34</f>
        <v>0</v>
      </c>
      <c r="V33" s="35">
        <f t="shared" ref="V33:CG33" si="62">V34</f>
        <v>16017</v>
      </c>
      <c r="W33" s="35">
        <f t="shared" si="62"/>
        <v>0</v>
      </c>
      <c r="X33" s="35">
        <f t="shared" si="62"/>
        <v>92390</v>
      </c>
      <c r="Y33" s="35">
        <f t="shared" si="62"/>
        <v>108407</v>
      </c>
      <c r="Z33" s="35">
        <f t="shared" si="62"/>
        <v>92390</v>
      </c>
      <c r="AA33" s="35">
        <f>AA34</f>
        <v>0</v>
      </c>
      <c r="AB33" s="35">
        <f t="shared" si="62"/>
        <v>0</v>
      </c>
      <c r="AC33" s="35">
        <f t="shared" si="62"/>
        <v>0</v>
      </c>
      <c r="AD33" s="35">
        <f t="shared" si="62"/>
        <v>0</v>
      </c>
      <c r="AE33" s="35">
        <f t="shared" si="62"/>
        <v>108407</v>
      </c>
      <c r="AF33" s="35">
        <f t="shared" si="62"/>
        <v>92390</v>
      </c>
      <c r="AG33" s="35">
        <f>AG34</f>
        <v>-4335</v>
      </c>
      <c r="AH33" s="35">
        <f t="shared" si="62"/>
        <v>0</v>
      </c>
      <c r="AI33" s="35">
        <f t="shared" si="62"/>
        <v>0</v>
      </c>
      <c r="AJ33" s="35">
        <f t="shared" si="62"/>
        <v>0</v>
      </c>
      <c r="AK33" s="35">
        <f t="shared" si="62"/>
        <v>104072</v>
      </c>
      <c r="AL33" s="35">
        <f t="shared" si="62"/>
        <v>92390</v>
      </c>
      <c r="AM33" s="35">
        <f>AM34</f>
        <v>0</v>
      </c>
      <c r="AN33" s="35">
        <f t="shared" si="62"/>
        <v>0</v>
      </c>
      <c r="AO33" s="35">
        <f t="shared" si="62"/>
        <v>0</v>
      </c>
      <c r="AP33" s="35">
        <f t="shared" si="62"/>
        <v>0</v>
      </c>
      <c r="AQ33" s="35">
        <f t="shared" si="62"/>
        <v>104072</v>
      </c>
      <c r="AR33" s="35">
        <f t="shared" si="62"/>
        <v>92390</v>
      </c>
      <c r="AS33" s="35">
        <f>AS34</f>
        <v>0</v>
      </c>
      <c r="AT33" s="35">
        <f t="shared" si="62"/>
        <v>0</v>
      </c>
      <c r="AU33" s="35">
        <f t="shared" si="62"/>
        <v>0</v>
      </c>
      <c r="AV33" s="35">
        <f t="shared" si="62"/>
        <v>0</v>
      </c>
      <c r="AW33" s="35">
        <f t="shared" si="62"/>
        <v>104072</v>
      </c>
      <c r="AX33" s="35">
        <f t="shared" si="62"/>
        <v>92390</v>
      </c>
      <c r="AY33" s="35">
        <f>AY34</f>
        <v>0</v>
      </c>
      <c r="AZ33" s="35">
        <f t="shared" si="62"/>
        <v>0</v>
      </c>
      <c r="BA33" s="35">
        <f t="shared" si="62"/>
        <v>0</v>
      </c>
      <c r="BB33" s="35">
        <f t="shared" si="62"/>
        <v>0</v>
      </c>
      <c r="BC33" s="35">
        <f t="shared" si="62"/>
        <v>104072</v>
      </c>
      <c r="BD33" s="35">
        <f t="shared" si="62"/>
        <v>92390</v>
      </c>
      <c r="BE33" s="35">
        <f>BE34</f>
        <v>0</v>
      </c>
      <c r="BF33" s="35">
        <f t="shared" si="62"/>
        <v>0</v>
      </c>
      <c r="BG33" s="35">
        <f t="shared" si="62"/>
        <v>0</v>
      </c>
      <c r="BH33" s="35">
        <f t="shared" si="62"/>
        <v>0</v>
      </c>
      <c r="BI33" s="35">
        <f t="shared" si="62"/>
        <v>104072</v>
      </c>
      <c r="BJ33" s="35">
        <f t="shared" si="62"/>
        <v>92390</v>
      </c>
      <c r="BK33" s="35">
        <f>BK34</f>
        <v>0</v>
      </c>
      <c r="BL33" s="35">
        <f t="shared" si="62"/>
        <v>0</v>
      </c>
      <c r="BM33" s="35">
        <f t="shared" si="62"/>
        <v>0</v>
      </c>
      <c r="BN33" s="35">
        <f t="shared" si="62"/>
        <v>0</v>
      </c>
      <c r="BO33" s="35">
        <f t="shared" si="62"/>
        <v>104072</v>
      </c>
      <c r="BP33" s="35">
        <f t="shared" si="62"/>
        <v>92390</v>
      </c>
      <c r="BQ33" s="35">
        <f>BQ34</f>
        <v>0</v>
      </c>
      <c r="BR33" s="35">
        <f t="shared" si="62"/>
        <v>0</v>
      </c>
      <c r="BS33" s="35">
        <f t="shared" si="62"/>
        <v>0</v>
      </c>
      <c r="BT33" s="35">
        <f t="shared" si="62"/>
        <v>0</v>
      </c>
      <c r="BU33" s="35">
        <f t="shared" si="62"/>
        <v>104072</v>
      </c>
      <c r="BV33" s="35">
        <f t="shared" si="62"/>
        <v>92390</v>
      </c>
      <c r="BW33" s="35">
        <f>BW34</f>
        <v>0</v>
      </c>
      <c r="BX33" s="35">
        <f t="shared" si="62"/>
        <v>0</v>
      </c>
      <c r="BY33" s="35">
        <f t="shared" si="62"/>
        <v>0</v>
      </c>
      <c r="BZ33" s="35">
        <f t="shared" si="62"/>
        <v>0</v>
      </c>
      <c r="CA33" s="35">
        <f t="shared" si="62"/>
        <v>104072</v>
      </c>
      <c r="CB33" s="35">
        <f t="shared" si="62"/>
        <v>92390</v>
      </c>
      <c r="CC33" s="35">
        <f>CC34</f>
        <v>0</v>
      </c>
      <c r="CD33" s="35">
        <f t="shared" si="62"/>
        <v>0</v>
      </c>
      <c r="CE33" s="35">
        <f t="shared" si="62"/>
        <v>0</v>
      </c>
      <c r="CF33" s="35">
        <f t="shared" si="62"/>
        <v>0</v>
      </c>
      <c r="CG33" s="35">
        <f t="shared" si="62"/>
        <v>104072</v>
      </c>
      <c r="CH33" s="35">
        <f t="shared" si="60"/>
        <v>92390</v>
      </c>
      <c r="CI33" s="35">
        <f>CI34</f>
        <v>0</v>
      </c>
      <c r="CJ33" s="35">
        <f t="shared" si="61"/>
        <v>0</v>
      </c>
      <c r="CK33" s="35">
        <f t="shared" si="61"/>
        <v>0</v>
      </c>
      <c r="CL33" s="35">
        <f t="shared" si="61"/>
        <v>0</v>
      </c>
      <c r="CM33" s="35">
        <f t="shared" si="61"/>
        <v>104072</v>
      </c>
      <c r="CN33" s="35">
        <f t="shared" si="61"/>
        <v>92390</v>
      </c>
      <c r="CO33" s="35">
        <f t="shared" si="61"/>
        <v>85168</v>
      </c>
      <c r="CP33" s="35">
        <f t="shared" si="61"/>
        <v>75365</v>
      </c>
      <c r="CQ33" s="36">
        <f t="shared" si="32"/>
        <v>81.835652240756389</v>
      </c>
      <c r="CR33" s="36">
        <f t="shared" si="42"/>
        <v>81.572681026085064</v>
      </c>
    </row>
    <row r="34" spans="1:96" s="37" customFormat="1" ht="20.100000000000001" customHeight="1" x14ac:dyDescent="0.25">
      <c r="A34" s="44" t="s">
        <v>12</v>
      </c>
      <c r="B34" s="34" t="s">
        <v>38</v>
      </c>
      <c r="C34" s="34" t="s">
        <v>6</v>
      </c>
      <c r="D34" s="34" t="s">
        <v>28</v>
      </c>
      <c r="E34" s="34" t="s">
        <v>79</v>
      </c>
      <c r="F34" s="43" t="s">
        <v>18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>
        <v>16017</v>
      </c>
      <c r="W34" s="35"/>
      <c r="X34" s="35">
        <v>92390</v>
      </c>
      <c r="Y34" s="35">
        <f>S34+U34+V34+W34+X34</f>
        <v>108407</v>
      </c>
      <c r="Z34" s="35">
        <f>T34+X34</f>
        <v>92390</v>
      </c>
      <c r="AA34" s="35"/>
      <c r="AB34" s="35"/>
      <c r="AC34" s="35"/>
      <c r="AD34" s="35"/>
      <c r="AE34" s="35">
        <f>Y34+AA34+AB34+AC34+AD34</f>
        <v>108407</v>
      </c>
      <c r="AF34" s="35">
        <f>Z34+AD34</f>
        <v>92390</v>
      </c>
      <c r="AG34" s="35">
        <v>-4335</v>
      </c>
      <c r="AH34" s="35"/>
      <c r="AI34" s="35"/>
      <c r="AJ34" s="35"/>
      <c r="AK34" s="35">
        <f>AE34+AG34+AH34+AI34+AJ34</f>
        <v>104072</v>
      </c>
      <c r="AL34" s="35">
        <f>AF34+AJ34</f>
        <v>92390</v>
      </c>
      <c r="AM34" s="35"/>
      <c r="AN34" s="35"/>
      <c r="AO34" s="35"/>
      <c r="AP34" s="35"/>
      <c r="AQ34" s="35">
        <f>AK34+AM34+AN34+AO34+AP34</f>
        <v>104072</v>
      </c>
      <c r="AR34" s="35">
        <f>AL34+AP34</f>
        <v>92390</v>
      </c>
      <c r="AS34" s="35"/>
      <c r="AT34" s="35"/>
      <c r="AU34" s="35"/>
      <c r="AV34" s="35"/>
      <c r="AW34" s="35">
        <f>AQ34+AS34+AT34+AU34+AV34</f>
        <v>104072</v>
      </c>
      <c r="AX34" s="35">
        <f>AR34+AV34</f>
        <v>92390</v>
      </c>
      <c r="AY34" s="35"/>
      <c r="AZ34" s="35"/>
      <c r="BA34" s="35"/>
      <c r="BB34" s="35"/>
      <c r="BC34" s="35">
        <f>AW34+AY34+AZ34+BA34+BB34</f>
        <v>104072</v>
      </c>
      <c r="BD34" s="35">
        <f>AX34+BB34</f>
        <v>92390</v>
      </c>
      <c r="BE34" s="35"/>
      <c r="BF34" s="35"/>
      <c r="BG34" s="35"/>
      <c r="BH34" s="35"/>
      <c r="BI34" s="35">
        <f>BC34+BE34+BF34+BG34+BH34</f>
        <v>104072</v>
      </c>
      <c r="BJ34" s="35">
        <f>BD34+BH34</f>
        <v>92390</v>
      </c>
      <c r="BK34" s="35"/>
      <c r="BL34" s="35"/>
      <c r="BM34" s="35"/>
      <c r="BN34" s="35"/>
      <c r="BO34" s="35">
        <f>BI34+BK34+BL34+BM34+BN34</f>
        <v>104072</v>
      </c>
      <c r="BP34" s="35">
        <f>BJ34+BN34</f>
        <v>92390</v>
      </c>
      <c r="BQ34" s="35"/>
      <c r="BR34" s="35"/>
      <c r="BS34" s="35"/>
      <c r="BT34" s="35"/>
      <c r="BU34" s="35">
        <f>BO34+BQ34+BR34+BS34+BT34</f>
        <v>104072</v>
      </c>
      <c r="BV34" s="35">
        <f>BP34+BT34</f>
        <v>92390</v>
      </c>
      <c r="BW34" s="35"/>
      <c r="BX34" s="35"/>
      <c r="BY34" s="35"/>
      <c r="BZ34" s="35"/>
      <c r="CA34" s="35">
        <f>BU34+BW34+BX34+BY34+BZ34</f>
        <v>104072</v>
      </c>
      <c r="CB34" s="35">
        <f>BV34+BZ34</f>
        <v>92390</v>
      </c>
      <c r="CC34" s="35"/>
      <c r="CD34" s="35"/>
      <c r="CE34" s="35"/>
      <c r="CF34" s="35"/>
      <c r="CG34" s="35">
        <f>CA34+CC34+CD34+CE34+CF34</f>
        <v>104072</v>
      </c>
      <c r="CH34" s="35">
        <f>CB34+CF34</f>
        <v>92390</v>
      </c>
      <c r="CI34" s="35"/>
      <c r="CJ34" s="35"/>
      <c r="CK34" s="35"/>
      <c r="CL34" s="35"/>
      <c r="CM34" s="35">
        <f>CG34+CI34+CJ34+CK34+CL34</f>
        <v>104072</v>
      </c>
      <c r="CN34" s="35">
        <f>CH34+CL34</f>
        <v>92390</v>
      </c>
      <c r="CO34" s="42">
        <v>85168</v>
      </c>
      <c r="CP34" s="35">
        <v>75365</v>
      </c>
      <c r="CQ34" s="36">
        <f t="shared" si="32"/>
        <v>81.835652240756389</v>
      </c>
      <c r="CR34" s="36">
        <f t="shared" si="42"/>
        <v>81.572681026085064</v>
      </c>
    </row>
    <row r="35" spans="1:96" s="37" customFormat="1" ht="20.100000000000001" customHeight="1" x14ac:dyDescent="0.25">
      <c r="A35" s="44" t="s">
        <v>88</v>
      </c>
      <c r="B35" s="34" t="s">
        <v>38</v>
      </c>
      <c r="C35" s="34" t="s">
        <v>6</v>
      </c>
      <c r="D35" s="34" t="s">
        <v>28</v>
      </c>
      <c r="E35" s="34" t="s">
        <v>87</v>
      </c>
      <c r="F35" s="43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>
        <f>AY36</f>
        <v>0</v>
      </c>
      <c r="AZ35" s="35">
        <f t="shared" ref="AZ35:BO36" si="63">AZ36</f>
        <v>3920</v>
      </c>
      <c r="BA35" s="35">
        <f t="shared" si="63"/>
        <v>0</v>
      </c>
      <c r="BB35" s="35">
        <f t="shared" si="63"/>
        <v>14000</v>
      </c>
      <c r="BC35" s="35">
        <f t="shared" si="63"/>
        <v>17920</v>
      </c>
      <c r="BD35" s="35">
        <f t="shared" si="63"/>
        <v>14000</v>
      </c>
      <c r="BE35" s="35">
        <f>BE36</f>
        <v>0</v>
      </c>
      <c r="BF35" s="35">
        <f t="shared" si="63"/>
        <v>0</v>
      </c>
      <c r="BG35" s="35">
        <f t="shared" si="63"/>
        <v>0</v>
      </c>
      <c r="BH35" s="35">
        <f t="shared" si="63"/>
        <v>0</v>
      </c>
      <c r="BI35" s="35">
        <f t="shared" si="63"/>
        <v>17920</v>
      </c>
      <c r="BJ35" s="35">
        <f t="shared" si="63"/>
        <v>14000</v>
      </c>
      <c r="BK35" s="35">
        <f>BK36</f>
        <v>0</v>
      </c>
      <c r="BL35" s="35">
        <f t="shared" si="63"/>
        <v>0</v>
      </c>
      <c r="BM35" s="35">
        <f t="shared" si="63"/>
        <v>0</v>
      </c>
      <c r="BN35" s="35">
        <f t="shared" si="63"/>
        <v>0</v>
      </c>
      <c r="BO35" s="35">
        <f t="shared" si="63"/>
        <v>17920</v>
      </c>
      <c r="BP35" s="35">
        <f t="shared" ref="BL35:BP36" si="64">BP36</f>
        <v>14000</v>
      </c>
      <c r="BQ35" s="35">
        <f>BQ36</f>
        <v>0</v>
      </c>
      <c r="BR35" s="35">
        <f t="shared" ref="BR35:CG36" si="65">BR36</f>
        <v>0</v>
      </c>
      <c r="BS35" s="35">
        <f t="shared" si="65"/>
        <v>0</v>
      </c>
      <c r="BT35" s="35">
        <f t="shared" si="65"/>
        <v>0</v>
      </c>
      <c r="BU35" s="35">
        <f t="shared" si="65"/>
        <v>17920</v>
      </c>
      <c r="BV35" s="35">
        <f t="shared" si="65"/>
        <v>14000</v>
      </c>
      <c r="BW35" s="35">
        <f>BW36</f>
        <v>0</v>
      </c>
      <c r="BX35" s="35">
        <f t="shared" si="65"/>
        <v>0</v>
      </c>
      <c r="BY35" s="35">
        <f t="shared" si="65"/>
        <v>0</v>
      </c>
      <c r="BZ35" s="35">
        <f t="shared" si="65"/>
        <v>0</v>
      </c>
      <c r="CA35" s="35">
        <f t="shared" si="65"/>
        <v>17920</v>
      </c>
      <c r="CB35" s="35">
        <f t="shared" si="65"/>
        <v>14000</v>
      </c>
      <c r="CC35" s="35">
        <f>CC36</f>
        <v>0</v>
      </c>
      <c r="CD35" s="35">
        <f t="shared" si="65"/>
        <v>0</v>
      </c>
      <c r="CE35" s="35">
        <f t="shared" si="65"/>
        <v>0</v>
      </c>
      <c r="CF35" s="35">
        <f t="shared" si="65"/>
        <v>0</v>
      </c>
      <c r="CG35" s="35">
        <f t="shared" si="65"/>
        <v>17920</v>
      </c>
      <c r="CH35" s="35">
        <f t="shared" ref="CD35:CH36" si="66">CH36</f>
        <v>14000</v>
      </c>
      <c r="CI35" s="35">
        <f>CI36</f>
        <v>0</v>
      </c>
      <c r="CJ35" s="35">
        <f t="shared" ref="CJ35:CP36" si="67">CJ36</f>
        <v>0</v>
      </c>
      <c r="CK35" s="35">
        <f t="shared" si="67"/>
        <v>0</v>
      </c>
      <c r="CL35" s="35">
        <f t="shared" si="67"/>
        <v>0</v>
      </c>
      <c r="CM35" s="35">
        <f t="shared" si="67"/>
        <v>17920</v>
      </c>
      <c r="CN35" s="35">
        <f t="shared" si="67"/>
        <v>14000</v>
      </c>
      <c r="CO35" s="35">
        <f t="shared" si="67"/>
        <v>17920</v>
      </c>
      <c r="CP35" s="35">
        <f t="shared" si="67"/>
        <v>14000</v>
      </c>
      <c r="CQ35" s="36">
        <f t="shared" si="32"/>
        <v>100</v>
      </c>
      <c r="CR35" s="36">
        <f t="shared" si="42"/>
        <v>100</v>
      </c>
    </row>
    <row r="36" spans="1:96" s="37" customFormat="1" ht="33" x14ac:dyDescent="0.25">
      <c r="A36" s="33" t="s">
        <v>10</v>
      </c>
      <c r="B36" s="34" t="s">
        <v>38</v>
      </c>
      <c r="C36" s="34" t="s">
        <v>6</v>
      </c>
      <c r="D36" s="34" t="s">
        <v>28</v>
      </c>
      <c r="E36" s="34" t="s">
        <v>87</v>
      </c>
      <c r="F36" s="34" t="s">
        <v>11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>
        <f>AY37</f>
        <v>0</v>
      </c>
      <c r="AZ36" s="35">
        <f t="shared" si="63"/>
        <v>3920</v>
      </c>
      <c r="BA36" s="35">
        <f t="shared" si="63"/>
        <v>0</v>
      </c>
      <c r="BB36" s="35">
        <f t="shared" si="63"/>
        <v>14000</v>
      </c>
      <c r="BC36" s="35">
        <f t="shared" si="63"/>
        <v>17920</v>
      </c>
      <c r="BD36" s="35">
        <f t="shared" si="63"/>
        <v>14000</v>
      </c>
      <c r="BE36" s="35">
        <f>BE37</f>
        <v>0</v>
      </c>
      <c r="BF36" s="35">
        <f t="shared" si="63"/>
        <v>0</v>
      </c>
      <c r="BG36" s="35">
        <f t="shared" si="63"/>
        <v>0</v>
      </c>
      <c r="BH36" s="35">
        <f t="shared" si="63"/>
        <v>0</v>
      </c>
      <c r="BI36" s="35">
        <f t="shared" si="63"/>
        <v>17920</v>
      </c>
      <c r="BJ36" s="35">
        <f t="shared" si="63"/>
        <v>14000</v>
      </c>
      <c r="BK36" s="35">
        <f>BK37</f>
        <v>0</v>
      </c>
      <c r="BL36" s="35">
        <f t="shared" si="64"/>
        <v>0</v>
      </c>
      <c r="BM36" s="35">
        <f t="shared" si="64"/>
        <v>0</v>
      </c>
      <c r="BN36" s="35">
        <f t="shared" si="64"/>
        <v>0</v>
      </c>
      <c r="BO36" s="35">
        <f t="shared" si="64"/>
        <v>17920</v>
      </c>
      <c r="BP36" s="35">
        <f t="shared" si="64"/>
        <v>14000</v>
      </c>
      <c r="BQ36" s="35">
        <f>BQ37</f>
        <v>0</v>
      </c>
      <c r="BR36" s="35">
        <f t="shared" si="65"/>
        <v>0</v>
      </c>
      <c r="BS36" s="35">
        <f t="shared" si="65"/>
        <v>0</v>
      </c>
      <c r="BT36" s="35">
        <f t="shared" si="65"/>
        <v>0</v>
      </c>
      <c r="BU36" s="35">
        <f t="shared" si="65"/>
        <v>17920</v>
      </c>
      <c r="BV36" s="35">
        <f t="shared" si="65"/>
        <v>14000</v>
      </c>
      <c r="BW36" s="35">
        <f>BW37</f>
        <v>0</v>
      </c>
      <c r="BX36" s="35">
        <f t="shared" si="65"/>
        <v>0</v>
      </c>
      <c r="BY36" s="35">
        <f t="shared" si="65"/>
        <v>0</v>
      </c>
      <c r="BZ36" s="35">
        <f t="shared" si="65"/>
        <v>0</v>
      </c>
      <c r="CA36" s="35">
        <f t="shared" si="65"/>
        <v>17920</v>
      </c>
      <c r="CB36" s="35">
        <f t="shared" si="65"/>
        <v>14000</v>
      </c>
      <c r="CC36" s="35">
        <f>CC37</f>
        <v>0</v>
      </c>
      <c r="CD36" s="35">
        <f t="shared" si="66"/>
        <v>0</v>
      </c>
      <c r="CE36" s="35">
        <f t="shared" si="66"/>
        <v>0</v>
      </c>
      <c r="CF36" s="35">
        <f t="shared" si="66"/>
        <v>0</v>
      </c>
      <c r="CG36" s="35">
        <f t="shared" si="66"/>
        <v>17920</v>
      </c>
      <c r="CH36" s="35">
        <f t="shared" si="66"/>
        <v>14000</v>
      </c>
      <c r="CI36" s="35">
        <f>CI37</f>
        <v>0</v>
      </c>
      <c r="CJ36" s="35">
        <f t="shared" si="67"/>
        <v>0</v>
      </c>
      <c r="CK36" s="35">
        <f t="shared" si="67"/>
        <v>0</v>
      </c>
      <c r="CL36" s="35">
        <f t="shared" si="67"/>
        <v>0</v>
      </c>
      <c r="CM36" s="35">
        <f t="shared" si="67"/>
        <v>17920</v>
      </c>
      <c r="CN36" s="35">
        <f t="shared" si="67"/>
        <v>14000</v>
      </c>
      <c r="CO36" s="35">
        <f t="shared" si="67"/>
        <v>17920</v>
      </c>
      <c r="CP36" s="35">
        <f t="shared" si="67"/>
        <v>14000</v>
      </c>
      <c r="CQ36" s="36">
        <f t="shared" si="32"/>
        <v>100</v>
      </c>
      <c r="CR36" s="36">
        <f t="shared" si="42"/>
        <v>100</v>
      </c>
    </row>
    <row r="37" spans="1:96" s="37" customFormat="1" ht="16.5" customHeight="1" x14ac:dyDescent="0.25">
      <c r="A37" s="44" t="s">
        <v>12</v>
      </c>
      <c r="B37" s="34" t="s">
        <v>38</v>
      </c>
      <c r="C37" s="34" t="s">
        <v>6</v>
      </c>
      <c r="D37" s="34" t="s">
        <v>28</v>
      </c>
      <c r="E37" s="34" t="s">
        <v>87</v>
      </c>
      <c r="F37" s="43" t="s">
        <v>18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>
        <v>3920</v>
      </c>
      <c r="BA37" s="35"/>
      <c r="BB37" s="35">
        <v>14000</v>
      </c>
      <c r="BC37" s="35">
        <f>AW37+AY37+AZ37+BA37+BB37</f>
        <v>17920</v>
      </c>
      <c r="BD37" s="35">
        <f>AX37+BB37</f>
        <v>14000</v>
      </c>
      <c r="BE37" s="35"/>
      <c r="BF37" s="35"/>
      <c r="BG37" s="35"/>
      <c r="BH37" s="35"/>
      <c r="BI37" s="35">
        <f>BC37+BE37+BF37+BG37+BH37</f>
        <v>17920</v>
      </c>
      <c r="BJ37" s="35">
        <f>BD37+BH37</f>
        <v>14000</v>
      </c>
      <c r="BK37" s="35"/>
      <c r="BL37" s="35"/>
      <c r="BM37" s="35"/>
      <c r="BN37" s="35"/>
      <c r="BO37" s="35">
        <f>BI37+BK37+BL37+BM37+BN37</f>
        <v>17920</v>
      </c>
      <c r="BP37" s="35">
        <f>BJ37+BN37</f>
        <v>14000</v>
      </c>
      <c r="BQ37" s="35"/>
      <c r="BR37" s="35"/>
      <c r="BS37" s="35"/>
      <c r="BT37" s="35"/>
      <c r="BU37" s="35">
        <f>BO37+BQ37+BR37+BS37+BT37</f>
        <v>17920</v>
      </c>
      <c r="BV37" s="35">
        <f>BP37+BT37</f>
        <v>14000</v>
      </c>
      <c r="BW37" s="35"/>
      <c r="BX37" s="35"/>
      <c r="BY37" s="35"/>
      <c r="BZ37" s="35"/>
      <c r="CA37" s="35">
        <f>BU37+BW37+BX37+BY37+BZ37</f>
        <v>17920</v>
      </c>
      <c r="CB37" s="35">
        <f>BV37+BZ37</f>
        <v>14000</v>
      </c>
      <c r="CC37" s="35"/>
      <c r="CD37" s="35"/>
      <c r="CE37" s="35"/>
      <c r="CF37" s="35"/>
      <c r="CG37" s="35">
        <f>CA37+CC37+CD37+CE37+CF37</f>
        <v>17920</v>
      </c>
      <c r="CH37" s="35">
        <f>CB37+CF37</f>
        <v>14000</v>
      </c>
      <c r="CI37" s="35"/>
      <c r="CJ37" s="35"/>
      <c r="CK37" s="35"/>
      <c r="CL37" s="35"/>
      <c r="CM37" s="35">
        <f>CG37+CI37+CJ37+CK37+CL37</f>
        <v>17920</v>
      </c>
      <c r="CN37" s="35">
        <f>CH37+CL37</f>
        <v>14000</v>
      </c>
      <c r="CO37" s="35">
        <v>17920</v>
      </c>
      <c r="CP37" s="35">
        <v>14000</v>
      </c>
      <c r="CQ37" s="36">
        <f t="shared" si="32"/>
        <v>100</v>
      </c>
      <c r="CR37" s="36">
        <f t="shared" si="42"/>
        <v>100</v>
      </c>
    </row>
    <row r="38" spans="1:96" s="37" customFormat="1" ht="82.5" x14ac:dyDescent="0.25">
      <c r="A38" s="33" t="s">
        <v>17</v>
      </c>
      <c r="B38" s="34">
        <v>917</v>
      </c>
      <c r="C38" s="34" t="s">
        <v>6</v>
      </c>
      <c r="D38" s="34" t="s">
        <v>28</v>
      </c>
      <c r="E38" s="34" t="s">
        <v>21</v>
      </c>
      <c r="F38" s="34"/>
      <c r="G38" s="39">
        <f t="shared" ref="G38:V41" si="68">G39</f>
        <v>384</v>
      </c>
      <c r="H38" s="39">
        <f t="shared" si="68"/>
        <v>0</v>
      </c>
      <c r="I38" s="39">
        <f t="shared" si="68"/>
        <v>0</v>
      </c>
      <c r="J38" s="39">
        <f t="shared" si="68"/>
        <v>0</v>
      </c>
      <c r="K38" s="39">
        <f t="shared" si="68"/>
        <v>0</v>
      </c>
      <c r="L38" s="39">
        <f t="shared" si="68"/>
        <v>0</v>
      </c>
      <c r="M38" s="39">
        <f t="shared" si="68"/>
        <v>384</v>
      </c>
      <c r="N38" s="39">
        <f t="shared" si="68"/>
        <v>0</v>
      </c>
      <c r="O38" s="39">
        <f t="shared" si="68"/>
        <v>0</v>
      </c>
      <c r="P38" s="39">
        <f t="shared" si="68"/>
        <v>0</v>
      </c>
      <c r="Q38" s="39">
        <f t="shared" si="68"/>
        <v>0</v>
      </c>
      <c r="R38" s="39">
        <f t="shared" si="68"/>
        <v>0</v>
      </c>
      <c r="S38" s="39">
        <f t="shared" si="68"/>
        <v>384</v>
      </c>
      <c r="T38" s="39">
        <f t="shared" si="68"/>
        <v>0</v>
      </c>
      <c r="U38" s="39">
        <f t="shared" si="68"/>
        <v>0</v>
      </c>
      <c r="V38" s="39">
        <f t="shared" si="68"/>
        <v>0</v>
      </c>
      <c r="W38" s="39">
        <f t="shared" ref="U38:AJ41" si="69">W39</f>
        <v>0</v>
      </c>
      <c r="X38" s="39">
        <f t="shared" si="69"/>
        <v>0</v>
      </c>
      <c r="Y38" s="39">
        <f t="shared" si="69"/>
        <v>384</v>
      </c>
      <c r="Z38" s="39">
        <f t="shared" si="69"/>
        <v>0</v>
      </c>
      <c r="AA38" s="39">
        <f t="shared" si="69"/>
        <v>0</v>
      </c>
      <c r="AB38" s="39">
        <f t="shared" si="69"/>
        <v>0</v>
      </c>
      <c r="AC38" s="39">
        <f t="shared" si="69"/>
        <v>0</v>
      </c>
      <c r="AD38" s="39">
        <f t="shared" si="69"/>
        <v>0</v>
      </c>
      <c r="AE38" s="39">
        <f t="shared" si="69"/>
        <v>384</v>
      </c>
      <c r="AF38" s="39">
        <f t="shared" si="69"/>
        <v>0</v>
      </c>
      <c r="AG38" s="39">
        <f t="shared" si="69"/>
        <v>0</v>
      </c>
      <c r="AH38" s="39">
        <f t="shared" si="69"/>
        <v>0</v>
      </c>
      <c r="AI38" s="39">
        <f t="shared" si="69"/>
        <v>0</v>
      </c>
      <c r="AJ38" s="39">
        <f t="shared" si="69"/>
        <v>0</v>
      </c>
      <c r="AK38" s="39">
        <f t="shared" ref="AG38:AV41" si="70">AK39</f>
        <v>384</v>
      </c>
      <c r="AL38" s="39">
        <f t="shared" si="70"/>
        <v>0</v>
      </c>
      <c r="AM38" s="39">
        <f t="shared" si="70"/>
        <v>0</v>
      </c>
      <c r="AN38" s="39">
        <f t="shared" si="70"/>
        <v>0</v>
      </c>
      <c r="AO38" s="39">
        <f t="shared" si="70"/>
        <v>0</v>
      </c>
      <c r="AP38" s="39">
        <f t="shared" si="70"/>
        <v>0</v>
      </c>
      <c r="AQ38" s="39">
        <f t="shared" si="70"/>
        <v>384</v>
      </c>
      <c r="AR38" s="39">
        <f t="shared" si="70"/>
        <v>0</v>
      </c>
      <c r="AS38" s="39">
        <f t="shared" si="70"/>
        <v>0</v>
      </c>
      <c r="AT38" s="39">
        <f t="shared" si="70"/>
        <v>0</v>
      </c>
      <c r="AU38" s="39">
        <f t="shared" si="70"/>
        <v>0</v>
      </c>
      <c r="AV38" s="39">
        <f t="shared" si="70"/>
        <v>0</v>
      </c>
      <c r="AW38" s="39">
        <f t="shared" ref="AS38:BH41" si="71">AW39</f>
        <v>384</v>
      </c>
      <c r="AX38" s="39">
        <f t="shared" si="71"/>
        <v>0</v>
      </c>
      <c r="AY38" s="39">
        <f t="shared" si="71"/>
        <v>0</v>
      </c>
      <c r="AZ38" s="39">
        <f t="shared" si="71"/>
        <v>0</v>
      </c>
      <c r="BA38" s="39">
        <f t="shared" si="71"/>
        <v>0</v>
      </c>
      <c r="BB38" s="39">
        <f t="shared" si="71"/>
        <v>0</v>
      </c>
      <c r="BC38" s="39">
        <f t="shared" si="71"/>
        <v>384</v>
      </c>
      <c r="BD38" s="39">
        <f t="shared" si="71"/>
        <v>0</v>
      </c>
      <c r="BE38" s="39">
        <f t="shared" si="71"/>
        <v>0</v>
      </c>
      <c r="BF38" s="39">
        <f t="shared" si="71"/>
        <v>0</v>
      </c>
      <c r="BG38" s="39">
        <f t="shared" si="71"/>
        <v>0</v>
      </c>
      <c r="BH38" s="39">
        <f t="shared" si="71"/>
        <v>0</v>
      </c>
      <c r="BI38" s="39">
        <f t="shared" ref="BE38:BT41" si="72">BI39</f>
        <v>384</v>
      </c>
      <c r="BJ38" s="39">
        <f t="shared" si="72"/>
        <v>0</v>
      </c>
      <c r="BK38" s="39">
        <f t="shared" si="72"/>
        <v>0</v>
      </c>
      <c r="BL38" s="39">
        <f t="shared" si="72"/>
        <v>0</v>
      </c>
      <c r="BM38" s="39">
        <f t="shared" si="72"/>
        <v>0</v>
      </c>
      <c r="BN38" s="39">
        <f t="shared" si="72"/>
        <v>0</v>
      </c>
      <c r="BO38" s="39">
        <f t="shared" si="72"/>
        <v>384</v>
      </c>
      <c r="BP38" s="39">
        <f t="shared" si="72"/>
        <v>0</v>
      </c>
      <c r="BQ38" s="39">
        <f t="shared" si="72"/>
        <v>0</v>
      </c>
      <c r="BR38" s="39">
        <f t="shared" si="72"/>
        <v>0</v>
      </c>
      <c r="BS38" s="39">
        <f t="shared" si="72"/>
        <v>0</v>
      </c>
      <c r="BT38" s="39">
        <f t="shared" si="72"/>
        <v>0</v>
      </c>
      <c r="BU38" s="39">
        <f t="shared" ref="BQ38:CF41" si="73">BU39</f>
        <v>384</v>
      </c>
      <c r="BV38" s="39">
        <f t="shared" si="73"/>
        <v>0</v>
      </c>
      <c r="BW38" s="39">
        <f t="shared" si="73"/>
        <v>0</v>
      </c>
      <c r="BX38" s="39">
        <f t="shared" si="73"/>
        <v>0</v>
      </c>
      <c r="BY38" s="39">
        <f t="shared" si="73"/>
        <v>0</v>
      </c>
      <c r="BZ38" s="39">
        <f t="shared" si="73"/>
        <v>0</v>
      </c>
      <c r="CA38" s="39">
        <f t="shared" si="73"/>
        <v>384</v>
      </c>
      <c r="CB38" s="39">
        <f t="shared" si="73"/>
        <v>0</v>
      </c>
      <c r="CC38" s="39">
        <f t="shared" si="73"/>
        <v>0</v>
      </c>
      <c r="CD38" s="39">
        <f t="shared" si="73"/>
        <v>0</v>
      </c>
      <c r="CE38" s="39">
        <f t="shared" si="73"/>
        <v>0</v>
      </c>
      <c r="CF38" s="39">
        <f t="shared" si="73"/>
        <v>0</v>
      </c>
      <c r="CG38" s="39">
        <f t="shared" ref="CC38:CP41" si="74">CG39</f>
        <v>384</v>
      </c>
      <c r="CH38" s="39">
        <f t="shared" si="74"/>
        <v>0</v>
      </c>
      <c r="CI38" s="39">
        <f t="shared" si="74"/>
        <v>0</v>
      </c>
      <c r="CJ38" s="39">
        <f t="shared" si="74"/>
        <v>0</v>
      </c>
      <c r="CK38" s="39">
        <f t="shared" si="74"/>
        <v>-18</v>
      </c>
      <c r="CL38" s="39">
        <f t="shared" si="74"/>
        <v>0</v>
      </c>
      <c r="CM38" s="39">
        <f t="shared" si="74"/>
        <v>366</v>
      </c>
      <c r="CN38" s="39">
        <f t="shared" si="74"/>
        <v>0</v>
      </c>
      <c r="CO38" s="39">
        <f t="shared" si="74"/>
        <v>347</v>
      </c>
      <c r="CP38" s="39">
        <f t="shared" si="74"/>
        <v>0</v>
      </c>
      <c r="CQ38" s="45">
        <f t="shared" si="32"/>
        <v>94.808743169398909</v>
      </c>
      <c r="CR38" s="45"/>
    </row>
    <row r="39" spans="1:96" s="37" customFormat="1" ht="20.100000000000001" customHeight="1" x14ac:dyDescent="0.25">
      <c r="A39" s="33" t="s">
        <v>13</v>
      </c>
      <c r="B39" s="34" t="s">
        <v>38</v>
      </c>
      <c r="C39" s="34" t="s">
        <v>6</v>
      </c>
      <c r="D39" s="34" t="s">
        <v>28</v>
      </c>
      <c r="E39" s="34" t="s">
        <v>22</v>
      </c>
      <c r="F39" s="34"/>
      <c r="G39" s="39">
        <f t="shared" si="68"/>
        <v>384</v>
      </c>
      <c r="H39" s="39">
        <f t="shared" si="68"/>
        <v>0</v>
      </c>
      <c r="I39" s="39">
        <f t="shared" si="68"/>
        <v>0</v>
      </c>
      <c r="J39" s="39">
        <f t="shared" si="68"/>
        <v>0</v>
      </c>
      <c r="K39" s="39">
        <f t="shared" si="68"/>
        <v>0</v>
      </c>
      <c r="L39" s="39">
        <f t="shared" si="68"/>
        <v>0</v>
      </c>
      <c r="M39" s="39">
        <f t="shared" si="68"/>
        <v>384</v>
      </c>
      <c r="N39" s="39">
        <f t="shared" si="68"/>
        <v>0</v>
      </c>
      <c r="O39" s="39">
        <f t="shared" si="68"/>
        <v>0</v>
      </c>
      <c r="P39" s="39">
        <f t="shared" si="68"/>
        <v>0</v>
      </c>
      <c r="Q39" s="39">
        <f t="shared" si="68"/>
        <v>0</v>
      </c>
      <c r="R39" s="39">
        <f t="shared" si="68"/>
        <v>0</v>
      </c>
      <c r="S39" s="39">
        <f t="shared" si="68"/>
        <v>384</v>
      </c>
      <c r="T39" s="39">
        <f t="shared" si="68"/>
        <v>0</v>
      </c>
      <c r="U39" s="39">
        <f t="shared" si="69"/>
        <v>0</v>
      </c>
      <c r="V39" s="39">
        <f t="shared" si="69"/>
        <v>0</v>
      </c>
      <c r="W39" s="39">
        <f t="shared" si="69"/>
        <v>0</v>
      </c>
      <c r="X39" s="39">
        <f t="shared" si="69"/>
        <v>0</v>
      </c>
      <c r="Y39" s="39">
        <f t="shared" si="69"/>
        <v>384</v>
      </c>
      <c r="Z39" s="39">
        <f t="shared" si="69"/>
        <v>0</v>
      </c>
      <c r="AA39" s="39">
        <f t="shared" si="69"/>
        <v>0</v>
      </c>
      <c r="AB39" s="39">
        <f t="shared" si="69"/>
        <v>0</v>
      </c>
      <c r="AC39" s="39">
        <f t="shared" si="69"/>
        <v>0</v>
      </c>
      <c r="AD39" s="39">
        <f t="shared" si="69"/>
        <v>0</v>
      </c>
      <c r="AE39" s="39">
        <f t="shared" si="69"/>
        <v>384</v>
      </c>
      <c r="AF39" s="39">
        <f t="shared" si="69"/>
        <v>0</v>
      </c>
      <c r="AG39" s="39">
        <f t="shared" si="70"/>
        <v>0</v>
      </c>
      <c r="AH39" s="39">
        <f t="shared" si="70"/>
        <v>0</v>
      </c>
      <c r="AI39" s="39">
        <f t="shared" si="70"/>
        <v>0</v>
      </c>
      <c r="AJ39" s="39">
        <f t="shared" si="70"/>
        <v>0</v>
      </c>
      <c r="AK39" s="39">
        <f t="shared" si="70"/>
        <v>384</v>
      </c>
      <c r="AL39" s="39">
        <f t="shared" si="70"/>
        <v>0</v>
      </c>
      <c r="AM39" s="39">
        <f t="shared" si="70"/>
        <v>0</v>
      </c>
      <c r="AN39" s="39">
        <f t="shared" si="70"/>
        <v>0</v>
      </c>
      <c r="AO39" s="39">
        <f t="shared" si="70"/>
        <v>0</v>
      </c>
      <c r="AP39" s="39">
        <f t="shared" si="70"/>
        <v>0</v>
      </c>
      <c r="AQ39" s="39">
        <f t="shared" si="70"/>
        <v>384</v>
      </c>
      <c r="AR39" s="39">
        <f t="shared" si="70"/>
        <v>0</v>
      </c>
      <c r="AS39" s="39">
        <f t="shared" si="71"/>
        <v>0</v>
      </c>
      <c r="AT39" s="39">
        <f t="shared" si="71"/>
        <v>0</v>
      </c>
      <c r="AU39" s="39">
        <f t="shared" si="71"/>
        <v>0</v>
      </c>
      <c r="AV39" s="39">
        <f t="shared" si="71"/>
        <v>0</v>
      </c>
      <c r="AW39" s="39">
        <f t="shared" si="71"/>
        <v>384</v>
      </c>
      <c r="AX39" s="39">
        <f t="shared" si="71"/>
        <v>0</v>
      </c>
      <c r="AY39" s="39">
        <f t="shared" si="71"/>
        <v>0</v>
      </c>
      <c r="AZ39" s="39">
        <f t="shared" si="71"/>
        <v>0</v>
      </c>
      <c r="BA39" s="39">
        <f t="shared" si="71"/>
        <v>0</v>
      </c>
      <c r="BB39" s="39">
        <f t="shared" si="71"/>
        <v>0</v>
      </c>
      <c r="BC39" s="39">
        <f t="shared" si="71"/>
        <v>384</v>
      </c>
      <c r="BD39" s="39">
        <f t="shared" si="71"/>
        <v>0</v>
      </c>
      <c r="BE39" s="39">
        <f t="shared" si="72"/>
        <v>0</v>
      </c>
      <c r="BF39" s="39">
        <f t="shared" si="72"/>
        <v>0</v>
      </c>
      <c r="BG39" s="39">
        <f t="shared" si="72"/>
        <v>0</v>
      </c>
      <c r="BH39" s="39">
        <f t="shared" si="72"/>
        <v>0</v>
      </c>
      <c r="BI39" s="39">
        <f t="shared" si="72"/>
        <v>384</v>
      </c>
      <c r="BJ39" s="39">
        <f t="shared" si="72"/>
        <v>0</v>
      </c>
      <c r="BK39" s="39">
        <f t="shared" si="72"/>
        <v>0</v>
      </c>
      <c r="BL39" s="39">
        <f t="shared" si="72"/>
        <v>0</v>
      </c>
      <c r="BM39" s="39">
        <f t="shared" si="72"/>
        <v>0</v>
      </c>
      <c r="BN39" s="39">
        <f t="shared" si="72"/>
        <v>0</v>
      </c>
      <c r="BO39" s="39">
        <f t="shared" si="72"/>
        <v>384</v>
      </c>
      <c r="BP39" s="39">
        <f t="shared" si="72"/>
        <v>0</v>
      </c>
      <c r="BQ39" s="39">
        <f t="shared" si="73"/>
        <v>0</v>
      </c>
      <c r="BR39" s="39">
        <f t="shared" si="73"/>
        <v>0</v>
      </c>
      <c r="BS39" s="39">
        <f t="shared" si="73"/>
        <v>0</v>
      </c>
      <c r="BT39" s="39">
        <f t="shared" si="73"/>
        <v>0</v>
      </c>
      <c r="BU39" s="39">
        <f t="shared" si="73"/>
        <v>384</v>
      </c>
      <c r="BV39" s="39">
        <f t="shared" si="73"/>
        <v>0</v>
      </c>
      <c r="BW39" s="39">
        <f t="shared" si="73"/>
        <v>0</v>
      </c>
      <c r="BX39" s="39">
        <f t="shared" si="73"/>
        <v>0</v>
      </c>
      <c r="BY39" s="39">
        <f t="shared" si="73"/>
        <v>0</v>
      </c>
      <c r="BZ39" s="39">
        <f t="shared" si="73"/>
        <v>0</v>
      </c>
      <c r="CA39" s="39">
        <f t="shared" si="73"/>
        <v>384</v>
      </c>
      <c r="CB39" s="39">
        <f t="shared" si="73"/>
        <v>0</v>
      </c>
      <c r="CC39" s="39">
        <f t="shared" si="74"/>
        <v>0</v>
      </c>
      <c r="CD39" s="39">
        <f t="shared" si="74"/>
        <v>0</v>
      </c>
      <c r="CE39" s="39">
        <f t="shared" si="74"/>
        <v>0</v>
      </c>
      <c r="CF39" s="39">
        <f t="shared" si="74"/>
        <v>0</v>
      </c>
      <c r="CG39" s="39">
        <f t="shared" si="74"/>
        <v>384</v>
      </c>
      <c r="CH39" s="39">
        <f t="shared" si="74"/>
        <v>0</v>
      </c>
      <c r="CI39" s="39">
        <f t="shared" si="74"/>
        <v>0</v>
      </c>
      <c r="CJ39" s="39">
        <f t="shared" si="74"/>
        <v>0</v>
      </c>
      <c r="CK39" s="39">
        <f t="shared" si="74"/>
        <v>-18</v>
      </c>
      <c r="CL39" s="39">
        <f t="shared" si="74"/>
        <v>0</v>
      </c>
      <c r="CM39" s="39">
        <f t="shared" si="74"/>
        <v>366</v>
      </c>
      <c r="CN39" s="39">
        <f t="shared" si="74"/>
        <v>0</v>
      </c>
      <c r="CO39" s="39">
        <f t="shared" si="74"/>
        <v>347</v>
      </c>
      <c r="CP39" s="39">
        <f t="shared" si="74"/>
        <v>0</v>
      </c>
      <c r="CQ39" s="45">
        <f t="shared" si="32"/>
        <v>94.808743169398909</v>
      </c>
      <c r="CR39" s="45"/>
    </row>
    <row r="40" spans="1:96" s="37" customFormat="1" ht="20.100000000000001" customHeight="1" x14ac:dyDescent="0.25">
      <c r="A40" s="33" t="s">
        <v>14</v>
      </c>
      <c r="B40" s="34" t="s">
        <v>38</v>
      </c>
      <c r="C40" s="34" t="s">
        <v>6</v>
      </c>
      <c r="D40" s="34" t="s">
        <v>28</v>
      </c>
      <c r="E40" s="34" t="s">
        <v>23</v>
      </c>
      <c r="F40" s="34"/>
      <c r="G40" s="39">
        <f t="shared" si="68"/>
        <v>384</v>
      </c>
      <c r="H40" s="39">
        <f t="shared" si="68"/>
        <v>0</v>
      </c>
      <c r="I40" s="39">
        <f t="shared" si="68"/>
        <v>0</v>
      </c>
      <c r="J40" s="39">
        <f t="shared" si="68"/>
        <v>0</v>
      </c>
      <c r="K40" s="39">
        <f t="shared" si="68"/>
        <v>0</v>
      </c>
      <c r="L40" s="39">
        <f t="shared" si="68"/>
        <v>0</v>
      </c>
      <c r="M40" s="39">
        <f t="shared" si="68"/>
        <v>384</v>
      </c>
      <c r="N40" s="39">
        <f t="shared" si="68"/>
        <v>0</v>
      </c>
      <c r="O40" s="39">
        <f t="shared" si="68"/>
        <v>0</v>
      </c>
      <c r="P40" s="39">
        <f t="shared" si="68"/>
        <v>0</v>
      </c>
      <c r="Q40" s="39">
        <f t="shared" si="68"/>
        <v>0</v>
      </c>
      <c r="R40" s="39">
        <f t="shared" si="68"/>
        <v>0</v>
      </c>
      <c r="S40" s="39">
        <f t="shared" si="68"/>
        <v>384</v>
      </c>
      <c r="T40" s="39">
        <f t="shared" si="68"/>
        <v>0</v>
      </c>
      <c r="U40" s="39">
        <f t="shared" si="69"/>
        <v>0</v>
      </c>
      <c r="V40" s="39">
        <f t="shared" si="69"/>
        <v>0</v>
      </c>
      <c r="W40" s="39">
        <f t="shared" si="69"/>
        <v>0</v>
      </c>
      <c r="X40" s="39">
        <f t="shared" si="69"/>
        <v>0</v>
      </c>
      <c r="Y40" s="39">
        <f t="shared" si="69"/>
        <v>384</v>
      </c>
      <c r="Z40" s="39">
        <f t="shared" si="69"/>
        <v>0</v>
      </c>
      <c r="AA40" s="39">
        <f t="shared" si="69"/>
        <v>0</v>
      </c>
      <c r="AB40" s="39">
        <f t="shared" si="69"/>
        <v>0</v>
      </c>
      <c r="AC40" s="39">
        <f t="shared" si="69"/>
        <v>0</v>
      </c>
      <c r="AD40" s="39">
        <f t="shared" si="69"/>
        <v>0</v>
      </c>
      <c r="AE40" s="39">
        <f t="shared" si="69"/>
        <v>384</v>
      </c>
      <c r="AF40" s="39">
        <f t="shared" si="69"/>
        <v>0</v>
      </c>
      <c r="AG40" s="39">
        <f t="shared" si="70"/>
        <v>0</v>
      </c>
      <c r="AH40" s="39">
        <f t="shared" si="70"/>
        <v>0</v>
      </c>
      <c r="AI40" s="39">
        <f t="shared" si="70"/>
        <v>0</v>
      </c>
      <c r="AJ40" s="39">
        <f t="shared" si="70"/>
        <v>0</v>
      </c>
      <c r="AK40" s="39">
        <f t="shared" si="70"/>
        <v>384</v>
      </c>
      <c r="AL40" s="39">
        <f t="shared" si="70"/>
        <v>0</v>
      </c>
      <c r="AM40" s="39">
        <f t="shared" si="70"/>
        <v>0</v>
      </c>
      <c r="AN40" s="39">
        <f t="shared" si="70"/>
        <v>0</v>
      </c>
      <c r="AO40" s="39">
        <f t="shared" si="70"/>
        <v>0</v>
      </c>
      <c r="AP40" s="39">
        <f t="shared" si="70"/>
        <v>0</v>
      </c>
      <c r="AQ40" s="39">
        <f t="shared" si="70"/>
        <v>384</v>
      </c>
      <c r="AR40" s="39">
        <f t="shared" si="70"/>
        <v>0</v>
      </c>
      <c r="AS40" s="39">
        <f t="shared" si="71"/>
        <v>0</v>
      </c>
      <c r="AT40" s="39">
        <f t="shared" si="71"/>
        <v>0</v>
      </c>
      <c r="AU40" s="39">
        <f t="shared" si="71"/>
        <v>0</v>
      </c>
      <c r="AV40" s="39">
        <f t="shared" si="71"/>
        <v>0</v>
      </c>
      <c r="AW40" s="39">
        <f t="shared" si="71"/>
        <v>384</v>
      </c>
      <c r="AX40" s="39">
        <f t="shared" si="71"/>
        <v>0</v>
      </c>
      <c r="AY40" s="39">
        <f t="shared" si="71"/>
        <v>0</v>
      </c>
      <c r="AZ40" s="39">
        <f t="shared" si="71"/>
        <v>0</v>
      </c>
      <c r="BA40" s="39">
        <f t="shared" si="71"/>
        <v>0</v>
      </c>
      <c r="BB40" s="39">
        <f t="shared" si="71"/>
        <v>0</v>
      </c>
      <c r="BC40" s="39">
        <f t="shared" si="71"/>
        <v>384</v>
      </c>
      <c r="BD40" s="39">
        <f t="shared" si="71"/>
        <v>0</v>
      </c>
      <c r="BE40" s="39">
        <f t="shared" si="72"/>
        <v>0</v>
      </c>
      <c r="BF40" s="39">
        <f t="shared" si="72"/>
        <v>0</v>
      </c>
      <c r="BG40" s="39">
        <f t="shared" si="72"/>
        <v>0</v>
      </c>
      <c r="BH40" s="39">
        <f t="shared" si="72"/>
        <v>0</v>
      </c>
      <c r="BI40" s="39">
        <f t="shared" si="72"/>
        <v>384</v>
      </c>
      <c r="BJ40" s="39">
        <f t="shared" si="72"/>
        <v>0</v>
      </c>
      <c r="BK40" s="39">
        <f t="shared" si="72"/>
        <v>0</v>
      </c>
      <c r="BL40" s="39">
        <f t="shared" si="72"/>
        <v>0</v>
      </c>
      <c r="BM40" s="39">
        <f t="shared" si="72"/>
        <v>0</v>
      </c>
      <c r="BN40" s="39">
        <f t="shared" si="72"/>
        <v>0</v>
      </c>
      <c r="BO40" s="39">
        <f t="shared" si="72"/>
        <v>384</v>
      </c>
      <c r="BP40" s="39">
        <f t="shared" si="72"/>
        <v>0</v>
      </c>
      <c r="BQ40" s="39">
        <f t="shared" si="73"/>
        <v>0</v>
      </c>
      <c r="BR40" s="39">
        <f t="shared" si="73"/>
        <v>0</v>
      </c>
      <c r="BS40" s="39">
        <f t="shared" si="73"/>
        <v>0</v>
      </c>
      <c r="BT40" s="39">
        <f t="shared" si="73"/>
        <v>0</v>
      </c>
      <c r="BU40" s="39">
        <f t="shared" si="73"/>
        <v>384</v>
      </c>
      <c r="BV40" s="39">
        <f t="shared" si="73"/>
        <v>0</v>
      </c>
      <c r="BW40" s="39">
        <f t="shared" si="73"/>
        <v>0</v>
      </c>
      <c r="BX40" s="39">
        <f t="shared" si="73"/>
        <v>0</v>
      </c>
      <c r="BY40" s="39">
        <f t="shared" si="73"/>
        <v>0</v>
      </c>
      <c r="BZ40" s="39">
        <f t="shared" si="73"/>
        <v>0</v>
      </c>
      <c r="CA40" s="39">
        <f t="shared" si="73"/>
        <v>384</v>
      </c>
      <c r="CB40" s="39">
        <f t="shared" si="73"/>
        <v>0</v>
      </c>
      <c r="CC40" s="39">
        <f t="shared" si="74"/>
        <v>0</v>
      </c>
      <c r="CD40" s="39">
        <f t="shared" si="74"/>
        <v>0</v>
      </c>
      <c r="CE40" s="39">
        <f t="shared" si="74"/>
        <v>0</v>
      </c>
      <c r="CF40" s="39">
        <f t="shared" si="74"/>
        <v>0</v>
      </c>
      <c r="CG40" s="39">
        <f t="shared" si="74"/>
        <v>384</v>
      </c>
      <c r="CH40" s="39">
        <f t="shared" si="74"/>
        <v>0</v>
      </c>
      <c r="CI40" s="39">
        <f t="shared" si="74"/>
        <v>0</v>
      </c>
      <c r="CJ40" s="39">
        <f t="shared" si="74"/>
        <v>0</v>
      </c>
      <c r="CK40" s="39">
        <f t="shared" si="74"/>
        <v>-18</v>
      </c>
      <c r="CL40" s="39">
        <f t="shared" si="74"/>
        <v>0</v>
      </c>
      <c r="CM40" s="39">
        <f t="shared" si="74"/>
        <v>366</v>
      </c>
      <c r="CN40" s="39">
        <f t="shared" si="74"/>
        <v>0</v>
      </c>
      <c r="CO40" s="39">
        <f t="shared" si="74"/>
        <v>347</v>
      </c>
      <c r="CP40" s="39">
        <f t="shared" si="74"/>
        <v>0</v>
      </c>
      <c r="CQ40" s="45">
        <f t="shared" si="32"/>
        <v>94.808743169398909</v>
      </c>
      <c r="CR40" s="45"/>
    </row>
    <row r="41" spans="1:96" s="37" customFormat="1" ht="33" x14ac:dyDescent="0.25">
      <c r="A41" s="33" t="s">
        <v>10</v>
      </c>
      <c r="B41" s="34" t="s">
        <v>38</v>
      </c>
      <c r="C41" s="34" t="s">
        <v>6</v>
      </c>
      <c r="D41" s="34" t="s">
        <v>28</v>
      </c>
      <c r="E41" s="34" t="s">
        <v>23</v>
      </c>
      <c r="F41" s="34" t="s">
        <v>11</v>
      </c>
      <c r="G41" s="40">
        <f t="shared" si="68"/>
        <v>384</v>
      </c>
      <c r="H41" s="40">
        <f t="shared" si="68"/>
        <v>0</v>
      </c>
      <c r="I41" s="40">
        <f t="shared" si="68"/>
        <v>0</v>
      </c>
      <c r="J41" s="40">
        <f t="shared" si="68"/>
        <v>0</v>
      </c>
      <c r="K41" s="40">
        <f t="shared" si="68"/>
        <v>0</v>
      </c>
      <c r="L41" s="40">
        <f t="shared" si="68"/>
        <v>0</v>
      </c>
      <c r="M41" s="40">
        <f t="shared" si="68"/>
        <v>384</v>
      </c>
      <c r="N41" s="40">
        <f t="shared" si="68"/>
        <v>0</v>
      </c>
      <c r="O41" s="40">
        <f t="shared" si="68"/>
        <v>0</v>
      </c>
      <c r="P41" s="40">
        <f t="shared" si="68"/>
        <v>0</v>
      </c>
      <c r="Q41" s="40">
        <f t="shared" si="68"/>
        <v>0</v>
      </c>
      <c r="R41" s="40">
        <f t="shared" si="68"/>
        <v>0</v>
      </c>
      <c r="S41" s="40">
        <f t="shared" si="68"/>
        <v>384</v>
      </c>
      <c r="T41" s="40">
        <f t="shared" si="68"/>
        <v>0</v>
      </c>
      <c r="U41" s="40">
        <f t="shared" si="69"/>
        <v>0</v>
      </c>
      <c r="V41" s="40">
        <f t="shared" si="69"/>
        <v>0</v>
      </c>
      <c r="W41" s="40">
        <f t="shared" si="69"/>
        <v>0</v>
      </c>
      <c r="X41" s="40">
        <f t="shared" si="69"/>
        <v>0</v>
      </c>
      <c r="Y41" s="40">
        <f t="shared" si="69"/>
        <v>384</v>
      </c>
      <c r="Z41" s="40">
        <f t="shared" si="69"/>
        <v>0</v>
      </c>
      <c r="AA41" s="40">
        <f t="shared" si="69"/>
        <v>0</v>
      </c>
      <c r="AB41" s="40">
        <f t="shared" si="69"/>
        <v>0</v>
      </c>
      <c r="AC41" s="40">
        <f t="shared" si="69"/>
        <v>0</v>
      </c>
      <c r="AD41" s="40">
        <f t="shared" si="69"/>
        <v>0</v>
      </c>
      <c r="AE41" s="40">
        <f t="shared" si="69"/>
        <v>384</v>
      </c>
      <c r="AF41" s="40">
        <f t="shared" si="69"/>
        <v>0</v>
      </c>
      <c r="AG41" s="40">
        <f t="shared" si="70"/>
        <v>0</v>
      </c>
      <c r="AH41" s="40">
        <f t="shared" si="70"/>
        <v>0</v>
      </c>
      <c r="AI41" s="40">
        <f t="shared" si="70"/>
        <v>0</v>
      </c>
      <c r="AJ41" s="40">
        <f t="shared" si="70"/>
        <v>0</v>
      </c>
      <c r="AK41" s="40">
        <f t="shared" si="70"/>
        <v>384</v>
      </c>
      <c r="AL41" s="40">
        <f t="shared" si="70"/>
        <v>0</v>
      </c>
      <c r="AM41" s="40">
        <f t="shared" si="70"/>
        <v>0</v>
      </c>
      <c r="AN41" s="40">
        <f t="shared" si="70"/>
        <v>0</v>
      </c>
      <c r="AO41" s="40">
        <f t="shared" si="70"/>
        <v>0</v>
      </c>
      <c r="AP41" s="40">
        <f t="shared" si="70"/>
        <v>0</v>
      </c>
      <c r="AQ41" s="40">
        <f t="shared" si="70"/>
        <v>384</v>
      </c>
      <c r="AR41" s="40">
        <f t="shared" si="70"/>
        <v>0</v>
      </c>
      <c r="AS41" s="40">
        <f t="shared" si="71"/>
        <v>0</v>
      </c>
      <c r="AT41" s="40">
        <f t="shared" si="71"/>
        <v>0</v>
      </c>
      <c r="AU41" s="40">
        <f t="shared" si="71"/>
        <v>0</v>
      </c>
      <c r="AV41" s="40">
        <f t="shared" si="71"/>
        <v>0</v>
      </c>
      <c r="AW41" s="40">
        <f t="shared" si="71"/>
        <v>384</v>
      </c>
      <c r="AX41" s="40">
        <f t="shared" si="71"/>
        <v>0</v>
      </c>
      <c r="AY41" s="40">
        <f t="shared" si="71"/>
        <v>0</v>
      </c>
      <c r="AZ41" s="40">
        <f t="shared" si="71"/>
        <v>0</v>
      </c>
      <c r="BA41" s="40">
        <f t="shared" si="71"/>
        <v>0</v>
      </c>
      <c r="BB41" s="40">
        <f t="shared" si="71"/>
        <v>0</v>
      </c>
      <c r="BC41" s="40">
        <f t="shared" si="71"/>
        <v>384</v>
      </c>
      <c r="BD41" s="40">
        <f t="shared" si="71"/>
        <v>0</v>
      </c>
      <c r="BE41" s="40">
        <f t="shared" si="72"/>
        <v>0</v>
      </c>
      <c r="BF41" s="40">
        <f t="shared" si="72"/>
        <v>0</v>
      </c>
      <c r="BG41" s="40">
        <f t="shared" si="72"/>
        <v>0</v>
      </c>
      <c r="BH41" s="40">
        <f t="shared" si="72"/>
        <v>0</v>
      </c>
      <c r="BI41" s="40">
        <f t="shared" si="72"/>
        <v>384</v>
      </c>
      <c r="BJ41" s="40">
        <f t="shared" si="72"/>
        <v>0</v>
      </c>
      <c r="BK41" s="40">
        <f t="shared" si="72"/>
        <v>0</v>
      </c>
      <c r="BL41" s="40">
        <f t="shared" si="72"/>
        <v>0</v>
      </c>
      <c r="BM41" s="40">
        <f t="shared" si="72"/>
        <v>0</v>
      </c>
      <c r="BN41" s="40">
        <f t="shared" si="72"/>
        <v>0</v>
      </c>
      <c r="BO41" s="40">
        <f t="shared" si="72"/>
        <v>384</v>
      </c>
      <c r="BP41" s="40">
        <f t="shared" si="72"/>
        <v>0</v>
      </c>
      <c r="BQ41" s="40">
        <f t="shared" si="73"/>
        <v>0</v>
      </c>
      <c r="BR41" s="40">
        <f t="shared" si="73"/>
        <v>0</v>
      </c>
      <c r="BS41" s="40">
        <f t="shared" si="73"/>
        <v>0</v>
      </c>
      <c r="BT41" s="40">
        <f t="shared" si="73"/>
        <v>0</v>
      </c>
      <c r="BU41" s="40">
        <f t="shared" si="73"/>
        <v>384</v>
      </c>
      <c r="BV41" s="40">
        <f t="shared" si="73"/>
        <v>0</v>
      </c>
      <c r="BW41" s="40">
        <f t="shared" si="73"/>
        <v>0</v>
      </c>
      <c r="BX41" s="40">
        <f t="shared" si="73"/>
        <v>0</v>
      </c>
      <c r="BY41" s="40">
        <f t="shared" si="73"/>
        <v>0</v>
      </c>
      <c r="BZ41" s="40">
        <f t="shared" si="73"/>
        <v>0</v>
      </c>
      <c r="CA41" s="40">
        <f t="shared" si="73"/>
        <v>384</v>
      </c>
      <c r="CB41" s="40">
        <f t="shared" si="73"/>
        <v>0</v>
      </c>
      <c r="CC41" s="40">
        <f t="shared" si="74"/>
        <v>0</v>
      </c>
      <c r="CD41" s="40">
        <f t="shared" si="74"/>
        <v>0</v>
      </c>
      <c r="CE41" s="40">
        <f t="shared" si="74"/>
        <v>0</v>
      </c>
      <c r="CF41" s="40">
        <f t="shared" si="74"/>
        <v>0</v>
      </c>
      <c r="CG41" s="40">
        <f t="shared" si="74"/>
        <v>384</v>
      </c>
      <c r="CH41" s="40">
        <f t="shared" si="74"/>
        <v>0</v>
      </c>
      <c r="CI41" s="40">
        <f t="shared" si="74"/>
        <v>0</v>
      </c>
      <c r="CJ41" s="40">
        <f t="shared" si="74"/>
        <v>0</v>
      </c>
      <c r="CK41" s="40">
        <f t="shared" si="74"/>
        <v>-18</v>
      </c>
      <c r="CL41" s="40">
        <f t="shared" si="74"/>
        <v>0</v>
      </c>
      <c r="CM41" s="40">
        <f t="shared" si="74"/>
        <v>366</v>
      </c>
      <c r="CN41" s="40">
        <f t="shared" si="74"/>
        <v>0</v>
      </c>
      <c r="CO41" s="40">
        <f t="shared" si="74"/>
        <v>347</v>
      </c>
      <c r="CP41" s="40">
        <f t="shared" si="74"/>
        <v>0</v>
      </c>
      <c r="CQ41" s="41">
        <f t="shared" si="32"/>
        <v>94.808743169398909</v>
      </c>
      <c r="CR41" s="41"/>
    </row>
    <row r="42" spans="1:96" s="37" customFormat="1" ht="18.75" customHeight="1" x14ac:dyDescent="0.25">
      <c r="A42" s="33" t="s">
        <v>12</v>
      </c>
      <c r="B42" s="34" t="s">
        <v>38</v>
      </c>
      <c r="C42" s="34" t="s">
        <v>6</v>
      </c>
      <c r="D42" s="34" t="s">
        <v>28</v>
      </c>
      <c r="E42" s="34" t="s">
        <v>23</v>
      </c>
      <c r="F42" s="35">
        <v>610</v>
      </c>
      <c r="G42" s="35">
        <v>384</v>
      </c>
      <c r="H42" s="35"/>
      <c r="I42" s="35"/>
      <c r="J42" s="35"/>
      <c r="K42" s="35"/>
      <c r="L42" s="35"/>
      <c r="M42" s="35">
        <f>G42+I42+J42+K42+L42</f>
        <v>384</v>
      </c>
      <c r="N42" s="35">
        <f>H42+L42</f>
        <v>0</v>
      </c>
      <c r="O42" s="35"/>
      <c r="P42" s="35"/>
      <c r="Q42" s="35"/>
      <c r="R42" s="35"/>
      <c r="S42" s="35">
        <f>M42+O42+P42+Q42+R42</f>
        <v>384</v>
      </c>
      <c r="T42" s="35">
        <f>N42+R42</f>
        <v>0</v>
      </c>
      <c r="U42" s="35"/>
      <c r="V42" s="35"/>
      <c r="W42" s="35"/>
      <c r="X42" s="35"/>
      <c r="Y42" s="35">
        <f>S42+U42+V42+W42+X42</f>
        <v>384</v>
      </c>
      <c r="Z42" s="35">
        <f>T42+X42</f>
        <v>0</v>
      </c>
      <c r="AA42" s="35"/>
      <c r="AB42" s="35"/>
      <c r="AC42" s="35"/>
      <c r="AD42" s="35"/>
      <c r="AE42" s="35">
        <f>Y42+AA42+AB42+AC42+AD42</f>
        <v>384</v>
      </c>
      <c r="AF42" s="35">
        <f>Z42+AD42</f>
        <v>0</v>
      </c>
      <c r="AG42" s="35"/>
      <c r="AH42" s="35"/>
      <c r="AI42" s="35"/>
      <c r="AJ42" s="35"/>
      <c r="AK42" s="35">
        <f>AE42+AG42+AH42+AI42+AJ42</f>
        <v>384</v>
      </c>
      <c r="AL42" s="35">
        <f>AF42+AJ42</f>
        <v>0</v>
      </c>
      <c r="AM42" s="35"/>
      <c r="AN42" s="35"/>
      <c r="AO42" s="35"/>
      <c r="AP42" s="35"/>
      <c r="AQ42" s="35">
        <f>AK42+AM42+AN42+AO42+AP42</f>
        <v>384</v>
      </c>
      <c r="AR42" s="35">
        <f>AL42+AP42</f>
        <v>0</v>
      </c>
      <c r="AS42" s="35"/>
      <c r="AT42" s="35"/>
      <c r="AU42" s="35"/>
      <c r="AV42" s="35"/>
      <c r="AW42" s="35">
        <f>AQ42+AS42+AT42+AU42+AV42</f>
        <v>384</v>
      </c>
      <c r="AX42" s="35">
        <f>AR42+AV42</f>
        <v>0</v>
      </c>
      <c r="AY42" s="35"/>
      <c r="AZ42" s="35"/>
      <c r="BA42" s="35"/>
      <c r="BB42" s="35"/>
      <c r="BC42" s="35">
        <f>AW42+AY42+AZ42+BA42+BB42</f>
        <v>384</v>
      </c>
      <c r="BD42" s="35">
        <f>AX42+BB42</f>
        <v>0</v>
      </c>
      <c r="BE42" s="35"/>
      <c r="BF42" s="35"/>
      <c r="BG42" s="35"/>
      <c r="BH42" s="35"/>
      <c r="BI42" s="35">
        <f>BC42+BE42+BF42+BG42+BH42</f>
        <v>384</v>
      </c>
      <c r="BJ42" s="35">
        <f>BD42+BH42</f>
        <v>0</v>
      </c>
      <c r="BK42" s="35"/>
      <c r="BL42" s="35"/>
      <c r="BM42" s="35"/>
      <c r="BN42" s="35"/>
      <c r="BO42" s="35">
        <f>BI42+BK42+BL42+BM42+BN42</f>
        <v>384</v>
      </c>
      <c r="BP42" s="35">
        <f>BJ42+BN42</f>
        <v>0</v>
      </c>
      <c r="BQ42" s="35"/>
      <c r="BR42" s="35"/>
      <c r="BS42" s="35"/>
      <c r="BT42" s="35"/>
      <c r="BU42" s="35">
        <f>BO42+BQ42+BR42+BS42+BT42</f>
        <v>384</v>
      </c>
      <c r="BV42" s="35">
        <f>BP42+BT42</f>
        <v>0</v>
      </c>
      <c r="BW42" s="35"/>
      <c r="BX42" s="35"/>
      <c r="BY42" s="35"/>
      <c r="BZ42" s="35"/>
      <c r="CA42" s="35">
        <f>BU42+BW42+BX42+BY42+BZ42</f>
        <v>384</v>
      </c>
      <c r="CB42" s="35">
        <f>BV42+BZ42</f>
        <v>0</v>
      </c>
      <c r="CC42" s="35"/>
      <c r="CD42" s="35"/>
      <c r="CE42" s="35"/>
      <c r="CF42" s="35"/>
      <c r="CG42" s="35">
        <f>CA42+CC42+CD42+CE42+CF42</f>
        <v>384</v>
      </c>
      <c r="CH42" s="35">
        <f>CB42+CF42</f>
        <v>0</v>
      </c>
      <c r="CI42" s="35"/>
      <c r="CJ42" s="35"/>
      <c r="CK42" s="35">
        <v>-18</v>
      </c>
      <c r="CL42" s="35"/>
      <c r="CM42" s="35">
        <f>CG42+CI42+CJ42+CK42+CL42</f>
        <v>366</v>
      </c>
      <c r="CN42" s="35">
        <f>CH42+CL42</f>
        <v>0</v>
      </c>
      <c r="CO42" s="35">
        <v>347</v>
      </c>
      <c r="CP42" s="35"/>
      <c r="CQ42" s="36">
        <f t="shared" si="32"/>
        <v>94.808743169398909</v>
      </c>
      <c r="CR42" s="36"/>
    </row>
    <row r="43" spans="1:96" s="37" customFormat="1" ht="82.5" x14ac:dyDescent="0.25">
      <c r="A43" s="46" t="s">
        <v>29</v>
      </c>
      <c r="B43" s="34" t="s">
        <v>38</v>
      </c>
      <c r="C43" s="34" t="s">
        <v>6</v>
      </c>
      <c r="D43" s="34" t="s">
        <v>28</v>
      </c>
      <c r="E43" s="34" t="s">
        <v>30</v>
      </c>
      <c r="F43" s="34"/>
      <c r="G43" s="35">
        <f t="shared" ref="G43:V46" si="75">G44</f>
        <v>898</v>
      </c>
      <c r="H43" s="35">
        <f t="shared" si="75"/>
        <v>0</v>
      </c>
      <c r="I43" s="35">
        <f t="shared" si="75"/>
        <v>0</v>
      </c>
      <c r="J43" s="35">
        <f t="shared" si="75"/>
        <v>0</v>
      </c>
      <c r="K43" s="35">
        <f t="shared" si="75"/>
        <v>0</v>
      </c>
      <c r="L43" s="35">
        <f t="shared" si="75"/>
        <v>0</v>
      </c>
      <c r="M43" s="35">
        <f t="shared" si="75"/>
        <v>898</v>
      </c>
      <c r="N43" s="35">
        <f t="shared" si="75"/>
        <v>0</v>
      </c>
      <c r="O43" s="35">
        <f t="shared" si="75"/>
        <v>0</v>
      </c>
      <c r="P43" s="35">
        <f t="shared" si="75"/>
        <v>0</v>
      </c>
      <c r="Q43" s="35">
        <f t="shared" si="75"/>
        <v>0</v>
      </c>
      <c r="R43" s="35">
        <f t="shared" si="75"/>
        <v>0</v>
      </c>
      <c r="S43" s="35">
        <f t="shared" si="75"/>
        <v>898</v>
      </c>
      <c r="T43" s="35">
        <f t="shared" si="75"/>
        <v>0</v>
      </c>
      <c r="U43" s="35">
        <f t="shared" si="75"/>
        <v>0</v>
      </c>
      <c r="V43" s="35">
        <f t="shared" si="75"/>
        <v>0</v>
      </c>
      <c r="W43" s="35">
        <f t="shared" ref="U43:AJ46" si="76">W44</f>
        <v>0</v>
      </c>
      <c r="X43" s="35">
        <f t="shared" si="76"/>
        <v>0</v>
      </c>
      <c r="Y43" s="35">
        <f t="shared" si="76"/>
        <v>898</v>
      </c>
      <c r="Z43" s="35">
        <f t="shared" si="76"/>
        <v>0</v>
      </c>
      <c r="AA43" s="35">
        <f t="shared" si="76"/>
        <v>0</v>
      </c>
      <c r="AB43" s="35">
        <f t="shared" si="76"/>
        <v>0</v>
      </c>
      <c r="AC43" s="35">
        <f t="shared" si="76"/>
        <v>0</v>
      </c>
      <c r="AD43" s="35">
        <f t="shared" si="76"/>
        <v>0</v>
      </c>
      <c r="AE43" s="35">
        <f t="shared" si="76"/>
        <v>898</v>
      </c>
      <c r="AF43" s="35">
        <f t="shared" si="76"/>
        <v>0</v>
      </c>
      <c r="AG43" s="35">
        <f t="shared" si="76"/>
        <v>0</v>
      </c>
      <c r="AH43" s="35">
        <f t="shared" si="76"/>
        <v>0</v>
      </c>
      <c r="AI43" s="35">
        <f t="shared" si="76"/>
        <v>0</v>
      </c>
      <c r="AJ43" s="35">
        <f t="shared" si="76"/>
        <v>0</v>
      </c>
      <c r="AK43" s="35">
        <f t="shared" ref="AG43:AV46" si="77">AK44</f>
        <v>898</v>
      </c>
      <c r="AL43" s="35">
        <f t="shared" si="77"/>
        <v>0</v>
      </c>
      <c r="AM43" s="35">
        <f t="shared" si="77"/>
        <v>0</v>
      </c>
      <c r="AN43" s="35">
        <f t="shared" si="77"/>
        <v>0</v>
      </c>
      <c r="AO43" s="35">
        <f t="shared" si="77"/>
        <v>0</v>
      </c>
      <c r="AP43" s="35">
        <f t="shared" si="77"/>
        <v>0</v>
      </c>
      <c r="AQ43" s="35">
        <f t="shared" si="77"/>
        <v>898</v>
      </c>
      <c r="AR43" s="35">
        <f t="shared" si="77"/>
        <v>0</v>
      </c>
      <c r="AS43" s="35">
        <f t="shared" si="77"/>
        <v>0</v>
      </c>
      <c r="AT43" s="35">
        <f t="shared" si="77"/>
        <v>0</v>
      </c>
      <c r="AU43" s="35">
        <f t="shared" si="77"/>
        <v>0</v>
      </c>
      <c r="AV43" s="35">
        <f t="shared" si="77"/>
        <v>0</v>
      </c>
      <c r="AW43" s="35">
        <f t="shared" ref="AS43:BH46" si="78">AW44</f>
        <v>898</v>
      </c>
      <c r="AX43" s="35">
        <f t="shared" si="78"/>
        <v>0</v>
      </c>
      <c r="AY43" s="35">
        <f t="shared" si="78"/>
        <v>0</v>
      </c>
      <c r="AZ43" s="35">
        <f t="shared" si="78"/>
        <v>0</v>
      </c>
      <c r="BA43" s="35">
        <f t="shared" si="78"/>
        <v>0</v>
      </c>
      <c r="BB43" s="35">
        <f t="shared" si="78"/>
        <v>0</v>
      </c>
      <c r="BC43" s="35">
        <f t="shared" si="78"/>
        <v>898</v>
      </c>
      <c r="BD43" s="35">
        <f t="shared" si="78"/>
        <v>0</v>
      </c>
      <c r="BE43" s="35">
        <f t="shared" si="78"/>
        <v>0</v>
      </c>
      <c r="BF43" s="35">
        <f t="shared" si="78"/>
        <v>0</v>
      </c>
      <c r="BG43" s="35">
        <f t="shared" si="78"/>
        <v>0</v>
      </c>
      <c r="BH43" s="35">
        <f t="shared" si="78"/>
        <v>0</v>
      </c>
      <c r="BI43" s="35">
        <f t="shared" ref="BE43:BT46" si="79">BI44</f>
        <v>898</v>
      </c>
      <c r="BJ43" s="35">
        <f t="shared" si="79"/>
        <v>0</v>
      </c>
      <c r="BK43" s="35">
        <f t="shared" si="79"/>
        <v>0</v>
      </c>
      <c r="BL43" s="35">
        <f t="shared" si="79"/>
        <v>0</v>
      </c>
      <c r="BM43" s="35">
        <f t="shared" si="79"/>
        <v>0</v>
      </c>
      <c r="BN43" s="35">
        <f t="shared" si="79"/>
        <v>0</v>
      </c>
      <c r="BO43" s="35">
        <f t="shared" si="79"/>
        <v>898</v>
      </c>
      <c r="BP43" s="35">
        <f t="shared" si="79"/>
        <v>0</v>
      </c>
      <c r="BQ43" s="35">
        <f t="shared" si="79"/>
        <v>0</v>
      </c>
      <c r="BR43" s="35">
        <f t="shared" si="79"/>
        <v>0</v>
      </c>
      <c r="BS43" s="35">
        <f t="shared" si="79"/>
        <v>0</v>
      </c>
      <c r="BT43" s="35">
        <f t="shared" si="79"/>
        <v>0</v>
      </c>
      <c r="BU43" s="35">
        <f t="shared" ref="BQ43:CF46" si="80">BU44</f>
        <v>898</v>
      </c>
      <c r="BV43" s="35">
        <f t="shared" si="80"/>
        <v>0</v>
      </c>
      <c r="BW43" s="35">
        <f t="shared" si="80"/>
        <v>0</v>
      </c>
      <c r="BX43" s="35">
        <f t="shared" si="80"/>
        <v>0</v>
      </c>
      <c r="BY43" s="35">
        <f t="shared" si="80"/>
        <v>0</v>
      </c>
      <c r="BZ43" s="35">
        <f t="shared" si="80"/>
        <v>0</v>
      </c>
      <c r="CA43" s="35">
        <f t="shared" si="80"/>
        <v>898</v>
      </c>
      <c r="CB43" s="35">
        <f t="shared" si="80"/>
        <v>0</v>
      </c>
      <c r="CC43" s="35">
        <f t="shared" si="80"/>
        <v>0</v>
      </c>
      <c r="CD43" s="35">
        <f t="shared" si="80"/>
        <v>0</v>
      </c>
      <c r="CE43" s="35">
        <f t="shared" si="80"/>
        <v>0</v>
      </c>
      <c r="CF43" s="35">
        <f t="shared" si="80"/>
        <v>0</v>
      </c>
      <c r="CG43" s="35">
        <f t="shared" ref="CC43:CP46" si="81">CG44</f>
        <v>898</v>
      </c>
      <c r="CH43" s="35">
        <f t="shared" si="81"/>
        <v>0</v>
      </c>
      <c r="CI43" s="35">
        <f t="shared" si="81"/>
        <v>0</v>
      </c>
      <c r="CJ43" s="35">
        <f t="shared" si="81"/>
        <v>0</v>
      </c>
      <c r="CK43" s="35">
        <f t="shared" si="81"/>
        <v>-51</v>
      </c>
      <c r="CL43" s="35">
        <f t="shared" si="81"/>
        <v>0</v>
      </c>
      <c r="CM43" s="35">
        <f t="shared" si="81"/>
        <v>847</v>
      </c>
      <c r="CN43" s="35">
        <f t="shared" si="81"/>
        <v>0</v>
      </c>
      <c r="CO43" s="35">
        <f t="shared" si="81"/>
        <v>846</v>
      </c>
      <c r="CP43" s="35">
        <f t="shared" si="81"/>
        <v>0</v>
      </c>
      <c r="CQ43" s="36">
        <f t="shared" si="32"/>
        <v>99.881936245572618</v>
      </c>
      <c r="CR43" s="36"/>
    </row>
    <row r="44" spans="1:96" s="37" customFormat="1" ht="20.100000000000001" customHeight="1" x14ac:dyDescent="0.25">
      <c r="A44" s="33" t="s">
        <v>13</v>
      </c>
      <c r="B44" s="34" t="s">
        <v>38</v>
      </c>
      <c r="C44" s="34" t="s">
        <v>6</v>
      </c>
      <c r="D44" s="34" t="s">
        <v>28</v>
      </c>
      <c r="E44" s="34" t="s">
        <v>34</v>
      </c>
      <c r="F44" s="34"/>
      <c r="G44" s="35">
        <f t="shared" si="75"/>
        <v>898</v>
      </c>
      <c r="H44" s="35">
        <f t="shared" si="75"/>
        <v>0</v>
      </c>
      <c r="I44" s="35">
        <f t="shared" si="75"/>
        <v>0</v>
      </c>
      <c r="J44" s="35">
        <f t="shared" si="75"/>
        <v>0</v>
      </c>
      <c r="K44" s="35">
        <f t="shared" si="75"/>
        <v>0</v>
      </c>
      <c r="L44" s="35">
        <f t="shared" si="75"/>
        <v>0</v>
      </c>
      <c r="M44" s="35">
        <f t="shared" si="75"/>
        <v>898</v>
      </c>
      <c r="N44" s="35">
        <f t="shared" si="75"/>
        <v>0</v>
      </c>
      <c r="O44" s="35">
        <f t="shared" si="75"/>
        <v>0</v>
      </c>
      <c r="P44" s="35">
        <f t="shared" si="75"/>
        <v>0</v>
      </c>
      <c r="Q44" s="35">
        <f t="shared" si="75"/>
        <v>0</v>
      </c>
      <c r="R44" s="35">
        <f t="shared" si="75"/>
        <v>0</v>
      </c>
      <c r="S44" s="35">
        <f t="shared" si="75"/>
        <v>898</v>
      </c>
      <c r="T44" s="35">
        <f t="shared" si="75"/>
        <v>0</v>
      </c>
      <c r="U44" s="35">
        <f t="shared" si="76"/>
        <v>0</v>
      </c>
      <c r="V44" s="35">
        <f t="shared" si="76"/>
        <v>0</v>
      </c>
      <c r="W44" s="35">
        <f t="shared" si="76"/>
        <v>0</v>
      </c>
      <c r="X44" s="35">
        <f t="shared" si="76"/>
        <v>0</v>
      </c>
      <c r="Y44" s="35">
        <f t="shared" si="76"/>
        <v>898</v>
      </c>
      <c r="Z44" s="35">
        <f t="shared" si="76"/>
        <v>0</v>
      </c>
      <c r="AA44" s="35">
        <f t="shared" si="76"/>
        <v>0</v>
      </c>
      <c r="AB44" s="35">
        <f t="shared" si="76"/>
        <v>0</v>
      </c>
      <c r="AC44" s="35">
        <f t="shared" si="76"/>
        <v>0</v>
      </c>
      <c r="AD44" s="35">
        <f t="shared" si="76"/>
        <v>0</v>
      </c>
      <c r="AE44" s="35">
        <f t="shared" si="76"/>
        <v>898</v>
      </c>
      <c r="AF44" s="35">
        <f t="shared" si="76"/>
        <v>0</v>
      </c>
      <c r="AG44" s="35">
        <f t="shared" si="77"/>
        <v>0</v>
      </c>
      <c r="AH44" s="35">
        <f t="shared" si="77"/>
        <v>0</v>
      </c>
      <c r="AI44" s="35">
        <f t="shared" si="77"/>
        <v>0</v>
      </c>
      <c r="AJ44" s="35">
        <f t="shared" si="77"/>
        <v>0</v>
      </c>
      <c r="AK44" s="35">
        <f t="shared" si="77"/>
        <v>898</v>
      </c>
      <c r="AL44" s="35">
        <f t="shared" si="77"/>
        <v>0</v>
      </c>
      <c r="AM44" s="35">
        <f t="shared" si="77"/>
        <v>0</v>
      </c>
      <c r="AN44" s="35">
        <f t="shared" si="77"/>
        <v>0</v>
      </c>
      <c r="AO44" s="35">
        <f t="shared" si="77"/>
        <v>0</v>
      </c>
      <c r="AP44" s="35">
        <f t="shared" si="77"/>
        <v>0</v>
      </c>
      <c r="AQ44" s="35">
        <f t="shared" si="77"/>
        <v>898</v>
      </c>
      <c r="AR44" s="35">
        <f t="shared" si="77"/>
        <v>0</v>
      </c>
      <c r="AS44" s="35">
        <f t="shared" si="78"/>
        <v>0</v>
      </c>
      <c r="AT44" s="35">
        <f t="shared" si="78"/>
        <v>0</v>
      </c>
      <c r="AU44" s="35">
        <f t="shared" si="78"/>
        <v>0</v>
      </c>
      <c r="AV44" s="35">
        <f t="shared" si="78"/>
        <v>0</v>
      </c>
      <c r="AW44" s="35">
        <f t="shared" si="78"/>
        <v>898</v>
      </c>
      <c r="AX44" s="35">
        <f t="shared" si="78"/>
        <v>0</v>
      </c>
      <c r="AY44" s="35">
        <f t="shared" si="78"/>
        <v>0</v>
      </c>
      <c r="AZ44" s="35">
        <f t="shared" si="78"/>
        <v>0</v>
      </c>
      <c r="BA44" s="35">
        <f t="shared" si="78"/>
        <v>0</v>
      </c>
      <c r="BB44" s="35">
        <f t="shared" si="78"/>
        <v>0</v>
      </c>
      <c r="BC44" s="35">
        <f t="shared" si="78"/>
        <v>898</v>
      </c>
      <c r="BD44" s="35">
        <f t="shared" si="78"/>
        <v>0</v>
      </c>
      <c r="BE44" s="35">
        <f t="shared" si="79"/>
        <v>0</v>
      </c>
      <c r="BF44" s="35">
        <f t="shared" si="79"/>
        <v>0</v>
      </c>
      <c r="BG44" s="35">
        <f t="shared" si="79"/>
        <v>0</v>
      </c>
      <c r="BH44" s="35">
        <f t="shared" si="79"/>
        <v>0</v>
      </c>
      <c r="BI44" s="35">
        <f t="shared" si="79"/>
        <v>898</v>
      </c>
      <c r="BJ44" s="35">
        <f t="shared" si="79"/>
        <v>0</v>
      </c>
      <c r="BK44" s="35">
        <f t="shared" si="79"/>
        <v>0</v>
      </c>
      <c r="BL44" s="35">
        <f t="shared" si="79"/>
        <v>0</v>
      </c>
      <c r="BM44" s="35">
        <f t="shared" si="79"/>
        <v>0</v>
      </c>
      <c r="BN44" s="35">
        <f t="shared" si="79"/>
        <v>0</v>
      </c>
      <c r="BO44" s="35">
        <f t="shared" si="79"/>
        <v>898</v>
      </c>
      <c r="BP44" s="35">
        <f t="shared" si="79"/>
        <v>0</v>
      </c>
      <c r="BQ44" s="35">
        <f t="shared" si="80"/>
        <v>0</v>
      </c>
      <c r="BR44" s="35">
        <f t="shared" si="80"/>
        <v>0</v>
      </c>
      <c r="BS44" s="35">
        <f t="shared" si="80"/>
        <v>0</v>
      </c>
      <c r="BT44" s="35">
        <f t="shared" si="80"/>
        <v>0</v>
      </c>
      <c r="BU44" s="35">
        <f t="shared" si="80"/>
        <v>898</v>
      </c>
      <c r="BV44" s="35">
        <f t="shared" si="80"/>
        <v>0</v>
      </c>
      <c r="BW44" s="35">
        <f t="shared" si="80"/>
        <v>0</v>
      </c>
      <c r="BX44" s="35">
        <f t="shared" si="80"/>
        <v>0</v>
      </c>
      <c r="BY44" s="35">
        <f t="shared" si="80"/>
        <v>0</v>
      </c>
      <c r="BZ44" s="35">
        <f t="shared" si="80"/>
        <v>0</v>
      </c>
      <c r="CA44" s="35">
        <f t="shared" si="80"/>
        <v>898</v>
      </c>
      <c r="CB44" s="35">
        <f t="shared" si="80"/>
        <v>0</v>
      </c>
      <c r="CC44" s="35">
        <f t="shared" si="81"/>
        <v>0</v>
      </c>
      <c r="CD44" s="35">
        <f t="shared" si="81"/>
        <v>0</v>
      </c>
      <c r="CE44" s="35">
        <f t="shared" si="81"/>
        <v>0</v>
      </c>
      <c r="CF44" s="35">
        <f t="shared" si="81"/>
        <v>0</v>
      </c>
      <c r="CG44" s="35">
        <f t="shared" si="81"/>
        <v>898</v>
      </c>
      <c r="CH44" s="35">
        <f t="shared" si="81"/>
        <v>0</v>
      </c>
      <c r="CI44" s="35">
        <f t="shared" si="81"/>
        <v>0</v>
      </c>
      <c r="CJ44" s="35">
        <f t="shared" si="81"/>
        <v>0</v>
      </c>
      <c r="CK44" s="35">
        <f t="shared" si="81"/>
        <v>-51</v>
      </c>
      <c r="CL44" s="35">
        <f t="shared" si="81"/>
        <v>0</v>
      </c>
      <c r="CM44" s="35">
        <f t="shared" si="81"/>
        <v>847</v>
      </c>
      <c r="CN44" s="35">
        <f t="shared" si="81"/>
        <v>0</v>
      </c>
      <c r="CO44" s="35">
        <f t="shared" si="81"/>
        <v>846</v>
      </c>
      <c r="CP44" s="35">
        <f t="shared" si="81"/>
        <v>0</v>
      </c>
      <c r="CQ44" s="36">
        <f t="shared" si="32"/>
        <v>99.881936245572618</v>
      </c>
      <c r="CR44" s="36"/>
    </row>
    <row r="45" spans="1:96" s="37" customFormat="1" ht="20.100000000000001" customHeight="1" x14ac:dyDescent="0.25">
      <c r="A45" s="33" t="s">
        <v>14</v>
      </c>
      <c r="B45" s="34" t="s">
        <v>38</v>
      </c>
      <c r="C45" s="34" t="s">
        <v>6</v>
      </c>
      <c r="D45" s="34" t="s">
        <v>28</v>
      </c>
      <c r="E45" s="34" t="s">
        <v>64</v>
      </c>
      <c r="F45" s="34"/>
      <c r="G45" s="35">
        <f t="shared" si="75"/>
        <v>898</v>
      </c>
      <c r="H45" s="35">
        <f t="shared" si="75"/>
        <v>0</v>
      </c>
      <c r="I45" s="35">
        <f t="shared" si="75"/>
        <v>0</v>
      </c>
      <c r="J45" s="35">
        <f t="shared" si="75"/>
        <v>0</v>
      </c>
      <c r="K45" s="35">
        <f t="shared" si="75"/>
        <v>0</v>
      </c>
      <c r="L45" s="35">
        <f t="shared" si="75"/>
        <v>0</v>
      </c>
      <c r="M45" s="35">
        <f t="shared" si="75"/>
        <v>898</v>
      </c>
      <c r="N45" s="35">
        <f t="shared" si="75"/>
        <v>0</v>
      </c>
      <c r="O45" s="35">
        <f t="shared" si="75"/>
        <v>0</v>
      </c>
      <c r="P45" s="35">
        <f t="shared" si="75"/>
        <v>0</v>
      </c>
      <c r="Q45" s="35">
        <f t="shared" si="75"/>
        <v>0</v>
      </c>
      <c r="R45" s="35">
        <f t="shared" si="75"/>
        <v>0</v>
      </c>
      <c r="S45" s="35">
        <f t="shared" si="75"/>
        <v>898</v>
      </c>
      <c r="T45" s="35">
        <f t="shared" si="75"/>
        <v>0</v>
      </c>
      <c r="U45" s="35">
        <f t="shared" si="76"/>
        <v>0</v>
      </c>
      <c r="V45" s="35">
        <f t="shared" si="76"/>
        <v>0</v>
      </c>
      <c r="W45" s="35">
        <f t="shared" si="76"/>
        <v>0</v>
      </c>
      <c r="X45" s="35">
        <f t="shared" si="76"/>
        <v>0</v>
      </c>
      <c r="Y45" s="35">
        <f t="shared" si="76"/>
        <v>898</v>
      </c>
      <c r="Z45" s="35">
        <f t="shared" si="76"/>
        <v>0</v>
      </c>
      <c r="AA45" s="35">
        <f t="shared" si="76"/>
        <v>0</v>
      </c>
      <c r="AB45" s="35">
        <f t="shared" si="76"/>
        <v>0</v>
      </c>
      <c r="AC45" s="35">
        <f t="shared" si="76"/>
        <v>0</v>
      </c>
      <c r="AD45" s="35">
        <f t="shared" si="76"/>
        <v>0</v>
      </c>
      <c r="AE45" s="35">
        <f t="shared" si="76"/>
        <v>898</v>
      </c>
      <c r="AF45" s="35">
        <f t="shared" si="76"/>
        <v>0</v>
      </c>
      <c r="AG45" s="35">
        <f t="shared" si="77"/>
        <v>0</v>
      </c>
      <c r="AH45" s="35">
        <f t="shared" si="77"/>
        <v>0</v>
      </c>
      <c r="AI45" s="35">
        <f t="shared" si="77"/>
        <v>0</v>
      </c>
      <c r="AJ45" s="35">
        <f t="shared" si="77"/>
        <v>0</v>
      </c>
      <c r="AK45" s="35">
        <f t="shared" si="77"/>
        <v>898</v>
      </c>
      <c r="AL45" s="35">
        <f t="shared" si="77"/>
        <v>0</v>
      </c>
      <c r="AM45" s="35">
        <f t="shared" si="77"/>
        <v>0</v>
      </c>
      <c r="AN45" s="35">
        <f t="shared" si="77"/>
        <v>0</v>
      </c>
      <c r="AO45" s="35">
        <f t="shared" si="77"/>
        <v>0</v>
      </c>
      <c r="AP45" s="35">
        <f t="shared" si="77"/>
        <v>0</v>
      </c>
      <c r="AQ45" s="35">
        <f t="shared" si="77"/>
        <v>898</v>
      </c>
      <c r="AR45" s="35">
        <f t="shared" si="77"/>
        <v>0</v>
      </c>
      <c r="AS45" s="35">
        <f t="shared" si="78"/>
        <v>0</v>
      </c>
      <c r="AT45" s="35">
        <f t="shared" si="78"/>
        <v>0</v>
      </c>
      <c r="AU45" s="35">
        <f t="shared" si="78"/>
        <v>0</v>
      </c>
      <c r="AV45" s="35">
        <f t="shared" si="78"/>
        <v>0</v>
      </c>
      <c r="AW45" s="35">
        <f t="shared" si="78"/>
        <v>898</v>
      </c>
      <c r="AX45" s="35">
        <f t="shared" si="78"/>
        <v>0</v>
      </c>
      <c r="AY45" s="35">
        <f t="shared" si="78"/>
        <v>0</v>
      </c>
      <c r="AZ45" s="35">
        <f t="shared" si="78"/>
        <v>0</v>
      </c>
      <c r="BA45" s="35">
        <f t="shared" si="78"/>
        <v>0</v>
      </c>
      <c r="BB45" s="35">
        <f t="shared" si="78"/>
        <v>0</v>
      </c>
      <c r="BC45" s="35">
        <f t="shared" si="78"/>
        <v>898</v>
      </c>
      <c r="BD45" s="35">
        <f t="shared" si="78"/>
        <v>0</v>
      </c>
      <c r="BE45" s="35">
        <f t="shared" si="79"/>
        <v>0</v>
      </c>
      <c r="BF45" s="35">
        <f t="shared" si="79"/>
        <v>0</v>
      </c>
      <c r="BG45" s="35">
        <f t="shared" si="79"/>
        <v>0</v>
      </c>
      <c r="BH45" s="35">
        <f t="shared" si="79"/>
        <v>0</v>
      </c>
      <c r="BI45" s="35">
        <f t="shared" si="79"/>
        <v>898</v>
      </c>
      <c r="BJ45" s="35">
        <f t="shared" si="79"/>
        <v>0</v>
      </c>
      <c r="BK45" s="35">
        <f t="shared" si="79"/>
        <v>0</v>
      </c>
      <c r="BL45" s="35">
        <f t="shared" si="79"/>
        <v>0</v>
      </c>
      <c r="BM45" s="35">
        <f t="shared" si="79"/>
        <v>0</v>
      </c>
      <c r="BN45" s="35">
        <f t="shared" si="79"/>
        <v>0</v>
      </c>
      <c r="BO45" s="35">
        <f t="shared" si="79"/>
        <v>898</v>
      </c>
      <c r="BP45" s="35">
        <f t="shared" si="79"/>
        <v>0</v>
      </c>
      <c r="BQ45" s="35">
        <f t="shared" si="80"/>
        <v>0</v>
      </c>
      <c r="BR45" s="35">
        <f t="shared" si="80"/>
        <v>0</v>
      </c>
      <c r="BS45" s="35">
        <f t="shared" si="80"/>
        <v>0</v>
      </c>
      <c r="BT45" s="35">
        <f t="shared" si="80"/>
        <v>0</v>
      </c>
      <c r="BU45" s="35">
        <f t="shared" si="80"/>
        <v>898</v>
      </c>
      <c r="BV45" s="35">
        <f t="shared" si="80"/>
        <v>0</v>
      </c>
      <c r="BW45" s="35">
        <f t="shared" si="80"/>
        <v>0</v>
      </c>
      <c r="BX45" s="35">
        <f t="shared" si="80"/>
        <v>0</v>
      </c>
      <c r="BY45" s="35">
        <f t="shared" si="80"/>
        <v>0</v>
      </c>
      <c r="BZ45" s="35">
        <f t="shared" si="80"/>
        <v>0</v>
      </c>
      <c r="CA45" s="35">
        <f t="shared" si="80"/>
        <v>898</v>
      </c>
      <c r="CB45" s="35">
        <f t="shared" si="80"/>
        <v>0</v>
      </c>
      <c r="CC45" s="35">
        <f t="shared" si="81"/>
        <v>0</v>
      </c>
      <c r="CD45" s="35">
        <f t="shared" si="81"/>
        <v>0</v>
      </c>
      <c r="CE45" s="35">
        <f t="shared" si="81"/>
        <v>0</v>
      </c>
      <c r="CF45" s="35">
        <f t="shared" si="81"/>
        <v>0</v>
      </c>
      <c r="CG45" s="35">
        <f t="shared" si="81"/>
        <v>898</v>
      </c>
      <c r="CH45" s="35">
        <f t="shared" si="81"/>
        <v>0</v>
      </c>
      <c r="CI45" s="35">
        <f t="shared" si="81"/>
        <v>0</v>
      </c>
      <c r="CJ45" s="35">
        <f t="shared" si="81"/>
        <v>0</v>
      </c>
      <c r="CK45" s="35">
        <f t="shared" si="81"/>
        <v>-51</v>
      </c>
      <c r="CL45" s="35">
        <f t="shared" si="81"/>
        <v>0</v>
      </c>
      <c r="CM45" s="35">
        <f t="shared" si="81"/>
        <v>847</v>
      </c>
      <c r="CN45" s="35">
        <f t="shared" si="81"/>
        <v>0</v>
      </c>
      <c r="CO45" s="35">
        <f t="shared" si="81"/>
        <v>846</v>
      </c>
      <c r="CP45" s="35">
        <f t="shared" si="81"/>
        <v>0</v>
      </c>
      <c r="CQ45" s="36">
        <f t="shared" si="32"/>
        <v>99.881936245572618</v>
      </c>
      <c r="CR45" s="36"/>
    </row>
    <row r="46" spans="1:96" s="37" customFormat="1" ht="33" x14ac:dyDescent="0.25">
      <c r="A46" s="33" t="s">
        <v>10</v>
      </c>
      <c r="B46" s="34" t="s">
        <v>38</v>
      </c>
      <c r="C46" s="34" t="s">
        <v>6</v>
      </c>
      <c r="D46" s="34" t="s">
        <v>28</v>
      </c>
      <c r="E46" s="34" t="s">
        <v>65</v>
      </c>
      <c r="F46" s="34" t="s">
        <v>11</v>
      </c>
      <c r="G46" s="35">
        <f t="shared" si="75"/>
        <v>898</v>
      </c>
      <c r="H46" s="35">
        <f t="shared" si="75"/>
        <v>0</v>
      </c>
      <c r="I46" s="35">
        <f t="shared" si="75"/>
        <v>0</v>
      </c>
      <c r="J46" s="35">
        <f t="shared" si="75"/>
        <v>0</v>
      </c>
      <c r="K46" s="35">
        <f t="shared" si="75"/>
        <v>0</v>
      </c>
      <c r="L46" s="35">
        <f t="shared" si="75"/>
        <v>0</v>
      </c>
      <c r="M46" s="35">
        <f t="shared" si="75"/>
        <v>898</v>
      </c>
      <c r="N46" s="35">
        <f t="shared" si="75"/>
        <v>0</v>
      </c>
      <c r="O46" s="35">
        <f t="shared" si="75"/>
        <v>0</v>
      </c>
      <c r="P46" s="35">
        <f t="shared" si="75"/>
        <v>0</v>
      </c>
      <c r="Q46" s="35">
        <f t="shared" si="75"/>
        <v>0</v>
      </c>
      <c r="R46" s="35">
        <f t="shared" si="75"/>
        <v>0</v>
      </c>
      <c r="S46" s="35">
        <f t="shared" si="75"/>
        <v>898</v>
      </c>
      <c r="T46" s="35">
        <f t="shared" si="75"/>
        <v>0</v>
      </c>
      <c r="U46" s="35">
        <f t="shared" si="76"/>
        <v>0</v>
      </c>
      <c r="V46" s="35">
        <f t="shared" si="76"/>
        <v>0</v>
      </c>
      <c r="W46" s="35">
        <f t="shared" si="76"/>
        <v>0</v>
      </c>
      <c r="X46" s="35">
        <f t="shared" si="76"/>
        <v>0</v>
      </c>
      <c r="Y46" s="35">
        <f t="shared" si="76"/>
        <v>898</v>
      </c>
      <c r="Z46" s="35">
        <f t="shared" si="76"/>
        <v>0</v>
      </c>
      <c r="AA46" s="35">
        <f t="shared" si="76"/>
        <v>0</v>
      </c>
      <c r="AB46" s="35">
        <f t="shared" si="76"/>
        <v>0</v>
      </c>
      <c r="AC46" s="35">
        <f t="shared" si="76"/>
        <v>0</v>
      </c>
      <c r="AD46" s="35">
        <f t="shared" si="76"/>
        <v>0</v>
      </c>
      <c r="AE46" s="35">
        <f t="shared" si="76"/>
        <v>898</v>
      </c>
      <c r="AF46" s="35">
        <f t="shared" si="76"/>
        <v>0</v>
      </c>
      <c r="AG46" s="35">
        <f t="shared" si="77"/>
        <v>0</v>
      </c>
      <c r="AH46" s="35">
        <f t="shared" si="77"/>
        <v>0</v>
      </c>
      <c r="AI46" s="35">
        <f t="shared" si="77"/>
        <v>0</v>
      </c>
      <c r="AJ46" s="35">
        <f t="shared" si="77"/>
        <v>0</v>
      </c>
      <c r="AK46" s="35">
        <f t="shared" si="77"/>
        <v>898</v>
      </c>
      <c r="AL46" s="35">
        <f t="shared" si="77"/>
        <v>0</v>
      </c>
      <c r="AM46" s="35">
        <f t="shared" si="77"/>
        <v>0</v>
      </c>
      <c r="AN46" s="35">
        <f t="shared" si="77"/>
        <v>0</v>
      </c>
      <c r="AO46" s="35">
        <f t="shared" si="77"/>
        <v>0</v>
      </c>
      <c r="AP46" s="35">
        <f t="shared" si="77"/>
        <v>0</v>
      </c>
      <c r="AQ46" s="35">
        <f t="shared" si="77"/>
        <v>898</v>
      </c>
      <c r="AR46" s="35">
        <f t="shared" si="77"/>
        <v>0</v>
      </c>
      <c r="AS46" s="35">
        <f t="shared" si="78"/>
        <v>0</v>
      </c>
      <c r="AT46" s="35">
        <f t="shared" si="78"/>
        <v>0</v>
      </c>
      <c r="AU46" s="35">
        <f t="shared" si="78"/>
        <v>0</v>
      </c>
      <c r="AV46" s="35">
        <f t="shared" si="78"/>
        <v>0</v>
      </c>
      <c r="AW46" s="35">
        <f t="shared" si="78"/>
        <v>898</v>
      </c>
      <c r="AX46" s="35">
        <f t="shared" si="78"/>
        <v>0</v>
      </c>
      <c r="AY46" s="35">
        <f t="shared" si="78"/>
        <v>0</v>
      </c>
      <c r="AZ46" s="35">
        <f t="shared" si="78"/>
        <v>0</v>
      </c>
      <c r="BA46" s="35">
        <f t="shared" si="78"/>
        <v>0</v>
      </c>
      <c r="BB46" s="35">
        <f t="shared" si="78"/>
        <v>0</v>
      </c>
      <c r="BC46" s="35">
        <f t="shared" si="78"/>
        <v>898</v>
      </c>
      <c r="BD46" s="35">
        <f t="shared" si="78"/>
        <v>0</v>
      </c>
      <c r="BE46" s="35">
        <f t="shared" si="79"/>
        <v>0</v>
      </c>
      <c r="BF46" s="35">
        <f t="shared" si="79"/>
        <v>0</v>
      </c>
      <c r="BG46" s="35">
        <f t="shared" si="79"/>
        <v>0</v>
      </c>
      <c r="BH46" s="35">
        <f t="shared" si="79"/>
        <v>0</v>
      </c>
      <c r="BI46" s="35">
        <f t="shared" si="79"/>
        <v>898</v>
      </c>
      <c r="BJ46" s="35">
        <f t="shared" si="79"/>
        <v>0</v>
      </c>
      <c r="BK46" s="35">
        <f t="shared" si="79"/>
        <v>0</v>
      </c>
      <c r="BL46" s="35">
        <f t="shared" si="79"/>
        <v>0</v>
      </c>
      <c r="BM46" s="35">
        <f t="shared" si="79"/>
        <v>0</v>
      </c>
      <c r="BN46" s="35">
        <f t="shared" si="79"/>
        <v>0</v>
      </c>
      <c r="BO46" s="35">
        <f t="shared" si="79"/>
        <v>898</v>
      </c>
      <c r="BP46" s="35">
        <f t="shared" si="79"/>
        <v>0</v>
      </c>
      <c r="BQ46" s="35">
        <f t="shared" si="80"/>
        <v>0</v>
      </c>
      <c r="BR46" s="35">
        <f t="shared" si="80"/>
        <v>0</v>
      </c>
      <c r="BS46" s="35">
        <f t="shared" si="80"/>
        <v>0</v>
      </c>
      <c r="BT46" s="35">
        <f t="shared" si="80"/>
        <v>0</v>
      </c>
      <c r="BU46" s="35">
        <f t="shared" si="80"/>
        <v>898</v>
      </c>
      <c r="BV46" s="35">
        <f t="shared" si="80"/>
        <v>0</v>
      </c>
      <c r="BW46" s="35">
        <f t="shared" si="80"/>
        <v>0</v>
      </c>
      <c r="BX46" s="35">
        <f t="shared" si="80"/>
        <v>0</v>
      </c>
      <c r="BY46" s="35">
        <f t="shared" si="80"/>
        <v>0</v>
      </c>
      <c r="BZ46" s="35">
        <f t="shared" si="80"/>
        <v>0</v>
      </c>
      <c r="CA46" s="35">
        <f t="shared" si="80"/>
        <v>898</v>
      </c>
      <c r="CB46" s="35">
        <f t="shared" si="80"/>
        <v>0</v>
      </c>
      <c r="CC46" s="35">
        <f t="shared" si="81"/>
        <v>0</v>
      </c>
      <c r="CD46" s="35">
        <f t="shared" si="81"/>
        <v>0</v>
      </c>
      <c r="CE46" s="35">
        <f t="shared" si="81"/>
        <v>0</v>
      </c>
      <c r="CF46" s="35">
        <f t="shared" si="81"/>
        <v>0</v>
      </c>
      <c r="CG46" s="35">
        <f t="shared" si="81"/>
        <v>898</v>
      </c>
      <c r="CH46" s="35">
        <f t="shared" si="81"/>
        <v>0</v>
      </c>
      <c r="CI46" s="35">
        <f t="shared" si="81"/>
        <v>0</v>
      </c>
      <c r="CJ46" s="35">
        <f t="shared" si="81"/>
        <v>0</v>
      </c>
      <c r="CK46" s="35">
        <f t="shared" si="81"/>
        <v>-51</v>
      </c>
      <c r="CL46" s="35">
        <f t="shared" si="81"/>
        <v>0</v>
      </c>
      <c r="CM46" s="35">
        <f t="shared" si="81"/>
        <v>847</v>
      </c>
      <c r="CN46" s="35">
        <f t="shared" si="81"/>
        <v>0</v>
      </c>
      <c r="CO46" s="35">
        <f t="shared" si="81"/>
        <v>846</v>
      </c>
      <c r="CP46" s="35">
        <f t="shared" si="81"/>
        <v>0</v>
      </c>
      <c r="CQ46" s="36">
        <f t="shared" si="32"/>
        <v>99.881936245572618</v>
      </c>
      <c r="CR46" s="36"/>
    </row>
    <row r="47" spans="1:96" s="37" customFormat="1" ht="15" customHeight="1" x14ac:dyDescent="0.25">
      <c r="A47" s="33" t="s">
        <v>12</v>
      </c>
      <c r="B47" s="34" t="s">
        <v>38</v>
      </c>
      <c r="C47" s="34" t="s">
        <v>6</v>
      </c>
      <c r="D47" s="34" t="s">
        <v>28</v>
      </c>
      <c r="E47" s="34" t="s">
        <v>65</v>
      </c>
      <c r="F47" s="43" t="s">
        <v>18</v>
      </c>
      <c r="G47" s="35">
        <v>898</v>
      </c>
      <c r="H47" s="35"/>
      <c r="I47" s="35"/>
      <c r="J47" s="35"/>
      <c r="K47" s="35"/>
      <c r="L47" s="35"/>
      <c r="M47" s="35">
        <f>G47+I47+J47+K47+L47</f>
        <v>898</v>
      </c>
      <c r="N47" s="35">
        <f>H47+L47</f>
        <v>0</v>
      </c>
      <c r="O47" s="35"/>
      <c r="P47" s="35"/>
      <c r="Q47" s="35"/>
      <c r="R47" s="35"/>
      <c r="S47" s="35">
        <f>M47+O47+P47+Q47+R47</f>
        <v>898</v>
      </c>
      <c r="T47" s="35">
        <f>N47+R47</f>
        <v>0</v>
      </c>
      <c r="U47" s="35"/>
      <c r="V47" s="35"/>
      <c r="W47" s="35"/>
      <c r="X47" s="35"/>
      <c r="Y47" s="35">
        <f>S47+U47+V47+W47+X47</f>
        <v>898</v>
      </c>
      <c r="Z47" s="35">
        <f>T47+X47</f>
        <v>0</v>
      </c>
      <c r="AA47" s="35"/>
      <c r="AB47" s="35"/>
      <c r="AC47" s="35"/>
      <c r="AD47" s="35"/>
      <c r="AE47" s="35">
        <f>Y47+AA47+AB47+AC47+AD47</f>
        <v>898</v>
      </c>
      <c r="AF47" s="35">
        <f>Z47+AD47</f>
        <v>0</v>
      </c>
      <c r="AG47" s="35"/>
      <c r="AH47" s="35"/>
      <c r="AI47" s="35"/>
      <c r="AJ47" s="35"/>
      <c r="AK47" s="35">
        <f>AE47+AG47+AH47+AI47+AJ47</f>
        <v>898</v>
      </c>
      <c r="AL47" s="35">
        <f>AF47+AJ47</f>
        <v>0</v>
      </c>
      <c r="AM47" s="35"/>
      <c r="AN47" s="35"/>
      <c r="AO47" s="35"/>
      <c r="AP47" s="35"/>
      <c r="AQ47" s="35">
        <f>AK47+AM47+AN47+AO47+AP47</f>
        <v>898</v>
      </c>
      <c r="AR47" s="35">
        <f>AL47+AP47</f>
        <v>0</v>
      </c>
      <c r="AS47" s="35"/>
      <c r="AT47" s="35"/>
      <c r="AU47" s="35"/>
      <c r="AV47" s="35"/>
      <c r="AW47" s="35">
        <f>AQ47+AS47+AT47+AU47+AV47</f>
        <v>898</v>
      </c>
      <c r="AX47" s="35">
        <f>AR47+AV47</f>
        <v>0</v>
      </c>
      <c r="AY47" s="35"/>
      <c r="AZ47" s="35"/>
      <c r="BA47" s="35"/>
      <c r="BB47" s="35"/>
      <c r="BC47" s="35">
        <f>AW47+AY47+AZ47+BA47+BB47</f>
        <v>898</v>
      </c>
      <c r="BD47" s="35">
        <f>AX47+BB47</f>
        <v>0</v>
      </c>
      <c r="BE47" s="35"/>
      <c r="BF47" s="35"/>
      <c r="BG47" s="35"/>
      <c r="BH47" s="35"/>
      <c r="BI47" s="35">
        <f>BC47+BE47+BF47+BG47+BH47</f>
        <v>898</v>
      </c>
      <c r="BJ47" s="35">
        <f>BD47+BH47</f>
        <v>0</v>
      </c>
      <c r="BK47" s="35"/>
      <c r="BL47" s="35"/>
      <c r="BM47" s="35"/>
      <c r="BN47" s="35"/>
      <c r="BO47" s="35">
        <f>BI47+BK47+BL47+BM47+BN47</f>
        <v>898</v>
      </c>
      <c r="BP47" s="35">
        <f>BJ47+BN47</f>
        <v>0</v>
      </c>
      <c r="BQ47" s="35"/>
      <c r="BR47" s="35"/>
      <c r="BS47" s="35"/>
      <c r="BT47" s="35"/>
      <c r="BU47" s="35">
        <f>BO47+BQ47+BR47+BS47+BT47</f>
        <v>898</v>
      </c>
      <c r="BV47" s="35">
        <f>BP47+BT47</f>
        <v>0</v>
      </c>
      <c r="BW47" s="35"/>
      <c r="BX47" s="35"/>
      <c r="BY47" s="35"/>
      <c r="BZ47" s="35"/>
      <c r="CA47" s="35">
        <f>BU47+BW47+BX47+BY47+BZ47</f>
        <v>898</v>
      </c>
      <c r="CB47" s="35">
        <f>BV47+BZ47</f>
        <v>0</v>
      </c>
      <c r="CC47" s="35"/>
      <c r="CD47" s="35"/>
      <c r="CE47" s="35"/>
      <c r="CF47" s="35"/>
      <c r="CG47" s="35">
        <f>CA47+CC47+CD47+CE47+CF47</f>
        <v>898</v>
      </c>
      <c r="CH47" s="35">
        <f>CB47+CF47</f>
        <v>0</v>
      </c>
      <c r="CI47" s="35"/>
      <c r="CJ47" s="35"/>
      <c r="CK47" s="35">
        <v>-51</v>
      </c>
      <c r="CL47" s="35"/>
      <c r="CM47" s="35">
        <f>CG47+CI47+CJ47+CK47+CL47</f>
        <v>847</v>
      </c>
      <c r="CN47" s="35">
        <f>CH47+CL47</f>
        <v>0</v>
      </c>
      <c r="CO47" s="35">
        <v>846</v>
      </c>
      <c r="CP47" s="35"/>
      <c r="CQ47" s="36">
        <f t="shared" si="32"/>
        <v>99.881936245572618</v>
      </c>
      <c r="CR47" s="36"/>
    </row>
    <row r="48" spans="1:96" s="37" customFormat="1" ht="33" hidden="1" customHeight="1" x14ac:dyDescent="0.25">
      <c r="A48" s="46" t="s">
        <v>55</v>
      </c>
      <c r="B48" s="34" t="s">
        <v>38</v>
      </c>
      <c r="C48" s="34" t="s">
        <v>6</v>
      </c>
      <c r="D48" s="34" t="s">
        <v>28</v>
      </c>
      <c r="E48" s="34" t="s">
        <v>56</v>
      </c>
      <c r="F48" s="43"/>
      <c r="G48" s="35">
        <f t="shared" ref="G48:V50" si="82">G49</f>
        <v>677</v>
      </c>
      <c r="H48" s="35">
        <f t="shared" si="82"/>
        <v>0</v>
      </c>
      <c r="I48" s="35">
        <f t="shared" si="82"/>
        <v>0</v>
      </c>
      <c r="J48" s="35">
        <f t="shared" si="82"/>
        <v>0</v>
      </c>
      <c r="K48" s="35">
        <f t="shared" si="82"/>
        <v>0</v>
      </c>
      <c r="L48" s="35">
        <f t="shared" si="82"/>
        <v>0</v>
      </c>
      <c r="M48" s="35">
        <f t="shared" si="82"/>
        <v>677</v>
      </c>
      <c r="N48" s="35">
        <f t="shared" si="82"/>
        <v>0</v>
      </c>
      <c r="O48" s="35">
        <f t="shared" si="82"/>
        <v>0</v>
      </c>
      <c r="P48" s="35">
        <f t="shared" si="82"/>
        <v>0</v>
      </c>
      <c r="Q48" s="35">
        <f t="shared" si="82"/>
        <v>0</v>
      </c>
      <c r="R48" s="35">
        <f t="shared" si="82"/>
        <v>0</v>
      </c>
      <c r="S48" s="35">
        <f t="shared" si="82"/>
        <v>677</v>
      </c>
      <c r="T48" s="35">
        <f t="shared" si="82"/>
        <v>0</v>
      </c>
      <c r="U48" s="35">
        <f t="shared" si="82"/>
        <v>0</v>
      </c>
      <c r="V48" s="35">
        <f t="shared" si="82"/>
        <v>0</v>
      </c>
      <c r="W48" s="35">
        <f t="shared" ref="U48:AJ50" si="83">W49</f>
        <v>0</v>
      </c>
      <c r="X48" s="35">
        <f t="shared" si="83"/>
        <v>0</v>
      </c>
      <c r="Y48" s="35">
        <f t="shared" si="83"/>
        <v>677</v>
      </c>
      <c r="Z48" s="35">
        <f t="shared" si="83"/>
        <v>0</v>
      </c>
      <c r="AA48" s="35">
        <f t="shared" si="83"/>
        <v>0</v>
      </c>
      <c r="AB48" s="35">
        <f t="shared" si="83"/>
        <v>0</v>
      </c>
      <c r="AC48" s="35">
        <f t="shared" si="83"/>
        <v>0</v>
      </c>
      <c r="AD48" s="35">
        <f t="shared" si="83"/>
        <v>0</v>
      </c>
      <c r="AE48" s="35">
        <f t="shared" si="83"/>
        <v>677</v>
      </c>
      <c r="AF48" s="35">
        <f t="shared" si="83"/>
        <v>0</v>
      </c>
      <c r="AG48" s="35">
        <f t="shared" si="83"/>
        <v>0</v>
      </c>
      <c r="AH48" s="35">
        <f t="shared" si="83"/>
        <v>0</v>
      </c>
      <c r="AI48" s="35">
        <f t="shared" si="83"/>
        <v>0</v>
      </c>
      <c r="AJ48" s="35">
        <f t="shared" si="83"/>
        <v>0</v>
      </c>
      <c r="AK48" s="35">
        <f t="shared" ref="AG48:AV50" si="84">AK49</f>
        <v>677</v>
      </c>
      <c r="AL48" s="35">
        <f t="shared" si="84"/>
        <v>0</v>
      </c>
      <c r="AM48" s="35">
        <f t="shared" si="84"/>
        <v>0</v>
      </c>
      <c r="AN48" s="35">
        <f t="shared" si="84"/>
        <v>0</v>
      </c>
      <c r="AO48" s="35">
        <f t="shared" si="84"/>
        <v>0</v>
      </c>
      <c r="AP48" s="35">
        <f t="shared" si="84"/>
        <v>0</v>
      </c>
      <c r="AQ48" s="35">
        <f t="shared" si="84"/>
        <v>677</v>
      </c>
      <c r="AR48" s="35">
        <f t="shared" si="84"/>
        <v>0</v>
      </c>
      <c r="AS48" s="35">
        <f t="shared" si="84"/>
        <v>0</v>
      </c>
      <c r="AT48" s="35">
        <f t="shared" si="84"/>
        <v>0</v>
      </c>
      <c r="AU48" s="35">
        <f t="shared" si="84"/>
        <v>0</v>
      </c>
      <c r="AV48" s="35">
        <f t="shared" si="84"/>
        <v>0</v>
      </c>
      <c r="AW48" s="35">
        <f t="shared" ref="AS48:BH50" si="85">AW49</f>
        <v>677</v>
      </c>
      <c r="AX48" s="35">
        <f t="shared" si="85"/>
        <v>0</v>
      </c>
      <c r="AY48" s="35">
        <f t="shared" si="85"/>
        <v>-677</v>
      </c>
      <c r="AZ48" s="35">
        <f t="shared" si="85"/>
        <v>0</v>
      </c>
      <c r="BA48" s="35">
        <f t="shared" si="85"/>
        <v>0</v>
      </c>
      <c r="BB48" s="35">
        <f t="shared" si="85"/>
        <v>0</v>
      </c>
      <c r="BC48" s="35">
        <f t="shared" si="85"/>
        <v>0</v>
      </c>
      <c r="BD48" s="35">
        <f t="shared" si="85"/>
        <v>0</v>
      </c>
      <c r="BE48" s="35">
        <f t="shared" si="85"/>
        <v>0</v>
      </c>
      <c r="BF48" s="35">
        <f t="shared" si="85"/>
        <v>0</v>
      </c>
      <c r="BG48" s="35">
        <f t="shared" si="85"/>
        <v>0</v>
      </c>
      <c r="BH48" s="35">
        <f t="shared" si="85"/>
        <v>0</v>
      </c>
      <c r="BI48" s="35">
        <f t="shared" ref="BE48:BT50" si="86">BI49</f>
        <v>0</v>
      </c>
      <c r="BJ48" s="35">
        <f t="shared" si="86"/>
        <v>0</v>
      </c>
      <c r="BK48" s="35">
        <f t="shared" si="86"/>
        <v>0</v>
      </c>
      <c r="BL48" s="35">
        <f t="shared" si="86"/>
        <v>0</v>
      </c>
      <c r="BM48" s="35">
        <f t="shared" si="86"/>
        <v>0</v>
      </c>
      <c r="BN48" s="35">
        <f t="shared" si="86"/>
        <v>0</v>
      </c>
      <c r="BO48" s="35">
        <f t="shared" si="86"/>
        <v>0</v>
      </c>
      <c r="BP48" s="35">
        <f t="shared" si="86"/>
        <v>0</v>
      </c>
      <c r="BQ48" s="35">
        <f t="shared" si="86"/>
        <v>0</v>
      </c>
      <c r="BR48" s="35">
        <f t="shared" si="86"/>
        <v>0</v>
      </c>
      <c r="BS48" s="35">
        <f t="shared" si="86"/>
        <v>0</v>
      </c>
      <c r="BT48" s="35">
        <f t="shared" si="86"/>
        <v>0</v>
      </c>
      <c r="BU48" s="35">
        <f t="shared" ref="BQ48:CF50" si="87">BU49</f>
        <v>0</v>
      </c>
      <c r="BV48" s="35">
        <f t="shared" si="87"/>
        <v>0</v>
      </c>
      <c r="BW48" s="35">
        <f t="shared" si="87"/>
        <v>0</v>
      </c>
      <c r="BX48" s="35">
        <f t="shared" si="87"/>
        <v>0</v>
      </c>
      <c r="BY48" s="35">
        <f t="shared" si="87"/>
        <v>0</v>
      </c>
      <c r="BZ48" s="35">
        <f t="shared" si="87"/>
        <v>0</v>
      </c>
      <c r="CA48" s="35">
        <f t="shared" si="87"/>
        <v>0</v>
      </c>
      <c r="CB48" s="35">
        <f t="shared" si="87"/>
        <v>0</v>
      </c>
      <c r="CC48" s="35">
        <f t="shared" si="87"/>
        <v>0</v>
      </c>
      <c r="CD48" s="35">
        <f t="shared" si="87"/>
        <v>0</v>
      </c>
      <c r="CE48" s="35">
        <f t="shared" si="87"/>
        <v>0</v>
      </c>
      <c r="CF48" s="35">
        <f t="shared" si="87"/>
        <v>0</v>
      </c>
      <c r="CG48" s="35">
        <f t="shared" ref="CC48:CP50" si="88">CG49</f>
        <v>0</v>
      </c>
      <c r="CH48" s="35">
        <f t="shared" si="88"/>
        <v>0</v>
      </c>
      <c r="CI48" s="35">
        <f t="shared" si="88"/>
        <v>0</v>
      </c>
      <c r="CJ48" s="35">
        <f t="shared" si="88"/>
        <v>0</v>
      </c>
      <c r="CK48" s="35">
        <f t="shared" si="88"/>
        <v>0</v>
      </c>
      <c r="CL48" s="35">
        <f t="shared" si="88"/>
        <v>0</v>
      </c>
      <c r="CM48" s="35">
        <f t="shared" si="88"/>
        <v>0</v>
      </c>
      <c r="CN48" s="35">
        <f t="shared" si="88"/>
        <v>0</v>
      </c>
      <c r="CO48" s="35">
        <f t="shared" si="88"/>
        <v>0</v>
      </c>
      <c r="CP48" s="35">
        <f t="shared" si="88"/>
        <v>0</v>
      </c>
      <c r="CQ48" s="36" t="e">
        <f t="shared" si="32"/>
        <v>#DIV/0!</v>
      </c>
      <c r="CR48" s="36"/>
    </row>
    <row r="49" spans="1:96" s="37" customFormat="1" ht="66" hidden="1" customHeight="1" x14ac:dyDescent="0.25">
      <c r="A49" s="46" t="s">
        <v>70</v>
      </c>
      <c r="B49" s="34" t="s">
        <v>38</v>
      </c>
      <c r="C49" s="34" t="s">
        <v>6</v>
      </c>
      <c r="D49" s="34" t="s">
        <v>28</v>
      </c>
      <c r="E49" s="34" t="s">
        <v>69</v>
      </c>
      <c r="F49" s="43"/>
      <c r="G49" s="35">
        <f t="shared" si="82"/>
        <v>677</v>
      </c>
      <c r="H49" s="35">
        <f t="shared" si="82"/>
        <v>0</v>
      </c>
      <c r="I49" s="35">
        <f t="shared" si="82"/>
        <v>0</v>
      </c>
      <c r="J49" s="35">
        <f t="shared" si="82"/>
        <v>0</v>
      </c>
      <c r="K49" s="35">
        <f t="shared" si="82"/>
        <v>0</v>
      </c>
      <c r="L49" s="35">
        <f t="shared" si="82"/>
        <v>0</v>
      </c>
      <c r="M49" s="35">
        <f t="shared" si="82"/>
        <v>677</v>
      </c>
      <c r="N49" s="35">
        <f t="shared" si="82"/>
        <v>0</v>
      </c>
      <c r="O49" s="35">
        <f t="shared" si="82"/>
        <v>0</v>
      </c>
      <c r="P49" s="35">
        <f t="shared" si="82"/>
        <v>0</v>
      </c>
      <c r="Q49" s="35">
        <f t="shared" si="82"/>
        <v>0</v>
      </c>
      <c r="R49" s="35">
        <f t="shared" si="82"/>
        <v>0</v>
      </c>
      <c r="S49" s="35">
        <f t="shared" si="82"/>
        <v>677</v>
      </c>
      <c r="T49" s="35">
        <f t="shared" si="82"/>
        <v>0</v>
      </c>
      <c r="U49" s="35">
        <f t="shared" si="83"/>
        <v>0</v>
      </c>
      <c r="V49" s="35">
        <f t="shared" si="83"/>
        <v>0</v>
      </c>
      <c r="W49" s="35">
        <f t="shared" si="83"/>
        <v>0</v>
      </c>
      <c r="X49" s="35">
        <f t="shared" si="83"/>
        <v>0</v>
      </c>
      <c r="Y49" s="35">
        <f t="shared" si="83"/>
        <v>677</v>
      </c>
      <c r="Z49" s="35">
        <f t="shared" si="83"/>
        <v>0</v>
      </c>
      <c r="AA49" s="35">
        <f t="shared" si="83"/>
        <v>0</v>
      </c>
      <c r="AB49" s="35">
        <f t="shared" si="83"/>
        <v>0</v>
      </c>
      <c r="AC49" s="35">
        <f t="shared" si="83"/>
        <v>0</v>
      </c>
      <c r="AD49" s="35">
        <f t="shared" si="83"/>
        <v>0</v>
      </c>
      <c r="AE49" s="35">
        <f t="shared" si="83"/>
        <v>677</v>
      </c>
      <c r="AF49" s="35">
        <f t="shared" si="83"/>
        <v>0</v>
      </c>
      <c r="AG49" s="35">
        <f t="shared" si="84"/>
        <v>0</v>
      </c>
      <c r="AH49" s="35">
        <f t="shared" si="84"/>
        <v>0</v>
      </c>
      <c r="AI49" s="35">
        <f t="shared" si="84"/>
        <v>0</v>
      </c>
      <c r="AJ49" s="35">
        <f t="shared" si="84"/>
        <v>0</v>
      </c>
      <c r="AK49" s="35">
        <f t="shared" si="84"/>
        <v>677</v>
      </c>
      <c r="AL49" s="35">
        <f t="shared" si="84"/>
        <v>0</v>
      </c>
      <c r="AM49" s="35">
        <f t="shared" si="84"/>
        <v>0</v>
      </c>
      <c r="AN49" s="35">
        <f t="shared" si="84"/>
        <v>0</v>
      </c>
      <c r="AO49" s="35">
        <f t="shared" si="84"/>
        <v>0</v>
      </c>
      <c r="AP49" s="35">
        <f t="shared" si="84"/>
        <v>0</v>
      </c>
      <c r="AQ49" s="35">
        <f t="shared" si="84"/>
        <v>677</v>
      </c>
      <c r="AR49" s="35">
        <f t="shared" si="84"/>
        <v>0</v>
      </c>
      <c r="AS49" s="35">
        <f t="shared" si="85"/>
        <v>0</v>
      </c>
      <c r="AT49" s="35">
        <f t="shared" si="85"/>
        <v>0</v>
      </c>
      <c r="AU49" s="35">
        <f t="shared" si="85"/>
        <v>0</v>
      </c>
      <c r="AV49" s="35">
        <f t="shared" si="85"/>
        <v>0</v>
      </c>
      <c r="AW49" s="35">
        <f t="shared" si="85"/>
        <v>677</v>
      </c>
      <c r="AX49" s="35">
        <f t="shared" si="85"/>
        <v>0</v>
      </c>
      <c r="AY49" s="35">
        <f t="shared" si="85"/>
        <v>-677</v>
      </c>
      <c r="AZ49" s="35">
        <f t="shared" si="85"/>
        <v>0</v>
      </c>
      <c r="BA49" s="35">
        <f t="shared" si="85"/>
        <v>0</v>
      </c>
      <c r="BB49" s="35">
        <f t="shared" si="85"/>
        <v>0</v>
      </c>
      <c r="BC49" s="35">
        <f t="shared" si="85"/>
        <v>0</v>
      </c>
      <c r="BD49" s="35">
        <f t="shared" si="85"/>
        <v>0</v>
      </c>
      <c r="BE49" s="35">
        <f t="shared" si="86"/>
        <v>0</v>
      </c>
      <c r="BF49" s="35">
        <f t="shared" si="86"/>
        <v>0</v>
      </c>
      <c r="BG49" s="35">
        <f t="shared" si="86"/>
        <v>0</v>
      </c>
      <c r="BH49" s="35">
        <f t="shared" si="86"/>
        <v>0</v>
      </c>
      <c r="BI49" s="35">
        <f t="shared" si="86"/>
        <v>0</v>
      </c>
      <c r="BJ49" s="35">
        <f t="shared" si="86"/>
        <v>0</v>
      </c>
      <c r="BK49" s="35">
        <f t="shared" si="86"/>
        <v>0</v>
      </c>
      <c r="BL49" s="35">
        <f t="shared" si="86"/>
        <v>0</v>
      </c>
      <c r="BM49" s="35">
        <f t="shared" si="86"/>
        <v>0</v>
      </c>
      <c r="BN49" s="35">
        <f t="shared" si="86"/>
        <v>0</v>
      </c>
      <c r="BO49" s="35">
        <f t="shared" si="86"/>
        <v>0</v>
      </c>
      <c r="BP49" s="35">
        <f t="shared" si="86"/>
        <v>0</v>
      </c>
      <c r="BQ49" s="35">
        <f t="shared" si="87"/>
        <v>0</v>
      </c>
      <c r="BR49" s="35">
        <f t="shared" si="87"/>
        <v>0</v>
      </c>
      <c r="BS49" s="35">
        <f t="shared" si="87"/>
        <v>0</v>
      </c>
      <c r="BT49" s="35">
        <f t="shared" si="87"/>
        <v>0</v>
      </c>
      <c r="BU49" s="35">
        <f t="shared" si="87"/>
        <v>0</v>
      </c>
      <c r="BV49" s="35">
        <f t="shared" si="87"/>
        <v>0</v>
      </c>
      <c r="BW49" s="35">
        <f t="shared" si="87"/>
        <v>0</v>
      </c>
      <c r="BX49" s="35">
        <f t="shared" si="87"/>
        <v>0</v>
      </c>
      <c r="BY49" s="35">
        <f t="shared" si="87"/>
        <v>0</v>
      </c>
      <c r="BZ49" s="35">
        <f t="shared" si="87"/>
        <v>0</v>
      </c>
      <c r="CA49" s="35">
        <f t="shared" si="87"/>
        <v>0</v>
      </c>
      <c r="CB49" s="35">
        <f t="shared" si="87"/>
        <v>0</v>
      </c>
      <c r="CC49" s="35">
        <f t="shared" si="88"/>
        <v>0</v>
      </c>
      <c r="CD49" s="35">
        <f t="shared" si="88"/>
        <v>0</v>
      </c>
      <c r="CE49" s="35">
        <f t="shared" si="88"/>
        <v>0</v>
      </c>
      <c r="CF49" s="35">
        <f t="shared" si="88"/>
        <v>0</v>
      </c>
      <c r="CG49" s="35">
        <f t="shared" si="88"/>
        <v>0</v>
      </c>
      <c r="CH49" s="35">
        <f t="shared" si="88"/>
        <v>0</v>
      </c>
      <c r="CI49" s="35">
        <f t="shared" si="88"/>
        <v>0</v>
      </c>
      <c r="CJ49" s="35">
        <f t="shared" si="88"/>
        <v>0</v>
      </c>
      <c r="CK49" s="35">
        <f t="shared" si="88"/>
        <v>0</v>
      </c>
      <c r="CL49" s="35">
        <f t="shared" si="88"/>
        <v>0</v>
      </c>
      <c r="CM49" s="35">
        <f t="shared" si="88"/>
        <v>0</v>
      </c>
      <c r="CN49" s="35">
        <f t="shared" si="88"/>
        <v>0</v>
      </c>
      <c r="CO49" s="35">
        <f t="shared" si="88"/>
        <v>0</v>
      </c>
      <c r="CP49" s="35">
        <f t="shared" si="88"/>
        <v>0</v>
      </c>
      <c r="CQ49" s="36" t="e">
        <f t="shared" si="32"/>
        <v>#DIV/0!</v>
      </c>
      <c r="CR49" s="36"/>
    </row>
    <row r="50" spans="1:96" s="37" customFormat="1" ht="33" hidden="1" customHeight="1" x14ac:dyDescent="0.25">
      <c r="A50" s="33" t="s">
        <v>10</v>
      </c>
      <c r="B50" s="34" t="s">
        <v>38</v>
      </c>
      <c r="C50" s="34" t="s">
        <v>6</v>
      </c>
      <c r="D50" s="34" t="s">
        <v>28</v>
      </c>
      <c r="E50" s="34" t="s">
        <v>69</v>
      </c>
      <c r="F50" s="34" t="s">
        <v>11</v>
      </c>
      <c r="G50" s="35">
        <f t="shared" si="82"/>
        <v>677</v>
      </c>
      <c r="H50" s="35">
        <f t="shared" si="82"/>
        <v>0</v>
      </c>
      <c r="I50" s="35">
        <f t="shared" si="82"/>
        <v>0</v>
      </c>
      <c r="J50" s="35">
        <f t="shared" si="82"/>
        <v>0</v>
      </c>
      <c r="K50" s="35">
        <f t="shared" si="82"/>
        <v>0</v>
      </c>
      <c r="L50" s="35">
        <f t="shared" si="82"/>
        <v>0</v>
      </c>
      <c r="M50" s="35">
        <f t="shared" si="82"/>
        <v>677</v>
      </c>
      <c r="N50" s="35">
        <f t="shared" si="82"/>
        <v>0</v>
      </c>
      <c r="O50" s="35">
        <f t="shared" si="82"/>
        <v>0</v>
      </c>
      <c r="P50" s="35">
        <f t="shared" si="82"/>
        <v>0</v>
      </c>
      <c r="Q50" s="35">
        <f t="shared" si="82"/>
        <v>0</v>
      </c>
      <c r="R50" s="35">
        <f t="shared" si="82"/>
        <v>0</v>
      </c>
      <c r="S50" s="35">
        <f t="shared" si="82"/>
        <v>677</v>
      </c>
      <c r="T50" s="35">
        <f t="shared" si="82"/>
        <v>0</v>
      </c>
      <c r="U50" s="35">
        <f t="shared" si="83"/>
        <v>0</v>
      </c>
      <c r="V50" s="35">
        <f t="shared" si="83"/>
        <v>0</v>
      </c>
      <c r="W50" s="35">
        <f t="shared" si="83"/>
        <v>0</v>
      </c>
      <c r="X50" s="35">
        <f t="shared" si="83"/>
        <v>0</v>
      </c>
      <c r="Y50" s="35">
        <f t="shared" si="83"/>
        <v>677</v>
      </c>
      <c r="Z50" s="35">
        <f t="shared" si="83"/>
        <v>0</v>
      </c>
      <c r="AA50" s="35">
        <f t="shared" si="83"/>
        <v>0</v>
      </c>
      <c r="AB50" s="35">
        <f t="shared" si="83"/>
        <v>0</v>
      </c>
      <c r="AC50" s="35">
        <f t="shared" si="83"/>
        <v>0</v>
      </c>
      <c r="AD50" s="35">
        <f t="shared" si="83"/>
        <v>0</v>
      </c>
      <c r="AE50" s="35">
        <f t="shared" si="83"/>
        <v>677</v>
      </c>
      <c r="AF50" s="35">
        <f t="shared" si="83"/>
        <v>0</v>
      </c>
      <c r="AG50" s="35">
        <f t="shared" si="84"/>
        <v>0</v>
      </c>
      <c r="AH50" s="35">
        <f t="shared" si="84"/>
        <v>0</v>
      </c>
      <c r="AI50" s="35">
        <f t="shared" si="84"/>
        <v>0</v>
      </c>
      <c r="AJ50" s="35">
        <f t="shared" si="84"/>
        <v>0</v>
      </c>
      <c r="AK50" s="35">
        <f t="shared" si="84"/>
        <v>677</v>
      </c>
      <c r="AL50" s="35">
        <f t="shared" si="84"/>
        <v>0</v>
      </c>
      <c r="AM50" s="35">
        <f t="shared" si="84"/>
        <v>0</v>
      </c>
      <c r="AN50" s="35">
        <f t="shared" si="84"/>
        <v>0</v>
      </c>
      <c r="AO50" s="35">
        <f t="shared" si="84"/>
        <v>0</v>
      </c>
      <c r="AP50" s="35">
        <f t="shared" si="84"/>
        <v>0</v>
      </c>
      <c r="AQ50" s="35">
        <f t="shared" si="84"/>
        <v>677</v>
      </c>
      <c r="AR50" s="35">
        <f t="shared" si="84"/>
        <v>0</v>
      </c>
      <c r="AS50" s="35">
        <f t="shared" si="85"/>
        <v>0</v>
      </c>
      <c r="AT50" s="35">
        <f t="shared" si="85"/>
        <v>0</v>
      </c>
      <c r="AU50" s="35">
        <f t="shared" si="85"/>
        <v>0</v>
      </c>
      <c r="AV50" s="35">
        <f t="shared" si="85"/>
        <v>0</v>
      </c>
      <c r="AW50" s="35">
        <f t="shared" si="85"/>
        <v>677</v>
      </c>
      <c r="AX50" s="35">
        <f t="shared" si="85"/>
        <v>0</v>
      </c>
      <c r="AY50" s="35">
        <f t="shared" si="85"/>
        <v>-677</v>
      </c>
      <c r="AZ50" s="35">
        <f t="shared" si="85"/>
        <v>0</v>
      </c>
      <c r="BA50" s="35">
        <f t="shared" si="85"/>
        <v>0</v>
      </c>
      <c r="BB50" s="35">
        <f t="shared" si="85"/>
        <v>0</v>
      </c>
      <c r="BC50" s="35">
        <f t="shared" si="85"/>
        <v>0</v>
      </c>
      <c r="BD50" s="35">
        <f t="shared" si="85"/>
        <v>0</v>
      </c>
      <c r="BE50" s="35">
        <f t="shared" si="86"/>
        <v>0</v>
      </c>
      <c r="BF50" s="35">
        <f t="shared" si="86"/>
        <v>0</v>
      </c>
      <c r="BG50" s="35">
        <f t="shared" si="86"/>
        <v>0</v>
      </c>
      <c r="BH50" s="35">
        <f t="shared" si="86"/>
        <v>0</v>
      </c>
      <c r="BI50" s="35">
        <f t="shared" si="86"/>
        <v>0</v>
      </c>
      <c r="BJ50" s="35">
        <f t="shared" si="86"/>
        <v>0</v>
      </c>
      <c r="BK50" s="35">
        <f t="shared" si="86"/>
        <v>0</v>
      </c>
      <c r="BL50" s="35">
        <f t="shared" si="86"/>
        <v>0</v>
      </c>
      <c r="BM50" s="35">
        <f t="shared" si="86"/>
        <v>0</v>
      </c>
      <c r="BN50" s="35">
        <f t="shared" si="86"/>
        <v>0</v>
      </c>
      <c r="BO50" s="35">
        <f t="shared" si="86"/>
        <v>0</v>
      </c>
      <c r="BP50" s="35">
        <f t="shared" si="86"/>
        <v>0</v>
      </c>
      <c r="BQ50" s="35">
        <f t="shared" si="87"/>
        <v>0</v>
      </c>
      <c r="BR50" s="35">
        <f t="shared" si="87"/>
        <v>0</v>
      </c>
      <c r="BS50" s="35">
        <f t="shared" si="87"/>
        <v>0</v>
      </c>
      <c r="BT50" s="35">
        <f t="shared" si="87"/>
        <v>0</v>
      </c>
      <c r="BU50" s="35">
        <f t="shared" si="87"/>
        <v>0</v>
      </c>
      <c r="BV50" s="35">
        <f t="shared" si="87"/>
        <v>0</v>
      </c>
      <c r="BW50" s="35">
        <f t="shared" si="87"/>
        <v>0</v>
      </c>
      <c r="BX50" s="35">
        <f t="shared" si="87"/>
        <v>0</v>
      </c>
      <c r="BY50" s="35">
        <f t="shared" si="87"/>
        <v>0</v>
      </c>
      <c r="BZ50" s="35">
        <f t="shared" si="87"/>
        <v>0</v>
      </c>
      <c r="CA50" s="35">
        <f t="shared" si="87"/>
        <v>0</v>
      </c>
      <c r="CB50" s="35">
        <f t="shared" si="87"/>
        <v>0</v>
      </c>
      <c r="CC50" s="35">
        <f t="shared" si="88"/>
        <v>0</v>
      </c>
      <c r="CD50" s="35">
        <f t="shared" si="88"/>
        <v>0</v>
      </c>
      <c r="CE50" s="35">
        <f t="shared" si="88"/>
        <v>0</v>
      </c>
      <c r="CF50" s="35">
        <f t="shared" si="88"/>
        <v>0</v>
      </c>
      <c r="CG50" s="35">
        <f t="shared" si="88"/>
        <v>0</v>
      </c>
      <c r="CH50" s="35">
        <f t="shared" si="88"/>
        <v>0</v>
      </c>
      <c r="CI50" s="35">
        <f t="shared" si="88"/>
        <v>0</v>
      </c>
      <c r="CJ50" s="35">
        <f t="shared" si="88"/>
        <v>0</v>
      </c>
      <c r="CK50" s="35">
        <f t="shared" si="88"/>
        <v>0</v>
      </c>
      <c r="CL50" s="35">
        <f t="shared" si="88"/>
        <v>0</v>
      </c>
      <c r="CM50" s="35">
        <f t="shared" si="88"/>
        <v>0</v>
      </c>
      <c r="CN50" s="35">
        <f t="shared" si="88"/>
        <v>0</v>
      </c>
      <c r="CO50" s="35">
        <f t="shared" si="88"/>
        <v>0</v>
      </c>
      <c r="CP50" s="35">
        <f t="shared" si="88"/>
        <v>0</v>
      </c>
      <c r="CQ50" s="36" t="e">
        <f t="shared" si="32"/>
        <v>#DIV/0!</v>
      </c>
      <c r="CR50" s="36"/>
    </row>
    <row r="51" spans="1:96" s="37" customFormat="1" ht="20.100000000000001" hidden="1" customHeight="1" x14ac:dyDescent="0.25">
      <c r="A51" s="33" t="s">
        <v>12</v>
      </c>
      <c r="B51" s="34" t="s">
        <v>38</v>
      </c>
      <c r="C51" s="34" t="s">
        <v>6</v>
      </c>
      <c r="D51" s="34" t="s">
        <v>28</v>
      </c>
      <c r="E51" s="34" t="s">
        <v>69</v>
      </c>
      <c r="F51" s="34" t="s">
        <v>18</v>
      </c>
      <c r="G51" s="35">
        <v>677</v>
      </c>
      <c r="H51" s="35"/>
      <c r="I51" s="35"/>
      <c r="J51" s="35"/>
      <c r="K51" s="35"/>
      <c r="L51" s="35"/>
      <c r="M51" s="35">
        <f>G51+I51+J51+K51+L51</f>
        <v>677</v>
      </c>
      <c r="N51" s="35">
        <f>H51+L51</f>
        <v>0</v>
      </c>
      <c r="O51" s="35"/>
      <c r="P51" s="35"/>
      <c r="Q51" s="35"/>
      <c r="R51" s="35"/>
      <c r="S51" s="35">
        <f>M51+O51+P51+Q51+R51</f>
        <v>677</v>
      </c>
      <c r="T51" s="35">
        <f>N51+R51</f>
        <v>0</v>
      </c>
      <c r="U51" s="35"/>
      <c r="V51" s="35"/>
      <c r="W51" s="35"/>
      <c r="X51" s="35"/>
      <c r="Y51" s="35">
        <f>S51+U51+V51+W51+X51</f>
        <v>677</v>
      </c>
      <c r="Z51" s="35">
        <f>T51+X51</f>
        <v>0</v>
      </c>
      <c r="AA51" s="35"/>
      <c r="AB51" s="35"/>
      <c r="AC51" s="35"/>
      <c r="AD51" s="35"/>
      <c r="AE51" s="35">
        <f>Y51+AA51+AB51+AC51+AD51</f>
        <v>677</v>
      </c>
      <c r="AF51" s="35">
        <f>Z51+AD51</f>
        <v>0</v>
      </c>
      <c r="AG51" s="35"/>
      <c r="AH51" s="35"/>
      <c r="AI51" s="35"/>
      <c r="AJ51" s="35"/>
      <c r="AK51" s="35">
        <f>AE51+AG51+AH51+AI51+AJ51</f>
        <v>677</v>
      </c>
      <c r="AL51" s="35">
        <f>AF51+AJ51</f>
        <v>0</v>
      </c>
      <c r="AM51" s="35"/>
      <c r="AN51" s="35"/>
      <c r="AO51" s="35"/>
      <c r="AP51" s="35"/>
      <c r="AQ51" s="35">
        <f>AK51+AM51+AN51+AO51+AP51</f>
        <v>677</v>
      </c>
      <c r="AR51" s="35">
        <f>AL51+AP51</f>
        <v>0</v>
      </c>
      <c r="AS51" s="35"/>
      <c r="AT51" s="35"/>
      <c r="AU51" s="35"/>
      <c r="AV51" s="35"/>
      <c r="AW51" s="35">
        <f>AQ51+AS51+AT51+AU51+AV51</f>
        <v>677</v>
      </c>
      <c r="AX51" s="35">
        <f>AR51+AV51</f>
        <v>0</v>
      </c>
      <c r="AY51" s="35">
        <v>-677</v>
      </c>
      <c r="AZ51" s="35"/>
      <c r="BA51" s="35"/>
      <c r="BB51" s="35"/>
      <c r="BC51" s="35">
        <f>AW51+AY51+AZ51+BA51+BB51</f>
        <v>0</v>
      </c>
      <c r="BD51" s="35">
        <f>AX51+BB51</f>
        <v>0</v>
      </c>
      <c r="BE51" s="35"/>
      <c r="BF51" s="35"/>
      <c r="BG51" s="35"/>
      <c r="BH51" s="35"/>
      <c r="BI51" s="35">
        <f>BC51+BE51+BF51+BG51+BH51</f>
        <v>0</v>
      </c>
      <c r="BJ51" s="35">
        <f>BD51+BH51</f>
        <v>0</v>
      </c>
      <c r="BK51" s="35"/>
      <c r="BL51" s="35"/>
      <c r="BM51" s="35"/>
      <c r="BN51" s="35"/>
      <c r="BO51" s="35">
        <f>BI51+BK51+BL51+BM51+BN51</f>
        <v>0</v>
      </c>
      <c r="BP51" s="35">
        <f>BJ51+BN51</f>
        <v>0</v>
      </c>
      <c r="BQ51" s="35"/>
      <c r="BR51" s="35"/>
      <c r="BS51" s="35"/>
      <c r="BT51" s="35"/>
      <c r="BU51" s="35">
        <f>BO51+BQ51+BR51+BS51+BT51</f>
        <v>0</v>
      </c>
      <c r="BV51" s="35">
        <f>BP51+BT51</f>
        <v>0</v>
      </c>
      <c r="BW51" s="35"/>
      <c r="BX51" s="35"/>
      <c r="BY51" s="35"/>
      <c r="BZ51" s="35"/>
      <c r="CA51" s="35">
        <f>BU51+BW51+BX51+BY51+BZ51</f>
        <v>0</v>
      </c>
      <c r="CB51" s="35">
        <f>BV51+BZ51</f>
        <v>0</v>
      </c>
      <c r="CC51" s="35"/>
      <c r="CD51" s="35"/>
      <c r="CE51" s="35"/>
      <c r="CF51" s="35"/>
      <c r="CG51" s="35">
        <f>CA51+CC51+CD51+CE51+CF51</f>
        <v>0</v>
      </c>
      <c r="CH51" s="35">
        <f>CB51+CF51</f>
        <v>0</v>
      </c>
      <c r="CI51" s="35"/>
      <c r="CJ51" s="35"/>
      <c r="CK51" s="35"/>
      <c r="CL51" s="35"/>
      <c r="CM51" s="35">
        <f>CG51+CI51+CJ51+CK51+CL51</f>
        <v>0</v>
      </c>
      <c r="CN51" s="35">
        <f>CH51+CL51</f>
        <v>0</v>
      </c>
      <c r="CO51" s="35"/>
      <c r="CP51" s="35"/>
      <c r="CQ51" s="36" t="e">
        <f t="shared" si="32"/>
        <v>#DIV/0!</v>
      </c>
      <c r="CR51" s="36"/>
    </row>
    <row r="52" spans="1:96" s="37" customFormat="1" ht="20.100000000000001" customHeight="1" x14ac:dyDescent="0.25">
      <c r="A52" s="33" t="s">
        <v>25</v>
      </c>
      <c r="B52" s="34" t="s">
        <v>38</v>
      </c>
      <c r="C52" s="34" t="s">
        <v>6</v>
      </c>
      <c r="D52" s="34" t="s">
        <v>28</v>
      </c>
      <c r="E52" s="34" t="s">
        <v>26</v>
      </c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>
        <f t="shared" ref="AK52:BB52" si="89">AK54</f>
        <v>0</v>
      </c>
      <c r="AL52" s="35">
        <f t="shared" si="89"/>
        <v>0</v>
      </c>
      <c r="AM52" s="35">
        <f t="shared" si="89"/>
        <v>0</v>
      </c>
      <c r="AN52" s="35">
        <f t="shared" si="89"/>
        <v>1263</v>
      </c>
      <c r="AO52" s="35">
        <f t="shared" si="89"/>
        <v>0</v>
      </c>
      <c r="AP52" s="35">
        <f t="shared" si="89"/>
        <v>0</v>
      </c>
      <c r="AQ52" s="35">
        <f t="shared" si="89"/>
        <v>1263</v>
      </c>
      <c r="AR52" s="35">
        <f t="shared" si="89"/>
        <v>0</v>
      </c>
      <c r="AS52" s="35">
        <f t="shared" si="89"/>
        <v>0</v>
      </c>
      <c r="AT52" s="35">
        <f t="shared" si="89"/>
        <v>2124</v>
      </c>
      <c r="AU52" s="35">
        <f t="shared" si="89"/>
        <v>0</v>
      </c>
      <c r="AV52" s="35">
        <f t="shared" si="89"/>
        <v>0</v>
      </c>
      <c r="AW52" s="35">
        <f t="shared" si="89"/>
        <v>3387</v>
      </c>
      <c r="AX52" s="35">
        <f t="shared" si="89"/>
        <v>0</v>
      </c>
      <c r="AY52" s="35">
        <f t="shared" si="89"/>
        <v>0</v>
      </c>
      <c r="AZ52" s="35">
        <f t="shared" si="89"/>
        <v>130</v>
      </c>
      <c r="BA52" s="35">
        <f t="shared" si="89"/>
        <v>0</v>
      </c>
      <c r="BB52" s="35">
        <f t="shared" si="89"/>
        <v>0</v>
      </c>
      <c r="BC52" s="35">
        <f>BC53</f>
        <v>3517</v>
      </c>
      <c r="BD52" s="35">
        <f>BD54</f>
        <v>0</v>
      </c>
      <c r="BE52" s="35">
        <f>BE54</f>
        <v>0</v>
      </c>
      <c r="BF52" s="35">
        <f>BF54</f>
        <v>0</v>
      </c>
      <c r="BG52" s="35">
        <f>BG54</f>
        <v>0</v>
      </c>
      <c r="BH52" s="35">
        <f>BH54</f>
        <v>0</v>
      </c>
      <c r="BI52" s="35">
        <f>BI53</f>
        <v>3517</v>
      </c>
      <c r="BJ52" s="35">
        <f>BJ54</f>
        <v>0</v>
      </c>
      <c r="BK52" s="35">
        <f>BK54</f>
        <v>0</v>
      </c>
      <c r="BL52" s="35">
        <f>BL54</f>
        <v>0</v>
      </c>
      <c r="BM52" s="35">
        <f>BM54</f>
        <v>0</v>
      </c>
      <c r="BN52" s="35">
        <f>BN54</f>
        <v>0</v>
      </c>
      <c r="BO52" s="35">
        <f>BO53</f>
        <v>3517</v>
      </c>
      <c r="BP52" s="35">
        <f>BP54</f>
        <v>0</v>
      </c>
      <c r="BQ52" s="35">
        <f>BQ54</f>
        <v>0</v>
      </c>
      <c r="BR52" s="35">
        <f>BR54</f>
        <v>0</v>
      </c>
      <c r="BS52" s="35">
        <f>BS54</f>
        <v>0</v>
      </c>
      <c r="BT52" s="35">
        <f>BT54</f>
        <v>0</v>
      </c>
      <c r="BU52" s="35">
        <f>BU53</f>
        <v>3517</v>
      </c>
      <c r="BV52" s="35">
        <f>BV54</f>
        <v>0</v>
      </c>
      <c r="BW52" s="35">
        <f>BW54</f>
        <v>0</v>
      </c>
      <c r="BX52" s="35">
        <f>BX54</f>
        <v>0</v>
      </c>
      <c r="BY52" s="35">
        <f>BY54</f>
        <v>0</v>
      </c>
      <c r="BZ52" s="35">
        <f>BZ54</f>
        <v>0</v>
      </c>
      <c r="CA52" s="35">
        <f>CA53</f>
        <v>3517</v>
      </c>
      <c r="CB52" s="35">
        <f>CB54</f>
        <v>0</v>
      </c>
      <c r="CC52" s="35">
        <f>CC54</f>
        <v>0</v>
      </c>
      <c r="CD52" s="35">
        <f>CD54</f>
        <v>0</v>
      </c>
      <c r="CE52" s="35">
        <f>CE54</f>
        <v>0</v>
      </c>
      <c r="CF52" s="35">
        <f>CF54</f>
        <v>0</v>
      </c>
      <c r="CG52" s="35">
        <f>CG53</f>
        <v>3517</v>
      </c>
      <c r="CH52" s="35">
        <f>CH54</f>
        <v>0</v>
      </c>
      <c r="CI52" s="35">
        <f>CI54</f>
        <v>0</v>
      </c>
      <c r="CJ52" s="35">
        <f>CJ54</f>
        <v>0</v>
      </c>
      <c r="CK52" s="35">
        <f>CK54</f>
        <v>0</v>
      </c>
      <c r="CL52" s="35">
        <f>CL54</f>
        <v>0</v>
      </c>
      <c r="CM52" s="35">
        <f>CM53</f>
        <v>3517</v>
      </c>
      <c r="CN52" s="35">
        <f>CN54</f>
        <v>0</v>
      </c>
      <c r="CO52" s="35">
        <f>CO53</f>
        <v>3516</v>
      </c>
      <c r="CP52" s="35">
        <f>CP54</f>
        <v>0</v>
      </c>
      <c r="CQ52" s="36">
        <f t="shared" si="32"/>
        <v>99.971566676144448</v>
      </c>
      <c r="CR52" s="36"/>
    </row>
    <row r="53" spans="1:96" s="37" customFormat="1" ht="20.100000000000001" customHeight="1" x14ac:dyDescent="0.25">
      <c r="A53" s="33" t="s">
        <v>13</v>
      </c>
      <c r="B53" s="34" t="s">
        <v>38</v>
      </c>
      <c r="C53" s="34" t="s">
        <v>6</v>
      </c>
      <c r="D53" s="34" t="s">
        <v>28</v>
      </c>
      <c r="E53" s="34" t="s">
        <v>27</v>
      </c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>
        <f>BC54</f>
        <v>3517</v>
      </c>
      <c r="BD53" s="35"/>
      <c r="BE53" s="35"/>
      <c r="BF53" s="35"/>
      <c r="BG53" s="35"/>
      <c r="BH53" s="35"/>
      <c r="BI53" s="35">
        <f>BI54</f>
        <v>3517</v>
      </c>
      <c r="BJ53" s="35"/>
      <c r="BK53" s="35"/>
      <c r="BL53" s="35"/>
      <c r="BM53" s="35"/>
      <c r="BN53" s="35"/>
      <c r="BO53" s="35">
        <f>BO54</f>
        <v>3517</v>
      </c>
      <c r="BP53" s="35"/>
      <c r="BQ53" s="35"/>
      <c r="BR53" s="35"/>
      <c r="BS53" s="35"/>
      <c r="BT53" s="35"/>
      <c r="BU53" s="35">
        <f>BU54</f>
        <v>3517</v>
      </c>
      <c r="BV53" s="35"/>
      <c r="BW53" s="35"/>
      <c r="BX53" s="35"/>
      <c r="BY53" s="35"/>
      <c r="BZ53" s="35"/>
      <c r="CA53" s="35">
        <f>CA54</f>
        <v>3517</v>
      </c>
      <c r="CB53" s="35"/>
      <c r="CC53" s="35"/>
      <c r="CD53" s="35"/>
      <c r="CE53" s="35"/>
      <c r="CF53" s="35"/>
      <c r="CG53" s="35">
        <f>CG54</f>
        <v>3517</v>
      </c>
      <c r="CH53" s="35"/>
      <c r="CI53" s="35"/>
      <c r="CJ53" s="35"/>
      <c r="CK53" s="35"/>
      <c r="CL53" s="35"/>
      <c r="CM53" s="35">
        <f>CM54</f>
        <v>3517</v>
      </c>
      <c r="CN53" s="35"/>
      <c r="CO53" s="35">
        <f>CO54</f>
        <v>3516</v>
      </c>
      <c r="CP53" s="35"/>
      <c r="CQ53" s="36">
        <f t="shared" si="32"/>
        <v>99.971566676144448</v>
      </c>
      <c r="CR53" s="36"/>
    </row>
    <row r="54" spans="1:96" s="37" customFormat="1" ht="20.100000000000001" customHeight="1" x14ac:dyDescent="0.25">
      <c r="A54" s="33" t="s">
        <v>14</v>
      </c>
      <c r="B54" s="34" t="s">
        <v>38</v>
      </c>
      <c r="C54" s="34" t="s">
        <v>6</v>
      </c>
      <c r="D54" s="34" t="s">
        <v>28</v>
      </c>
      <c r="E54" s="34" t="s">
        <v>84</v>
      </c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>
        <f>AK55</f>
        <v>0</v>
      </c>
      <c r="AL54" s="35">
        <f t="shared" ref="AL54:AP55" si="90">AL55</f>
        <v>0</v>
      </c>
      <c r="AM54" s="35">
        <f t="shared" si="90"/>
        <v>0</v>
      </c>
      <c r="AN54" s="35">
        <f t="shared" si="90"/>
        <v>1263</v>
      </c>
      <c r="AO54" s="35">
        <f t="shared" si="90"/>
        <v>0</v>
      </c>
      <c r="AP54" s="35">
        <f t="shared" si="90"/>
        <v>0</v>
      </c>
      <c r="AQ54" s="35">
        <f>AQ55</f>
        <v>1263</v>
      </c>
      <c r="AR54" s="35">
        <f t="shared" ref="AR54:BG55" si="91">AR55</f>
        <v>0</v>
      </c>
      <c r="AS54" s="35">
        <f t="shared" si="91"/>
        <v>0</v>
      </c>
      <c r="AT54" s="35">
        <f t="shared" si="91"/>
        <v>2124</v>
      </c>
      <c r="AU54" s="35">
        <f t="shared" si="91"/>
        <v>0</v>
      </c>
      <c r="AV54" s="35">
        <f t="shared" si="91"/>
        <v>0</v>
      </c>
      <c r="AW54" s="35">
        <f t="shared" si="91"/>
        <v>3387</v>
      </c>
      <c r="AX54" s="35">
        <f t="shared" si="91"/>
        <v>0</v>
      </c>
      <c r="AY54" s="35">
        <f t="shared" si="91"/>
        <v>0</v>
      </c>
      <c r="AZ54" s="35">
        <f t="shared" si="91"/>
        <v>130</v>
      </c>
      <c r="BA54" s="35">
        <f t="shared" si="91"/>
        <v>0</v>
      </c>
      <c r="BB54" s="35">
        <f t="shared" si="91"/>
        <v>0</v>
      </c>
      <c r="BC54" s="35">
        <f t="shared" si="91"/>
        <v>3517</v>
      </c>
      <c r="BD54" s="35">
        <f t="shared" si="91"/>
        <v>0</v>
      </c>
      <c r="BE54" s="35">
        <f t="shared" si="91"/>
        <v>0</v>
      </c>
      <c r="BF54" s="35">
        <f t="shared" si="91"/>
        <v>0</v>
      </c>
      <c r="BG54" s="35">
        <f t="shared" si="91"/>
        <v>0</v>
      </c>
      <c r="BH54" s="35">
        <f t="shared" ref="BE54:BT55" si="92">BH55</f>
        <v>0</v>
      </c>
      <c r="BI54" s="35">
        <f t="shared" si="92"/>
        <v>3517</v>
      </c>
      <c r="BJ54" s="35">
        <f t="shared" si="92"/>
        <v>0</v>
      </c>
      <c r="BK54" s="35">
        <f t="shared" si="92"/>
        <v>0</v>
      </c>
      <c r="BL54" s="35">
        <f t="shared" si="92"/>
        <v>0</v>
      </c>
      <c r="BM54" s="35">
        <f t="shared" si="92"/>
        <v>0</v>
      </c>
      <c r="BN54" s="35">
        <f t="shared" si="92"/>
        <v>0</v>
      </c>
      <c r="BO54" s="35">
        <f t="shared" si="92"/>
        <v>3517</v>
      </c>
      <c r="BP54" s="35">
        <f t="shared" si="92"/>
        <v>0</v>
      </c>
      <c r="BQ54" s="35">
        <f t="shared" si="92"/>
        <v>0</v>
      </c>
      <c r="BR54" s="35">
        <f t="shared" si="92"/>
        <v>0</v>
      </c>
      <c r="BS54" s="35">
        <f t="shared" si="92"/>
        <v>0</v>
      </c>
      <c r="BT54" s="35">
        <f t="shared" si="92"/>
        <v>0</v>
      </c>
      <c r="BU54" s="35">
        <f t="shared" ref="BQ54:CF55" si="93">BU55</f>
        <v>3517</v>
      </c>
      <c r="BV54" s="35">
        <f t="shared" si="93"/>
        <v>0</v>
      </c>
      <c r="BW54" s="35">
        <f t="shared" si="93"/>
        <v>0</v>
      </c>
      <c r="BX54" s="35">
        <f t="shared" si="93"/>
        <v>0</v>
      </c>
      <c r="BY54" s="35">
        <f t="shared" si="93"/>
        <v>0</v>
      </c>
      <c r="BZ54" s="35">
        <f t="shared" si="93"/>
        <v>0</v>
      </c>
      <c r="CA54" s="35">
        <f t="shared" si="93"/>
        <v>3517</v>
      </c>
      <c r="CB54" s="35">
        <f t="shared" si="93"/>
        <v>0</v>
      </c>
      <c r="CC54" s="35">
        <f t="shared" si="93"/>
        <v>0</v>
      </c>
      <c r="CD54" s="35">
        <f t="shared" si="93"/>
        <v>0</v>
      </c>
      <c r="CE54" s="35">
        <f t="shared" si="93"/>
        <v>0</v>
      </c>
      <c r="CF54" s="35">
        <f t="shared" si="93"/>
        <v>0</v>
      </c>
      <c r="CG54" s="35">
        <f t="shared" ref="CC54:CP55" si="94">CG55</f>
        <v>3517</v>
      </c>
      <c r="CH54" s="35">
        <f t="shared" si="94"/>
        <v>0</v>
      </c>
      <c r="CI54" s="35">
        <f t="shared" si="94"/>
        <v>0</v>
      </c>
      <c r="CJ54" s="35">
        <f t="shared" si="94"/>
        <v>0</v>
      </c>
      <c r="CK54" s="35">
        <f t="shared" si="94"/>
        <v>0</v>
      </c>
      <c r="CL54" s="35">
        <f t="shared" si="94"/>
        <v>0</v>
      </c>
      <c r="CM54" s="35">
        <f t="shared" si="94"/>
        <v>3517</v>
      </c>
      <c r="CN54" s="35">
        <f t="shared" si="94"/>
        <v>0</v>
      </c>
      <c r="CO54" s="35">
        <f t="shared" si="94"/>
        <v>3516</v>
      </c>
      <c r="CP54" s="35">
        <f t="shared" si="94"/>
        <v>0</v>
      </c>
      <c r="CQ54" s="36">
        <f t="shared" si="32"/>
        <v>99.971566676144448</v>
      </c>
      <c r="CR54" s="36"/>
    </row>
    <row r="55" spans="1:96" s="37" customFormat="1" ht="33" x14ac:dyDescent="0.25">
      <c r="A55" s="33" t="s">
        <v>10</v>
      </c>
      <c r="B55" s="34" t="s">
        <v>38</v>
      </c>
      <c r="C55" s="34" t="s">
        <v>6</v>
      </c>
      <c r="D55" s="34" t="s">
        <v>28</v>
      </c>
      <c r="E55" s="34" t="s">
        <v>84</v>
      </c>
      <c r="F55" s="43" t="s">
        <v>11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>
        <f>AK56</f>
        <v>0</v>
      </c>
      <c r="AL55" s="35">
        <f t="shared" si="90"/>
        <v>0</v>
      </c>
      <c r="AM55" s="35">
        <f t="shared" si="90"/>
        <v>0</v>
      </c>
      <c r="AN55" s="35">
        <f t="shared" si="90"/>
        <v>1263</v>
      </c>
      <c r="AO55" s="35">
        <f t="shared" si="90"/>
        <v>0</v>
      </c>
      <c r="AP55" s="35">
        <f t="shared" si="90"/>
        <v>0</v>
      </c>
      <c r="AQ55" s="35">
        <f>AQ56</f>
        <v>1263</v>
      </c>
      <c r="AR55" s="35">
        <f t="shared" si="91"/>
        <v>0</v>
      </c>
      <c r="AS55" s="35">
        <f t="shared" si="91"/>
        <v>0</v>
      </c>
      <c r="AT55" s="35">
        <f t="shared" si="91"/>
        <v>2124</v>
      </c>
      <c r="AU55" s="35">
        <f t="shared" si="91"/>
        <v>0</v>
      </c>
      <c r="AV55" s="35">
        <f t="shared" si="91"/>
        <v>0</v>
      </c>
      <c r="AW55" s="35">
        <f t="shared" si="91"/>
        <v>3387</v>
      </c>
      <c r="AX55" s="35">
        <f t="shared" si="91"/>
        <v>0</v>
      </c>
      <c r="AY55" s="35">
        <f t="shared" si="91"/>
        <v>0</v>
      </c>
      <c r="AZ55" s="35">
        <f t="shared" si="91"/>
        <v>130</v>
      </c>
      <c r="BA55" s="35">
        <f t="shared" si="91"/>
        <v>0</v>
      </c>
      <c r="BB55" s="35">
        <f t="shared" si="91"/>
        <v>0</v>
      </c>
      <c r="BC55" s="35">
        <f t="shared" si="91"/>
        <v>3517</v>
      </c>
      <c r="BD55" s="35">
        <f t="shared" si="91"/>
        <v>0</v>
      </c>
      <c r="BE55" s="35">
        <f t="shared" si="92"/>
        <v>0</v>
      </c>
      <c r="BF55" s="35">
        <f t="shared" si="92"/>
        <v>0</v>
      </c>
      <c r="BG55" s="35">
        <f t="shared" si="92"/>
        <v>0</v>
      </c>
      <c r="BH55" s="35">
        <f t="shared" si="92"/>
        <v>0</v>
      </c>
      <c r="BI55" s="35">
        <f t="shared" si="92"/>
        <v>3517</v>
      </c>
      <c r="BJ55" s="35">
        <f t="shared" si="92"/>
        <v>0</v>
      </c>
      <c r="BK55" s="35">
        <f t="shared" si="92"/>
        <v>0</v>
      </c>
      <c r="BL55" s="35">
        <f t="shared" si="92"/>
        <v>0</v>
      </c>
      <c r="BM55" s="35">
        <f t="shared" si="92"/>
        <v>0</v>
      </c>
      <c r="BN55" s="35">
        <f t="shared" si="92"/>
        <v>0</v>
      </c>
      <c r="BO55" s="35">
        <f t="shared" si="92"/>
        <v>3517</v>
      </c>
      <c r="BP55" s="35">
        <f t="shared" si="92"/>
        <v>0</v>
      </c>
      <c r="BQ55" s="35">
        <f t="shared" si="93"/>
        <v>0</v>
      </c>
      <c r="BR55" s="35">
        <f t="shared" si="93"/>
        <v>0</v>
      </c>
      <c r="BS55" s="35">
        <f t="shared" si="93"/>
        <v>0</v>
      </c>
      <c r="BT55" s="35">
        <f t="shared" si="93"/>
        <v>0</v>
      </c>
      <c r="BU55" s="35">
        <f t="shared" si="93"/>
        <v>3517</v>
      </c>
      <c r="BV55" s="35">
        <f t="shared" si="93"/>
        <v>0</v>
      </c>
      <c r="BW55" s="35">
        <f t="shared" si="93"/>
        <v>0</v>
      </c>
      <c r="BX55" s="35">
        <f t="shared" si="93"/>
        <v>0</v>
      </c>
      <c r="BY55" s="35">
        <f t="shared" si="93"/>
        <v>0</v>
      </c>
      <c r="BZ55" s="35">
        <f t="shared" si="93"/>
        <v>0</v>
      </c>
      <c r="CA55" s="35">
        <f t="shared" si="93"/>
        <v>3517</v>
      </c>
      <c r="CB55" s="35">
        <f t="shared" si="93"/>
        <v>0</v>
      </c>
      <c r="CC55" s="35">
        <f t="shared" si="94"/>
        <v>0</v>
      </c>
      <c r="CD55" s="35">
        <f t="shared" si="94"/>
        <v>0</v>
      </c>
      <c r="CE55" s="35">
        <f t="shared" si="94"/>
        <v>0</v>
      </c>
      <c r="CF55" s="35">
        <f t="shared" si="94"/>
        <v>0</v>
      </c>
      <c r="CG55" s="35">
        <f t="shared" si="94"/>
        <v>3517</v>
      </c>
      <c r="CH55" s="35">
        <f t="shared" si="94"/>
        <v>0</v>
      </c>
      <c r="CI55" s="35">
        <f t="shared" si="94"/>
        <v>0</v>
      </c>
      <c r="CJ55" s="35">
        <f t="shared" si="94"/>
        <v>0</v>
      </c>
      <c r="CK55" s="35">
        <f t="shared" si="94"/>
        <v>0</v>
      </c>
      <c r="CL55" s="35">
        <f t="shared" si="94"/>
        <v>0</v>
      </c>
      <c r="CM55" s="35">
        <f t="shared" si="94"/>
        <v>3517</v>
      </c>
      <c r="CN55" s="35">
        <f t="shared" si="94"/>
        <v>0</v>
      </c>
      <c r="CO55" s="35">
        <f t="shared" si="94"/>
        <v>3516</v>
      </c>
      <c r="CP55" s="35">
        <f t="shared" si="94"/>
        <v>0</v>
      </c>
      <c r="CQ55" s="36">
        <f t="shared" si="32"/>
        <v>99.971566676144448</v>
      </c>
      <c r="CR55" s="36"/>
    </row>
    <row r="56" spans="1:96" s="37" customFormat="1" ht="16.5" customHeight="1" x14ac:dyDescent="0.25">
      <c r="A56" s="33" t="s">
        <v>12</v>
      </c>
      <c r="B56" s="34" t="s">
        <v>38</v>
      </c>
      <c r="C56" s="34" t="s">
        <v>6</v>
      </c>
      <c r="D56" s="34" t="s">
        <v>28</v>
      </c>
      <c r="E56" s="34" t="s">
        <v>84</v>
      </c>
      <c r="F56" s="43" t="s">
        <v>18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>
        <v>1263</v>
      </c>
      <c r="AO56" s="35"/>
      <c r="AP56" s="35"/>
      <c r="AQ56" s="35">
        <f>AK56+AM56+AN56+AO56+AP56</f>
        <v>1263</v>
      </c>
      <c r="AR56" s="35">
        <f>AL56+AP56</f>
        <v>0</v>
      </c>
      <c r="AS56" s="35"/>
      <c r="AT56" s="35">
        <v>2124</v>
      </c>
      <c r="AU56" s="35"/>
      <c r="AV56" s="35"/>
      <c r="AW56" s="35">
        <f>AQ56+AS56+AT56+AU56+AV56</f>
        <v>3387</v>
      </c>
      <c r="AX56" s="35">
        <f>AR56+AV56</f>
        <v>0</v>
      </c>
      <c r="AY56" s="35"/>
      <c r="AZ56" s="35">
        <v>130</v>
      </c>
      <c r="BA56" s="35"/>
      <c r="BB56" s="35"/>
      <c r="BC56" s="35">
        <f>AW56+AY56+AZ56+BA56+BB56</f>
        <v>3517</v>
      </c>
      <c r="BD56" s="35">
        <f>AX56+BB56</f>
        <v>0</v>
      </c>
      <c r="BE56" s="35"/>
      <c r="BF56" s="35"/>
      <c r="BG56" s="35"/>
      <c r="BH56" s="35"/>
      <c r="BI56" s="35">
        <f>BC56+BE56+BF56+BG56+BH56</f>
        <v>3517</v>
      </c>
      <c r="BJ56" s="35">
        <f>BD56+BH56</f>
        <v>0</v>
      </c>
      <c r="BK56" s="35"/>
      <c r="BL56" s="35"/>
      <c r="BM56" s="35"/>
      <c r="BN56" s="35"/>
      <c r="BO56" s="35">
        <f>BI56+BK56+BL56+BM56+BN56</f>
        <v>3517</v>
      </c>
      <c r="BP56" s="35">
        <f>BJ56+BN56</f>
        <v>0</v>
      </c>
      <c r="BQ56" s="35"/>
      <c r="BR56" s="35"/>
      <c r="BS56" s="35"/>
      <c r="BT56" s="35"/>
      <c r="BU56" s="35">
        <f>BO56+BQ56+BR56+BS56+BT56</f>
        <v>3517</v>
      </c>
      <c r="BV56" s="35">
        <f>BP56+BT56</f>
        <v>0</v>
      </c>
      <c r="BW56" s="35"/>
      <c r="BX56" s="35"/>
      <c r="BY56" s="35"/>
      <c r="BZ56" s="35"/>
      <c r="CA56" s="35">
        <f>BU56+BW56+BX56+BY56+BZ56</f>
        <v>3517</v>
      </c>
      <c r="CB56" s="35">
        <f>BV56+BZ56</f>
        <v>0</v>
      </c>
      <c r="CC56" s="35"/>
      <c r="CD56" s="35"/>
      <c r="CE56" s="35"/>
      <c r="CF56" s="35"/>
      <c r="CG56" s="35">
        <f>CA56+CC56+CD56+CE56+CF56</f>
        <v>3517</v>
      </c>
      <c r="CH56" s="35">
        <f>CB56+CF56</f>
        <v>0</v>
      </c>
      <c r="CI56" s="35"/>
      <c r="CJ56" s="35"/>
      <c r="CK56" s="35"/>
      <c r="CL56" s="35"/>
      <c r="CM56" s="35">
        <f>CG56+CI56+CJ56+CK56+CL56</f>
        <v>3517</v>
      </c>
      <c r="CN56" s="35">
        <f>CH56+CL56</f>
        <v>0</v>
      </c>
      <c r="CO56" s="35">
        <v>3516</v>
      </c>
      <c r="CP56" s="35"/>
      <c r="CQ56" s="36">
        <f t="shared" si="32"/>
        <v>99.971566676144448</v>
      </c>
      <c r="CR56" s="36"/>
    </row>
    <row r="57" spans="1:96" s="37" customFormat="1" x14ac:dyDescent="0.25">
      <c r="A57" s="33"/>
      <c r="B57" s="34"/>
      <c r="C57" s="34"/>
      <c r="D57" s="34"/>
      <c r="E57" s="34"/>
      <c r="F57" s="43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6"/>
      <c r="CR57" s="36"/>
    </row>
    <row r="58" spans="1:96" s="37" customFormat="1" ht="18.75" x14ac:dyDescent="0.3">
      <c r="A58" s="47" t="s">
        <v>44</v>
      </c>
      <c r="B58" s="48" t="s">
        <v>38</v>
      </c>
      <c r="C58" s="48" t="s">
        <v>35</v>
      </c>
      <c r="D58" s="48" t="s">
        <v>15</v>
      </c>
      <c r="E58" s="48"/>
      <c r="F58" s="48"/>
      <c r="G58" s="49">
        <f>G59+G71</f>
        <v>13177</v>
      </c>
      <c r="H58" s="49">
        <f>H59+H71</f>
        <v>0</v>
      </c>
      <c r="I58" s="49">
        <f t="shared" ref="I58:N58" si="95">I59+I71</f>
        <v>0</v>
      </c>
      <c r="J58" s="49">
        <f t="shared" si="95"/>
        <v>641</v>
      </c>
      <c r="K58" s="49">
        <f t="shared" si="95"/>
        <v>0</v>
      </c>
      <c r="L58" s="49">
        <f t="shared" si="95"/>
        <v>0</v>
      </c>
      <c r="M58" s="49">
        <f t="shared" si="95"/>
        <v>13818</v>
      </c>
      <c r="N58" s="49">
        <f t="shared" si="95"/>
        <v>0</v>
      </c>
      <c r="O58" s="49">
        <f t="shared" ref="O58:T58" si="96">O59+O71</f>
        <v>0</v>
      </c>
      <c r="P58" s="49">
        <f t="shared" si="96"/>
        <v>0</v>
      </c>
      <c r="Q58" s="49">
        <f t="shared" si="96"/>
        <v>0</v>
      </c>
      <c r="R58" s="49">
        <f t="shared" si="96"/>
        <v>0</v>
      </c>
      <c r="S58" s="49">
        <f t="shared" si="96"/>
        <v>13818</v>
      </c>
      <c r="T58" s="49">
        <f t="shared" si="96"/>
        <v>0</v>
      </c>
      <c r="U58" s="49">
        <f t="shared" ref="U58:Z58" si="97">U59+U71</f>
        <v>0</v>
      </c>
      <c r="V58" s="49">
        <f t="shared" si="97"/>
        <v>300</v>
      </c>
      <c r="W58" s="49">
        <f t="shared" si="97"/>
        <v>0</v>
      </c>
      <c r="X58" s="49">
        <f t="shared" si="97"/>
        <v>0</v>
      </c>
      <c r="Y58" s="49">
        <f t="shared" si="97"/>
        <v>14118</v>
      </c>
      <c r="Z58" s="49">
        <f t="shared" si="97"/>
        <v>0</v>
      </c>
      <c r="AA58" s="49">
        <f t="shared" ref="AA58:AF58" si="98">AA59+AA71</f>
        <v>0</v>
      </c>
      <c r="AB58" s="49">
        <f t="shared" si="98"/>
        <v>0</v>
      </c>
      <c r="AC58" s="49">
        <f t="shared" si="98"/>
        <v>0</v>
      </c>
      <c r="AD58" s="49">
        <f t="shared" si="98"/>
        <v>0</v>
      </c>
      <c r="AE58" s="49">
        <f t="shared" si="98"/>
        <v>14118</v>
      </c>
      <c r="AF58" s="49">
        <f t="shared" si="98"/>
        <v>0</v>
      </c>
      <c r="AG58" s="49">
        <f t="shared" ref="AG58:AL58" si="99">AG59+AG71</f>
        <v>0</v>
      </c>
      <c r="AH58" s="49">
        <f t="shared" si="99"/>
        <v>0</v>
      </c>
      <c r="AI58" s="49">
        <f t="shared" si="99"/>
        <v>0</v>
      </c>
      <c r="AJ58" s="49">
        <f t="shared" si="99"/>
        <v>0</v>
      </c>
      <c r="AK58" s="49">
        <f t="shared" si="99"/>
        <v>14118</v>
      </c>
      <c r="AL58" s="49">
        <f t="shared" si="99"/>
        <v>0</v>
      </c>
      <c r="AM58" s="49">
        <f t="shared" ref="AM58:AR58" si="100">AM59+AM71</f>
        <v>0</v>
      </c>
      <c r="AN58" s="49">
        <f t="shared" si="100"/>
        <v>0</v>
      </c>
      <c r="AO58" s="49">
        <f t="shared" si="100"/>
        <v>0</v>
      </c>
      <c r="AP58" s="49">
        <f t="shared" si="100"/>
        <v>0</v>
      </c>
      <c r="AQ58" s="49">
        <f t="shared" si="100"/>
        <v>14118</v>
      </c>
      <c r="AR58" s="49">
        <f t="shared" si="100"/>
        <v>0</v>
      </c>
      <c r="AS58" s="49">
        <f t="shared" ref="AS58:AX58" si="101">AS59+AS71</f>
        <v>0</v>
      </c>
      <c r="AT58" s="49">
        <f t="shared" si="101"/>
        <v>0</v>
      </c>
      <c r="AU58" s="49">
        <f t="shared" si="101"/>
        <v>0</v>
      </c>
      <c r="AV58" s="49">
        <f t="shared" si="101"/>
        <v>0</v>
      </c>
      <c r="AW58" s="49">
        <f t="shared" si="101"/>
        <v>14118</v>
      </c>
      <c r="AX58" s="49">
        <f t="shared" si="101"/>
        <v>0</v>
      </c>
      <c r="AY58" s="49">
        <f t="shared" ref="AY58:BD58" si="102">AY59+AY71</f>
        <v>0</v>
      </c>
      <c r="AZ58" s="49">
        <f t="shared" si="102"/>
        <v>0</v>
      </c>
      <c r="BA58" s="49">
        <f t="shared" si="102"/>
        <v>0</v>
      </c>
      <c r="BB58" s="49">
        <f t="shared" si="102"/>
        <v>0</v>
      </c>
      <c r="BC58" s="49">
        <f t="shared" si="102"/>
        <v>14118</v>
      </c>
      <c r="BD58" s="49">
        <f t="shared" si="102"/>
        <v>0</v>
      </c>
      <c r="BE58" s="49">
        <f t="shared" ref="BE58:BJ58" si="103">BE59+BE71</f>
        <v>0</v>
      </c>
      <c r="BF58" s="49">
        <f t="shared" si="103"/>
        <v>0</v>
      </c>
      <c r="BG58" s="49">
        <f t="shared" si="103"/>
        <v>0</v>
      </c>
      <c r="BH58" s="49">
        <f t="shared" si="103"/>
        <v>0</v>
      </c>
      <c r="BI58" s="49">
        <f t="shared" si="103"/>
        <v>14118</v>
      </c>
      <c r="BJ58" s="49">
        <f t="shared" si="103"/>
        <v>0</v>
      </c>
      <c r="BK58" s="49">
        <f t="shared" ref="BK58:BP58" si="104">BK59+BK71</f>
        <v>0</v>
      </c>
      <c r="BL58" s="49">
        <f t="shared" si="104"/>
        <v>0</v>
      </c>
      <c r="BM58" s="49">
        <f t="shared" si="104"/>
        <v>0</v>
      </c>
      <c r="BN58" s="49">
        <f t="shared" si="104"/>
        <v>0</v>
      </c>
      <c r="BO58" s="49">
        <f t="shared" si="104"/>
        <v>14118</v>
      </c>
      <c r="BP58" s="49">
        <f t="shared" si="104"/>
        <v>0</v>
      </c>
      <c r="BQ58" s="49">
        <f t="shared" ref="BQ58:BV58" si="105">BQ59+BQ71</f>
        <v>0</v>
      </c>
      <c r="BR58" s="49">
        <f t="shared" si="105"/>
        <v>0</v>
      </c>
      <c r="BS58" s="49">
        <f t="shared" si="105"/>
        <v>0</v>
      </c>
      <c r="BT58" s="49">
        <f t="shared" si="105"/>
        <v>0</v>
      </c>
      <c r="BU58" s="49">
        <f t="shared" si="105"/>
        <v>14118</v>
      </c>
      <c r="BV58" s="49">
        <f t="shared" si="105"/>
        <v>0</v>
      </c>
      <c r="BW58" s="49">
        <f t="shared" ref="BW58:CB58" si="106">BW59+BW71</f>
        <v>0</v>
      </c>
      <c r="BX58" s="49">
        <f t="shared" si="106"/>
        <v>0</v>
      </c>
      <c r="BY58" s="49">
        <f t="shared" si="106"/>
        <v>0</v>
      </c>
      <c r="BZ58" s="49">
        <f t="shared" si="106"/>
        <v>0</v>
      </c>
      <c r="CA58" s="49">
        <f t="shared" si="106"/>
        <v>14118</v>
      </c>
      <c r="CB58" s="49">
        <f t="shared" si="106"/>
        <v>0</v>
      </c>
      <c r="CC58" s="49">
        <f t="shared" ref="CC58:CH58" si="107">CC59+CC71</f>
        <v>0</v>
      </c>
      <c r="CD58" s="49">
        <f t="shared" si="107"/>
        <v>0</v>
      </c>
      <c r="CE58" s="49">
        <f t="shared" si="107"/>
        <v>0</v>
      </c>
      <c r="CF58" s="49">
        <f t="shared" si="107"/>
        <v>0</v>
      </c>
      <c r="CG58" s="49">
        <f t="shared" si="107"/>
        <v>14118</v>
      </c>
      <c r="CH58" s="49">
        <f t="shared" si="107"/>
        <v>0</v>
      </c>
      <c r="CI58" s="49">
        <f t="shared" ref="CI58:CN58" si="108">CI59+CI71</f>
        <v>0</v>
      </c>
      <c r="CJ58" s="49">
        <f t="shared" si="108"/>
        <v>0</v>
      </c>
      <c r="CK58" s="49">
        <f t="shared" si="108"/>
        <v>0</v>
      </c>
      <c r="CL58" s="49">
        <f t="shared" si="108"/>
        <v>0</v>
      </c>
      <c r="CM58" s="49">
        <f t="shared" si="108"/>
        <v>14118</v>
      </c>
      <c r="CN58" s="49">
        <f t="shared" si="108"/>
        <v>0</v>
      </c>
      <c r="CO58" s="49">
        <f t="shared" ref="CO58:CP58" si="109">CO59+CO71</f>
        <v>14104</v>
      </c>
      <c r="CP58" s="49">
        <f t="shared" si="109"/>
        <v>0</v>
      </c>
      <c r="CQ58" s="50">
        <f t="shared" si="32"/>
        <v>99.900835812438032</v>
      </c>
      <c r="CR58" s="50"/>
    </row>
    <row r="59" spans="1:96" s="37" customFormat="1" ht="33" x14ac:dyDescent="0.25">
      <c r="A59" s="51" t="s">
        <v>63</v>
      </c>
      <c r="B59" s="34" t="s">
        <v>38</v>
      </c>
      <c r="C59" s="34" t="s">
        <v>35</v>
      </c>
      <c r="D59" s="34" t="s">
        <v>15</v>
      </c>
      <c r="E59" s="34" t="s">
        <v>39</v>
      </c>
      <c r="F59" s="34"/>
      <c r="G59" s="39">
        <f>G60+G64</f>
        <v>12852</v>
      </c>
      <c r="H59" s="39">
        <f>H60+H64</f>
        <v>0</v>
      </c>
      <c r="I59" s="39">
        <f t="shared" ref="I59:N59" si="110">I60+I64</f>
        <v>0</v>
      </c>
      <c r="J59" s="39">
        <f t="shared" si="110"/>
        <v>641</v>
      </c>
      <c r="K59" s="39">
        <f t="shared" si="110"/>
        <v>0</v>
      </c>
      <c r="L59" s="39">
        <f t="shared" si="110"/>
        <v>0</v>
      </c>
      <c r="M59" s="39">
        <f t="shared" si="110"/>
        <v>13493</v>
      </c>
      <c r="N59" s="39">
        <f t="shared" si="110"/>
        <v>0</v>
      </c>
      <c r="O59" s="39">
        <f t="shared" ref="O59:T59" si="111">O60+O64</f>
        <v>0</v>
      </c>
      <c r="P59" s="39">
        <f t="shared" si="111"/>
        <v>0</v>
      </c>
      <c r="Q59" s="39">
        <f t="shared" si="111"/>
        <v>0</v>
      </c>
      <c r="R59" s="39">
        <f t="shared" si="111"/>
        <v>0</v>
      </c>
      <c r="S59" s="39">
        <f t="shared" si="111"/>
        <v>13493</v>
      </c>
      <c r="T59" s="39">
        <f t="shared" si="111"/>
        <v>0</v>
      </c>
      <c r="U59" s="39">
        <f t="shared" ref="U59:Z59" si="112">U60+U64</f>
        <v>0</v>
      </c>
      <c r="V59" s="39">
        <f t="shared" si="112"/>
        <v>300</v>
      </c>
      <c r="W59" s="39">
        <f t="shared" si="112"/>
        <v>0</v>
      </c>
      <c r="X59" s="39">
        <f t="shared" si="112"/>
        <v>0</v>
      </c>
      <c r="Y59" s="39">
        <f t="shared" si="112"/>
        <v>13793</v>
      </c>
      <c r="Z59" s="39">
        <f t="shared" si="112"/>
        <v>0</v>
      </c>
      <c r="AA59" s="39">
        <f t="shared" ref="AA59:AF59" si="113">AA60+AA64</f>
        <v>0</v>
      </c>
      <c r="AB59" s="39">
        <f t="shared" si="113"/>
        <v>0</v>
      </c>
      <c r="AC59" s="39">
        <f t="shared" si="113"/>
        <v>0</v>
      </c>
      <c r="AD59" s="39">
        <f t="shared" si="113"/>
        <v>0</v>
      </c>
      <c r="AE59" s="39">
        <f t="shared" si="113"/>
        <v>13793</v>
      </c>
      <c r="AF59" s="39">
        <f t="shared" si="113"/>
        <v>0</v>
      </c>
      <c r="AG59" s="39">
        <f t="shared" ref="AG59:AL59" si="114">AG60+AG64</f>
        <v>0</v>
      </c>
      <c r="AH59" s="39">
        <f t="shared" si="114"/>
        <v>0</v>
      </c>
      <c r="AI59" s="39">
        <f t="shared" si="114"/>
        <v>0</v>
      </c>
      <c r="AJ59" s="39">
        <f t="shared" si="114"/>
        <v>0</v>
      </c>
      <c r="AK59" s="39">
        <f t="shared" si="114"/>
        <v>13793</v>
      </c>
      <c r="AL59" s="39">
        <f t="shared" si="114"/>
        <v>0</v>
      </c>
      <c r="AM59" s="39">
        <f t="shared" ref="AM59:AR59" si="115">AM60+AM64</f>
        <v>0</v>
      </c>
      <c r="AN59" s="39">
        <f t="shared" si="115"/>
        <v>0</v>
      </c>
      <c r="AO59" s="39">
        <f t="shared" si="115"/>
        <v>0</v>
      </c>
      <c r="AP59" s="39">
        <f t="shared" si="115"/>
        <v>0</v>
      </c>
      <c r="AQ59" s="39">
        <f t="shared" si="115"/>
        <v>13793</v>
      </c>
      <c r="AR59" s="39">
        <f t="shared" si="115"/>
        <v>0</v>
      </c>
      <c r="AS59" s="39">
        <f t="shared" ref="AS59:AX59" si="116">AS60+AS64</f>
        <v>0</v>
      </c>
      <c r="AT59" s="39">
        <f t="shared" si="116"/>
        <v>0</v>
      </c>
      <c r="AU59" s="39">
        <f t="shared" si="116"/>
        <v>0</v>
      </c>
      <c r="AV59" s="39">
        <f t="shared" si="116"/>
        <v>0</v>
      </c>
      <c r="AW59" s="39">
        <f t="shared" si="116"/>
        <v>13793</v>
      </c>
      <c r="AX59" s="39">
        <f t="shared" si="116"/>
        <v>0</v>
      </c>
      <c r="AY59" s="39">
        <f t="shared" ref="AY59:BD59" si="117">AY60+AY64</f>
        <v>0</v>
      </c>
      <c r="AZ59" s="39">
        <f t="shared" si="117"/>
        <v>0</v>
      </c>
      <c r="BA59" s="39">
        <f t="shared" si="117"/>
        <v>0</v>
      </c>
      <c r="BB59" s="39">
        <f t="shared" si="117"/>
        <v>0</v>
      </c>
      <c r="BC59" s="39">
        <f t="shared" si="117"/>
        <v>13793</v>
      </c>
      <c r="BD59" s="39">
        <f t="shared" si="117"/>
        <v>0</v>
      </c>
      <c r="BE59" s="39">
        <f t="shared" ref="BE59:BJ59" si="118">BE60+BE64</f>
        <v>0</v>
      </c>
      <c r="BF59" s="39">
        <f t="shared" si="118"/>
        <v>0</v>
      </c>
      <c r="BG59" s="39">
        <f t="shared" si="118"/>
        <v>0</v>
      </c>
      <c r="BH59" s="39">
        <f t="shared" si="118"/>
        <v>0</v>
      </c>
      <c r="BI59" s="39">
        <f t="shared" si="118"/>
        <v>13793</v>
      </c>
      <c r="BJ59" s="39">
        <f t="shared" si="118"/>
        <v>0</v>
      </c>
      <c r="BK59" s="39">
        <f t="shared" ref="BK59:BP59" si="119">BK60+BK64</f>
        <v>0</v>
      </c>
      <c r="BL59" s="39">
        <f t="shared" si="119"/>
        <v>0</v>
      </c>
      <c r="BM59" s="39">
        <f t="shared" si="119"/>
        <v>0</v>
      </c>
      <c r="BN59" s="39">
        <f t="shared" si="119"/>
        <v>0</v>
      </c>
      <c r="BO59" s="39">
        <f t="shared" si="119"/>
        <v>13793</v>
      </c>
      <c r="BP59" s="39">
        <f t="shared" si="119"/>
        <v>0</v>
      </c>
      <c r="BQ59" s="39">
        <f t="shared" ref="BQ59:BV59" si="120">BQ60+BQ64</f>
        <v>0</v>
      </c>
      <c r="BR59" s="39">
        <f t="shared" si="120"/>
        <v>0</v>
      </c>
      <c r="BS59" s="39">
        <f t="shared" si="120"/>
        <v>0</v>
      </c>
      <c r="BT59" s="39">
        <f t="shared" si="120"/>
        <v>0</v>
      </c>
      <c r="BU59" s="39">
        <f t="shared" si="120"/>
        <v>13793</v>
      </c>
      <c r="BV59" s="39">
        <f t="shared" si="120"/>
        <v>0</v>
      </c>
      <c r="BW59" s="39">
        <f t="shared" ref="BW59:CB59" si="121">BW60+BW64</f>
        <v>0</v>
      </c>
      <c r="BX59" s="39">
        <f t="shared" si="121"/>
        <v>0</v>
      </c>
      <c r="BY59" s="39">
        <f t="shared" si="121"/>
        <v>0</v>
      </c>
      <c r="BZ59" s="39">
        <f t="shared" si="121"/>
        <v>0</v>
      </c>
      <c r="CA59" s="39">
        <f t="shared" si="121"/>
        <v>13793</v>
      </c>
      <c r="CB59" s="39">
        <f t="shared" si="121"/>
        <v>0</v>
      </c>
      <c r="CC59" s="39">
        <f t="shared" ref="CC59:CH59" si="122">CC60+CC64</f>
        <v>0</v>
      </c>
      <c r="CD59" s="39">
        <f t="shared" si="122"/>
        <v>0</v>
      </c>
      <c r="CE59" s="39">
        <f t="shared" si="122"/>
        <v>0</v>
      </c>
      <c r="CF59" s="39">
        <f t="shared" si="122"/>
        <v>0</v>
      </c>
      <c r="CG59" s="39">
        <f t="shared" si="122"/>
        <v>13793</v>
      </c>
      <c r="CH59" s="39">
        <f t="shared" si="122"/>
        <v>0</v>
      </c>
      <c r="CI59" s="39">
        <f t="shared" ref="CI59:CN59" si="123">CI60+CI64</f>
        <v>0</v>
      </c>
      <c r="CJ59" s="39">
        <f t="shared" si="123"/>
        <v>0</v>
      </c>
      <c r="CK59" s="39">
        <f t="shared" si="123"/>
        <v>0</v>
      </c>
      <c r="CL59" s="39">
        <f t="shared" si="123"/>
        <v>0</v>
      </c>
      <c r="CM59" s="39">
        <f t="shared" si="123"/>
        <v>13793</v>
      </c>
      <c r="CN59" s="39">
        <f t="shared" si="123"/>
        <v>0</v>
      </c>
      <c r="CO59" s="39">
        <f t="shared" ref="CO59:CP59" si="124">CO60+CO64</f>
        <v>13779</v>
      </c>
      <c r="CP59" s="39">
        <f t="shared" si="124"/>
        <v>0</v>
      </c>
      <c r="CQ59" s="45">
        <f t="shared" si="32"/>
        <v>99.898499238744293</v>
      </c>
      <c r="CR59" s="45"/>
    </row>
    <row r="60" spans="1:96" s="37" customFormat="1" ht="33" x14ac:dyDescent="0.25">
      <c r="A60" s="46" t="s">
        <v>8</v>
      </c>
      <c r="B60" s="34" t="s">
        <v>38</v>
      </c>
      <c r="C60" s="34" t="s">
        <v>35</v>
      </c>
      <c r="D60" s="34" t="s">
        <v>15</v>
      </c>
      <c r="E60" s="34" t="s">
        <v>40</v>
      </c>
      <c r="F60" s="34"/>
      <c r="G60" s="39">
        <f t="shared" ref="G60:V62" si="125">G61</f>
        <v>12725</v>
      </c>
      <c r="H60" s="39">
        <f t="shared" si="125"/>
        <v>0</v>
      </c>
      <c r="I60" s="39">
        <f t="shared" si="125"/>
        <v>0</v>
      </c>
      <c r="J60" s="39">
        <f t="shared" si="125"/>
        <v>641</v>
      </c>
      <c r="K60" s="39">
        <f t="shared" si="125"/>
        <v>0</v>
      </c>
      <c r="L60" s="39">
        <f t="shared" si="125"/>
        <v>0</v>
      </c>
      <c r="M60" s="39">
        <f t="shared" si="125"/>
        <v>13366</v>
      </c>
      <c r="N60" s="39">
        <f t="shared" si="125"/>
        <v>0</v>
      </c>
      <c r="O60" s="39">
        <f t="shared" si="125"/>
        <v>0</v>
      </c>
      <c r="P60" s="39">
        <f t="shared" si="125"/>
        <v>0</v>
      </c>
      <c r="Q60" s="39">
        <f t="shared" si="125"/>
        <v>0</v>
      </c>
      <c r="R60" s="39">
        <f t="shared" si="125"/>
        <v>0</v>
      </c>
      <c r="S60" s="39">
        <f t="shared" si="125"/>
        <v>13366</v>
      </c>
      <c r="T60" s="39">
        <f t="shared" si="125"/>
        <v>0</v>
      </c>
      <c r="U60" s="39">
        <f t="shared" si="125"/>
        <v>0</v>
      </c>
      <c r="V60" s="39">
        <f t="shared" si="125"/>
        <v>300</v>
      </c>
      <c r="W60" s="39">
        <f t="shared" ref="U60:AJ62" si="126">W61</f>
        <v>0</v>
      </c>
      <c r="X60" s="39">
        <f t="shared" si="126"/>
        <v>0</v>
      </c>
      <c r="Y60" s="39">
        <f t="shared" si="126"/>
        <v>13666</v>
      </c>
      <c r="Z60" s="39">
        <f t="shared" si="126"/>
        <v>0</v>
      </c>
      <c r="AA60" s="39">
        <f t="shared" si="126"/>
        <v>0</v>
      </c>
      <c r="AB60" s="39">
        <f t="shared" si="126"/>
        <v>0</v>
      </c>
      <c r="AC60" s="39">
        <f t="shared" si="126"/>
        <v>0</v>
      </c>
      <c r="AD60" s="39">
        <f t="shared" si="126"/>
        <v>0</v>
      </c>
      <c r="AE60" s="39">
        <f t="shared" si="126"/>
        <v>13666</v>
      </c>
      <c r="AF60" s="39">
        <f t="shared" si="126"/>
        <v>0</v>
      </c>
      <c r="AG60" s="39">
        <f t="shared" si="126"/>
        <v>0</v>
      </c>
      <c r="AH60" s="39">
        <f t="shared" si="126"/>
        <v>0</v>
      </c>
      <c r="AI60" s="39">
        <f t="shared" si="126"/>
        <v>0</v>
      </c>
      <c r="AJ60" s="39">
        <f t="shared" si="126"/>
        <v>0</v>
      </c>
      <c r="AK60" s="39">
        <f t="shared" ref="AG60:AV62" si="127">AK61</f>
        <v>13666</v>
      </c>
      <c r="AL60" s="39">
        <f t="shared" si="127"/>
        <v>0</v>
      </c>
      <c r="AM60" s="39">
        <f t="shared" si="127"/>
        <v>0</v>
      </c>
      <c r="AN60" s="39">
        <f t="shared" si="127"/>
        <v>0</v>
      </c>
      <c r="AO60" s="39">
        <f t="shared" si="127"/>
        <v>0</v>
      </c>
      <c r="AP60" s="39">
        <f t="shared" si="127"/>
        <v>0</v>
      </c>
      <c r="AQ60" s="39">
        <f t="shared" si="127"/>
        <v>13666</v>
      </c>
      <c r="AR60" s="39">
        <f t="shared" si="127"/>
        <v>0</v>
      </c>
      <c r="AS60" s="39">
        <f t="shared" si="127"/>
        <v>0</v>
      </c>
      <c r="AT60" s="39">
        <f t="shared" si="127"/>
        <v>0</v>
      </c>
      <c r="AU60" s="39">
        <f t="shared" si="127"/>
        <v>0</v>
      </c>
      <c r="AV60" s="39">
        <f t="shared" si="127"/>
        <v>0</v>
      </c>
      <c r="AW60" s="39">
        <f t="shared" ref="AS60:BH62" si="128">AW61</f>
        <v>13666</v>
      </c>
      <c r="AX60" s="39">
        <f t="shared" si="128"/>
        <v>0</v>
      </c>
      <c r="AY60" s="39">
        <f t="shared" si="128"/>
        <v>0</v>
      </c>
      <c r="AZ60" s="39">
        <f t="shared" si="128"/>
        <v>0</v>
      </c>
      <c r="BA60" s="39">
        <f t="shared" si="128"/>
        <v>0</v>
      </c>
      <c r="BB60" s="39">
        <f t="shared" si="128"/>
        <v>0</v>
      </c>
      <c r="BC60" s="39">
        <f t="shared" si="128"/>
        <v>13666</v>
      </c>
      <c r="BD60" s="39">
        <f t="shared" si="128"/>
        <v>0</v>
      </c>
      <c r="BE60" s="39">
        <f t="shared" si="128"/>
        <v>0</v>
      </c>
      <c r="BF60" s="39">
        <f t="shared" si="128"/>
        <v>0</v>
      </c>
      <c r="BG60" s="39">
        <f t="shared" si="128"/>
        <v>0</v>
      </c>
      <c r="BH60" s="39">
        <f t="shared" si="128"/>
        <v>0</v>
      </c>
      <c r="BI60" s="39">
        <f t="shared" ref="BE60:BT62" si="129">BI61</f>
        <v>13666</v>
      </c>
      <c r="BJ60" s="39">
        <f t="shared" si="129"/>
        <v>0</v>
      </c>
      <c r="BK60" s="39">
        <f t="shared" si="129"/>
        <v>0</v>
      </c>
      <c r="BL60" s="39">
        <f t="shared" si="129"/>
        <v>0</v>
      </c>
      <c r="BM60" s="39">
        <f t="shared" si="129"/>
        <v>0</v>
      </c>
      <c r="BN60" s="39">
        <f t="shared" si="129"/>
        <v>0</v>
      </c>
      <c r="BO60" s="39">
        <f t="shared" si="129"/>
        <v>13666</v>
      </c>
      <c r="BP60" s="39">
        <f t="shared" si="129"/>
        <v>0</v>
      </c>
      <c r="BQ60" s="39">
        <f t="shared" si="129"/>
        <v>0</v>
      </c>
      <c r="BR60" s="39">
        <f t="shared" si="129"/>
        <v>0</v>
      </c>
      <c r="BS60" s="39">
        <f t="shared" si="129"/>
        <v>0</v>
      </c>
      <c r="BT60" s="39">
        <f t="shared" si="129"/>
        <v>0</v>
      </c>
      <c r="BU60" s="39">
        <f t="shared" ref="BQ60:CF62" si="130">BU61</f>
        <v>13666</v>
      </c>
      <c r="BV60" s="39">
        <f t="shared" si="130"/>
        <v>0</v>
      </c>
      <c r="BW60" s="39">
        <f t="shared" si="130"/>
        <v>0</v>
      </c>
      <c r="BX60" s="39">
        <f t="shared" si="130"/>
        <v>0</v>
      </c>
      <c r="BY60" s="39">
        <f t="shared" si="130"/>
        <v>0</v>
      </c>
      <c r="BZ60" s="39">
        <f t="shared" si="130"/>
        <v>0</v>
      </c>
      <c r="CA60" s="39">
        <f t="shared" si="130"/>
        <v>13666</v>
      </c>
      <c r="CB60" s="39">
        <f t="shared" si="130"/>
        <v>0</v>
      </c>
      <c r="CC60" s="39">
        <f t="shared" si="130"/>
        <v>0</v>
      </c>
      <c r="CD60" s="39">
        <f t="shared" si="130"/>
        <v>0</v>
      </c>
      <c r="CE60" s="39">
        <f t="shared" si="130"/>
        <v>0</v>
      </c>
      <c r="CF60" s="39">
        <f t="shared" si="130"/>
        <v>0</v>
      </c>
      <c r="CG60" s="39">
        <f t="shared" ref="CC60:CP62" si="131">CG61</f>
        <v>13666</v>
      </c>
      <c r="CH60" s="39">
        <f t="shared" si="131"/>
        <v>0</v>
      </c>
      <c r="CI60" s="39">
        <f t="shared" si="131"/>
        <v>0</v>
      </c>
      <c r="CJ60" s="39">
        <f t="shared" si="131"/>
        <v>0</v>
      </c>
      <c r="CK60" s="39">
        <f t="shared" si="131"/>
        <v>0</v>
      </c>
      <c r="CL60" s="39">
        <f t="shared" si="131"/>
        <v>0</v>
      </c>
      <c r="CM60" s="39">
        <f t="shared" si="131"/>
        <v>13666</v>
      </c>
      <c r="CN60" s="39">
        <f t="shared" si="131"/>
        <v>0</v>
      </c>
      <c r="CO60" s="39">
        <f t="shared" si="131"/>
        <v>13666</v>
      </c>
      <c r="CP60" s="39">
        <f t="shared" si="131"/>
        <v>0</v>
      </c>
      <c r="CQ60" s="45">
        <f t="shared" si="32"/>
        <v>100</v>
      </c>
      <c r="CR60" s="45"/>
    </row>
    <row r="61" spans="1:96" s="37" customFormat="1" ht="33" x14ac:dyDescent="0.25">
      <c r="A61" s="33" t="s">
        <v>45</v>
      </c>
      <c r="B61" s="34" t="s">
        <v>38</v>
      </c>
      <c r="C61" s="34" t="s">
        <v>35</v>
      </c>
      <c r="D61" s="34" t="s">
        <v>15</v>
      </c>
      <c r="E61" s="34" t="s">
        <v>46</v>
      </c>
      <c r="F61" s="34"/>
      <c r="G61" s="39">
        <f t="shared" si="125"/>
        <v>12725</v>
      </c>
      <c r="H61" s="39">
        <f t="shared" si="125"/>
        <v>0</v>
      </c>
      <c r="I61" s="39">
        <f t="shared" si="125"/>
        <v>0</v>
      </c>
      <c r="J61" s="39">
        <f t="shared" si="125"/>
        <v>641</v>
      </c>
      <c r="K61" s="39">
        <f t="shared" si="125"/>
        <v>0</v>
      </c>
      <c r="L61" s="39">
        <f t="shared" si="125"/>
        <v>0</v>
      </c>
      <c r="M61" s="39">
        <f t="shared" si="125"/>
        <v>13366</v>
      </c>
      <c r="N61" s="39">
        <f t="shared" si="125"/>
        <v>0</v>
      </c>
      <c r="O61" s="39">
        <f t="shared" si="125"/>
        <v>0</v>
      </c>
      <c r="P61" s="39">
        <f t="shared" si="125"/>
        <v>0</v>
      </c>
      <c r="Q61" s="39">
        <f t="shared" si="125"/>
        <v>0</v>
      </c>
      <c r="R61" s="39">
        <f t="shared" si="125"/>
        <v>0</v>
      </c>
      <c r="S61" s="39">
        <f t="shared" si="125"/>
        <v>13366</v>
      </c>
      <c r="T61" s="39">
        <f t="shared" si="125"/>
        <v>0</v>
      </c>
      <c r="U61" s="39">
        <f t="shared" si="126"/>
        <v>0</v>
      </c>
      <c r="V61" s="39">
        <f t="shared" si="126"/>
        <v>300</v>
      </c>
      <c r="W61" s="39">
        <f t="shared" si="126"/>
        <v>0</v>
      </c>
      <c r="X61" s="39">
        <f t="shared" si="126"/>
        <v>0</v>
      </c>
      <c r="Y61" s="39">
        <f t="shared" si="126"/>
        <v>13666</v>
      </c>
      <c r="Z61" s="39">
        <f t="shared" si="126"/>
        <v>0</v>
      </c>
      <c r="AA61" s="39">
        <f t="shared" si="126"/>
        <v>0</v>
      </c>
      <c r="AB61" s="39">
        <f t="shared" si="126"/>
        <v>0</v>
      </c>
      <c r="AC61" s="39">
        <f t="shared" si="126"/>
        <v>0</v>
      </c>
      <c r="AD61" s="39">
        <f t="shared" si="126"/>
        <v>0</v>
      </c>
      <c r="AE61" s="39">
        <f t="shared" si="126"/>
        <v>13666</v>
      </c>
      <c r="AF61" s="39">
        <f t="shared" si="126"/>
        <v>0</v>
      </c>
      <c r="AG61" s="39">
        <f t="shared" si="127"/>
        <v>0</v>
      </c>
      <c r="AH61" s="39">
        <f t="shared" si="127"/>
        <v>0</v>
      </c>
      <c r="AI61" s="39">
        <f t="shared" si="127"/>
        <v>0</v>
      </c>
      <c r="AJ61" s="39">
        <f t="shared" si="127"/>
        <v>0</v>
      </c>
      <c r="AK61" s="39">
        <f t="shared" si="127"/>
        <v>13666</v>
      </c>
      <c r="AL61" s="39">
        <f t="shared" si="127"/>
        <v>0</v>
      </c>
      <c r="AM61" s="39">
        <f t="shared" si="127"/>
        <v>0</v>
      </c>
      <c r="AN61" s="39">
        <f t="shared" si="127"/>
        <v>0</v>
      </c>
      <c r="AO61" s="39">
        <f t="shared" si="127"/>
        <v>0</v>
      </c>
      <c r="AP61" s="39">
        <f t="shared" si="127"/>
        <v>0</v>
      </c>
      <c r="AQ61" s="39">
        <f t="shared" si="127"/>
        <v>13666</v>
      </c>
      <c r="AR61" s="39">
        <f t="shared" si="127"/>
        <v>0</v>
      </c>
      <c r="AS61" s="39">
        <f t="shared" si="128"/>
        <v>0</v>
      </c>
      <c r="AT61" s="39">
        <f t="shared" si="128"/>
        <v>0</v>
      </c>
      <c r="AU61" s="39">
        <f t="shared" si="128"/>
        <v>0</v>
      </c>
      <c r="AV61" s="39">
        <f t="shared" si="128"/>
        <v>0</v>
      </c>
      <c r="AW61" s="39">
        <f t="shared" si="128"/>
        <v>13666</v>
      </c>
      <c r="AX61" s="39">
        <f t="shared" si="128"/>
        <v>0</v>
      </c>
      <c r="AY61" s="39">
        <f t="shared" si="128"/>
        <v>0</v>
      </c>
      <c r="AZ61" s="39">
        <f t="shared" si="128"/>
        <v>0</v>
      </c>
      <c r="BA61" s="39">
        <f t="shared" si="128"/>
        <v>0</v>
      </c>
      <c r="BB61" s="39">
        <f t="shared" si="128"/>
        <v>0</v>
      </c>
      <c r="BC61" s="39">
        <f t="shared" si="128"/>
        <v>13666</v>
      </c>
      <c r="BD61" s="39">
        <f t="shared" si="128"/>
        <v>0</v>
      </c>
      <c r="BE61" s="39">
        <f t="shared" si="129"/>
        <v>0</v>
      </c>
      <c r="BF61" s="39">
        <f t="shared" si="129"/>
        <v>0</v>
      </c>
      <c r="BG61" s="39">
        <f t="shared" si="129"/>
        <v>0</v>
      </c>
      <c r="BH61" s="39">
        <f t="shared" si="129"/>
        <v>0</v>
      </c>
      <c r="BI61" s="39">
        <f t="shared" si="129"/>
        <v>13666</v>
      </c>
      <c r="BJ61" s="39">
        <f t="shared" si="129"/>
        <v>0</v>
      </c>
      <c r="BK61" s="39">
        <f t="shared" si="129"/>
        <v>0</v>
      </c>
      <c r="BL61" s="39">
        <f t="shared" si="129"/>
        <v>0</v>
      </c>
      <c r="BM61" s="39">
        <f t="shared" si="129"/>
        <v>0</v>
      </c>
      <c r="BN61" s="39">
        <f t="shared" si="129"/>
        <v>0</v>
      </c>
      <c r="BO61" s="39">
        <f t="shared" si="129"/>
        <v>13666</v>
      </c>
      <c r="BP61" s="39">
        <f t="shared" si="129"/>
        <v>0</v>
      </c>
      <c r="BQ61" s="39">
        <f t="shared" si="130"/>
        <v>0</v>
      </c>
      <c r="BR61" s="39">
        <f t="shared" si="130"/>
        <v>0</v>
      </c>
      <c r="BS61" s="39">
        <f t="shared" si="130"/>
        <v>0</v>
      </c>
      <c r="BT61" s="39">
        <f t="shared" si="130"/>
        <v>0</v>
      </c>
      <c r="BU61" s="39">
        <f t="shared" si="130"/>
        <v>13666</v>
      </c>
      <c r="BV61" s="39">
        <f t="shared" si="130"/>
        <v>0</v>
      </c>
      <c r="BW61" s="39">
        <f t="shared" si="130"/>
        <v>0</v>
      </c>
      <c r="BX61" s="39">
        <f t="shared" si="130"/>
        <v>0</v>
      </c>
      <c r="BY61" s="39">
        <f t="shared" si="130"/>
        <v>0</v>
      </c>
      <c r="BZ61" s="39">
        <f t="shared" si="130"/>
        <v>0</v>
      </c>
      <c r="CA61" s="39">
        <f t="shared" si="130"/>
        <v>13666</v>
      </c>
      <c r="CB61" s="39">
        <f t="shared" si="130"/>
        <v>0</v>
      </c>
      <c r="CC61" s="39">
        <f t="shared" si="131"/>
        <v>0</v>
      </c>
      <c r="CD61" s="39">
        <f t="shared" si="131"/>
        <v>0</v>
      </c>
      <c r="CE61" s="39">
        <f t="shared" si="131"/>
        <v>0</v>
      </c>
      <c r="CF61" s="39">
        <f t="shared" si="131"/>
        <v>0</v>
      </c>
      <c r="CG61" s="39">
        <f t="shared" si="131"/>
        <v>13666</v>
      </c>
      <c r="CH61" s="39">
        <f t="shared" si="131"/>
        <v>0</v>
      </c>
      <c r="CI61" s="39">
        <f t="shared" si="131"/>
        <v>0</v>
      </c>
      <c r="CJ61" s="39">
        <f t="shared" si="131"/>
        <v>0</v>
      </c>
      <c r="CK61" s="39">
        <f t="shared" si="131"/>
        <v>0</v>
      </c>
      <c r="CL61" s="39">
        <f t="shared" si="131"/>
        <v>0</v>
      </c>
      <c r="CM61" s="39">
        <f t="shared" si="131"/>
        <v>13666</v>
      </c>
      <c r="CN61" s="39">
        <f t="shared" si="131"/>
        <v>0</v>
      </c>
      <c r="CO61" s="39">
        <f t="shared" si="131"/>
        <v>13666</v>
      </c>
      <c r="CP61" s="39">
        <f t="shared" si="131"/>
        <v>0</v>
      </c>
      <c r="CQ61" s="45">
        <f t="shared" si="32"/>
        <v>100</v>
      </c>
      <c r="CR61" s="45"/>
    </row>
    <row r="62" spans="1:96" s="37" customFormat="1" ht="33" x14ac:dyDescent="0.25">
      <c r="A62" s="33" t="s">
        <v>10</v>
      </c>
      <c r="B62" s="34" t="s">
        <v>38</v>
      </c>
      <c r="C62" s="34" t="s">
        <v>35</v>
      </c>
      <c r="D62" s="34" t="s">
        <v>15</v>
      </c>
      <c r="E62" s="34" t="s">
        <v>46</v>
      </c>
      <c r="F62" s="34" t="s">
        <v>11</v>
      </c>
      <c r="G62" s="40">
        <f t="shared" si="125"/>
        <v>12725</v>
      </c>
      <c r="H62" s="40">
        <f t="shared" si="125"/>
        <v>0</v>
      </c>
      <c r="I62" s="40">
        <f t="shared" si="125"/>
        <v>0</v>
      </c>
      <c r="J62" s="40">
        <f t="shared" si="125"/>
        <v>641</v>
      </c>
      <c r="K62" s="40">
        <f t="shared" si="125"/>
        <v>0</v>
      </c>
      <c r="L62" s="40">
        <f t="shared" si="125"/>
        <v>0</v>
      </c>
      <c r="M62" s="40">
        <f t="shared" si="125"/>
        <v>13366</v>
      </c>
      <c r="N62" s="40">
        <f t="shared" si="125"/>
        <v>0</v>
      </c>
      <c r="O62" s="40">
        <f t="shared" si="125"/>
        <v>0</v>
      </c>
      <c r="P62" s="40">
        <f t="shared" si="125"/>
        <v>0</v>
      </c>
      <c r="Q62" s="40">
        <f t="shared" si="125"/>
        <v>0</v>
      </c>
      <c r="R62" s="40">
        <f t="shared" si="125"/>
        <v>0</v>
      </c>
      <c r="S62" s="40">
        <f t="shared" si="125"/>
        <v>13366</v>
      </c>
      <c r="T62" s="40">
        <f t="shared" si="125"/>
        <v>0</v>
      </c>
      <c r="U62" s="40">
        <f t="shared" si="126"/>
        <v>0</v>
      </c>
      <c r="V62" s="40">
        <f t="shared" si="126"/>
        <v>300</v>
      </c>
      <c r="W62" s="40">
        <f t="shared" si="126"/>
        <v>0</v>
      </c>
      <c r="X62" s="40">
        <f t="shared" si="126"/>
        <v>0</v>
      </c>
      <c r="Y62" s="40">
        <f t="shared" si="126"/>
        <v>13666</v>
      </c>
      <c r="Z62" s="40">
        <f t="shared" si="126"/>
        <v>0</v>
      </c>
      <c r="AA62" s="40">
        <f t="shared" si="126"/>
        <v>0</v>
      </c>
      <c r="AB62" s="40">
        <f t="shared" si="126"/>
        <v>0</v>
      </c>
      <c r="AC62" s="40">
        <f t="shared" si="126"/>
        <v>0</v>
      </c>
      <c r="AD62" s="40">
        <f t="shared" si="126"/>
        <v>0</v>
      </c>
      <c r="AE62" s="40">
        <f t="shared" si="126"/>
        <v>13666</v>
      </c>
      <c r="AF62" s="40">
        <f t="shared" si="126"/>
        <v>0</v>
      </c>
      <c r="AG62" s="40">
        <f t="shared" si="127"/>
        <v>0</v>
      </c>
      <c r="AH62" s="40">
        <f t="shared" si="127"/>
        <v>0</v>
      </c>
      <c r="AI62" s="40">
        <f t="shared" si="127"/>
        <v>0</v>
      </c>
      <c r="AJ62" s="40">
        <f t="shared" si="127"/>
        <v>0</v>
      </c>
      <c r="AK62" s="40">
        <f t="shared" si="127"/>
        <v>13666</v>
      </c>
      <c r="AL62" s="40">
        <f t="shared" si="127"/>
        <v>0</v>
      </c>
      <c r="AM62" s="40">
        <f t="shared" si="127"/>
        <v>0</v>
      </c>
      <c r="AN62" s="40">
        <f t="shared" si="127"/>
        <v>0</v>
      </c>
      <c r="AO62" s="40">
        <f t="shared" si="127"/>
        <v>0</v>
      </c>
      <c r="AP62" s="40">
        <f t="shared" si="127"/>
        <v>0</v>
      </c>
      <c r="AQ62" s="40">
        <f t="shared" si="127"/>
        <v>13666</v>
      </c>
      <c r="AR62" s="40">
        <f t="shared" si="127"/>
        <v>0</v>
      </c>
      <c r="AS62" s="40">
        <f t="shared" si="128"/>
        <v>0</v>
      </c>
      <c r="AT62" s="40">
        <f t="shared" si="128"/>
        <v>0</v>
      </c>
      <c r="AU62" s="40">
        <f t="shared" si="128"/>
        <v>0</v>
      </c>
      <c r="AV62" s="40">
        <f t="shared" si="128"/>
        <v>0</v>
      </c>
      <c r="AW62" s="40">
        <f t="shared" si="128"/>
        <v>13666</v>
      </c>
      <c r="AX62" s="40">
        <f t="shared" si="128"/>
        <v>0</v>
      </c>
      <c r="AY62" s="40">
        <f t="shared" si="128"/>
        <v>0</v>
      </c>
      <c r="AZ62" s="40">
        <f t="shared" si="128"/>
        <v>0</v>
      </c>
      <c r="BA62" s="40">
        <f t="shared" si="128"/>
        <v>0</v>
      </c>
      <c r="BB62" s="40">
        <f t="shared" si="128"/>
        <v>0</v>
      </c>
      <c r="BC62" s="40">
        <f t="shared" si="128"/>
        <v>13666</v>
      </c>
      <c r="BD62" s="40">
        <f t="shared" si="128"/>
        <v>0</v>
      </c>
      <c r="BE62" s="40">
        <f t="shared" si="129"/>
        <v>0</v>
      </c>
      <c r="BF62" s="40">
        <f t="shared" si="129"/>
        <v>0</v>
      </c>
      <c r="BG62" s="40">
        <f t="shared" si="129"/>
        <v>0</v>
      </c>
      <c r="BH62" s="40">
        <f t="shared" si="129"/>
        <v>0</v>
      </c>
      <c r="BI62" s="40">
        <f t="shared" si="129"/>
        <v>13666</v>
      </c>
      <c r="BJ62" s="40">
        <f t="shared" si="129"/>
        <v>0</v>
      </c>
      <c r="BK62" s="40">
        <f t="shared" si="129"/>
        <v>0</v>
      </c>
      <c r="BL62" s="40">
        <f t="shared" si="129"/>
        <v>0</v>
      </c>
      <c r="BM62" s="40">
        <f t="shared" si="129"/>
        <v>0</v>
      </c>
      <c r="BN62" s="40">
        <f t="shared" si="129"/>
        <v>0</v>
      </c>
      <c r="BO62" s="40">
        <f t="shared" si="129"/>
        <v>13666</v>
      </c>
      <c r="BP62" s="40">
        <f t="shared" si="129"/>
        <v>0</v>
      </c>
      <c r="BQ62" s="40">
        <f t="shared" si="130"/>
        <v>0</v>
      </c>
      <c r="BR62" s="40">
        <f t="shared" si="130"/>
        <v>0</v>
      </c>
      <c r="BS62" s="40">
        <f t="shared" si="130"/>
        <v>0</v>
      </c>
      <c r="BT62" s="40">
        <f t="shared" si="130"/>
        <v>0</v>
      </c>
      <c r="BU62" s="40">
        <f t="shared" si="130"/>
        <v>13666</v>
      </c>
      <c r="BV62" s="40">
        <f t="shared" si="130"/>
        <v>0</v>
      </c>
      <c r="BW62" s="40">
        <f t="shared" si="130"/>
        <v>0</v>
      </c>
      <c r="BX62" s="40">
        <f t="shared" si="130"/>
        <v>0</v>
      </c>
      <c r="BY62" s="40">
        <f t="shared" si="130"/>
        <v>0</v>
      </c>
      <c r="BZ62" s="40">
        <f t="shared" si="130"/>
        <v>0</v>
      </c>
      <c r="CA62" s="40">
        <f t="shared" si="130"/>
        <v>13666</v>
      </c>
      <c r="CB62" s="40">
        <f t="shared" si="130"/>
        <v>0</v>
      </c>
      <c r="CC62" s="40">
        <f t="shared" si="131"/>
        <v>0</v>
      </c>
      <c r="CD62" s="40">
        <f t="shared" si="131"/>
        <v>0</v>
      </c>
      <c r="CE62" s="40">
        <f t="shared" si="131"/>
        <v>0</v>
      </c>
      <c r="CF62" s="40">
        <f t="shared" si="131"/>
        <v>0</v>
      </c>
      <c r="CG62" s="40">
        <f t="shared" si="131"/>
        <v>13666</v>
      </c>
      <c r="CH62" s="40">
        <f t="shared" si="131"/>
        <v>0</v>
      </c>
      <c r="CI62" s="40">
        <f t="shared" si="131"/>
        <v>0</v>
      </c>
      <c r="CJ62" s="40">
        <f t="shared" si="131"/>
        <v>0</v>
      </c>
      <c r="CK62" s="40">
        <f t="shared" si="131"/>
        <v>0</v>
      </c>
      <c r="CL62" s="40">
        <f t="shared" si="131"/>
        <v>0</v>
      </c>
      <c r="CM62" s="40">
        <f t="shared" si="131"/>
        <v>13666</v>
      </c>
      <c r="CN62" s="40">
        <f t="shared" si="131"/>
        <v>0</v>
      </c>
      <c r="CO62" s="40">
        <f t="shared" si="131"/>
        <v>13666</v>
      </c>
      <c r="CP62" s="40">
        <f t="shared" si="131"/>
        <v>0</v>
      </c>
      <c r="CQ62" s="41">
        <f t="shared" si="32"/>
        <v>100</v>
      </c>
      <c r="CR62" s="41"/>
    </row>
    <row r="63" spans="1:96" s="37" customFormat="1" ht="20.100000000000001" customHeight="1" x14ac:dyDescent="0.25">
      <c r="A63" s="33" t="s">
        <v>12</v>
      </c>
      <c r="B63" s="34" t="s">
        <v>38</v>
      </c>
      <c r="C63" s="34" t="s">
        <v>35</v>
      </c>
      <c r="D63" s="34" t="s">
        <v>15</v>
      </c>
      <c r="E63" s="34" t="s">
        <v>46</v>
      </c>
      <c r="F63" s="34">
        <v>610</v>
      </c>
      <c r="G63" s="35">
        <v>12725</v>
      </c>
      <c r="H63" s="35"/>
      <c r="I63" s="35"/>
      <c r="J63" s="35">
        <v>641</v>
      </c>
      <c r="K63" s="35"/>
      <c r="L63" s="35"/>
      <c r="M63" s="35">
        <f>G63+I63+J63+K63+L63</f>
        <v>13366</v>
      </c>
      <c r="N63" s="35">
        <f>H63+L63</f>
        <v>0</v>
      </c>
      <c r="O63" s="35"/>
      <c r="P63" s="35"/>
      <c r="Q63" s="35"/>
      <c r="R63" s="35"/>
      <c r="S63" s="35">
        <f>M63+O63+P63+Q63+R63</f>
        <v>13366</v>
      </c>
      <c r="T63" s="35">
        <f>N63+R63</f>
        <v>0</v>
      </c>
      <c r="U63" s="35"/>
      <c r="V63" s="35">
        <v>300</v>
      </c>
      <c r="W63" s="35"/>
      <c r="X63" s="35"/>
      <c r="Y63" s="35">
        <f>S63+U63+V63+W63+X63</f>
        <v>13666</v>
      </c>
      <c r="Z63" s="35">
        <f>T63+X63</f>
        <v>0</v>
      </c>
      <c r="AA63" s="35"/>
      <c r="AB63" s="35"/>
      <c r="AC63" s="35"/>
      <c r="AD63" s="35"/>
      <c r="AE63" s="35">
        <f>Y63+AA63+AB63+AC63+AD63</f>
        <v>13666</v>
      </c>
      <c r="AF63" s="35">
        <f>Z63+AD63</f>
        <v>0</v>
      </c>
      <c r="AG63" s="35"/>
      <c r="AH63" s="35"/>
      <c r="AI63" s="35"/>
      <c r="AJ63" s="35"/>
      <c r="AK63" s="35">
        <f>AE63+AG63+AH63+AI63+AJ63</f>
        <v>13666</v>
      </c>
      <c r="AL63" s="35">
        <f>AF63+AJ63</f>
        <v>0</v>
      </c>
      <c r="AM63" s="35"/>
      <c r="AN63" s="35"/>
      <c r="AO63" s="35"/>
      <c r="AP63" s="35"/>
      <c r="AQ63" s="35">
        <f>AK63+AM63+AN63+AO63+AP63</f>
        <v>13666</v>
      </c>
      <c r="AR63" s="35">
        <f>AL63+AP63</f>
        <v>0</v>
      </c>
      <c r="AS63" s="35"/>
      <c r="AT63" s="35"/>
      <c r="AU63" s="35"/>
      <c r="AV63" s="35"/>
      <c r="AW63" s="35">
        <f>AQ63+AS63+AT63+AU63+AV63</f>
        <v>13666</v>
      </c>
      <c r="AX63" s="35">
        <f>AR63+AV63</f>
        <v>0</v>
      </c>
      <c r="AY63" s="35"/>
      <c r="AZ63" s="35"/>
      <c r="BA63" s="35"/>
      <c r="BB63" s="35"/>
      <c r="BC63" s="35">
        <f>AW63+AY63+AZ63+BA63+BB63</f>
        <v>13666</v>
      </c>
      <c r="BD63" s="35">
        <f>AX63+BB63</f>
        <v>0</v>
      </c>
      <c r="BE63" s="35"/>
      <c r="BF63" s="35"/>
      <c r="BG63" s="35"/>
      <c r="BH63" s="35"/>
      <c r="BI63" s="35">
        <f>BC63+BE63+BF63+BG63+BH63</f>
        <v>13666</v>
      </c>
      <c r="BJ63" s="35">
        <f>BD63+BH63</f>
        <v>0</v>
      </c>
      <c r="BK63" s="35"/>
      <c r="BL63" s="35"/>
      <c r="BM63" s="35"/>
      <c r="BN63" s="35"/>
      <c r="BO63" s="35">
        <f>BI63+BK63+BL63+BM63+BN63</f>
        <v>13666</v>
      </c>
      <c r="BP63" s="35">
        <f>BJ63+BN63</f>
        <v>0</v>
      </c>
      <c r="BQ63" s="35"/>
      <c r="BR63" s="35"/>
      <c r="BS63" s="35"/>
      <c r="BT63" s="35"/>
      <c r="BU63" s="35">
        <f>BO63+BQ63+BR63+BS63+BT63</f>
        <v>13666</v>
      </c>
      <c r="BV63" s="35">
        <f>BP63+BT63</f>
        <v>0</v>
      </c>
      <c r="BW63" s="35"/>
      <c r="BX63" s="35"/>
      <c r="BY63" s="35"/>
      <c r="BZ63" s="35"/>
      <c r="CA63" s="35">
        <f>BU63+BW63+BX63+BY63+BZ63</f>
        <v>13666</v>
      </c>
      <c r="CB63" s="35">
        <f>BV63+BZ63</f>
        <v>0</v>
      </c>
      <c r="CC63" s="35"/>
      <c r="CD63" s="35"/>
      <c r="CE63" s="35"/>
      <c r="CF63" s="35"/>
      <c r="CG63" s="35">
        <f>CA63+CC63+CD63+CE63+CF63</f>
        <v>13666</v>
      </c>
      <c r="CH63" s="35">
        <f>CB63+CF63</f>
        <v>0</v>
      </c>
      <c r="CI63" s="35"/>
      <c r="CJ63" s="35"/>
      <c r="CK63" s="35"/>
      <c r="CL63" s="35"/>
      <c r="CM63" s="35">
        <f>CG63+CI63+CJ63+CK63+CL63</f>
        <v>13666</v>
      </c>
      <c r="CN63" s="35">
        <f>CH63+CL63</f>
        <v>0</v>
      </c>
      <c r="CO63" s="35">
        <v>13666</v>
      </c>
      <c r="CP63" s="35"/>
      <c r="CQ63" s="36">
        <f t="shared" si="32"/>
        <v>100</v>
      </c>
      <c r="CR63" s="36"/>
    </row>
    <row r="64" spans="1:96" s="37" customFormat="1" ht="20.100000000000001" customHeight="1" x14ac:dyDescent="0.25">
      <c r="A64" s="33" t="s">
        <v>13</v>
      </c>
      <c r="B64" s="34" t="s">
        <v>38</v>
      </c>
      <c r="C64" s="34" t="s">
        <v>35</v>
      </c>
      <c r="D64" s="34" t="s">
        <v>15</v>
      </c>
      <c r="E64" s="34" t="s">
        <v>42</v>
      </c>
      <c r="F64" s="34"/>
      <c r="G64" s="35">
        <f>G65+G68</f>
        <v>127</v>
      </c>
      <c r="H64" s="35">
        <f>H65+H68</f>
        <v>0</v>
      </c>
      <c r="I64" s="35">
        <f t="shared" ref="I64:N64" si="132">I65+I68</f>
        <v>0</v>
      </c>
      <c r="J64" s="35">
        <f t="shared" si="132"/>
        <v>0</v>
      </c>
      <c r="K64" s="35">
        <f t="shared" si="132"/>
        <v>0</v>
      </c>
      <c r="L64" s="35">
        <f t="shared" si="132"/>
        <v>0</v>
      </c>
      <c r="M64" s="35">
        <f t="shared" si="132"/>
        <v>127</v>
      </c>
      <c r="N64" s="35">
        <f t="shared" si="132"/>
        <v>0</v>
      </c>
      <c r="O64" s="35">
        <f t="shared" ref="O64:T64" si="133">O65+O68</f>
        <v>0</v>
      </c>
      <c r="P64" s="35">
        <f t="shared" si="133"/>
        <v>0</v>
      </c>
      <c r="Q64" s="35">
        <f t="shared" si="133"/>
        <v>0</v>
      </c>
      <c r="R64" s="35">
        <f t="shared" si="133"/>
        <v>0</v>
      </c>
      <c r="S64" s="35">
        <f t="shared" si="133"/>
        <v>127</v>
      </c>
      <c r="T64" s="35">
        <f t="shared" si="133"/>
        <v>0</v>
      </c>
      <c r="U64" s="35">
        <f t="shared" ref="U64:Z64" si="134">U65+U68</f>
        <v>0</v>
      </c>
      <c r="V64" s="35">
        <f t="shared" si="134"/>
        <v>0</v>
      </c>
      <c r="W64" s="35">
        <f t="shared" si="134"/>
        <v>0</v>
      </c>
      <c r="X64" s="35">
        <f t="shared" si="134"/>
        <v>0</v>
      </c>
      <c r="Y64" s="35">
        <f t="shared" si="134"/>
        <v>127</v>
      </c>
      <c r="Z64" s="35">
        <f t="shared" si="134"/>
        <v>0</v>
      </c>
      <c r="AA64" s="35">
        <f t="shared" ref="AA64:AF64" si="135">AA65+AA68</f>
        <v>0</v>
      </c>
      <c r="AB64" s="35">
        <f t="shared" si="135"/>
        <v>0</v>
      </c>
      <c r="AC64" s="35">
        <f t="shared" si="135"/>
        <v>0</v>
      </c>
      <c r="AD64" s="35">
        <f t="shared" si="135"/>
        <v>0</v>
      </c>
      <c r="AE64" s="35">
        <f t="shared" si="135"/>
        <v>127</v>
      </c>
      <c r="AF64" s="35">
        <f t="shared" si="135"/>
        <v>0</v>
      </c>
      <c r="AG64" s="35">
        <f t="shared" ref="AG64:AL64" si="136">AG65+AG68</f>
        <v>0</v>
      </c>
      <c r="AH64" s="35">
        <f t="shared" si="136"/>
        <v>0</v>
      </c>
      <c r="AI64" s="35">
        <f t="shared" si="136"/>
        <v>0</v>
      </c>
      <c r="AJ64" s="35">
        <f t="shared" si="136"/>
        <v>0</v>
      </c>
      <c r="AK64" s="35">
        <f t="shared" si="136"/>
        <v>127</v>
      </c>
      <c r="AL64" s="35">
        <f t="shared" si="136"/>
        <v>0</v>
      </c>
      <c r="AM64" s="35">
        <f t="shared" ref="AM64:AR64" si="137">AM65+AM68</f>
        <v>0</v>
      </c>
      <c r="AN64" s="35">
        <f t="shared" si="137"/>
        <v>0</v>
      </c>
      <c r="AO64" s="35">
        <f t="shared" si="137"/>
        <v>0</v>
      </c>
      <c r="AP64" s="35">
        <f t="shared" si="137"/>
        <v>0</v>
      </c>
      <c r="AQ64" s="35">
        <f t="shared" si="137"/>
        <v>127</v>
      </c>
      <c r="AR64" s="35">
        <f t="shared" si="137"/>
        <v>0</v>
      </c>
      <c r="AS64" s="35">
        <f t="shared" ref="AS64:AX64" si="138">AS65+AS68</f>
        <v>0</v>
      </c>
      <c r="AT64" s="35">
        <f t="shared" si="138"/>
        <v>0</v>
      </c>
      <c r="AU64" s="35">
        <f t="shared" si="138"/>
        <v>0</v>
      </c>
      <c r="AV64" s="35">
        <f t="shared" si="138"/>
        <v>0</v>
      </c>
      <c r="AW64" s="35">
        <f t="shared" si="138"/>
        <v>127</v>
      </c>
      <c r="AX64" s="35">
        <f t="shared" si="138"/>
        <v>0</v>
      </c>
      <c r="AY64" s="35">
        <f t="shared" ref="AY64:BD64" si="139">AY65+AY68</f>
        <v>0</v>
      </c>
      <c r="AZ64" s="35">
        <f t="shared" si="139"/>
        <v>0</v>
      </c>
      <c r="BA64" s="35">
        <f t="shared" si="139"/>
        <v>0</v>
      </c>
      <c r="BB64" s="35">
        <f t="shared" si="139"/>
        <v>0</v>
      </c>
      <c r="BC64" s="35">
        <f t="shared" si="139"/>
        <v>127</v>
      </c>
      <c r="BD64" s="35">
        <f t="shared" si="139"/>
        <v>0</v>
      </c>
      <c r="BE64" s="35">
        <f t="shared" ref="BE64:BJ64" si="140">BE65+BE68</f>
        <v>0</v>
      </c>
      <c r="BF64" s="35">
        <f t="shared" si="140"/>
        <v>0</v>
      </c>
      <c r="BG64" s="35">
        <f t="shared" si="140"/>
        <v>0</v>
      </c>
      <c r="BH64" s="35">
        <f t="shared" si="140"/>
        <v>0</v>
      </c>
      <c r="BI64" s="35">
        <f t="shared" si="140"/>
        <v>127</v>
      </c>
      <c r="BJ64" s="35">
        <f t="shared" si="140"/>
        <v>0</v>
      </c>
      <c r="BK64" s="35">
        <f t="shared" ref="BK64:BP64" si="141">BK65+BK68</f>
        <v>0</v>
      </c>
      <c r="BL64" s="35">
        <f t="shared" si="141"/>
        <v>0</v>
      </c>
      <c r="BM64" s="35">
        <f t="shared" si="141"/>
        <v>0</v>
      </c>
      <c r="BN64" s="35">
        <f t="shared" si="141"/>
        <v>0</v>
      </c>
      <c r="BO64" s="35">
        <f t="shared" si="141"/>
        <v>127</v>
      </c>
      <c r="BP64" s="35">
        <f t="shared" si="141"/>
        <v>0</v>
      </c>
      <c r="BQ64" s="35">
        <f t="shared" ref="BQ64:BV64" si="142">BQ65+BQ68</f>
        <v>0</v>
      </c>
      <c r="BR64" s="35">
        <f t="shared" si="142"/>
        <v>0</v>
      </c>
      <c r="BS64" s="35">
        <f t="shared" si="142"/>
        <v>0</v>
      </c>
      <c r="BT64" s="35">
        <f t="shared" si="142"/>
        <v>0</v>
      </c>
      <c r="BU64" s="35">
        <f t="shared" si="142"/>
        <v>127</v>
      </c>
      <c r="BV64" s="35">
        <f t="shared" si="142"/>
        <v>0</v>
      </c>
      <c r="BW64" s="35">
        <f t="shared" ref="BW64:CB64" si="143">BW65+BW68</f>
        <v>0</v>
      </c>
      <c r="BX64" s="35">
        <f t="shared" si="143"/>
        <v>0</v>
      </c>
      <c r="BY64" s="35">
        <f t="shared" si="143"/>
        <v>0</v>
      </c>
      <c r="BZ64" s="35">
        <f t="shared" si="143"/>
        <v>0</v>
      </c>
      <c r="CA64" s="35">
        <f t="shared" si="143"/>
        <v>127</v>
      </c>
      <c r="CB64" s="35">
        <f t="shared" si="143"/>
        <v>0</v>
      </c>
      <c r="CC64" s="35">
        <f t="shared" ref="CC64:CH64" si="144">CC65+CC68</f>
        <v>0</v>
      </c>
      <c r="CD64" s="35">
        <f t="shared" si="144"/>
        <v>0</v>
      </c>
      <c r="CE64" s="35">
        <f t="shared" si="144"/>
        <v>0</v>
      </c>
      <c r="CF64" s="35">
        <f t="shared" si="144"/>
        <v>0</v>
      </c>
      <c r="CG64" s="35">
        <f t="shared" si="144"/>
        <v>127</v>
      </c>
      <c r="CH64" s="35">
        <f t="shared" si="144"/>
        <v>0</v>
      </c>
      <c r="CI64" s="35">
        <f t="shared" ref="CI64:CN64" si="145">CI65+CI68</f>
        <v>0</v>
      </c>
      <c r="CJ64" s="35">
        <f t="shared" si="145"/>
        <v>0</v>
      </c>
      <c r="CK64" s="35">
        <f t="shared" si="145"/>
        <v>0</v>
      </c>
      <c r="CL64" s="35">
        <f t="shared" si="145"/>
        <v>0</v>
      </c>
      <c r="CM64" s="35">
        <f t="shared" si="145"/>
        <v>127</v>
      </c>
      <c r="CN64" s="35">
        <f t="shared" si="145"/>
        <v>0</v>
      </c>
      <c r="CO64" s="35">
        <f t="shared" ref="CO64:CP64" si="146">CO65+CO68</f>
        <v>113</v>
      </c>
      <c r="CP64" s="35">
        <f t="shared" si="146"/>
        <v>0</v>
      </c>
      <c r="CQ64" s="36">
        <f t="shared" si="32"/>
        <v>88.976377952755897</v>
      </c>
      <c r="CR64" s="36"/>
    </row>
    <row r="65" spans="1:96" s="37" customFormat="1" ht="20.100000000000001" customHeight="1" x14ac:dyDescent="0.25">
      <c r="A65" s="33" t="s">
        <v>47</v>
      </c>
      <c r="B65" s="34" t="s">
        <v>38</v>
      </c>
      <c r="C65" s="34" t="s">
        <v>35</v>
      </c>
      <c r="D65" s="34" t="s">
        <v>15</v>
      </c>
      <c r="E65" s="34" t="s">
        <v>48</v>
      </c>
      <c r="F65" s="34"/>
      <c r="G65" s="35">
        <f>G66</f>
        <v>21</v>
      </c>
      <c r="H65" s="35">
        <f>H66</f>
        <v>0</v>
      </c>
      <c r="I65" s="35">
        <f t="shared" ref="I65:X66" si="147">I66</f>
        <v>0</v>
      </c>
      <c r="J65" s="35">
        <f t="shared" si="147"/>
        <v>0</v>
      </c>
      <c r="K65" s="35">
        <f t="shared" si="147"/>
        <v>0</v>
      </c>
      <c r="L65" s="35">
        <f t="shared" si="147"/>
        <v>0</v>
      </c>
      <c r="M65" s="35">
        <f t="shared" si="147"/>
        <v>21</v>
      </c>
      <c r="N65" s="35">
        <f t="shared" si="147"/>
        <v>0</v>
      </c>
      <c r="O65" s="35">
        <f t="shared" si="147"/>
        <v>0</v>
      </c>
      <c r="P65" s="35">
        <f t="shared" si="147"/>
        <v>0</v>
      </c>
      <c r="Q65" s="35">
        <f t="shared" si="147"/>
        <v>0</v>
      </c>
      <c r="R65" s="35">
        <f t="shared" si="147"/>
        <v>0</v>
      </c>
      <c r="S65" s="35">
        <f t="shared" si="147"/>
        <v>21</v>
      </c>
      <c r="T65" s="35">
        <f t="shared" si="147"/>
        <v>0</v>
      </c>
      <c r="U65" s="35">
        <f t="shared" si="147"/>
        <v>0</v>
      </c>
      <c r="V65" s="35">
        <f t="shared" si="147"/>
        <v>0</v>
      </c>
      <c r="W65" s="35">
        <f t="shared" si="147"/>
        <v>0</v>
      </c>
      <c r="X65" s="35">
        <f t="shared" si="147"/>
        <v>0</v>
      </c>
      <c r="Y65" s="35">
        <f t="shared" ref="U65:AJ66" si="148">Y66</f>
        <v>21</v>
      </c>
      <c r="Z65" s="35">
        <f t="shared" si="148"/>
        <v>0</v>
      </c>
      <c r="AA65" s="35">
        <f t="shared" si="148"/>
        <v>0</v>
      </c>
      <c r="AB65" s="35">
        <f t="shared" si="148"/>
        <v>0</v>
      </c>
      <c r="AC65" s="35">
        <f t="shared" si="148"/>
        <v>0</v>
      </c>
      <c r="AD65" s="35">
        <f t="shared" si="148"/>
        <v>0</v>
      </c>
      <c r="AE65" s="35">
        <f t="shared" si="148"/>
        <v>21</v>
      </c>
      <c r="AF65" s="35">
        <f t="shared" si="148"/>
        <v>0</v>
      </c>
      <c r="AG65" s="35">
        <f t="shared" si="148"/>
        <v>0</v>
      </c>
      <c r="AH65" s="35">
        <f t="shared" si="148"/>
        <v>0</v>
      </c>
      <c r="AI65" s="35">
        <f t="shared" si="148"/>
        <v>0</v>
      </c>
      <c r="AJ65" s="35">
        <f t="shared" si="148"/>
        <v>0</v>
      </c>
      <c r="AK65" s="35">
        <f t="shared" ref="AG65:AV66" si="149">AK66</f>
        <v>21</v>
      </c>
      <c r="AL65" s="35">
        <f t="shared" si="149"/>
        <v>0</v>
      </c>
      <c r="AM65" s="35">
        <f t="shared" si="149"/>
        <v>0</v>
      </c>
      <c r="AN65" s="35">
        <f t="shared" si="149"/>
        <v>0</v>
      </c>
      <c r="AO65" s="35">
        <f t="shared" si="149"/>
        <v>0</v>
      </c>
      <c r="AP65" s="35">
        <f t="shared" si="149"/>
        <v>0</v>
      </c>
      <c r="AQ65" s="35">
        <f t="shared" si="149"/>
        <v>21</v>
      </c>
      <c r="AR65" s="35">
        <f t="shared" si="149"/>
        <v>0</v>
      </c>
      <c r="AS65" s="35">
        <f t="shared" si="149"/>
        <v>0</v>
      </c>
      <c r="AT65" s="35">
        <f t="shared" si="149"/>
        <v>0</v>
      </c>
      <c r="AU65" s="35">
        <f t="shared" si="149"/>
        <v>0</v>
      </c>
      <c r="AV65" s="35">
        <f t="shared" si="149"/>
        <v>0</v>
      </c>
      <c r="AW65" s="35">
        <f t="shared" ref="AS65:BH66" si="150">AW66</f>
        <v>21</v>
      </c>
      <c r="AX65" s="35">
        <f t="shared" si="150"/>
        <v>0</v>
      </c>
      <c r="AY65" s="35">
        <f t="shared" si="150"/>
        <v>0</v>
      </c>
      <c r="AZ65" s="35">
        <f t="shared" si="150"/>
        <v>0</v>
      </c>
      <c r="BA65" s="35">
        <f t="shared" si="150"/>
        <v>0</v>
      </c>
      <c r="BB65" s="35">
        <f t="shared" si="150"/>
        <v>0</v>
      </c>
      <c r="BC65" s="35">
        <f t="shared" si="150"/>
        <v>21</v>
      </c>
      <c r="BD65" s="35">
        <f t="shared" si="150"/>
        <v>0</v>
      </c>
      <c r="BE65" s="35">
        <f t="shared" si="150"/>
        <v>0</v>
      </c>
      <c r="BF65" s="35">
        <f t="shared" si="150"/>
        <v>0</v>
      </c>
      <c r="BG65" s="35">
        <f t="shared" si="150"/>
        <v>0</v>
      </c>
      <c r="BH65" s="35">
        <f t="shared" si="150"/>
        <v>0</v>
      </c>
      <c r="BI65" s="35">
        <f t="shared" ref="BE65:BT66" si="151">BI66</f>
        <v>21</v>
      </c>
      <c r="BJ65" s="35">
        <f t="shared" si="151"/>
        <v>0</v>
      </c>
      <c r="BK65" s="35">
        <f t="shared" si="151"/>
        <v>0</v>
      </c>
      <c r="BL65" s="35">
        <f t="shared" si="151"/>
        <v>0</v>
      </c>
      <c r="BM65" s="35">
        <f t="shared" si="151"/>
        <v>0</v>
      </c>
      <c r="BN65" s="35">
        <f t="shared" si="151"/>
        <v>0</v>
      </c>
      <c r="BO65" s="35">
        <f t="shared" si="151"/>
        <v>21</v>
      </c>
      <c r="BP65" s="35">
        <f t="shared" si="151"/>
        <v>0</v>
      </c>
      <c r="BQ65" s="35">
        <f t="shared" si="151"/>
        <v>0</v>
      </c>
      <c r="BR65" s="35">
        <f t="shared" si="151"/>
        <v>0</v>
      </c>
      <c r="BS65" s="35">
        <f t="shared" si="151"/>
        <v>0</v>
      </c>
      <c r="BT65" s="35">
        <f t="shared" si="151"/>
        <v>0</v>
      </c>
      <c r="BU65" s="35">
        <f t="shared" ref="BQ65:CF66" si="152">BU66</f>
        <v>21</v>
      </c>
      <c r="BV65" s="35">
        <f t="shared" si="152"/>
        <v>0</v>
      </c>
      <c r="BW65" s="35">
        <f t="shared" si="152"/>
        <v>0</v>
      </c>
      <c r="BX65" s="35">
        <f t="shared" si="152"/>
        <v>0</v>
      </c>
      <c r="BY65" s="35">
        <f t="shared" si="152"/>
        <v>0</v>
      </c>
      <c r="BZ65" s="35">
        <f t="shared" si="152"/>
        <v>0</v>
      </c>
      <c r="CA65" s="35">
        <f t="shared" si="152"/>
        <v>21</v>
      </c>
      <c r="CB65" s="35">
        <f t="shared" si="152"/>
        <v>0</v>
      </c>
      <c r="CC65" s="35">
        <f t="shared" si="152"/>
        <v>0</v>
      </c>
      <c r="CD65" s="35">
        <f t="shared" si="152"/>
        <v>0</v>
      </c>
      <c r="CE65" s="35">
        <f t="shared" si="152"/>
        <v>0</v>
      </c>
      <c r="CF65" s="35">
        <f t="shared" si="152"/>
        <v>0</v>
      </c>
      <c r="CG65" s="35">
        <f t="shared" ref="CC65:CP66" si="153">CG66</f>
        <v>21</v>
      </c>
      <c r="CH65" s="35">
        <f t="shared" si="153"/>
        <v>0</v>
      </c>
      <c r="CI65" s="35">
        <f t="shared" si="153"/>
        <v>0</v>
      </c>
      <c r="CJ65" s="35">
        <f t="shared" si="153"/>
        <v>0</v>
      </c>
      <c r="CK65" s="35">
        <f t="shared" si="153"/>
        <v>0</v>
      </c>
      <c r="CL65" s="35">
        <f t="shared" si="153"/>
        <v>0</v>
      </c>
      <c r="CM65" s="35">
        <f t="shared" si="153"/>
        <v>21</v>
      </c>
      <c r="CN65" s="35">
        <f t="shared" si="153"/>
        <v>0</v>
      </c>
      <c r="CO65" s="35">
        <f t="shared" si="153"/>
        <v>7</v>
      </c>
      <c r="CP65" s="35">
        <f t="shared" si="153"/>
        <v>0</v>
      </c>
      <c r="CQ65" s="36">
        <f t="shared" si="32"/>
        <v>33.333333333333329</v>
      </c>
      <c r="CR65" s="36"/>
    </row>
    <row r="66" spans="1:96" s="37" customFormat="1" ht="33" x14ac:dyDescent="0.25">
      <c r="A66" s="33" t="s">
        <v>10</v>
      </c>
      <c r="B66" s="34">
        <v>917</v>
      </c>
      <c r="C66" s="34" t="s">
        <v>35</v>
      </c>
      <c r="D66" s="34" t="s">
        <v>15</v>
      </c>
      <c r="E66" s="34" t="s">
        <v>48</v>
      </c>
      <c r="F66" s="34" t="s">
        <v>11</v>
      </c>
      <c r="G66" s="40">
        <f>G67</f>
        <v>21</v>
      </c>
      <c r="H66" s="40">
        <f>H67</f>
        <v>0</v>
      </c>
      <c r="I66" s="40">
        <f t="shared" si="147"/>
        <v>0</v>
      </c>
      <c r="J66" s="40">
        <f t="shared" si="147"/>
        <v>0</v>
      </c>
      <c r="K66" s="40">
        <f t="shared" si="147"/>
        <v>0</v>
      </c>
      <c r="L66" s="40">
        <f t="shared" si="147"/>
        <v>0</v>
      </c>
      <c r="M66" s="40">
        <f t="shared" si="147"/>
        <v>21</v>
      </c>
      <c r="N66" s="40">
        <f t="shared" si="147"/>
        <v>0</v>
      </c>
      <c r="O66" s="40">
        <f t="shared" si="147"/>
        <v>0</v>
      </c>
      <c r="P66" s="40">
        <f t="shared" si="147"/>
        <v>0</v>
      </c>
      <c r="Q66" s="40">
        <f t="shared" si="147"/>
        <v>0</v>
      </c>
      <c r="R66" s="40">
        <f t="shared" si="147"/>
        <v>0</v>
      </c>
      <c r="S66" s="40">
        <f t="shared" si="147"/>
        <v>21</v>
      </c>
      <c r="T66" s="40">
        <f t="shared" si="147"/>
        <v>0</v>
      </c>
      <c r="U66" s="40">
        <f t="shared" si="148"/>
        <v>0</v>
      </c>
      <c r="V66" s="40">
        <f t="shared" si="148"/>
        <v>0</v>
      </c>
      <c r="W66" s="40">
        <f t="shared" si="148"/>
        <v>0</v>
      </c>
      <c r="X66" s="40">
        <f t="shared" si="148"/>
        <v>0</v>
      </c>
      <c r="Y66" s="40">
        <f t="shared" si="148"/>
        <v>21</v>
      </c>
      <c r="Z66" s="40">
        <f t="shared" si="148"/>
        <v>0</v>
      </c>
      <c r="AA66" s="40">
        <f t="shared" si="148"/>
        <v>0</v>
      </c>
      <c r="AB66" s="40">
        <f t="shared" si="148"/>
        <v>0</v>
      </c>
      <c r="AC66" s="40">
        <f t="shared" si="148"/>
        <v>0</v>
      </c>
      <c r="AD66" s="40">
        <f t="shared" si="148"/>
        <v>0</v>
      </c>
      <c r="AE66" s="40">
        <f t="shared" si="148"/>
        <v>21</v>
      </c>
      <c r="AF66" s="40">
        <f t="shared" si="148"/>
        <v>0</v>
      </c>
      <c r="AG66" s="40">
        <f t="shared" si="149"/>
        <v>0</v>
      </c>
      <c r="AH66" s="40">
        <f t="shared" si="149"/>
        <v>0</v>
      </c>
      <c r="AI66" s="40">
        <f t="shared" si="149"/>
        <v>0</v>
      </c>
      <c r="AJ66" s="40">
        <f t="shared" si="149"/>
        <v>0</v>
      </c>
      <c r="AK66" s="40">
        <f t="shared" si="149"/>
        <v>21</v>
      </c>
      <c r="AL66" s="40">
        <f t="shared" si="149"/>
        <v>0</v>
      </c>
      <c r="AM66" s="40">
        <f t="shared" si="149"/>
        <v>0</v>
      </c>
      <c r="AN66" s="40">
        <f t="shared" si="149"/>
        <v>0</v>
      </c>
      <c r="AO66" s="40">
        <f t="shared" si="149"/>
        <v>0</v>
      </c>
      <c r="AP66" s="40">
        <f t="shared" si="149"/>
        <v>0</v>
      </c>
      <c r="AQ66" s="40">
        <f t="shared" si="149"/>
        <v>21</v>
      </c>
      <c r="AR66" s="40">
        <f t="shared" si="149"/>
        <v>0</v>
      </c>
      <c r="AS66" s="40">
        <f t="shared" si="150"/>
        <v>0</v>
      </c>
      <c r="AT66" s="40">
        <f t="shared" si="150"/>
        <v>0</v>
      </c>
      <c r="AU66" s="40">
        <f t="shared" si="150"/>
        <v>0</v>
      </c>
      <c r="AV66" s="40">
        <f t="shared" si="150"/>
        <v>0</v>
      </c>
      <c r="AW66" s="40">
        <f t="shared" si="150"/>
        <v>21</v>
      </c>
      <c r="AX66" s="40">
        <f t="shared" si="150"/>
        <v>0</v>
      </c>
      <c r="AY66" s="40">
        <f t="shared" si="150"/>
        <v>0</v>
      </c>
      <c r="AZ66" s="40">
        <f t="shared" si="150"/>
        <v>0</v>
      </c>
      <c r="BA66" s="40">
        <f t="shared" si="150"/>
        <v>0</v>
      </c>
      <c r="BB66" s="40">
        <f t="shared" si="150"/>
        <v>0</v>
      </c>
      <c r="BC66" s="40">
        <f t="shared" si="150"/>
        <v>21</v>
      </c>
      <c r="BD66" s="40">
        <f t="shared" si="150"/>
        <v>0</v>
      </c>
      <c r="BE66" s="40">
        <f t="shared" si="151"/>
        <v>0</v>
      </c>
      <c r="BF66" s="40">
        <f t="shared" si="151"/>
        <v>0</v>
      </c>
      <c r="BG66" s="40">
        <f t="shared" si="151"/>
        <v>0</v>
      </c>
      <c r="BH66" s="40">
        <f t="shared" si="151"/>
        <v>0</v>
      </c>
      <c r="BI66" s="40">
        <f t="shared" si="151"/>
        <v>21</v>
      </c>
      <c r="BJ66" s="40">
        <f t="shared" si="151"/>
        <v>0</v>
      </c>
      <c r="BK66" s="40">
        <f t="shared" si="151"/>
        <v>0</v>
      </c>
      <c r="BL66" s="40">
        <f t="shared" si="151"/>
        <v>0</v>
      </c>
      <c r="BM66" s="40">
        <f t="shared" si="151"/>
        <v>0</v>
      </c>
      <c r="BN66" s="40">
        <f t="shared" si="151"/>
        <v>0</v>
      </c>
      <c r="BO66" s="40">
        <f t="shared" si="151"/>
        <v>21</v>
      </c>
      <c r="BP66" s="40">
        <f t="shared" si="151"/>
        <v>0</v>
      </c>
      <c r="BQ66" s="40">
        <f t="shared" si="152"/>
        <v>0</v>
      </c>
      <c r="BR66" s="40">
        <f t="shared" si="152"/>
        <v>0</v>
      </c>
      <c r="BS66" s="40">
        <f t="shared" si="152"/>
        <v>0</v>
      </c>
      <c r="BT66" s="40">
        <f t="shared" si="152"/>
        <v>0</v>
      </c>
      <c r="BU66" s="40">
        <f t="shared" si="152"/>
        <v>21</v>
      </c>
      <c r="BV66" s="40">
        <f t="shared" si="152"/>
        <v>0</v>
      </c>
      <c r="BW66" s="40">
        <f t="shared" si="152"/>
        <v>0</v>
      </c>
      <c r="BX66" s="40">
        <f t="shared" si="152"/>
        <v>0</v>
      </c>
      <c r="BY66" s="40">
        <f t="shared" si="152"/>
        <v>0</v>
      </c>
      <c r="BZ66" s="40">
        <f t="shared" si="152"/>
        <v>0</v>
      </c>
      <c r="CA66" s="40">
        <f t="shared" si="152"/>
        <v>21</v>
      </c>
      <c r="CB66" s="40">
        <f t="shared" si="152"/>
        <v>0</v>
      </c>
      <c r="CC66" s="40">
        <f t="shared" si="153"/>
        <v>0</v>
      </c>
      <c r="CD66" s="40">
        <f t="shared" si="153"/>
        <v>0</v>
      </c>
      <c r="CE66" s="40">
        <f t="shared" si="153"/>
        <v>0</v>
      </c>
      <c r="CF66" s="40">
        <f t="shared" si="153"/>
        <v>0</v>
      </c>
      <c r="CG66" s="40">
        <f t="shared" si="153"/>
        <v>21</v>
      </c>
      <c r="CH66" s="40">
        <f t="shared" si="153"/>
        <v>0</v>
      </c>
      <c r="CI66" s="40">
        <f t="shared" si="153"/>
        <v>0</v>
      </c>
      <c r="CJ66" s="40">
        <f t="shared" si="153"/>
        <v>0</v>
      </c>
      <c r="CK66" s="40">
        <f t="shared" si="153"/>
        <v>0</v>
      </c>
      <c r="CL66" s="40">
        <f t="shared" si="153"/>
        <v>0</v>
      </c>
      <c r="CM66" s="40">
        <f t="shared" si="153"/>
        <v>21</v>
      </c>
      <c r="CN66" s="40">
        <f t="shared" si="153"/>
        <v>0</v>
      </c>
      <c r="CO66" s="40">
        <f t="shared" si="153"/>
        <v>7</v>
      </c>
      <c r="CP66" s="40">
        <f t="shared" si="153"/>
        <v>0</v>
      </c>
      <c r="CQ66" s="41">
        <f t="shared" si="32"/>
        <v>33.333333333333329</v>
      </c>
      <c r="CR66" s="41"/>
    </row>
    <row r="67" spans="1:96" s="37" customFormat="1" ht="17.25" customHeight="1" x14ac:dyDescent="0.25">
      <c r="A67" s="33" t="s">
        <v>12</v>
      </c>
      <c r="B67" s="34" t="s">
        <v>38</v>
      </c>
      <c r="C67" s="34" t="s">
        <v>35</v>
      </c>
      <c r="D67" s="34" t="s">
        <v>15</v>
      </c>
      <c r="E67" s="34" t="s">
        <v>48</v>
      </c>
      <c r="F67" s="35">
        <v>610</v>
      </c>
      <c r="G67" s="35">
        <v>21</v>
      </c>
      <c r="H67" s="35"/>
      <c r="I67" s="35"/>
      <c r="J67" s="35"/>
      <c r="K67" s="35"/>
      <c r="L67" s="35"/>
      <c r="M67" s="35">
        <f>G67+I67+J67+K67+L67</f>
        <v>21</v>
      </c>
      <c r="N67" s="35">
        <f>H67+L67</f>
        <v>0</v>
      </c>
      <c r="O67" s="35"/>
      <c r="P67" s="35"/>
      <c r="Q67" s="35"/>
      <c r="R67" s="35"/>
      <c r="S67" s="35">
        <f>M67+O67+P67+Q67+R67</f>
        <v>21</v>
      </c>
      <c r="T67" s="35">
        <f>N67+R67</f>
        <v>0</v>
      </c>
      <c r="U67" s="35"/>
      <c r="V67" s="35"/>
      <c r="W67" s="35"/>
      <c r="X67" s="35"/>
      <c r="Y67" s="35">
        <f>S67+U67+V67+W67+X67</f>
        <v>21</v>
      </c>
      <c r="Z67" s="35">
        <f>T67+X67</f>
        <v>0</v>
      </c>
      <c r="AA67" s="35"/>
      <c r="AB67" s="35"/>
      <c r="AC67" s="35"/>
      <c r="AD67" s="35"/>
      <c r="AE67" s="35">
        <f>Y67+AA67+AB67+AC67+AD67</f>
        <v>21</v>
      </c>
      <c r="AF67" s="35">
        <f>Z67+AD67</f>
        <v>0</v>
      </c>
      <c r="AG67" s="35"/>
      <c r="AH67" s="35"/>
      <c r="AI67" s="35"/>
      <c r="AJ67" s="35"/>
      <c r="AK67" s="35">
        <f>AE67+AG67+AH67+AI67+AJ67</f>
        <v>21</v>
      </c>
      <c r="AL67" s="35">
        <f>AF67+AJ67</f>
        <v>0</v>
      </c>
      <c r="AM67" s="35"/>
      <c r="AN67" s="35"/>
      <c r="AO67" s="35"/>
      <c r="AP67" s="35"/>
      <c r="AQ67" s="35">
        <f>AK67+AM67+AN67+AO67+AP67</f>
        <v>21</v>
      </c>
      <c r="AR67" s="35">
        <f>AL67+AP67</f>
        <v>0</v>
      </c>
      <c r="AS67" s="35"/>
      <c r="AT67" s="35"/>
      <c r="AU67" s="35"/>
      <c r="AV67" s="35"/>
      <c r="AW67" s="35">
        <f>AQ67+AS67+AT67+AU67+AV67</f>
        <v>21</v>
      </c>
      <c r="AX67" s="35">
        <f>AR67+AV67</f>
        <v>0</v>
      </c>
      <c r="AY67" s="35"/>
      <c r="AZ67" s="35"/>
      <c r="BA67" s="35"/>
      <c r="BB67" s="35"/>
      <c r="BC67" s="35">
        <f>AW67+AY67+AZ67+BA67+BB67</f>
        <v>21</v>
      </c>
      <c r="BD67" s="35">
        <f>AX67+BB67</f>
        <v>0</v>
      </c>
      <c r="BE67" s="35"/>
      <c r="BF67" s="35"/>
      <c r="BG67" s="35"/>
      <c r="BH67" s="35"/>
      <c r="BI67" s="35">
        <f>BC67+BE67+BF67+BG67+BH67</f>
        <v>21</v>
      </c>
      <c r="BJ67" s="35">
        <f>BD67+BH67</f>
        <v>0</v>
      </c>
      <c r="BK67" s="35"/>
      <c r="BL67" s="35"/>
      <c r="BM67" s="35"/>
      <c r="BN67" s="35"/>
      <c r="BO67" s="35">
        <f>BI67+BK67+BL67+BM67+BN67</f>
        <v>21</v>
      </c>
      <c r="BP67" s="35">
        <f>BJ67+BN67</f>
        <v>0</v>
      </c>
      <c r="BQ67" s="35"/>
      <c r="BR67" s="35"/>
      <c r="BS67" s="35"/>
      <c r="BT67" s="35"/>
      <c r="BU67" s="35">
        <f>BO67+BQ67+BR67+BS67+BT67</f>
        <v>21</v>
      </c>
      <c r="BV67" s="35">
        <f>BP67+BT67</f>
        <v>0</v>
      </c>
      <c r="BW67" s="35"/>
      <c r="BX67" s="35"/>
      <c r="BY67" s="35"/>
      <c r="BZ67" s="35"/>
      <c r="CA67" s="35">
        <f>BU67+BW67+BX67+BY67+BZ67</f>
        <v>21</v>
      </c>
      <c r="CB67" s="35">
        <f>BV67+BZ67</f>
        <v>0</v>
      </c>
      <c r="CC67" s="35"/>
      <c r="CD67" s="35"/>
      <c r="CE67" s="35"/>
      <c r="CF67" s="35"/>
      <c r="CG67" s="35">
        <f>CA67+CC67+CD67+CE67+CF67</f>
        <v>21</v>
      </c>
      <c r="CH67" s="35">
        <f>CB67+CF67</f>
        <v>0</v>
      </c>
      <c r="CI67" s="35"/>
      <c r="CJ67" s="35"/>
      <c r="CK67" s="35"/>
      <c r="CL67" s="35"/>
      <c r="CM67" s="35">
        <f>CG67+CI67+CJ67+CK67+CL67</f>
        <v>21</v>
      </c>
      <c r="CN67" s="35">
        <f>CH67+CL67</f>
        <v>0</v>
      </c>
      <c r="CO67" s="42">
        <v>7</v>
      </c>
      <c r="CP67" s="35"/>
      <c r="CQ67" s="36">
        <f t="shared" si="32"/>
        <v>33.333333333333329</v>
      </c>
      <c r="CR67" s="36"/>
    </row>
    <row r="68" spans="1:96" s="37" customFormat="1" ht="33" x14ac:dyDescent="0.25">
      <c r="A68" s="46" t="s">
        <v>49</v>
      </c>
      <c r="B68" s="34" t="s">
        <v>38</v>
      </c>
      <c r="C68" s="34" t="s">
        <v>35</v>
      </c>
      <c r="D68" s="34" t="s">
        <v>15</v>
      </c>
      <c r="E68" s="34" t="s">
        <v>59</v>
      </c>
      <c r="F68" s="43"/>
      <c r="G68" s="35">
        <f>G69</f>
        <v>106</v>
      </c>
      <c r="H68" s="35">
        <f>H69</f>
        <v>0</v>
      </c>
      <c r="I68" s="35">
        <f t="shared" ref="I68:X69" si="154">I69</f>
        <v>0</v>
      </c>
      <c r="J68" s="35">
        <f t="shared" si="154"/>
        <v>0</v>
      </c>
      <c r="K68" s="35">
        <f t="shared" si="154"/>
        <v>0</v>
      </c>
      <c r="L68" s="35">
        <f t="shared" si="154"/>
        <v>0</v>
      </c>
      <c r="M68" s="35">
        <f t="shared" si="154"/>
        <v>106</v>
      </c>
      <c r="N68" s="35">
        <f t="shared" si="154"/>
        <v>0</v>
      </c>
      <c r="O68" s="35">
        <f t="shared" si="154"/>
        <v>0</v>
      </c>
      <c r="P68" s="35">
        <f t="shared" si="154"/>
        <v>0</v>
      </c>
      <c r="Q68" s="35">
        <f t="shared" si="154"/>
        <v>0</v>
      </c>
      <c r="R68" s="35">
        <f t="shared" si="154"/>
        <v>0</v>
      </c>
      <c r="S68" s="35">
        <f t="shared" si="154"/>
        <v>106</v>
      </c>
      <c r="T68" s="35">
        <f t="shared" si="154"/>
        <v>0</v>
      </c>
      <c r="U68" s="35">
        <f t="shared" si="154"/>
        <v>0</v>
      </c>
      <c r="V68" s="35">
        <f t="shared" si="154"/>
        <v>0</v>
      </c>
      <c r="W68" s="35">
        <f t="shared" si="154"/>
        <v>0</v>
      </c>
      <c r="X68" s="35">
        <f t="shared" si="154"/>
        <v>0</v>
      </c>
      <c r="Y68" s="35">
        <f t="shared" ref="U68:AJ69" si="155">Y69</f>
        <v>106</v>
      </c>
      <c r="Z68" s="35">
        <f t="shared" si="155"/>
        <v>0</v>
      </c>
      <c r="AA68" s="35">
        <f t="shared" si="155"/>
        <v>0</v>
      </c>
      <c r="AB68" s="35">
        <f t="shared" si="155"/>
        <v>0</v>
      </c>
      <c r="AC68" s="35">
        <f t="shared" si="155"/>
        <v>0</v>
      </c>
      <c r="AD68" s="35">
        <f t="shared" si="155"/>
        <v>0</v>
      </c>
      <c r="AE68" s="35">
        <f t="shared" si="155"/>
        <v>106</v>
      </c>
      <c r="AF68" s="35">
        <f t="shared" si="155"/>
        <v>0</v>
      </c>
      <c r="AG68" s="35">
        <f t="shared" si="155"/>
        <v>0</v>
      </c>
      <c r="AH68" s="35">
        <f t="shared" si="155"/>
        <v>0</v>
      </c>
      <c r="AI68" s="35">
        <f t="shared" si="155"/>
        <v>0</v>
      </c>
      <c r="AJ68" s="35">
        <f t="shared" si="155"/>
        <v>0</v>
      </c>
      <c r="AK68" s="35">
        <f t="shared" ref="AG68:AV69" si="156">AK69</f>
        <v>106</v>
      </c>
      <c r="AL68" s="35">
        <f t="shared" si="156"/>
        <v>0</v>
      </c>
      <c r="AM68" s="35">
        <f t="shared" si="156"/>
        <v>0</v>
      </c>
      <c r="AN68" s="35">
        <f t="shared" si="156"/>
        <v>0</v>
      </c>
      <c r="AO68" s="35">
        <f t="shared" si="156"/>
        <v>0</v>
      </c>
      <c r="AP68" s="35">
        <f t="shared" si="156"/>
        <v>0</v>
      </c>
      <c r="AQ68" s="35">
        <f t="shared" si="156"/>
        <v>106</v>
      </c>
      <c r="AR68" s="35">
        <f t="shared" si="156"/>
        <v>0</v>
      </c>
      <c r="AS68" s="35">
        <f t="shared" si="156"/>
        <v>0</v>
      </c>
      <c r="AT68" s="35">
        <f t="shared" si="156"/>
        <v>0</v>
      </c>
      <c r="AU68" s="35">
        <f t="shared" si="156"/>
        <v>0</v>
      </c>
      <c r="AV68" s="35">
        <f t="shared" si="156"/>
        <v>0</v>
      </c>
      <c r="AW68" s="35">
        <f t="shared" ref="AS68:BH69" si="157">AW69</f>
        <v>106</v>
      </c>
      <c r="AX68" s="35">
        <f t="shared" si="157"/>
        <v>0</v>
      </c>
      <c r="AY68" s="35">
        <f t="shared" si="157"/>
        <v>0</v>
      </c>
      <c r="AZ68" s="35">
        <f t="shared" si="157"/>
        <v>0</v>
      </c>
      <c r="BA68" s="35">
        <f t="shared" si="157"/>
        <v>0</v>
      </c>
      <c r="BB68" s="35">
        <f t="shared" si="157"/>
        <v>0</v>
      </c>
      <c r="BC68" s="35">
        <f t="shared" si="157"/>
        <v>106</v>
      </c>
      <c r="BD68" s="35">
        <f t="shared" si="157"/>
        <v>0</v>
      </c>
      <c r="BE68" s="35">
        <f t="shared" si="157"/>
        <v>0</v>
      </c>
      <c r="BF68" s="35">
        <f t="shared" si="157"/>
        <v>0</v>
      </c>
      <c r="BG68" s="35">
        <f t="shared" si="157"/>
        <v>0</v>
      </c>
      <c r="BH68" s="35">
        <f t="shared" si="157"/>
        <v>0</v>
      </c>
      <c r="BI68" s="35">
        <f t="shared" ref="BE68:BT69" si="158">BI69</f>
        <v>106</v>
      </c>
      <c r="BJ68" s="35">
        <f t="shared" si="158"/>
        <v>0</v>
      </c>
      <c r="BK68" s="35">
        <f t="shared" si="158"/>
        <v>0</v>
      </c>
      <c r="BL68" s="35">
        <f t="shared" si="158"/>
        <v>0</v>
      </c>
      <c r="BM68" s="35">
        <f t="shared" si="158"/>
        <v>0</v>
      </c>
      <c r="BN68" s="35">
        <f t="shared" si="158"/>
        <v>0</v>
      </c>
      <c r="BO68" s="35">
        <f t="shared" si="158"/>
        <v>106</v>
      </c>
      <c r="BP68" s="35">
        <f t="shared" si="158"/>
        <v>0</v>
      </c>
      <c r="BQ68" s="35">
        <f t="shared" si="158"/>
        <v>0</v>
      </c>
      <c r="BR68" s="35">
        <f t="shared" si="158"/>
        <v>0</v>
      </c>
      <c r="BS68" s="35">
        <f t="shared" si="158"/>
        <v>0</v>
      </c>
      <c r="BT68" s="35">
        <f t="shared" si="158"/>
        <v>0</v>
      </c>
      <c r="BU68" s="35">
        <f t="shared" ref="BQ68:CF69" si="159">BU69</f>
        <v>106</v>
      </c>
      <c r="BV68" s="35">
        <f t="shared" si="159"/>
        <v>0</v>
      </c>
      <c r="BW68" s="35">
        <f t="shared" si="159"/>
        <v>0</v>
      </c>
      <c r="BX68" s="35">
        <f t="shared" si="159"/>
        <v>0</v>
      </c>
      <c r="BY68" s="35">
        <f t="shared" si="159"/>
        <v>0</v>
      </c>
      <c r="BZ68" s="35">
        <f t="shared" si="159"/>
        <v>0</v>
      </c>
      <c r="CA68" s="35">
        <f t="shared" si="159"/>
        <v>106</v>
      </c>
      <c r="CB68" s="35">
        <f t="shared" si="159"/>
        <v>0</v>
      </c>
      <c r="CC68" s="35">
        <f t="shared" si="159"/>
        <v>0</v>
      </c>
      <c r="CD68" s="35">
        <f t="shared" si="159"/>
        <v>0</v>
      </c>
      <c r="CE68" s="35">
        <f t="shared" si="159"/>
        <v>0</v>
      </c>
      <c r="CF68" s="35">
        <f t="shared" si="159"/>
        <v>0</v>
      </c>
      <c r="CG68" s="35">
        <f t="shared" ref="CC68:CP69" si="160">CG69</f>
        <v>106</v>
      </c>
      <c r="CH68" s="35">
        <f t="shared" si="160"/>
        <v>0</v>
      </c>
      <c r="CI68" s="35">
        <f t="shared" si="160"/>
        <v>0</v>
      </c>
      <c r="CJ68" s="35">
        <f t="shared" si="160"/>
        <v>0</v>
      </c>
      <c r="CK68" s="35">
        <f t="shared" si="160"/>
        <v>0</v>
      </c>
      <c r="CL68" s="35">
        <f t="shared" si="160"/>
        <v>0</v>
      </c>
      <c r="CM68" s="35">
        <f t="shared" si="160"/>
        <v>106</v>
      </c>
      <c r="CN68" s="35">
        <f t="shared" si="160"/>
        <v>0</v>
      </c>
      <c r="CO68" s="35">
        <f t="shared" si="160"/>
        <v>106</v>
      </c>
      <c r="CP68" s="35">
        <f t="shared" si="160"/>
        <v>0</v>
      </c>
      <c r="CQ68" s="36">
        <f t="shared" si="32"/>
        <v>100</v>
      </c>
      <c r="CR68" s="36"/>
    </row>
    <row r="69" spans="1:96" s="37" customFormat="1" ht="33" x14ac:dyDescent="0.25">
      <c r="A69" s="46" t="s">
        <v>54</v>
      </c>
      <c r="B69" s="34" t="s">
        <v>38</v>
      </c>
      <c r="C69" s="34" t="s">
        <v>35</v>
      </c>
      <c r="D69" s="34" t="s">
        <v>15</v>
      </c>
      <c r="E69" s="34" t="s">
        <v>59</v>
      </c>
      <c r="F69" s="43" t="s">
        <v>16</v>
      </c>
      <c r="G69" s="35">
        <f>G70</f>
        <v>106</v>
      </c>
      <c r="H69" s="35">
        <f>H70</f>
        <v>0</v>
      </c>
      <c r="I69" s="35">
        <f t="shared" si="154"/>
        <v>0</v>
      </c>
      <c r="J69" s="35">
        <f t="shared" si="154"/>
        <v>0</v>
      </c>
      <c r="K69" s="35">
        <f t="shared" si="154"/>
        <v>0</v>
      </c>
      <c r="L69" s="35">
        <f t="shared" si="154"/>
        <v>0</v>
      </c>
      <c r="M69" s="35">
        <f t="shared" si="154"/>
        <v>106</v>
      </c>
      <c r="N69" s="35">
        <f t="shared" si="154"/>
        <v>0</v>
      </c>
      <c r="O69" s="35">
        <f t="shared" si="154"/>
        <v>0</v>
      </c>
      <c r="P69" s="35">
        <f t="shared" si="154"/>
        <v>0</v>
      </c>
      <c r="Q69" s="35">
        <f t="shared" si="154"/>
        <v>0</v>
      </c>
      <c r="R69" s="35">
        <f t="shared" si="154"/>
        <v>0</v>
      </c>
      <c r="S69" s="35">
        <f t="shared" si="154"/>
        <v>106</v>
      </c>
      <c r="T69" s="35">
        <f t="shared" si="154"/>
        <v>0</v>
      </c>
      <c r="U69" s="35">
        <f t="shared" si="155"/>
        <v>0</v>
      </c>
      <c r="V69" s="35">
        <f t="shared" si="155"/>
        <v>0</v>
      </c>
      <c r="W69" s="35">
        <f t="shared" si="155"/>
        <v>0</v>
      </c>
      <c r="X69" s="35">
        <f t="shared" si="155"/>
        <v>0</v>
      </c>
      <c r="Y69" s="35">
        <f t="shared" si="155"/>
        <v>106</v>
      </c>
      <c r="Z69" s="35">
        <f t="shared" si="155"/>
        <v>0</v>
      </c>
      <c r="AA69" s="35">
        <f t="shared" si="155"/>
        <v>0</v>
      </c>
      <c r="AB69" s="35">
        <f t="shared" si="155"/>
        <v>0</v>
      </c>
      <c r="AC69" s="35">
        <f t="shared" si="155"/>
        <v>0</v>
      </c>
      <c r="AD69" s="35">
        <f t="shared" si="155"/>
        <v>0</v>
      </c>
      <c r="AE69" s="35">
        <f t="shared" si="155"/>
        <v>106</v>
      </c>
      <c r="AF69" s="35">
        <f t="shared" si="155"/>
        <v>0</v>
      </c>
      <c r="AG69" s="35">
        <f t="shared" si="156"/>
        <v>0</v>
      </c>
      <c r="AH69" s="35">
        <f t="shared" si="156"/>
        <v>0</v>
      </c>
      <c r="AI69" s="35">
        <f t="shared" si="156"/>
        <v>0</v>
      </c>
      <c r="AJ69" s="35">
        <f t="shared" si="156"/>
        <v>0</v>
      </c>
      <c r="AK69" s="35">
        <f t="shared" si="156"/>
        <v>106</v>
      </c>
      <c r="AL69" s="35">
        <f t="shared" si="156"/>
        <v>0</v>
      </c>
      <c r="AM69" s="35">
        <f t="shared" si="156"/>
        <v>0</v>
      </c>
      <c r="AN69" s="35">
        <f t="shared" si="156"/>
        <v>0</v>
      </c>
      <c r="AO69" s="35">
        <f t="shared" si="156"/>
        <v>0</v>
      </c>
      <c r="AP69" s="35">
        <f t="shared" si="156"/>
        <v>0</v>
      </c>
      <c r="AQ69" s="35">
        <f t="shared" si="156"/>
        <v>106</v>
      </c>
      <c r="AR69" s="35">
        <f t="shared" si="156"/>
        <v>0</v>
      </c>
      <c r="AS69" s="35">
        <f t="shared" si="157"/>
        <v>0</v>
      </c>
      <c r="AT69" s="35">
        <f t="shared" si="157"/>
        <v>0</v>
      </c>
      <c r="AU69" s="35">
        <f t="shared" si="157"/>
        <v>0</v>
      </c>
      <c r="AV69" s="35">
        <f t="shared" si="157"/>
        <v>0</v>
      </c>
      <c r="AW69" s="35">
        <f t="shared" si="157"/>
        <v>106</v>
      </c>
      <c r="AX69" s="35">
        <f t="shared" si="157"/>
        <v>0</v>
      </c>
      <c r="AY69" s="35">
        <f t="shared" si="157"/>
        <v>0</v>
      </c>
      <c r="AZ69" s="35">
        <f t="shared" si="157"/>
        <v>0</v>
      </c>
      <c r="BA69" s="35">
        <f t="shared" si="157"/>
        <v>0</v>
      </c>
      <c r="BB69" s="35">
        <f t="shared" si="157"/>
        <v>0</v>
      </c>
      <c r="BC69" s="35">
        <f t="shared" si="157"/>
        <v>106</v>
      </c>
      <c r="BD69" s="35">
        <f t="shared" si="157"/>
        <v>0</v>
      </c>
      <c r="BE69" s="35">
        <f t="shared" si="158"/>
        <v>0</v>
      </c>
      <c r="BF69" s="35">
        <f t="shared" si="158"/>
        <v>0</v>
      </c>
      <c r="BG69" s="35">
        <f t="shared" si="158"/>
        <v>0</v>
      </c>
      <c r="BH69" s="35">
        <f t="shared" si="158"/>
        <v>0</v>
      </c>
      <c r="BI69" s="35">
        <f t="shared" si="158"/>
        <v>106</v>
      </c>
      <c r="BJ69" s="35">
        <f t="shared" si="158"/>
        <v>0</v>
      </c>
      <c r="BK69" s="35">
        <f t="shared" si="158"/>
        <v>0</v>
      </c>
      <c r="BL69" s="35">
        <f t="shared" si="158"/>
        <v>0</v>
      </c>
      <c r="BM69" s="35">
        <f t="shared" si="158"/>
        <v>0</v>
      </c>
      <c r="BN69" s="35">
        <f t="shared" si="158"/>
        <v>0</v>
      </c>
      <c r="BO69" s="35">
        <f t="shared" si="158"/>
        <v>106</v>
      </c>
      <c r="BP69" s="35">
        <f t="shared" si="158"/>
        <v>0</v>
      </c>
      <c r="BQ69" s="35">
        <f t="shared" si="159"/>
        <v>0</v>
      </c>
      <c r="BR69" s="35">
        <f t="shared" si="159"/>
        <v>0</v>
      </c>
      <c r="BS69" s="35">
        <f t="shared" si="159"/>
        <v>0</v>
      </c>
      <c r="BT69" s="35">
        <f t="shared" si="159"/>
        <v>0</v>
      </c>
      <c r="BU69" s="35">
        <f t="shared" si="159"/>
        <v>106</v>
      </c>
      <c r="BV69" s="35">
        <f t="shared" si="159"/>
        <v>0</v>
      </c>
      <c r="BW69" s="35">
        <f t="shared" si="159"/>
        <v>0</v>
      </c>
      <c r="BX69" s="35">
        <f t="shared" si="159"/>
        <v>0</v>
      </c>
      <c r="BY69" s="35">
        <f t="shared" si="159"/>
        <v>0</v>
      </c>
      <c r="BZ69" s="35">
        <f t="shared" si="159"/>
        <v>0</v>
      </c>
      <c r="CA69" s="35">
        <f t="shared" si="159"/>
        <v>106</v>
      </c>
      <c r="CB69" s="35">
        <f t="shared" si="159"/>
        <v>0</v>
      </c>
      <c r="CC69" s="35">
        <f t="shared" si="160"/>
        <v>0</v>
      </c>
      <c r="CD69" s="35">
        <f t="shared" si="160"/>
        <v>0</v>
      </c>
      <c r="CE69" s="35">
        <f t="shared" si="160"/>
        <v>0</v>
      </c>
      <c r="CF69" s="35">
        <f t="shared" si="160"/>
        <v>0</v>
      </c>
      <c r="CG69" s="35">
        <f t="shared" si="160"/>
        <v>106</v>
      </c>
      <c r="CH69" s="35">
        <f t="shared" si="160"/>
        <v>0</v>
      </c>
      <c r="CI69" s="35">
        <f t="shared" si="160"/>
        <v>0</v>
      </c>
      <c r="CJ69" s="35">
        <f t="shared" si="160"/>
        <v>0</v>
      </c>
      <c r="CK69" s="35">
        <f t="shared" si="160"/>
        <v>0</v>
      </c>
      <c r="CL69" s="35">
        <f t="shared" si="160"/>
        <v>0</v>
      </c>
      <c r="CM69" s="35">
        <f t="shared" si="160"/>
        <v>106</v>
      </c>
      <c r="CN69" s="35">
        <f t="shared" si="160"/>
        <v>0</v>
      </c>
      <c r="CO69" s="35">
        <f t="shared" si="160"/>
        <v>106</v>
      </c>
      <c r="CP69" s="35">
        <f t="shared" si="160"/>
        <v>0</v>
      </c>
      <c r="CQ69" s="36">
        <f t="shared" si="32"/>
        <v>100</v>
      </c>
      <c r="CR69" s="36"/>
    </row>
    <row r="70" spans="1:96" s="37" customFormat="1" ht="33" x14ac:dyDescent="0.25">
      <c r="A70" s="52" t="s">
        <v>19</v>
      </c>
      <c r="B70" s="34" t="s">
        <v>38</v>
      </c>
      <c r="C70" s="34" t="s">
        <v>35</v>
      </c>
      <c r="D70" s="34" t="s">
        <v>15</v>
      </c>
      <c r="E70" s="34" t="s">
        <v>59</v>
      </c>
      <c r="F70" s="43" t="s">
        <v>20</v>
      </c>
      <c r="G70" s="35">
        <v>106</v>
      </c>
      <c r="H70" s="35"/>
      <c r="I70" s="35"/>
      <c r="J70" s="35"/>
      <c r="K70" s="35"/>
      <c r="L70" s="35"/>
      <c r="M70" s="35">
        <f>G70+I70+J70+K70+L70</f>
        <v>106</v>
      </c>
      <c r="N70" s="35">
        <f>H70+L70</f>
        <v>0</v>
      </c>
      <c r="O70" s="35"/>
      <c r="P70" s="35"/>
      <c r="Q70" s="35"/>
      <c r="R70" s="35"/>
      <c r="S70" s="35">
        <f>M70+O70+P70+Q70+R70</f>
        <v>106</v>
      </c>
      <c r="T70" s="35">
        <f>N70+R70</f>
        <v>0</v>
      </c>
      <c r="U70" s="35"/>
      <c r="V70" s="35"/>
      <c r="W70" s="35"/>
      <c r="X70" s="35"/>
      <c r="Y70" s="35">
        <f>S70+U70+V70+W70+X70</f>
        <v>106</v>
      </c>
      <c r="Z70" s="35">
        <f>T70+X70</f>
        <v>0</v>
      </c>
      <c r="AA70" s="35"/>
      <c r="AB70" s="35"/>
      <c r="AC70" s="35"/>
      <c r="AD70" s="35"/>
      <c r="AE70" s="35">
        <f>Y70+AA70+AB70+AC70+AD70</f>
        <v>106</v>
      </c>
      <c r="AF70" s="35">
        <f>Z70+AD70</f>
        <v>0</v>
      </c>
      <c r="AG70" s="35"/>
      <c r="AH70" s="35"/>
      <c r="AI70" s="35"/>
      <c r="AJ70" s="35"/>
      <c r="AK70" s="35">
        <f>AE70+AG70+AH70+AI70+AJ70</f>
        <v>106</v>
      </c>
      <c r="AL70" s="35">
        <f>AF70+AJ70</f>
        <v>0</v>
      </c>
      <c r="AM70" s="35"/>
      <c r="AN70" s="35"/>
      <c r="AO70" s="35"/>
      <c r="AP70" s="35"/>
      <c r="AQ70" s="35">
        <f>AK70+AM70+AN70+AO70+AP70</f>
        <v>106</v>
      </c>
      <c r="AR70" s="35">
        <f>AL70+AP70</f>
        <v>0</v>
      </c>
      <c r="AS70" s="35"/>
      <c r="AT70" s="35"/>
      <c r="AU70" s="35"/>
      <c r="AV70" s="35"/>
      <c r="AW70" s="35">
        <f>AQ70+AS70+AT70+AU70+AV70</f>
        <v>106</v>
      </c>
      <c r="AX70" s="35">
        <f>AR70+AV70</f>
        <v>0</v>
      </c>
      <c r="AY70" s="35"/>
      <c r="AZ70" s="35"/>
      <c r="BA70" s="35"/>
      <c r="BB70" s="35"/>
      <c r="BC70" s="35">
        <f>AW70+AY70+AZ70+BA70+BB70</f>
        <v>106</v>
      </c>
      <c r="BD70" s="35">
        <f>AX70+BB70</f>
        <v>0</v>
      </c>
      <c r="BE70" s="35"/>
      <c r="BF70" s="35"/>
      <c r="BG70" s="35"/>
      <c r="BH70" s="35"/>
      <c r="BI70" s="35">
        <f>BC70+BE70+BF70+BG70+BH70</f>
        <v>106</v>
      </c>
      <c r="BJ70" s="35">
        <f>BD70+BH70</f>
        <v>0</v>
      </c>
      <c r="BK70" s="35"/>
      <c r="BL70" s="35"/>
      <c r="BM70" s="35"/>
      <c r="BN70" s="35"/>
      <c r="BO70" s="35">
        <f>BI70+BK70+BL70+BM70+BN70</f>
        <v>106</v>
      </c>
      <c r="BP70" s="35">
        <f>BJ70+BN70</f>
        <v>0</v>
      </c>
      <c r="BQ70" s="35"/>
      <c r="BR70" s="35"/>
      <c r="BS70" s="35"/>
      <c r="BT70" s="35"/>
      <c r="BU70" s="35">
        <f>BO70+BQ70+BR70+BS70+BT70</f>
        <v>106</v>
      </c>
      <c r="BV70" s="35">
        <f>BP70+BT70</f>
        <v>0</v>
      </c>
      <c r="BW70" s="35"/>
      <c r="BX70" s="35"/>
      <c r="BY70" s="35"/>
      <c r="BZ70" s="35"/>
      <c r="CA70" s="35">
        <f>BU70+BW70+BX70+BY70+BZ70</f>
        <v>106</v>
      </c>
      <c r="CB70" s="35">
        <f>BV70+BZ70</f>
        <v>0</v>
      </c>
      <c r="CC70" s="35"/>
      <c r="CD70" s="35"/>
      <c r="CE70" s="35"/>
      <c r="CF70" s="35"/>
      <c r="CG70" s="35">
        <f>CA70+CC70+CD70+CE70+CF70</f>
        <v>106</v>
      </c>
      <c r="CH70" s="35">
        <f>CB70+CF70</f>
        <v>0</v>
      </c>
      <c r="CI70" s="35"/>
      <c r="CJ70" s="35"/>
      <c r="CK70" s="35"/>
      <c r="CL70" s="35"/>
      <c r="CM70" s="35">
        <f>CG70+CI70+CJ70+CK70+CL70</f>
        <v>106</v>
      </c>
      <c r="CN70" s="35">
        <f>CH70+CL70</f>
        <v>0</v>
      </c>
      <c r="CO70" s="35">
        <v>106</v>
      </c>
      <c r="CP70" s="35"/>
      <c r="CQ70" s="36">
        <f t="shared" si="32"/>
        <v>100</v>
      </c>
      <c r="CR70" s="36"/>
    </row>
    <row r="71" spans="1:96" s="37" customFormat="1" ht="66" x14ac:dyDescent="0.25">
      <c r="A71" s="52" t="s">
        <v>71</v>
      </c>
      <c r="B71" s="53" t="s">
        <v>38</v>
      </c>
      <c r="C71" s="54" t="s">
        <v>35</v>
      </c>
      <c r="D71" s="54" t="s">
        <v>15</v>
      </c>
      <c r="E71" s="55" t="s">
        <v>31</v>
      </c>
      <c r="F71" s="34"/>
      <c r="G71" s="40">
        <f t="shared" ref="G71:V74" si="161">G72</f>
        <v>325</v>
      </c>
      <c r="H71" s="40">
        <f t="shared" si="161"/>
        <v>0</v>
      </c>
      <c r="I71" s="40">
        <f t="shared" si="161"/>
        <v>0</v>
      </c>
      <c r="J71" s="40">
        <f t="shared" si="161"/>
        <v>0</v>
      </c>
      <c r="K71" s="40">
        <f t="shared" si="161"/>
        <v>0</v>
      </c>
      <c r="L71" s="40">
        <f t="shared" si="161"/>
        <v>0</v>
      </c>
      <c r="M71" s="40">
        <f t="shared" si="161"/>
        <v>325</v>
      </c>
      <c r="N71" s="40">
        <f t="shared" si="161"/>
        <v>0</v>
      </c>
      <c r="O71" s="40">
        <f t="shared" si="161"/>
        <v>0</v>
      </c>
      <c r="P71" s="40">
        <f t="shared" si="161"/>
        <v>0</v>
      </c>
      <c r="Q71" s="40">
        <f t="shared" si="161"/>
        <v>0</v>
      </c>
      <c r="R71" s="40">
        <f t="shared" si="161"/>
        <v>0</v>
      </c>
      <c r="S71" s="40">
        <f t="shared" si="161"/>
        <v>325</v>
      </c>
      <c r="T71" s="40">
        <f t="shared" si="161"/>
        <v>0</v>
      </c>
      <c r="U71" s="40">
        <f t="shared" si="161"/>
        <v>0</v>
      </c>
      <c r="V71" s="40">
        <f t="shared" si="161"/>
        <v>0</v>
      </c>
      <c r="W71" s="40">
        <f t="shared" ref="U71:AJ74" si="162">W72</f>
        <v>0</v>
      </c>
      <c r="X71" s="40">
        <f t="shared" si="162"/>
        <v>0</v>
      </c>
      <c r="Y71" s="40">
        <f t="shared" si="162"/>
        <v>325</v>
      </c>
      <c r="Z71" s="40">
        <f t="shared" si="162"/>
        <v>0</v>
      </c>
      <c r="AA71" s="40">
        <f t="shared" si="162"/>
        <v>0</v>
      </c>
      <c r="AB71" s="40">
        <f t="shared" si="162"/>
        <v>0</v>
      </c>
      <c r="AC71" s="40">
        <f t="shared" si="162"/>
        <v>0</v>
      </c>
      <c r="AD71" s="40">
        <f t="shared" si="162"/>
        <v>0</v>
      </c>
      <c r="AE71" s="40">
        <f t="shared" si="162"/>
        <v>325</v>
      </c>
      <c r="AF71" s="40">
        <f t="shared" si="162"/>
        <v>0</v>
      </c>
      <c r="AG71" s="40">
        <f t="shared" si="162"/>
        <v>0</v>
      </c>
      <c r="AH71" s="40">
        <f t="shared" si="162"/>
        <v>0</v>
      </c>
      <c r="AI71" s="40">
        <f t="shared" si="162"/>
        <v>0</v>
      </c>
      <c r="AJ71" s="40">
        <f t="shared" si="162"/>
        <v>0</v>
      </c>
      <c r="AK71" s="40">
        <f t="shared" ref="AG71:AV74" si="163">AK72</f>
        <v>325</v>
      </c>
      <c r="AL71" s="40">
        <f t="shared" si="163"/>
        <v>0</v>
      </c>
      <c r="AM71" s="40">
        <f t="shared" si="163"/>
        <v>0</v>
      </c>
      <c r="AN71" s="40">
        <f t="shared" si="163"/>
        <v>0</v>
      </c>
      <c r="AO71" s="40">
        <f t="shared" si="163"/>
        <v>0</v>
      </c>
      <c r="AP71" s="40">
        <f t="shared" si="163"/>
        <v>0</v>
      </c>
      <c r="AQ71" s="40">
        <f t="shared" si="163"/>
        <v>325</v>
      </c>
      <c r="AR71" s="40">
        <f t="shared" si="163"/>
        <v>0</v>
      </c>
      <c r="AS71" s="40">
        <f t="shared" si="163"/>
        <v>0</v>
      </c>
      <c r="AT71" s="40">
        <f t="shared" si="163"/>
        <v>0</v>
      </c>
      <c r="AU71" s="40">
        <f t="shared" si="163"/>
        <v>0</v>
      </c>
      <c r="AV71" s="40">
        <f t="shared" si="163"/>
        <v>0</v>
      </c>
      <c r="AW71" s="40">
        <f t="shared" ref="AS71:BH74" si="164">AW72</f>
        <v>325</v>
      </c>
      <c r="AX71" s="40">
        <f t="shared" si="164"/>
        <v>0</v>
      </c>
      <c r="AY71" s="40">
        <f t="shared" si="164"/>
        <v>0</v>
      </c>
      <c r="AZ71" s="40">
        <f t="shared" si="164"/>
        <v>0</v>
      </c>
      <c r="BA71" s="40">
        <f t="shared" si="164"/>
        <v>0</v>
      </c>
      <c r="BB71" s="40">
        <f t="shared" si="164"/>
        <v>0</v>
      </c>
      <c r="BC71" s="40">
        <f t="shared" si="164"/>
        <v>325</v>
      </c>
      <c r="BD71" s="40">
        <f t="shared" si="164"/>
        <v>0</v>
      </c>
      <c r="BE71" s="40">
        <f t="shared" si="164"/>
        <v>0</v>
      </c>
      <c r="BF71" s="40">
        <f t="shared" si="164"/>
        <v>0</v>
      </c>
      <c r="BG71" s="40">
        <f t="shared" si="164"/>
        <v>0</v>
      </c>
      <c r="BH71" s="40">
        <f t="shared" si="164"/>
        <v>0</v>
      </c>
      <c r="BI71" s="40">
        <f t="shared" ref="BE71:BT74" si="165">BI72</f>
        <v>325</v>
      </c>
      <c r="BJ71" s="40">
        <f t="shared" si="165"/>
        <v>0</v>
      </c>
      <c r="BK71" s="40">
        <f t="shared" si="165"/>
        <v>0</v>
      </c>
      <c r="BL71" s="40">
        <f t="shared" si="165"/>
        <v>0</v>
      </c>
      <c r="BM71" s="40">
        <f t="shared" si="165"/>
        <v>0</v>
      </c>
      <c r="BN71" s="40">
        <f t="shared" si="165"/>
        <v>0</v>
      </c>
      <c r="BO71" s="40">
        <f t="shared" si="165"/>
        <v>325</v>
      </c>
      <c r="BP71" s="40">
        <f t="shared" si="165"/>
        <v>0</v>
      </c>
      <c r="BQ71" s="40">
        <f t="shared" si="165"/>
        <v>0</v>
      </c>
      <c r="BR71" s="40">
        <f t="shared" si="165"/>
        <v>0</v>
      </c>
      <c r="BS71" s="40">
        <f t="shared" si="165"/>
        <v>0</v>
      </c>
      <c r="BT71" s="40">
        <f t="shared" si="165"/>
        <v>0</v>
      </c>
      <c r="BU71" s="40">
        <f t="shared" ref="BQ71:CF74" si="166">BU72</f>
        <v>325</v>
      </c>
      <c r="BV71" s="40">
        <f t="shared" si="166"/>
        <v>0</v>
      </c>
      <c r="BW71" s="40">
        <f t="shared" si="166"/>
        <v>0</v>
      </c>
      <c r="BX71" s="40">
        <f t="shared" si="166"/>
        <v>0</v>
      </c>
      <c r="BY71" s="40">
        <f t="shared" si="166"/>
        <v>0</v>
      </c>
      <c r="BZ71" s="40">
        <f t="shared" si="166"/>
        <v>0</v>
      </c>
      <c r="CA71" s="40">
        <f t="shared" si="166"/>
        <v>325</v>
      </c>
      <c r="CB71" s="40">
        <f t="shared" si="166"/>
        <v>0</v>
      </c>
      <c r="CC71" s="40">
        <f t="shared" si="166"/>
        <v>0</v>
      </c>
      <c r="CD71" s="40">
        <f t="shared" si="166"/>
        <v>0</v>
      </c>
      <c r="CE71" s="40">
        <f t="shared" si="166"/>
        <v>0</v>
      </c>
      <c r="CF71" s="40">
        <f t="shared" si="166"/>
        <v>0</v>
      </c>
      <c r="CG71" s="40">
        <f t="shared" ref="CC71:CP74" si="167">CG72</f>
        <v>325</v>
      </c>
      <c r="CH71" s="40">
        <f t="shared" si="167"/>
        <v>0</v>
      </c>
      <c r="CI71" s="40">
        <f t="shared" si="167"/>
        <v>0</v>
      </c>
      <c r="CJ71" s="40">
        <f t="shared" si="167"/>
        <v>0</v>
      </c>
      <c r="CK71" s="40">
        <f t="shared" si="167"/>
        <v>0</v>
      </c>
      <c r="CL71" s="40">
        <f t="shared" si="167"/>
        <v>0</v>
      </c>
      <c r="CM71" s="40">
        <f t="shared" si="167"/>
        <v>325</v>
      </c>
      <c r="CN71" s="40">
        <f t="shared" si="167"/>
        <v>0</v>
      </c>
      <c r="CO71" s="40">
        <f t="shared" si="167"/>
        <v>325</v>
      </c>
      <c r="CP71" s="40">
        <f t="shared" si="167"/>
        <v>0</v>
      </c>
      <c r="CQ71" s="41">
        <f t="shared" si="32"/>
        <v>100</v>
      </c>
      <c r="CR71" s="41"/>
    </row>
    <row r="72" spans="1:96" s="37" customFormat="1" x14ac:dyDescent="0.25">
      <c r="A72" s="46" t="s">
        <v>33</v>
      </c>
      <c r="B72" s="53" t="s">
        <v>38</v>
      </c>
      <c r="C72" s="54" t="s">
        <v>35</v>
      </c>
      <c r="D72" s="54" t="s">
        <v>15</v>
      </c>
      <c r="E72" s="55" t="s">
        <v>32</v>
      </c>
      <c r="F72" s="34"/>
      <c r="G72" s="40">
        <f t="shared" si="161"/>
        <v>325</v>
      </c>
      <c r="H72" s="40">
        <f t="shared" si="161"/>
        <v>0</v>
      </c>
      <c r="I72" s="40">
        <f t="shared" si="161"/>
        <v>0</v>
      </c>
      <c r="J72" s="40">
        <f t="shared" si="161"/>
        <v>0</v>
      </c>
      <c r="K72" s="40">
        <f t="shared" si="161"/>
        <v>0</v>
      </c>
      <c r="L72" s="40">
        <f t="shared" si="161"/>
        <v>0</v>
      </c>
      <c r="M72" s="40">
        <f t="shared" si="161"/>
        <v>325</v>
      </c>
      <c r="N72" s="40">
        <f t="shared" si="161"/>
        <v>0</v>
      </c>
      <c r="O72" s="40">
        <f t="shared" si="161"/>
        <v>0</v>
      </c>
      <c r="P72" s="40">
        <f t="shared" si="161"/>
        <v>0</v>
      </c>
      <c r="Q72" s="40">
        <f t="shared" si="161"/>
        <v>0</v>
      </c>
      <c r="R72" s="40">
        <f t="shared" si="161"/>
        <v>0</v>
      </c>
      <c r="S72" s="40">
        <f t="shared" si="161"/>
        <v>325</v>
      </c>
      <c r="T72" s="40">
        <f t="shared" si="161"/>
        <v>0</v>
      </c>
      <c r="U72" s="40">
        <f t="shared" si="162"/>
        <v>0</v>
      </c>
      <c r="V72" s="40">
        <f t="shared" si="162"/>
        <v>0</v>
      </c>
      <c r="W72" s="40">
        <f t="shared" si="162"/>
        <v>0</v>
      </c>
      <c r="X72" s="40">
        <f t="shared" si="162"/>
        <v>0</v>
      </c>
      <c r="Y72" s="40">
        <f t="shared" si="162"/>
        <v>325</v>
      </c>
      <c r="Z72" s="40">
        <f t="shared" si="162"/>
        <v>0</v>
      </c>
      <c r="AA72" s="40">
        <f t="shared" si="162"/>
        <v>0</v>
      </c>
      <c r="AB72" s="40">
        <f t="shared" si="162"/>
        <v>0</v>
      </c>
      <c r="AC72" s="40">
        <f t="shared" si="162"/>
        <v>0</v>
      </c>
      <c r="AD72" s="40">
        <f t="shared" si="162"/>
        <v>0</v>
      </c>
      <c r="AE72" s="40">
        <f t="shared" si="162"/>
        <v>325</v>
      </c>
      <c r="AF72" s="40">
        <f t="shared" si="162"/>
        <v>0</v>
      </c>
      <c r="AG72" s="40">
        <f t="shared" si="163"/>
        <v>0</v>
      </c>
      <c r="AH72" s="40">
        <f t="shared" si="163"/>
        <v>0</v>
      </c>
      <c r="AI72" s="40">
        <f t="shared" si="163"/>
        <v>0</v>
      </c>
      <c r="AJ72" s="40">
        <f t="shared" si="163"/>
        <v>0</v>
      </c>
      <c r="AK72" s="40">
        <f t="shared" si="163"/>
        <v>325</v>
      </c>
      <c r="AL72" s="40">
        <f t="shared" si="163"/>
        <v>0</v>
      </c>
      <c r="AM72" s="40">
        <f t="shared" si="163"/>
        <v>0</v>
      </c>
      <c r="AN72" s="40">
        <f t="shared" si="163"/>
        <v>0</v>
      </c>
      <c r="AO72" s="40">
        <f t="shared" si="163"/>
        <v>0</v>
      </c>
      <c r="AP72" s="40">
        <f t="shared" si="163"/>
        <v>0</v>
      </c>
      <c r="AQ72" s="40">
        <f t="shared" si="163"/>
        <v>325</v>
      </c>
      <c r="AR72" s="40">
        <f t="shared" si="163"/>
        <v>0</v>
      </c>
      <c r="AS72" s="40">
        <f t="shared" si="164"/>
        <v>0</v>
      </c>
      <c r="AT72" s="40">
        <f t="shared" si="164"/>
        <v>0</v>
      </c>
      <c r="AU72" s="40">
        <f t="shared" si="164"/>
        <v>0</v>
      </c>
      <c r="AV72" s="40">
        <f t="shared" si="164"/>
        <v>0</v>
      </c>
      <c r="AW72" s="40">
        <f t="shared" si="164"/>
        <v>325</v>
      </c>
      <c r="AX72" s="40">
        <f t="shared" si="164"/>
        <v>0</v>
      </c>
      <c r="AY72" s="40">
        <f t="shared" si="164"/>
        <v>0</v>
      </c>
      <c r="AZ72" s="40">
        <f t="shared" si="164"/>
        <v>0</v>
      </c>
      <c r="BA72" s="40">
        <f t="shared" si="164"/>
        <v>0</v>
      </c>
      <c r="BB72" s="40">
        <f t="shared" si="164"/>
        <v>0</v>
      </c>
      <c r="BC72" s="40">
        <f t="shared" si="164"/>
        <v>325</v>
      </c>
      <c r="BD72" s="40">
        <f t="shared" si="164"/>
        <v>0</v>
      </c>
      <c r="BE72" s="40">
        <f t="shared" si="165"/>
        <v>0</v>
      </c>
      <c r="BF72" s="40">
        <f t="shared" si="165"/>
        <v>0</v>
      </c>
      <c r="BG72" s="40">
        <f t="shared" si="165"/>
        <v>0</v>
      </c>
      <c r="BH72" s="40">
        <f t="shared" si="165"/>
        <v>0</v>
      </c>
      <c r="BI72" s="40">
        <f t="shared" si="165"/>
        <v>325</v>
      </c>
      <c r="BJ72" s="40">
        <f t="shared" si="165"/>
        <v>0</v>
      </c>
      <c r="BK72" s="40">
        <f t="shared" si="165"/>
        <v>0</v>
      </c>
      <c r="BL72" s="40">
        <f t="shared" si="165"/>
        <v>0</v>
      </c>
      <c r="BM72" s="40">
        <f t="shared" si="165"/>
        <v>0</v>
      </c>
      <c r="BN72" s="40">
        <f t="shared" si="165"/>
        <v>0</v>
      </c>
      <c r="BO72" s="40">
        <f t="shared" si="165"/>
        <v>325</v>
      </c>
      <c r="BP72" s="40">
        <f t="shared" si="165"/>
        <v>0</v>
      </c>
      <c r="BQ72" s="40">
        <f t="shared" si="166"/>
        <v>0</v>
      </c>
      <c r="BR72" s="40">
        <f t="shared" si="166"/>
        <v>0</v>
      </c>
      <c r="BS72" s="40">
        <f t="shared" si="166"/>
        <v>0</v>
      </c>
      <c r="BT72" s="40">
        <f t="shared" si="166"/>
        <v>0</v>
      </c>
      <c r="BU72" s="40">
        <f t="shared" si="166"/>
        <v>325</v>
      </c>
      <c r="BV72" s="40">
        <f t="shared" si="166"/>
        <v>0</v>
      </c>
      <c r="BW72" s="40">
        <f t="shared" si="166"/>
        <v>0</v>
      </c>
      <c r="BX72" s="40">
        <f t="shared" si="166"/>
        <v>0</v>
      </c>
      <c r="BY72" s="40">
        <f t="shared" si="166"/>
        <v>0</v>
      </c>
      <c r="BZ72" s="40">
        <f t="shared" si="166"/>
        <v>0</v>
      </c>
      <c r="CA72" s="40">
        <f t="shared" si="166"/>
        <v>325</v>
      </c>
      <c r="CB72" s="40">
        <f t="shared" si="166"/>
        <v>0</v>
      </c>
      <c r="CC72" s="40">
        <f t="shared" si="167"/>
        <v>0</v>
      </c>
      <c r="CD72" s="40">
        <f t="shared" si="167"/>
        <v>0</v>
      </c>
      <c r="CE72" s="40">
        <f t="shared" si="167"/>
        <v>0</v>
      </c>
      <c r="CF72" s="40">
        <f t="shared" si="167"/>
        <v>0</v>
      </c>
      <c r="CG72" s="40">
        <f t="shared" si="167"/>
        <v>325</v>
      </c>
      <c r="CH72" s="40">
        <f t="shared" si="167"/>
        <v>0</v>
      </c>
      <c r="CI72" s="40">
        <f t="shared" si="167"/>
        <v>0</v>
      </c>
      <c r="CJ72" s="40">
        <f t="shared" si="167"/>
        <v>0</v>
      </c>
      <c r="CK72" s="40">
        <f t="shared" si="167"/>
        <v>0</v>
      </c>
      <c r="CL72" s="40">
        <f t="shared" si="167"/>
        <v>0</v>
      </c>
      <c r="CM72" s="40">
        <f t="shared" si="167"/>
        <v>325</v>
      </c>
      <c r="CN72" s="40">
        <f t="shared" si="167"/>
        <v>0</v>
      </c>
      <c r="CO72" s="40">
        <f t="shared" si="167"/>
        <v>325</v>
      </c>
      <c r="CP72" s="40">
        <f t="shared" si="167"/>
        <v>0</v>
      </c>
      <c r="CQ72" s="41">
        <f t="shared" si="32"/>
        <v>100</v>
      </c>
      <c r="CR72" s="41"/>
    </row>
    <row r="73" spans="1:96" s="37" customFormat="1" ht="33" x14ac:dyDescent="0.25">
      <c r="A73" s="33" t="s">
        <v>50</v>
      </c>
      <c r="B73" s="53" t="s">
        <v>38</v>
      </c>
      <c r="C73" s="54" t="s">
        <v>35</v>
      </c>
      <c r="D73" s="54" t="s">
        <v>15</v>
      </c>
      <c r="E73" s="55" t="s">
        <v>51</v>
      </c>
      <c r="F73" s="34"/>
      <c r="G73" s="40">
        <f t="shared" si="161"/>
        <v>325</v>
      </c>
      <c r="H73" s="40">
        <f t="shared" si="161"/>
        <v>0</v>
      </c>
      <c r="I73" s="40">
        <f t="shared" si="161"/>
        <v>0</v>
      </c>
      <c r="J73" s="40">
        <f t="shared" si="161"/>
        <v>0</v>
      </c>
      <c r="K73" s="40">
        <f t="shared" si="161"/>
        <v>0</v>
      </c>
      <c r="L73" s="40">
        <f t="shared" si="161"/>
        <v>0</v>
      </c>
      <c r="M73" s="40">
        <f t="shared" si="161"/>
        <v>325</v>
      </c>
      <c r="N73" s="40">
        <f t="shared" si="161"/>
        <v>0</v>
      </c>
      <c r="O73" s="40">
        <f t="shared" si="161"/>
        <v>0</v>
      </c>
      <c r="P73" s="40">
        <f t="shared" si="161"/>
        <v>0</v>
      </c>
      <c r="Q73" s="40">
        <f t="shared" si="161"/>
        <v>0</v>
      </c>
      <c r="R73" s="40">
        <f t="shared" si="161"/>
        <v>0</v>
      </c>
      <c r="S73" s="40">
        <f t="shared" si="161"/>
        <v>325</v>
      </c>
      <c r="T73" s="40">
        <f t="shared" si="161"/>
        <v>0</v>
      </c>
      <c r="U73" s="40">
        <f t="shared" si="162"/>
        <v>0</v>
      </c>
      <c r="V73" s="40">
        <f t="shared" si="162"/>
        <v>0</v>
      </c>
      <c r="W73" s="40">
        <f t="shared" si="162"/>
        <v>0</v>
      </c>
      <c r="X73" s="40">
        <f t="shared" si="162"/>
        <v>0</v>
      </c>
      <c r="Y73" s="40">
        <f t="shared" si="162"/>
        <v>325</v>
      </c>
      <c r="Z73" s="40">
        <f t="shared" si="162"/>
        <v>0</v>
      </c>
      <c r="AA73" s="40">
        <f t="shared" si="162"/>
        <v>0</v>
      </c>
      <c r="AB73" s="40">
        <f t="shared" si="162"/>
        <v>0</v>
      </c>
      <c r="AC73" s="40">
        <f t="shared" si="162"/>
        <v>0</v>
      </c>
      <c r="AD73" s="40">
        <f t="shared" si="162"/>
        <v>0</v>
      </c>
      <c r="AE73" s="40">
        <f t="shared" si="162"/>
        <v>325</v>
      </c>
      <c r="AF73" s="40">
        <f t="shared" si="162"/>
        <v>0</v>
      </c>
      <c r="AG73" s="40">
        <f t="shared" si="163"/>
        <v>0</v>
      </c>
      <c r="AH73" s="40">
        <f t="shared" si="163"/>
        <v>0</v>
      </c>
      <c r="AI73" s="40">
        <f t="shared" si="163"/>
        <v>0</v>
      </c>
      <c r="AJ73" s="40">
        <f t="shared" si="163"/>
        <v>0</v>
      </c>
      <c r="AK73" s="40">
        <f t="shared" si="163"/>
        <v>325</v>
      </c>
      <c r="AL73" s="40">
        <f t="shared" si="163"/>
        <v>0</v>
      </c>
      <c r="AM73" s="40">
        <f t="shared" si="163"/>
        <v>0</v>
      </c>
      <c r="AN73" s="40">
        <f t="shared" si="163"/>
        <v>0</v>
      </c>
      <c r="AO73" s="40">
        <f t="shared" si="163"/>
        <v>0</v>
      </c>
      <c r="AP73" s="40">
        <f t="shared" si="163"/>
        <v>0</v>
      </c>
      <c r="AQ73" s="40">
        <f t="shared" si="163"/>
        <v>325</v>
      </c>
      <c r="AR73" s="40">
        <f t="shared" si="163"/>
        <v>0</v>
      </c>
      <c r="AS73" s="40">
        <f t="shared" si="164"/>
        <v>0</v>
      </c>
      <c r="AT73" s="40">
        <f t="shared" si="164"/>
        <v>0</v>
      </c>
      <c r="AU73" s="40">
        <f t="shared" si="164"/>
        <v>0</v>
      </c>
      <c r="AV73" s="40">
        <f t="shared" si="164"/>
        <v>0</v>
      </c>
      <c r="AW73" s="40">
        <f t="shared" si="164"/>
        <v>325</v>
      </c>
      <c r="AX73" s="40">
        <f t="shared" si="164"/>
        <v>0</v>
      </c>
      <c r="AY73" s="40">
        <f t="shared" si="164"/>
        <v>0</v>
      </c>
      <c r="AZ73" s="40">
        <f t="shared" si="164"/>
        <v>0</v>
      </c>
      <c r="BA73" s="40">
        <f t="shared" si="164"/>
        <v>0</v>
      </c>
      <c r="BB73" s="40">
        <f t="shared" si="164"/>
        <v>0</v>
      </c>
      <c r="BC73" s="40">
        <f t="shared" si="164"/>
        <v>325</v>
      </c>
      <c r="BD73" s="40">
        <f t="shared" si="164"/>
        <v>0</v>
      </c>
      <c r="BE73" s="40">
        <f t="shared" si="165"/>
        <v>0</v>
      </c>
      <c r="BF73" s="40">
        <f t="shared" si="165"/>
        <v>0</v>
      </c>
      <c r="BG73" s="40">
        <f t="shared" si="165"/>
        <v>0</v>
      </c>
      <c r="BH73" s="40">
        <f t="shared" si="165"/>
        <v>0</v>
      </c>
      <c r="BI73" s="40">
        <f t="shared" si="165"/>
        <v>325</v>
      </c>
      <c r="BJ73" s="40">
        <f t="shared" si="165"/>
        <v>0</v>
      </c>
      <c r="BK73" s="40">
        <f t="shared" si="165"/>
        <v>0</v>
      </c>
      <c r="BL73" s="40">
        <f t="shared" si="165"/>
        <v>0</v>
      </c>
      <c r="BM73" s="40">
        <f t="shared" si="165"/>
        <v>0</v>
      </c>
      <c r="BN73" s="40">
        <f t="shared" si="165"/>
        <v>0</v>
      </c>
      <c r="BO73" s="40">
        <f t="shared" si="165"/>
        <v>325</v>
      </c>
      <c r="BP73" s="40">
        <f t="shared" si="165"/>
        <v>0</v>
      </c>
      <c r="BQ73" s="40">
        <f t="shared" si="166"/>
        <v>0</v>
      </c>
      <c r="BR73" s="40">
        <f t="shared" si="166"/>
        <v>0</v>
      </c>
      <c r="BS73" s="40">
        <f t="shared" si="166"/>
        <v>0</v>
      </c>
      <c r="BT73" s="40">
        <f t="shared" si="166"/>
        <v>0</v>
      </c>
      <c r="BU73" s="40">
        <f t="shared" si="166"/>
        <v>325</v>
      </c>
      <c r="BV73" s="40">
        <f t="shared" si="166"/>
        <v>0</v>
      </c>
      <c r="BW73" s="40">
        <f t="shared" si="166"/>
        <v>0</v>
      </c>
      <c r="BX73" s="40">
        <f t="shared" si="166"/>
        <v>0</v>
      </c>
      <c r="BY73" s="40">
        <f t="shared" si="166"/>
        <v>0</v>
      </c>
      <c r="BZ73" s="40">
        <f t="shared" si="166"/>
        <v>0</v>
      </c>
      <c r="CA73" s="40">
        <f t="shared" si="166"/>
        <v>325</v>
      </c>
      <c r="CB73" s="40">
        <f t="shared" si="166"/>
        <v>0</v>
      </c>
      <c r="CC73" s="40">
        <f t="shared" si="167"/>
        <v>0</v>
      </c>
      <c r="CD73" s="40">
        <f t="shared" si="167"/>
        <v>0</v>
      </c>
      <c r="CE73" s="40">
        <f t="shared" si="167"/>
        <v>0</v>
      </c>
      <c r="CF73" s="40">
        <f t="shared" si="167"/>
        <v>0</v>
      </c>
      <c r="CG73" s="40">
        <f t="shared" si="167"/>
        <v>325</v>
      </c>
      <c r="CH73" s="40">
        <f t="shared" si="167"/>
        <v>0</v>
      </c>
      <c r="CI73" s="40">
        <f t="shared" si="167"/>
        <v>0</v>
      </c>
      <c r="CJ73" s="40">
        <f t="shared" si="167"/>
        <v>0</v>
      </c>
      <c r="CK73" s="40">
        <f t="shared" si="167"/>
        <v>0</v>
      </c>
      <c r="CL73" s="40">
        <f t="shared" si="167"/>
        <v>0</v>
      </c>
      <c r="CM73" s="40">
        <f t="shared" si="167"/>
        <v>325</v>
      </c>
      <c r="CN73" s="40">
        <f t="shared" si="167"/>
        <v>0</v>
      </c>
      <c r="CO73" s="40">
        <f t="shared" si="167"/>
        <v>325</v>
      </c>
      <c r="CP73" s="40">
        <f t="shared" si="167"/>
        <v>0</v>
      </c>
      <c r="CQ73" s="41">
        <f t="shared" si="32"/>
        <v>100</v>
      </c>
      <c r="CR73" s="41"/>
    </row>
    <row r="74" spans="1:96" s="37" customFormat="1" ht="33" x14ac:dyDescent="0.25">
      <c r="A74" s="33" t="s">
        <v>10</v>
      </c>
      <c r="B74" s="53" t="s">
        <v>38</v>
      </c>
      <c r="C74" s="54" t="s">
        <v>35</v>
      </c>
      <c r="D74" s="54" t="s">
        <v>15</v>
      </c>
      <c r="E74" s="55" t="s">
        <v>51</v>
      </c>
      <c r="F74" s="34" t="s">
        <v>11</v>
      </c>
      <c r="G74" s="40">
        <f t="shared" si="161"/>
        <v>325</v>
      </c>
      <c r="H74" s="40">
        <f t="shared" si="161"/>
        <v>0</v>
      </c>
      <c r="I74" s="40">
        <f t="shared" si="161"/>
        <v>0</v>
      </c>
      <c r="J74" s="40">
        <f t="shared" si="161"/>
        <v>0</v>
      </c>
      <c r="K74" s="40">
        <f t="shared" si="161"/>
        <v>0</v>
      </c>
      <c r="L74" s="40">
        <f t="shared" si="161"/>
        <v>0</v>
      </c>
      <c r="M74" s="40">
        <f t="shared" si="161"/>
        <v>325</v>
      </c>
      <c r="N74" s="40">
        <f t="shared" si="161"/>
        <v>0</v>
      </c>
      <c r="O74" s="40">
        <f t="shared" si="161"/>
        <v>0</v>
      </c>
      <c r="P74" s="40">
        <f t="shared" si="161"/>
        <v>0</v>
      </c>
      <c r="Q74" s="40">
        <f t="shared" si="161"/>
        <v>0</v>
      </c>
      <c r="R74" s="40">
        <f t="shared" si="161"/>
        <v>0</v>
      </c>
      <c r="S74" s="40">
        <f t="shared" si="161"/>
        <v>325</v>
      </c>
      <c r="T74" s="40">
        <f t="shared" si="161"/>
        <v>0</v>
      </c>
      <c r="U74" s="40">
        <f t="shared" si="162"/>
        <v>0</v>
      </c>
      <c r="V74" s="40">
        <f t="shared" si="162"/>
        <v>0</v>
      </c>
      <c r="W74" s="40">
        <f t="shared" si="162"/>
        <v>0</v>
      </c>
      <c r="X74" s="40">
        <f t="shared" si="162"/>
        <v>0</v>
      </c>
      <c r="Y74" s="40">
        <f t="shared" si="162"/>
        <v>325</v>
      </c>
      <c r="Z74" s="40">
        <f t="shared" si="162"/>
        <v>0</v>
      </c>
      <c r="AA74" s="40">
        <f t="shared" si="162"/>
        <v>0</v>
      </c>
      <c r="AB74" s="40">
        <f t="shared" si="162"/>
        <v>0</v>
      </c>
      <c r="AC74" s="40">
        <f t="shared" si="162"/>
        <v>0</v>
      </c>
      <c r="AD74" s="40">
        <f t="shared" si="162"/>
        <v>0</v>
      </c>
      <c r="AE74" s="40">
        <f t="shared" si="162"/>
        <v>325</v>
      </c>
      <c r="AF74" s="40">
        <f t="shared" si="162"/>
        <v>0</v>
      </c>
      <c r="AG74" s="40">
        <f t="shared" si="163"/>
        <v>0</v>
      </c>
      <c r="AH74" s="40">
        <f t="shared" si="163"/>
        <v>0</v>
      </c>
      <c r="AI74" s="40">
        <f t="shared" si="163"/>
        <v>0</v>
      </c>
      <c r="AJ74" s="40">
        <f t="shared" si="163"/>
        <v>0</v>
      </c>
      <c r="AK74" s="40">
        <f t="shared" si="163"/>
        <v>325</v>
      </c>
      <c r="AL74" s="40">
        <f t="shared" si="163"/>
        <v>0</v>
      </c>
      <c r="AM74" s="40">
        <f t="shared" si="163"/>
        <v>0</v>
      </c>
      <c r="AN74" s="40">
        <f t="shared" si="163"/>
        <v>0</v>
      </c>
      <c r="AO74" s="40">
        <f t="shared" si="163"/>
        <v>0</v>
      </c>
      <c r="AP74" s="40">
        <f t="shared" si="163"/>
        <v>0</v>
      </c>
      <c r="AQ74" s="40">
        <f t="shared" si="163"/>
        <v>325</v>
      </c>
      <c r="AR74" s="40">
        <f t="shared" si="163"/>
        <v>0</v>
      </c>
      <c r="AS74" s="40">
        <f t="shared" si="164"/>
        <v>0</v>
      </c>
      <c r="AT74" s="40">
        <f t="shared" si="164"/>
        <v>0</v>
      </c>
      <c r="AU74" s="40">
        <f t="shared" si="164"/>
        <v>0</v>
      </c>
      <c r="AV74" s="40">
        <f t="shared" si="164"/>
        <v>0</v>
      </c>
      <c r="AW74" s="40">
        <f t="shared" si="164"/>
        <v>325</v>
      </c>
      <c r="AX74" s="40">
        <f t="shared" si="164"/>
        <v>0</v>
      </c>
      <c r="AY74" s="40">
        <f t="shared" si="164"/>
        <v>0</v>
      </c>
      <c r="AZ74" s="40">
        <f t="shared" si="164"/>
        <v>0</v>
      </c>
      <c r="BA74" s="40">
        <f t="shared" si="164"/>
        <v>0</v>
      </c>
      <c r="BB74" s="40">
        <f t="shared" si="164"/>
        <v>0</v>
      </c>
      <c r="BC74" s="40">
        <f t="shared" si="164"/>
        <v>325</v>
      </c>
      <c r="BD74" s="40">
        <f t="shared" si="164"/>
        <v>0</v>
      </c>
      <c r="BE74" s="40">
        <f t="shared" si="165"/>
        <v>0</v>
      </c>
      <c r="BF74" s="40">
        <f t="shared" si="165"/>
        <v>0</v>
      </c>
      <c r="BG74" s="40">
        <f t="shared" si="165"/>
        <v>0</v>
      </c>
      <c r="BH74" s="40">
        <f t="shared" si="165"/>
        <v>0</v>
      </c>
      <c r="BI74" s="40">
        <f t="shared" si="165"/>
        <v>325</v>
      </c>
      <c r="BJ74" s="40">
        <f t="shared" si="165"/>
        <v>0</v>
      </c>
      <c r="BK74" s="40">
        <f t="shared" si="165"/>
        <v>0</v>
      </c>
      <c r="BL74" s="40">
        <f t="shared" si="165"/>
        <v>0</v>
      </c>
      <c r="BM74" s="40">
        <f t="shared" si="165"/>
        <v>0</v>
      </c>
      <c r="BN74" s="40">
        <f t="shared" si="165"/>
        <v>0</v>
      </c>
      <c r="BO74" s="40">
        <f t="shared" si="165"/>
        <v>325</v>
      </c>
      <c r="BP74" s="40">
        <f t="shared" si="165"/>
        <v>0</v>
      </c>
      <c r="BQ74" s="40">
        <f t="shared" si="166"/>
        <v>0</v>
      </c>
      <c r="BR74" s="40">
        <f t="shared" si="166"/>
        <v>0</v>
      </c>
      <c r="BS74" s="40">
        <f t="shared" si="166"/>
        <v>0</v>
      </c>
      <c r="BT74" s="40">
        <f t="shared" si="166"/>
        <v>0</v>
      </c>
      <c r="BU74" s="40">
        <f t="shared" si="166"/>
        <v>325</v>
      </c>
      <c r="BV74" s="40">
        <f t="shared" si="166"/>
        <v>0</v>
      </c>
      <c r="BW74" s="40">
        <f t="shared" si="166"/>
        <v>0</v>
      </c>
      <c r="BX74" s="40">
        <f t="shared" si="166"/>
        <v>0</v>
      </c>
      <c r="BY74" s="40">
        <f t="shared" si="166"/>
        <v>0</v>
      </c>
      <c r="BZ74" s="40">
        <f t="shared" si="166"/>
        <v>0</v>
      </c>
      <c r="CA74" s="40">
        <f t="shared" si="166"/>
        <v>325</v>
      </c>
      <c r="CB74" s="40">
        <f t="shared" si="166"/>
        <v>0</v>
      </c>
      <c r="CC74" s="40">
        <f t="shared" si="167"/>
        <v>0</v>
      </c>
      <c r="CD74" s="40">
        <f t="shared" si="167"/>
        <v>0</v>
      </c>
      <c r="CE74" s="40">
        <f t="shared" si="167"/>
        <v>0</v>
      </c>
      <c r="CF74" s="40">
        <f t="shared" si="167"/>
        <v>0</v>
      </c>
      <c r="CG74" s="40">
        <f t="shared" si="167"/>
        <v>325</v>
      </c>
      <c r="CH74" s="40">
        <f t="shared" si="167"/>
        <v>0</v>
      </c>
      <c r="CI74" s="40">
        <f t="shared" si="167"/>
        <v>0</v>
      </c>
      <c r="CJ74" s="40">
        <f t="shared" si="167"/>
        <v>0</v>
      </c>
      <c r="CK74" s="40">
        <f t="shared" si="167"/>
        <v>0</v>
      </c>
      <c r="CL74" s="40">
        <f t="shared" si="167"/>
        <v>0</v>
      </c>
      <c r="CM74" s="40">
        <f t="shared" si="167"/>
        <v>325</v>
      </c>
      <c r="CN74" s="40">
        <f t="shared" si="167"/>
        <v>0</v>
      </c>
      <c r="CO74" s="40">
        <f t="shared" si="167"/>
        <v>325</v>
      </c>
      <c r="CP74" s="40">
        <f t="shared" si="167"/>
        <v>0</v>
      </c>
      <c r="CQ74" s="41">
        <f t="shared" si="32"/>
        <v>100</v>
      </c>
      <c r="CR74" s="41"/>
    </row>
    <row r="75" spans="1:96" s="37" customFormat="1" ht="33" x14ac:dyDescent="0.25">
      <c r="A75" s="46" t="s">
        <v>52</v>
      </c>
      <c r="B75" s="34" t="s">
        <v>38</v>
      </c>
      <c r="C75" s="34" t="s">
        <v>35</v>
      </c>
      <c r="D75" s="34" t="s">
        <v>15</v>
      </c>
      <c r="E75" s="34" t="s">
        <v>51</v>
      </c>
      <c r="F75" s="35">
        <v>630</v>
      </c>
      <c r="G75" s="35">
        <v>325</v>
      </c>
      <c r="H75" s="35"/>
      <c r="I75" s="35"/>
      <c r="J75" s="35"/>
      <c r="K75" s="35"/>
      <c r="L75" s="35"/>
      <c r="M75" s="35">
        <f>G75+I75+J75+K75+L75</f>
        <v>325</v>
      </c>
      <c r="N75" s="35">
        <f>H75+L75</f>
        <v>0</v>
      </c>
      <c r="O75" s="35"/>
      <c r="P75" s="35"/>
      <c r="Q75" s="35"/>
      <c r="R75" s="35"/>
      <c r="S75" s="35">
        <f>M75+O75+P75+Q75+R75</f>
        <v>325</v>
      </c>
      <c r="T75" s="35">
        <f>N75+R75</f>
        <v>0</v>
      </c>
      <c r="U75" s="35"/>
      <c r="V75" s="35"/>
      <c r="W75" s="35"/>
      <c r="X75" s="35"/>
      <c r="Y75" s="35">
        <f>S75+U75+V75+W75+X75</f>
        <v>325</v>
      </c>
      <c r="Z75" s="35">
        <f>T75+X75</f>
        <v>0</v>
      </c>
      <c r="AA75" s="35"/>
      <c r="AB75" s="35"/>
      <c r="AC75" s="35"/>
      <c r="AD75" s="35"/>
      <c r="AE75" s="35">
        <f>Y75+AA75+AB75+AC75+AD75</f>
        <v>325</v>
      </c>
      <c r="AF75" s="35">
        <f>Z75+AD75</f>
        <v>0</v>
      </c>
      <c r="AG75" s="35"/>
      <c r="AH75" s="35"/>
      <c r="AI75" s="35"/>
      <c r="AJ75" s="35"/>
      <c r="AK75" s="35">
        <f>AE75+AG75+AH75+AI75+AJ75</f>
        <v>325</v>
      </c>
      <c r="AL75" s="35">
        <f>AF75+AJ75</f>
        <v>0</v>
      </c>
      <c r="AM75" s="35"/>
      <c r="AN75" s="35"/>
      <c r="AO75" s="35"/>
      <c r="AP75" s="35"/>
      <c r="AQ75" s="35">
        <f>AK75+AM75+AN75+AO75+AP75</f>
        <v>325</v>
      </c>
      <c r="AR75" s="35">
        <f>AL75+AP75</f>
        <v>0</v>
      </c>
      <c r="AS75" s="35"/>
      <c r="AT75" s="35"/>
      <c r="AU75" s="35"/>
      <c r="AV75" s="35"/>
      <c r="AW75" s="35">
        <f>AQ75+AS75+AT75+AU75+AV75</f>
        <v>325</v>
      </c>
      <c r="AX75" s="35">
        <f>AR75+AV75</f>
        <v>0</v>
      </c>
      <c r="AY75" s="35"/>
      <c r="AZ75" s="35"/>
      <c r="BA75" s="35"/>
      <c r="BB75" s="35"/>
      <c r="BC75" s="35">
        <f>AW75+AY75+AZ75+BA75+BB75</f>
        <v>325</v>
      </c>
      <c r="BD75" s="35">
        <f>AX75+BB75</f>
        <v>0</v>
      </c>
      <c r="BE75" s="35"/>
      <c r="BF75" s="35"/>
      <c r="BG75" s="35"/>
      <c r="BH75" s="35"/>
      <c r="BI75" s="35">
        <f>BC75+BE75+BF75+BG75+BH75</f>
        <v>325</v>
      </c>
      <c r="BJ75" s="35">
        <f>BD75+BH75</f>
        <v>0</v>
      </c>
      <c r="BK75" s="35"/>
      <c r="BL75" s="35"/>
      <c r="BM75" s="35"/>
      <c r="BN75" s="35"/>
      <c r="BO75" s="35">
        <f>BI75+BK75+BL75+BM75+BN75</f>
        <v>325</v>
      </c>
      <c r="BP75" s="35">
        <f>BJ75+BN75</f>
        <v>0</v>
      </c>
      <c r="BQ75" s="35"/>
      <c r="BR75" s="35"/>
      <c r="BS75" s="35"/>
      <c r="BT75" s="35"/>
      <c r="BU75" s="35">
        <f>BO75+BQ75+BR75+BS75+BT75</f>
        <v>325</v>
      </c>
      <c r="BV75" s="35">
        <f>BP75+BT75</f>
        <v>0</v>
      </c>
      <c r="BW75" s="35"/>
      <c r="BX75" s="35"/>
      <c r="BY75" s="35"/>
      <c r="BZ75" s="35"/>
      <c r="CA75" s="35">
        <f>BU75+BW75+BX75+BY75+BZ75</f>
        <v>325</v>
      </c>
      <c r="CB75" s="35">
        <f>BV75+BZ75</f>
        <v>0</v>
      </c>
      <c r="CC75" s="35"/>
      <c r="CD75" s="35"/>
      <c r="CE75" s="35"/>
      <c r="CF75" s="35"/>
      <c r="CG75" s="35">
        <f>CA75+CC75+CD75+CE75+CF75</f>
        <v>325</v>
      </c>
      <c r="CH75" s="35">
        <f>CB75+CF75</f>
        <v>0</v>
      </c>
      <c r="CI75" s="35"/>
      <c r="CJ75" s="35"/>
      <c r="CK75" s="35"/>
      <c r="CL75" s="35"/>
      <c r="CM75" s="35">
        <f>CG75+CI75+CJ75+CK75+CL75</f>
        <v>325</v>
      </c>
      <c r="CN75" s="35">
        <f>CH75+CL75</f>
        <v>0</v>
      </c>
      <c r="CO75" s="35">
        <v>325</v>
      </c>
      <c r="CP75" s="35"/>
      <c r="CQ75" s="36">
        <f t="shared" si="32"/>
        <v>100</v>
      </c>
      <c r="CR75" s="36"/>
    </row>
    <row r="76" spans="1:96" s="37" customFormat="1" x14ac:dyDescent="0.25">
      <c r="A76" s="46"/>
      <c r="B76" s="34"/>
      <c r="C76" s="34"/>
      <c r="D76" s="34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6"/>
      <c r="CR76" s="36"/>
    </row>
    <row r="77" spans="1:96" s="37" customFormat="1" ht="18.75" x14ac:dyDescent="0.3">
      <c r="A77" s="47" t="s">
        <v>53</v>
      </c>
      <c r="B77" s="48" t="s">
        <v>38</v>
      </c>
      <c r="C77" s="48" t="s">
        <v>35</v>
      </c>
      <c r="D77" s="48" t="s">
        <v>7</v>
      </c>
      <c r="E77" s="48"/>
      <c r="F77" s="48"/>
      <c r="G77" s="56">
        <f t="shared" ref="G77:V81" si="168">G78</f>
        <v>5952</v>
      </c>
      <c r="H77" s="56">
        <f t="shared" si="168"/>
        <v>0</v>
      </c>
      <c r="I77" s="56">
        <f t="shared" si="168"/>
        <v>0</v>
      </c>
      <c r="J77" s="56">
        <f t="shared" si="168"/>
        <v>0</v>
      </c>
      <c r="K77" s="56">
        <f t="shared" si="168"/>
        <v>0</v>
      </c>
      <c r="L77" s="56">
        <f t="shared" si="168"/>
        <v>0</v>
      </c>
      <c r="M77" s="56">
        <f t="shared" si="168"/>
        <v>5952</v>
      </c>
      <c r="N77" s="56">
        <f t="shared" si="168"/>
        <v>0</v>
      </c>
      <c r="O77" s="56">
        <f t="shared" si="168"/>
        <v>0</v>
      </c>
      <c r="P77" s="56">
        <f t="shared" si="168"/>
        <v>0</v>
      </c>
      <c r="Q77" s="56">
        <f t="shared" si="168"/>
        <v>0</v>
      </c>
      <c r="R77" s="56">
        <f t="shared" si="168"/>
        <v>0</v>
      </c>
      <c r="S77" s="56">
        <f t="shared" si="168"/>
        <v>5952</v>
      </c>
      <c r="T77" s="56">
        <f t="shared" si="168"/>
        <v>0</v>
      </c>
      <c r="U77" s="56">
        <f t="shared" si="168"/>
        <v>0</v>
      </c>
      <c r="V77" s="56">
        <f t="shared" si="168"/>
        <v>0</v>
      </c>
      <c r="W77" s="56">
        <f t="shared" ref="U77:AJ81" si="169">W78</f>
        <v>0</v>
      </c>
      <c r="X77" s="56">
        <f t="shared" si="169"/>
        <v>0</v>
      </c>
      <c r="Y77" s="56">
        <f t="shared" si="169"/>
        <v>5952</v>
      </c>
      <c r="Z77" s="56">
        <f t="shared" si="169"/>
        <v>0</v>
      </c>
      <c r="AA77" s="56">
        <f t="shared" si="169"/>
        <v>0</v>
      </c>
      <c r="AB77" s="56">
        <f t="shared" si="169"/>
        <v>0</v>
      </c>
      <c r="AC77" s="56">
        <f t="shared" si="169"/>
        <v>0</v>
      </c>
      <c r="AD77" s="56">
        <f t="shared" si="169"/>
        <v>0</v>
      </c>
      <c r="AE77" s="56">
        <f t="shared" si="169"/>
        <v>5952</v>
      </c>
      <c r="AF77" s="56">
        <f t="shared" si="169"/>
        <v>0</v>
      </c>
      <c r="AG77" s="56">
        <f t="shared" si="169"/>
        <v>0</v>
      </c>
      <c r="AH77" s="56">
        <f t="shared" si="169"/>
        <v>0</v>
      </c>
      <c r="AI77" s="56">
        <f t="shared" si="169"/>
        <v>0</v>
      </c>
      <c r="AJ77" s="56">
        <f t="shared" si="169"/>
        <v>0</v>
      </c>
      <c r="AK77" s="56">
        <f t="shared" ref="AG77:AV81" si="170">AK78</f>
        <v>5952</v>
      </c>
      <c r="AL77" s="56">
        <f t="shared" si="170"/>
        <v>0</v>
      </c>
      <c r="AM77" s="56">
        <f t="shared" si="170"/>
        <v>0</v>
      </c>
      <c r="AN77" s="56">
        <f t="shared" si="170"/>
        <v>0</v>
      </c>
      <c r="AO77" s="56">
        <f t="shared" si="170"/>
        <v>-1</v>
      </c>
      <c r="AP77" s="56">
        <f t="shared" si="170"/>
        <v>0</v>
      </c>
      <c r="AQ77" s="56">
        <f t="shared" si="170"/>
        <v>5951</v>
      </c>
      <c r="AR77" s="56">
        <f t="shared" si="170"/>
        <v>0</v>
      </c>
      <c r="AS77" s="56">
        <f t="shared" si="170"/>
        <v>0</v>
      </c>
      <c r="AT77" s="56">
        <f t="shared" si="170"/>
        <v>0</v>
      </c>
      <c r="AU77" s="56">
        <f t="shared" si="170"/>
        <v>0</v>
      </c>
      <c r="AV77" s="56">
        <f t="shared" si="170"/>
        <v>0</v>
      </c>
      <c r="AW77" s="56">
        <f t="shared" ref="AS77:BH81" si="171">AW78</f>
        <v>5951</v>
      </c>
      <c r="AX77" s="56">
        <f t="shared" si="171"/>
        <v>0</v>
      </c>
      <c r="AY77" s="56">
        <f t="shared" si="171"/>
        <v>0</v>
      </c>
      <c r="AZ77" s="56">
        <f t="shared" si="171"/>
        <v>0</v>
      </c>
      <c r="BA77" s="56">
        <f t="shared" si="171"/>
        <v>0</v>
      </c>
      <c r="BB77" s="56">
        <f t="shared" si="171"/>
        <v>0</v>
      </c>
      <c r="BC77" s="56">
        <f t="shared" si="171"/>
        <v>5951</v>
      </c>
      <c r="BD77" s="56">
        <f t="shared" si="171"/>
        <v>0</v>
      </c>
      <c r="BE77" s="56">
        <f t="shared" si="171"/>
        <v>0</v>
      </c>
      <c r="BF77" s="56">
        <f t="shared" si="171"/>
        <v>0</v>
      </c>
      <c r="BG77" s="56">
        <f t="shared" si="171"/>
        <v>0</v>
      </c>
      <c r="BH77" s="56">
        <f t="shared" si="171"/>
        <v>0</v>
      </c>
      <c r="BI77" s="56">
        <f t="shared" ref="BE77:BT81" si="172">BI78</f>
        <v>5951</v>
      </c>
      <c r="BJ77" s="56">
        <f t="shared" si="172"/>
        <v>0</v>
      </c>
      <c r="BK77" s="56">
        <f t="shared" si="172"/>
        <v>0</v>
      </c>
      <c r="BL77" s="56">
        <f t="shared" si="172"/>
        <v>0</v>
      </c>
      <c r="BM77" s="56">
        <f t="shared" si="172"/>
        <v>0</v>
      </c>
      <c r="BN77" s="56">
        <f t="shared" si="172"/>
        <v>0</v>
      </c>
      <c r="BO77" s="56">
        <f t="shared" si="172"/>
        <v>5951</v>
      </c>
      <c r="BP77" s="56">
        <f t="shared" si="172"/>
        <v>0</v>
      </c>
      <c r="BQ77" s="56">
        <f t="shared" si="172"/>
        <v>0</v>
      </c>
      <c r="BR77" s="56">
        <f t="shared" si="172"/>
        <v>0</v>
      </c>
      <c r="BS77" s="56">
        <f t="shared" si="172"/>
        <v>0</v>
      </c>
      <c r="BT77" s="56">
        <f t="shared" si="172"/>
        <v>0</v>
      </c>
      <c r="BU77" s="56">
        <f t="shared" ref="BQ77:CF81" si="173">BU78</f>
        <v>5951</v>
      </c>
      <c r="BV77" s="56">
        <f t="shared" si="173"/>
        <v>0</v>
      </c>
      <c r="BW77" s="56">
        <f t="shared" si="173"/>
        <v>0</v>
      </c>
      <c r="BX77" s="56">
        <f t="shared" si="173"/>
        <v>0</v>
      </c>
      <c r="BY77" s="56">
        <f t="shared" si="173"/>
        <v>0</v>
      </c>
      <c r="BZ77" s="56">
        <f t="shared" si="173"/>
        <v>0</v>
      </c>
      <c r="CA77" s="56">
        <f t="shared" si="173"/>
        <v>5951</v>
      </c>
      <c r="CB77" s="56">
        <f t="shared" si="173"/>
        <v>0</v>
      </c>
      <c r="CC77" s="56">
        <f t="shared" si="173"/>
        <v>0</v>
      </c>
      <c r="CD77" s="56">
        <f t="shared" si="173"/>
        <v>0</v>
      </c>
      <c r="CE77" s="56">
        <f t="shared" si="173"/>
        <v>0</v>
      </c>
      <c r="CF77" s="56">
        <f t="shared" si="173"/>
        <v>0</v>
      </c>
      <c r="CG77" s="56">
        <f t="shared" ref="CC77:CP81" si="174">CG78</f>
        <v>5951</v>
      </c>
      <c r="CH77" s="56">
        <f t="shared" si="174"/>
        <v>0</v>
      </c>
      <c r="CI77" s="56">
        <f t="shared" si="174"/>
        <v>0</v>
      </c>
      <c r="CJ77" s="56">
        <f t="shared" si="174"/>
        <v>0</v>
      </c>
      <c r="CK77" s="56">
        <f t="shared" si="174"/>
        <v>0</v>
      </c>
      <c r="CL77" s="56">
        <f t="shared" si="174"/>
        <v>0</v>
      </c>
      <c r="CM77" s="56">
        <f t="shared" si="174"/>
        <v>5951</v>
      </c>
      <c r="CN77" s="56">
        <f t="shared" si="174"/>
        <v>0</v>
      </c>
      <c r="CO77" s="56">
        <f t="shared" si="174"/>
        <v>5863</v>
      </c>
      <c r="CP77" s="56">
        <f t="shared" si="174"/>
        <v>0</v>
      </c>
      <c r="CQ77" s="57">
        <f t="shared" si="32"/>
        <v>98.521256931608136</v>
      </c>
      <c r="CR77" s="57"/>
    </row>
    <row r="78" spans="1:96" s="37" customFormat="1" ht="33" x14ac:dyDescent="0.25">
      <c r="A78" s="51" t="s">
        <v>63</v>
      </c>
      <c r="B78" s="34" t="s">
        <v>38</v>
      </c>
      <c r="C78" s="34" t="s">
        <v>35</v>
      </c>
      <c r="D78" s="34" t="s">
        <v>7</v>
      </c>
      <c r="E78" s="34" t="s">
        <v>39</v>
      </c>
      <c r="F78" s="34"/>
      <c r="G78" s="39">
        <f t="shared" si="168"/>
        <v>5952</v>
      </c>
      <c r="H78" s="39">
        <f t="shared" si="168"/>
        <v>0</v>
      </c>
      <c r="I78" s="39">
        <f t="shared" si="168"/>
        <v>0</v>
      </c>
      <c r="J78" s="39">
        <f t="shared" si="168"/>
        <v>0</v>
      </c>
      <c r="K78" s="39">
        <f t="shared" si="168"/>
        <v>0</v>
      </c>
      <c r="L78" s="39">
        <f t="shared" si="168"/>
        <v>0</v>
      </c>
      <c r="M78" s="39">
        <f t="shared" si="168"/>
        <v>5952</v>
      </c>
      <c r="N78" s="39">
        <f t="shared" si="168"/>
        <v>0</v>
      </c>
      <c r="O78" s="39">
        <f t="shared" si="168"/>
        <v>0</v>
      </c>
      <c r="P78" s="39">
        <f t="shared" si="168"/>
        <v>0</v>
      </c>
      <c r="Q78" s="39">
        <f t="shared" si="168"/>
        <v>0</v>
      </c>
      <c r="R78" s="39">
        <f t="shared" si="168"/>
        <v>0</v>
      </c>
      <c r="S78" s="39">
        <f t="shared" si="168"/>
        <v>5952</v>
      </c>
      <c r="T78" s="39">
        <f t="shared" si="168"/>
        <v>0</v>
      </c>
      <c r="U78" s="39">
        <f t="shared" si="169"/>
        <v>0</v>
      </c>
      <c r="V78" s="39">
        <f t="shared" si="169"/>
        <v>0</v>
      </c>
      <c r="W78" s="39">
        <f t="shared" si="169"/>
        <v>0</v>
      </c>
      <c r="X78" s="39">
        <f t="shared" si="169"/>
        <v>0</v>
      </c>
      <c r="Y78" s="39">
        <f t="shared" si="169"/>
        <v>5952</v>
      </c>
      <c r="Z78" s="39">
        <f t="shared" si="169"/>
        <v>0</v>
      </c>
      <c r="AA78" s="39">
        <f t="shared" si="169"/>
        <v>0</v>
      </c>
      <c r="AB78" s="39">
        <f t="shared" si="169"/>
        <v>0</v>
      </c>
      <c r="AC78" s="39">
        <f t="shared" si="169"/>
        <v>0</v>
      </c>
      <c r="AD78" s="39">
        <f t="shared" si="169"/>
        <v>0</v>
      </c>
      <c r="AE78" s="39">
        <f t="shared" si="169"/>
        <v>5952</v>
      </c>
      <c r="AF78" s="39">
        <f t="shared" si="169"/>
        <v>0</v>
      </c>
      <c r="AG78" s="39">
        <f t="shared" si="170"/>
        <v>0</v>
      </c>
      <c r="AH78" s="39">
        <f t="shared" si="170"/>
        <v>0</v>
      </c>
      <c r="AI78" s="39">
        <f t="shared" si="170"/>
        <v>0</v>
      </c>
      <c r="AJ78" s="39">
        <f t="shared" si="170"/>
        <v>0</v>
      </c>
      <c r="AK78" s="39">
        <f t="shared" si="170"/>
        <v>5952</v>
      </c>
      <c r="AL78" s="39">
        <f t="shared" si="170"/>
        <v>0</v>
      </c>
      <c r="AM78" s="39">
        <f t="shared" si="170"/>
        <v>0</v>
      </c>
      <c r="AN78" s="39">
        <f t="shared" si="170"/>
        <v>0</v>
      </c>
      <c r="AO78" s="39">
        <f t="shared" si="170"/>
        <v>-1</v>
      </c>
      <c r="AP78" s="39">
        <f t="shared" si="170"/>
        <v>0</v>
      </c>
      <c r="AQ78" s="39">
        <f t="shared" si="170"/>
        <v>5951</v>
      </c>
      <c r="AR78" s="39">
        <f t="shared" si="170"/>
        <v>0</v>
      </c>
      <c r="AS78" s="39">
        <f t="shared" si="171"/>
        <v>0</v>
      </c>
      <c r="AT78" s="39">
        <f t="shared" si="171"/>
        <v>0</v>
      </c>
      <c r="AU78" s="39">
        <f t="shared" si="171"/>
        <v>0</v>
      </c>
      <c r="AV78" s="39">
        <f t="shared" si="171"/>
        <v>0</v>
      </c>
      <c r="AW78" s="39">
        <f t="shared" si="171"/>
        <v>5951</v>
      </c>
      <c r="AX78" s="39">
        <f t="shared" si="171"/>
        <v>0</v>
      </c>
      <c r="AY78" s="39">
        <f t="shared" si="171"/>
        <v>0</v>
      </c>
      <c r="AZ78" s="39">
        <f t="shared" si="171"/>
        <v>0</v>
      </c>
      <c r="BA78" s="39">
        <f t="shared" si="171"/>
        <v>0</v>
      </c>
      <c r="BB78" s="39">
        <f t="shared" si="171"/>
        <v>0</v>
      </c>
      <c r="BC78" s="39">
        <f t="shared" si="171"/>
        <v>5951</v>
      </c>
      <c r="BD78" s="39">
        <f t="shared" si="171"/>
        <v>0</v>
      </c>
      <c r="BE78" s="39">
        <f t="shared" si="172"/>
        <v>0</v>
      </c>
      <c r="BF78" s="39">
        <f t="shared" si="172"/>
        <v>0</v>
      </c>
      <c r="BG78" s="39">
        <f t="shared" si="172"/>
        <v>0</v>
      </c>
      <c r="BH78" s="39">
        <f t="shared" si="172"/>
        <v>0</v>
      </c>
      <c r="BI78" s="39">
        <f t="shared" si="172"/>
        <v>5951</v>
      </c>
      <c r="BJ78" s="39">
        <f t="shared" si="172"/>
        <v>0</v>
      </c>
      <c r="BK78" s="39">
        <f t="shared" si="172"/>
        <v>0</v>
      </c>
      <c r="BL78" s="39">
        <f t="shared" si="172"/>
        <v>0</v>
      </c>
      <c r="BM78" s="39">
        <f t="shared" si="172"/>
        <v>0</v>
      </c>
      <c r="BN78" s="39">
        <f t="shared" si="172"/>
        <v>0</v>
      </c>
      <c r="BO78" s="39">
        <f t="shared" si="172"/>
        <v>5951</v>
      </c>
      <c r="BP78" s="39">
        <f t="shared" si="172"/>
        <v>0</v>
      </c>
      <c r="BQ78" s="39">
        <f t="shared" si="173"/>
        <v>0</v>
      </c>
      <c r="BR78" s="39">
        <f t="shared" si="173"/>
        <v>0</v>
      </c>
      <c r="BS78" s="39">
        <f t="shared" si="173"/>
        <v>0</v>
      </c>
      <c r="BT78" s="39">
        <f t="shared" si="173"/>
        <v>0</v>
      </c>
      <c r="BU78" s="39">
        <f t="shared" si="173"/>
        <v>5951</v>
      </c>
      <c r="BV78" s="39">
        <f t="shared" si="173"/>
        <v>0</v>
      </c>
      <c r="BW78" s="39">
        <f t="shared" si="173"/>
        <v>0</v>
      </c>
      <c r="BX78" s="39">
        <f t="shared" si="173"/>
        <v>0</v>
      </c>
      <c r="BY78" s="39">
        <f t="shared" si="173"/>
        <v>0</v>
      </c>
      <c r="BZ78" s="39">
        <f t="shared" si="173"/>
        <v>0</v>
      </c>
      <c r="CA78" s="39">
        <f t="shared" si="173"/>
        <v>5951</v>
      </c>
      <c r="CB78" s="39">
        <f t="shared" si="173"/>
        <v>0</v>
      </c>
      <c r="CC78" s="39">
        <f t="shared" si="174"/>
        <v>0</v>
      </c>
      <c r="CD78" s="39">
        <f t="shared" si="174"/>
        <v>0</v>
      </c>
      <c r="CE78" s="39">
        <f t="shared" si="174"/>
        <v>0</v>
      </c>
      <c r="CF78" s="39">
        <f t="shared" si="174"/>
        <v>0</v>
      </c>
      <c r="CG78" s="39">
        <f t="shared" si="174"/>
        <v>5951</v>
      </c>
      <c r="CH78" s="39">
        <f t="shared" si="174"/>
        <v>0</v>
      </c>
      <c r="CI78" s="39">
        <f t="shared" si="174"/>
        <v>0</v>
      </c>
      <c r="CJ78" s="39">
        <f t="shared" si="174"/>
        <v>0</v>
      </c>
      <c r="CK78" s="39">
        <f t="shared" si="174"/>
        <v>0</v>
      </c>
      <c r="CL78" s="39">
        <f t="shared" si="174"/>
        <v>0</v>
      </c>
      <c r="CM78" s="39">
        <f t="shared" si="174"/>
        <v>5951</v>
      </c>
      <c r="CN78" s="39">
        <f t="shared" si="174"/>
        <v>0</v>
      </c>
      <c r="CO78" s="39">
        <f t="shared" si="174"/>
        <v>5863</v>
      </c>
      <c r="CP78" s="39">
        <f t="shared" si="174"/>
        <v>0</v>
      </c>
      <c r="CQ78" s="45">
        <f t="shared" si="32"/>
        <v>98.521256931608136</v>
      </c>
      <c r="CR78" s="45"/>
    </row>
    <row r="79" spans="1:96" s="37" customFormat="1" ht="20.100000000000001" customHeight="1" x14ac:dyDescent="0.25">
      <c r="A79" s="33" t="s">
        <v>13</v>
      </c>
      <c r="B79" s="34" t="s">
        <v>38</v>
      </c>
      <c r="C79" s="34" t="s">
        <v>35</v>
      </c>
      <c r="D79" s="34" t="s">
        <v>7</v>
      </c>
      <c r="E79" s="34" t="s">
        <v>42</v>
      </c>
      <c r="F79" s="34"/>
      <c r="G79" s="39">
        <f t="shared" si="168"/>
        <v>5952</v>
      </c>
      <c r="H79" s="39">
        <f t="shared" si="168"/>
        <v>0</v>
      </c>
      <c r="I79" s="39">
        <f t="shared" si="168"/>
        <v>0</v>
      </c>
      <c r="J79" s="39">
        <f t="shared" si="168"/>
        <v>0</v>
      </c>
      <c r="K79" s="39">
        <f t="shared" si="168"/>
        <v>0</v>
      </c>
      <c r="L79" s="39">
        <f t="shared" si="168"/>
        <v>0</v>
      </c>
      <c r="M79" s="39">
        <f t="shared" si="168"/>
        <v>5952</v>
      </c>
      <c r="N79" s="39">
        <f t="shared" si="168"/>
        <v>0</v>
      </c>
      <c r="O79" s="39">
        <f t="shared" si="168"/>
        <v>0</v>
      </c>
      <c r="P79" s="39">
        <f t="shared" si="168"/>
        <v>0</v>
      </c>
      <c r="Q79" s="39">
        <f t="shared" si="168"/>
        <v>0</v>
      </c>
      <c r="R79" s="39">
        <f t="shared" si="168"/>
        <v>0</v>
      </c>
      <c r="S79" s="39">
        <f t="shared" si="168"/>
        <v>5952</v>
      </c>
      <c r="T79" s="39">
        <f t="shared" si="168"/>
        <v>0</v>
      </c>
      <c r="U79" s="39">
        <f t="shared" si="169"/>
        <v>0</v>
      </c>
      <c r="V79" s="39">
        <f t="shared" si="169"/>
        <v>0</v>
      </c>
      <c r="W79" s="39">
        <f t="shared" si="169"/>
        <v>0</v>
      </c>
      <c r="X79" s="39">
        <f t="shared" si="169"/>
        <v>0</v>
      </c>
      <c r="Y79" s="39">
        <f t="shared" si="169"/>
        <v>5952</v>
      </c>
      <c r="Z79" s="39">
        <f t="shared" si="169"/>
        <v>0</v>
      </c>
      <c r="AA79" s="39">
        <f t="shared" si="169"/>
        <v>0</v>
      </c>
      <c r="AB79" s="39">
        <f t="shared" si="169"/>
        <v>0</v>
      </c>
      <c r="AC79" s="39">
        <f t="shared" si="169"/>
        <v>0</v>
      </c>
      <c r="AD79" s="39">
        <f t="shared" si="169"/>
        <v>0</v>
      </c>
      <c r="AE79" s="39">
        <f t="shared" si="169"/>
        <v>5952</v>
      </c>
      <c r="AF79" s="39">
        <f t="shared" si="169"/>
        <v>0</v>
      </c>
      <c r="AG79" s="39">
        <f t="shared" si="170"/>
        <v>0</v>
      </c>
      <c r="AH79" s="39">
        <f t="shared" si="170"/>
        <v>0</v>
      </c>
      <c r="AI79" s="39">
        <f t="shared" si="170"/>
        <v>0</v>
      </c>
      <c r="AJ79" s="39">
        <f t="shared" si="170"/>
        <v>0</v>
      </c>
      <c r="AK79" s="39">
        <f t="shared" si="170"/>
        <v>5952</v>
      </c>
      <c r="AL79" s="39">
        <f t="shared" si="170"/>
        <v>0</v>
      </c>
      <c r="AM79" s="39">
        <f t="shared" si="170"/>
        <v>0</v>
      </c>
      <c r="AN79" s="39">
        <f t="shared" si="170"/>
        <v>0</v>
      </c>
      <c r="AO79" s="39">
        <f t="shared" si="170"/>
        <v>-1</v>
      </c>
      <c r="AP79" s="39">
        <f t="shared" si="170"/>
        <v>0</v>
      </c>
      <c r="AQ79" s="39">
        <f t="shared" si="170"/>
        <v>5951</v>
      </c>
      <c r="AR79" s="39">
        <f t="shared" si="170"/>
        <v>0</v>
      </c>
      <c r="AS79" s="39">
        <f t="shared" si="171"/>
        <v>0</v>
      </c>
      <c r="AT79" s="39">
        <f t="shared" si="171"/>
        <v>0</v>
      </c>
      <c r="AU79" s="39">
        <f t="shared" si="171"/>
        <v>0</v>
      </c>
      <c r="AV79" s="39">
        <f t="shared" si="171"/>
        <v>0</v>
      </c>
      <c r="AW79" s="39">
        <f t="shared" si="171"/>
        <v>5951</v>
      </c>
      <c r="AX79" s="39">
        <f t="shared" si="171"/>
        <v>0</v>
      </c>
      <c r="AY79" s="39">
        <f t="shared" si="171"/>
        <v>0</v>
      </c>
      <c r="AZ79" s="39">
        <f t="shared" si="171"/>
        <v>0</v>
      </c>
      <c r="BA79" s="39">
        <f t="shared" si="171"/>
        <v>0</v>
      </c>
      <c r="BB79" s="39">
        <f t="shared" si="171"/>
        <v>0</v>
      </c>
      <c r="BC79" s="39">
        <f t="shared" si="171"/>
        <v>5951</v>
      </c>
      <c r="BD79" s="39">
        <f t="shared" si="171"/>
        <v>0</v>
      </c>
      <c r="BE79" s="39">
        <f t="shared" si="172"/>
        <v>0</v>
      </c>
      <c r="BF79" s="39">
        <f t="shared" si="172"/>
        <v>0</v>
      </c>
      <c r="BG79" s="39">
        <f t="shared" si="172"/>
        <v>0</v>
      </c>
      <c r="BH79" s="39">
        <f t="shared" si="172"/>
        <v>0</v>
      </c>
      <c r="BI79" s="39">
        <f t="shared" si="172"/>
        <v>5951</v>
      </c>
      <c r="BJ79" s="39">
        <f t="shared" si="172"/>
        <v>0</v>
      </c>
      <c r="BK79" s="39">
        <f t="shared" si="172"/>
        <v>0</v>
      </c>
      <c r="BL79" s="39">
        <f t="shared" si="172"/>
        <v>0</v>
      </c>
      <c r="BM79" s="39">
        <f t="shared" si="172"/>
        <v>0</v>
      </c>
      <c r="BN79" s="39">
        <f t="shared" si="172"/>
        <v>0</v>
      </c>
      <c r="BO79" s="39">
        <f t="shared" si="172"/>
        <v>5951</v>
      </c>
      <c r="BP79" s="39">
        <f t="shared" si="172"/>
        <v>0</v>
      </c>
      <c r="BQ79" s="39">
        <f t="shared" si="173"/>
        <v>0</v>
      </c>
      <c r="BR79" s="39">
        <f t="shared" si="173"/>
        <v>0</v>
      </c>
      <c r="BS79" s="39">
        <f t="shared" si="173"/>
        <v>0</v>
      </c>
      <c r="BT79" s="39">
        <f t="shared" si="173"/>
        <v>0</v>
      </c>
      <c r="BU79" s="39">
        <f t="shared" si="173"/>
        <v>5951</v>
      </c>
      <c r="BV79" s="39">
        <f t="shared" si="173"/>
        <v>0</v>
      </c>
      <c r="BW79" s="39">
        <f t="shared" si="173"/>
        <v>0</v>
      </c>
      <c r="BX79" s="39">
        <f t="shared" si="173"/>
        <v>0</v>
      </c>
      <c r="BY79" s="39">
        <f t="shared" si="173"/>
        <v>0</v>
      </c>
      <c r="BZ79" s="39">
        <f t="shared" si="173"/>
        <v>0</v>
      </c>
      <c r="CA79" s="39">
        <f t="shared" si="173"/>
        <v>5951</v>
      </c>
      <c r="CB79" s="39">
        <f t="shared" si="173"/>
        <v>0</v>
      </c>
      <c r="CC79" s="39">
        <f t="shared" si="174"/>
        <v>0</v>
      </c>
      <c r="CD79" s="39">
        <f t="shared" si="174"/>
        <v>0</v>
      </c>
      <c r="CE79" s="39">
        <f t="shared" si="174"/>
        <v>0</v>
      </c>
      <c r="CF79" s="39">
        <f t="shared" si="174"/>
        <v>0</v>
      </c>
      <c r="CG79" s="39">
        <f t="shared" si="174"/>
        <v>5951</v>
      </c>
      <c r="CH79" s="39">
        <f t="shared" si="174"/>
        <v>0</v>
      </c>
      <c r="CI79" s="39">
        <f t="shared" si="174"/>
        <v>0</v>
      </c>
      <c r="CJ79" s="39">
        <f t="shared" si="174"/>
        <v>0</v>
      </c>
      <c r="CK79" s="39">
        <f t="shared" si="174"/>
        <v>0</v>
      </c>
      <c r="CL79" s="39">
        <f t="shared" si="174"/>
        <v>0</v>
      </c>
      <c r="CM79" s="39">
        <f t="shared" si="174"/>
        <v>5951</v>
      </c>
      <c r="CN79" s="39">
        <f t="shared" si="174"/>
        <v>0</v>
      </c>
      <c r="CO79" s="39">
        <f t="shared" si="174"/>
        <v>5863</v>
      </c>
      <c r="CP79" s="39">
        <f t="shared" si="174"/>
        <v>0</v>
      </c>
      <c r="CQ79" s="45">
        <f t="shared" si="32"/>
        <v>98.521256931608136</v>
      </c>
      <c r="CR79" s="45"/>
    </row>
    <row r="80" spans="1:96" s="37" customFormat="1" ht="20.100000000000001" customHeight="1" x14ac:dyDescent="0.25">
      <c r="A80" s="33" t="s">
        <v>47</v>
      </c>
      <c r="B80" s="34" t="s">
        <v>38</v>
      </c>
      <c r="C80" s="34" t="s">
        <v>35</v>
      </c>
      <c r="D80" s="34" t="s">
        <v>7</v>
      </c>
      <c r="E80" s="34" t="s">
        <v>48</v>
      </c>
      <c r="F80" s="34"/>
      <c r="G80" s="39">
        <f t="shared" si="168"/>
        <v>5952</v>
      </c>
      <c r="H80" s="39">
        <f t="shared" si="168"/>
        <v>0</v>
      </c>
      <c r="I80" s="39">
        <f t="shared" si="168"/>
        <v>0</v>
      </c>
      <c r="J80" s="39">
        <f t="shared" si="168"/>
        <v>0</v>
      </c>
      <c r="K80" s="39">
        <f t="shared" si="168"/>
        <v>0</v>
      </c>
      <c r="L80" s="39">
        <f t="shared" si="168"/>
        <v>0</v>
      </c>
      <c r="M80" s="39">
        <f t="shared" si="168"/>
        <v>5952</v>
      </c>
      <c r="N80" s="39">
        <f t="shared" si="168"/>
        <v>0</v>
      </c>
      <c r="O80" s="39">
        <f t="shared" si="168"/>
        <v>0</v>
      </c>
      <c r="P80" s="39">
        <f t="shared" si="168"/>
        <v>0</v>
      </c>
      <c r="Q80" s="39">
        <f t="shared" si="168"/>
        <v>0</v>
      </c>
      <c r="R80" s="39">
        <f t="shared" si="168"/>
        <v>0</v>
      </c>
      <c r="S80" s="39">
        <f t="shared" si="168"/>
        <v>5952</v>
      </c>
      <c r="T80" s="39">
        <f t="shared" si="168"/>
        <v>0</v>
      </c>
      <c r="U80" s="39">
        <f t="shared" si="169"/>
        <v>0</v>
      </c>
      <c r="V80" s="39">
        <f t="shared" si="169"/>
        <v>0</v>
      </c>
      <c r="W80" s="39">
        <f t="shared" si="169"/>
        <v>0</v>
      </c>
      <c r="X80" s="39">
        <f t="shared" si="169"/>
        <v>0</v>
      </c>
      <c r="Y80" s="39">
        <f t="shared" si="169"/>
        <v>5952</v>
      </c>
      <c r="Z80" s="39">
        <f t="shared" si="169"/>
        <v>0</v>
      </c>
      <c r="AA80" s="39">
        <f t="shared" si="169"/>
        <v>0</v>
      </c>
      <c r="AB80" s="39">
        <f t="shared" si="169"/>
        <v>0</v>
      </c>
      <c r="AC80" s="39">
        <f t="shared" si="169"/>
        <v>0</v>
      </c>
      <c r="AD80" s="39">
        <f t="shared" si="169"/>
        <v>0</v>
      </c>
      <c r="AE80" s="39">
        <f t="shared" si="169"/>
        <v>5952</v>
      </c>
      <c r="AF80" s="39">
        <f t="shared" si="169"/>
        <v>0</v>
      </c>
      <c r="AG80" s="39">
        <f t="shared" si="170"/>
        <v>0</v>
      </c>
      <c r="AH80" s="39">
        <f t="shared" si="170"/>
        <v>0</v>
      </c>
      <c r="AI80" s="39">
        <f t="shared" si="170"/>
        <v>0</v>
      </c>
      <c r="AJ80" s="39">
        <f t="shared" si="170"/>
        <v>0</v>
      </c>
      <c r="AK80" s="39">
        <f t="shared" si="170"/>
        <v>5952</v>
      </c>
      <c r="AL80" s="39">
        <f t="shared" si="170"/>
        <v>0</v>
      </c>
      <c r="AM80" s="39">
        <f t="shared" si="170"/>
        <v>0</v>
      </c>
      <c r="AN80" s="39">
        <f t="shared" si="170"/>
        <v>0</v>
      </c>
      <c r="AO80" s="39">
        <f t="shared" si="170"/>
        <v>-1</v>
      </c>
      <c r="AP80" s="39">
        <f t="shared" si="170"/>
        <v>0</v>
      </c>
      <c r="AQ80" s="39">
        <f t="shared" si="170"/>
        <v>5951</v>
      </c>
      <c r="AR80" s="39">
        <f t="shared" si="170"/>
        <v>0</v>
      </c>
      <c r="AS80" s="39">
        <f t="shared" si="171"/>
        <v>0</v>
      </c>
      <c r="AT80" s="39">
        <f t="shared" si="171"/>
        <v>0</v>
      </c>
      <c r="AU80" s="39">
        <f t="shared" si="171"/>
        <v>0</v>
      </c>
      <c r="AV80" s="39">
        <f t="shared" si="171"/>
        <v>0</v>
      </c>
      <c r="AW80" s="39">
        <f t="shared" si="171"/>
        <v>5951</v>
      </c>
      <c r="AX80" s="39">
        <f t="shared" si="171"/>
        <v>0</v>
      </c>
      <c r="AY80" s="39">
        <f t="shared" si="171"/>
        <v>0</v>
      </c>
      <c r="AZ80" s="39">
        <f t="shared" si="171"/>
        <v>0</v>
      </c>
      <c r="BA80" s="39">
        <f t="shared" si="171"/>
        <v>0</v>
      </c>
      <c r="BB80" s="39">
        <f t="shared" si="171"/>
        <v>0</v>
      </c>
      <c r="BC80" s="39">
        <f t="shared" si="171"/>
        <v>5951</v>
      </c>
      <c r="BD80" s="39">
        <f t="shared" si="171"/>
        <v>0</v>
      </c>
      <c r="BE80" s="39">
        <f t="shared" si="172"/>
        <v>0</v>
      </c>
      <c r="BF80" s="39">
        <f t="shared" si="172"/>
        <v>0</v>
      </c>
      <c r="BG80" s="39">
        <f t="shared" si="172"/>
        <v>0</v>
      </c>
      <c r="BH80" s="39">
        <f t="shared" si="172"/>
        <v>0</v>
      </c>
      <c r="BI80" s="39">
        <f t="shared" si="172"/>
        <v>5951</v>
      </c>
      <c r="BJ80" s="39">
        <f t="shared" si="172"/>
        <v>0</v>
      </c>
      <c r="BK80" s="39">
        <f t="shared" si="172"/>
        <v>0</v>
      </c>
      <c r="BL80" s="39">
        <f t="shared" si="172"/>
        <v>0</v>
      </c>
      <c r="BM80" s="39">
        <f t="shared" si="172"/>
        <v>0</v>
      </c>
      <c r="BN80" s="39">
        <f t="shared" si="172"/>
        <v>0</v>
      </c>
      <c r="BO80" s="39">
        <f t="shared" si="172"/>
        <v>5951</v>
      </c>
      <c r="BP80" s="39">
        <f t="shared" si="172"/>
        <v>0</v>
      </c>
      <c r="BQ80" s="39">
        <f t="shared" si="173"/>
        <v>0</v>
      </c>
      <c r="BR80" s="39">
        <f t="shared" si="173"/>
        <v>0</v>
      </c>
      <c r="BS80" s="39">
        <f t="shared" si="173"/>
        <v>0</v>
      </c>
      <c r="BT80" s="39">
        <f t="shared" si="173"/>
        <v>0</v>
      </c>
      <c r="BU80" s="39">
        <f t="shared" si="173"/>
        <v>5951</v>
      </c>
      <c r="BV80" s="39">
        <f t="shared" si="173"/>
        <v>0</v>
      </c>
      <c r="BW80" s="39">
        <f t="shared" si="173"/>
        <v>0</v>
      </c>
      <c r="BX80" s="39">
        <f t="shared" si="173"/>
        <v>0</v>
      </c>
      <c r="BY80" s="39">
        <f t="shared" si="173"/>
        <v>0</v>
      </c>
      <c r="BZ80" s="39">
        <f t="shared" si="173"/>
        <v>0</v>
      </c>
      <c r="CA80" s="39">
        <f t="shared" si="173"/>
        <v>5951</v>
      </c>
      <c r="CB80" s="39">
        <f t="shared" si="173"/>
        <v>0</v>
      </c>
      <c r="CC80" s="39">
        <f t="shared" si="174"/>
        <v>0</v>
      </c>
      <c r="CD80" s="39">
        <f t="shared" si="174"/>
        <v>0</v>
      </c>
      <c r="CE80" s="39">
        <f t="shared" si="174"/>
        <v>0</v>
      </c>
      <c r="CF80" s="39">
        <f t="shared" si="174"/>
        <v>0</v>
      </c>
      <c r="CG80" s="39">
        <f t="shared" si="174"/>
        <v>5951</v>
      </c>
      <c r="CH80" s="39">
        <f t="shared" si="174"/>
        <v>0</v>
      </c>
      <c r="CI80" s="39">
        <f t="shared" si="174"/>
        <v>0</v>
      </c>
      <c r="CJ80" s="39">
        <f t="shared" si="174"/>
        <v>0</v>
      </c>
      <c r="CK80" s="39">
        <f t="shared" si="174"/>
        <v>0</v>
      </c>
      <c r="CL80" s="39">
        <f t="shared" si="174"/>
        <v>0</v>
      </c>
      <c r="CM80" s="39">
        <f t="shared" si="174"/>
        <v>5951</v>
      </c>
      <c r="CN80" s="39">
        <f t="shared" si="174"/>
        <v>0</v>
      </c>
      <c r="CO80" s="39">
        <f t="shared" si="174"/>
        <v>5863</v>
      </c>
      <c r="CP80" s="39">
        <f t="shared" si="174"/>
        <v>0</v>
      </c>
      <c r="CQ80" s="45">
        <f t="shared" si="32"/>
        <v>98.521256931608136</v>
      </c>
      <c r="CR80" s="45"/>
    </row>
    <row r="81" spans="1:96" s="37" customFormat="1" ht="33" x14ac:dyDescent="0.25">
      <c r="A81" s="33" t="s">
        <v>10</v>
      </c>
      <c r="B81" s="34" t="s">
        <v>38</v>
      </c>
      <c r="C81" s="34" t="s">
        <v>35</v>
      </c>
      <c r="D81" s="34" t="s">
        <v>7</v>
      </c>
      <c r="E81" s="34" t="s">
        <v>48</v>
      </c>
      <c r="F81" s="34" t="s">
        <v>11</v>
      </c>
      <c r="G81" s="40">
        <f t="shared" si="168"/>
        <v>5952</v>
      </c>
      <c r="H81" s="40">
        <f t="shared" si="168"/>
        <v>0</v>
      </c>
      <c r="I81" s="40">
        <f t="shared" si="168"/>
        <v>0</v>
      </c>
      <c r="J81" s="40">
        <f t="shared" si="168"/>
        <v>0</v>
      </c>
      <c r="K81" s="40">
        <f t="shared" si="168"/>
        <v>0</v>
      </c>
      <c r="L81" s="40">
        <f t="shared" si="168"/>
        <v>0</v>
      </c>
      <c r="M81" s="40">
        <f t="shared" si="168"/>
        <v>5952</v>
      </c>
      <c r="N81" s="40">
        <f t="shared" si="168"/>
        <v>0</v>
      </c>
      <c r="O81" s="40">
        <f t="shared" si="168"/>
        <v>0</v>
      </c>
      <c r="P81" s="40">
        <f t="shared" si="168"/>
        <v>0</v>
      </c>
      <c r="Q81" s="40">
        <f t="shared" si="168"/>
        <v>0</v>
      </c>
      <c r="R81" s="40">
        <f t="shared" si="168"/>
        <v>0</v>
      </c>
      <c r="S81" s="40">
        <f t="shared" si="168"/>
        <v>5952</v>
      </c>
      <c r="T81" s="40">
        <f t="shared" si="168"/>
        <v>0</v>
      </c>
      <c r="U81" s="40">
        <f t="shared" si="169"/>
        <v>0</v>
      </c>
      <c r="V81" s="40">
        <f t="shared" si="169"/>
        <v>0</v>
      </c>
      <c r="W81" s="40">
        <f t="shared" si="169"/>
        <v>0</v>
      </c>
      <c r="X81" s="40">
        <f t="shared" si="169"/>
        <v>0</v>
      </c>
      <c r="Y81" s="40">
        <f t="shared" si="169"/>
        <v>5952</v>
      </c>
      <c r="Z81" s="40">
        <f t="shared" si="169"/>
        <v>0</v>
      </c>
      <c r="AA81" s="40">
        <f t="shared" si="169"/>
        <v>0</v>
      </c>
      <c r="AB81" s="40">
        <f t="shared" si="169"/>
        <v>0</v>
      </c>
      <c r="AC81" s="40">
        <f t="shared" si="169"/>
        <v>0</v>
      </c>
      <c r="AD81" s="40">
        <f t="shared" si="169"/>
        <v>0</v>
      </c>
      <c r="AE81" s="40">
        <f t="shared" si="169"/>
        <v>5952</v>
      </c>
      <c r="AF81" s="40">
        <f t="shared" si="169"/>
        <v>0</v>
      </c>
      <c r="AG81" s="40">
        <f t="shared" si="170"/>
        <v>0</v>
      </c>
      <c r="AH81" s="40">
        <f t="shared" si="170"/>
        <v>0</v>
      </c>
      <c r="AI81" s="40">
        <f t="shared" si="170"/>
        <v>0</v>
      </c>
      <c r="AJ81" s="40">
        <f t="shared" si="170"/>
        <v>0</v>
      </c>
      <c r="AK81" s="40">
        <f t="shared" si="170"/>
        <v>5952</v>
      </c>
      <c r="AL81" s="40">
        <f t="shared" si="170"/>
        <v>0</v>
      </c>
      <c r="AM81" s="40">
        <f t="shared" si="170"/>
        <v>0</v>
      </c>
      <c r="AN81" s="40">
        <f t="shared" si="170"/>
        <v>0</v>
      </c>
      <c r="AO81" s="40">
        <f t="shared" si="170"/>
        <v>-1</v>
      </c>
      <c r="AP81" s="40">
        <f t="shared" si="170"/>
        <v>0</v>
      </c>
      <c r="AQ81" s="40">
        <f t="shared" si="170"/>
        <v>5951</v>
      </c>
      <c r="AR81" s="40">
        <f t="shared" si="170"/>
        <v>0</v>
      </c>
      <c r="AS81" s="40">
        <f t="shared" si="171"/>
        <v>0</v>
      </c>
      <c r="AT81" s="40">
        <f t="shared" si="171"/>
        <v>0</v>
      </c>
      <c r="AU81" s="40">
        <f t="shared" si="171"/>
        <v>0</v>
      </c>
      <c r="AV81" s="40">
        <f t="shared" si="171"/>
        <v>0</v>
      </c>
      <c r="AW81" s="40">
        <f t="shared" si="171"/>
        <v>5951</v>
      </c>
      <c r="AX81" s="40">
        <f t="shared" si="171"/>
        <v>0</v>
      </c>
      <c r="AY81" s="40">
        <f t="shared" si="171"/>
        <v>0</v>
      </c>
      <c r="AZ81" s="40">
        <f t="shared" si="171"/>
        <v>0</v>
      </c>
      <c r="BA81" s="40">
        <f t="shared" si="171"/>
        <v>0</v>
      </c>
      <c r="BB81" s="40">
        <f t="shared" si="171"/>
        <v>0</v>
      </c>
      <c r="BC81" s="40">
        <f t="shared" si="171"/>
        <v>5951</v>
      </c>
      <c r="BD81" s="40">
        <f t="shared" si="171"/>
        <v>0</v>
      </c>
      <c r="BE81" s="40">
        <f t="shared" si="172"/>
        <v>0</v>
      </c>
      <c r="BF81" s="40">
        <f t="shared" si="172"/>
        <v>0</v>
      </c>
      <c r="BG81" s="40">
        <f t="shared" si="172"/>
        <v>0</v>
      </c>
      <c r="BH81" s="40">
        <f t="shared" si="172"/>
        <v>0</v>
      </c>
      <c r="BI81" s="40">
        <f t="shared" si="172"/>
        <v>5951</v>
      </c>
      <c r="BJ81" s="40">
        <f t="shared" si="172"/>
        <v>0</v>
      </c>
      <c r="BK81" s="40">
        <f t="shared" si="172"/>
        <v>0</v>
      </c>
      <c r="BL81" s="40">
        <f t="shared" si="172"/>
        <v>0</v>
      </c>
      <c r="BM81" s="40">
        <f t="shared" si="172"/>
        <v>0</v>
      </c>
      <c r="BN81" s="40">
        <f t="shared" si="172"/>
        <v>0</v>
      </c>
      <c r="BO81" s="40">
        <f t="shared" si="172"/>
        <v>5951</v>
      </c>
      <c r="BP81" s="40">
        <f t="shared" si="172"/>
        <v>0</v>
      </c>
      <c r="BQ81" s="40">
        <f t="shared" si="173"/>
        <v>0</v>
      </c>
      <c r="BR81" s="40">
        <f t="shared" si="173"/>
        <v>0</v>
      </c>
      <c r="BS81" s="40">
        <f t="shared" si="173"/>
        <v>0</v>
      </c>
      <c r="BT81" s="40">
        <f t="shared" si="173"/>
        <v>0</v>
      </c>
      <c r="BU81" s="40">
        <f t="shared" si="173"/>
        <v>5951</v>
      </c>
      <c r="BV81" s="40">
        <f t="shared" si="173"/>
        <v>0</v>
      </c>
      <c r="BW81" s="40">
        <f t="shared" si="173"/>
        <v>0</v>
      </c>
      <c r="BX81" s="40">
        <f t="shared" si="173"/>
        <v>0</v>
      </c>
      <c r="BY81" s="40">
        <f t="shared" si="173"/>
        <v>0</v>
      </c>
      <c r="BZ81" s="40">
        <f t="shared" si="173"/>
        <v>0</v>
      </c>
      <c r="CA81" s="40">
        <f t="shared" si="173"/>
        <v>5951</v>
      </c>
      <c r="CB81" s="40">
        <f t="shared" si="173"/>
        <v>0</v>
      </c>
      <c r="CC81" s="40">
        <f t="shared" si="174"/>
        <v>0</v>
      </c>
      <c r="CD81" s="40">
        <f t="shared" si="174"/>
        <v>0</v>
      </c>
      <c r="CE81" s="40">
        <f t="shared" si="174"/>
        <v>0</v>
      </c>
      <c r="CF81" s="40">
        <f t="shared" si="174"/>
        <v>0</v>
      </c>
      <c r="CG81" s="40">
        <f t="shared" si="174"/>
        <v>5951</v>
      </c>
      <c r="CH81" s="40">
        <f t="shared" si="174"/>
        <v>0</v>
      </c>
      <c r="CI81" s="40">
        <f t="shared" si="174"/>
        <v>0</v>
      </c>
      <c r="CJ81" s="40">
        <f t="shared" si="174"/>
        <v>0</v>
      </c>
      <c r="CK81" s="40">
        <f t="shared" si="174"/>
        <v>0</v>
      </c>
      <c r="CL81" s="40">
        <f t="shared" si="174"/>
        <v>0</v>
      </c>
      <c r="CM81" s="40">
        <f t="shared" si="174"/>
        <v>5951</v>
      </c>
      <c r="CN81" s="40">
        <f t="shared" si="174"/>
        <v>0</v>
      </c>
      <c r="CO81" s="40">
        <f t="shared" si="174"/>
        <v>5863</v>
      </c>
      <c r="CP81" s="40">
        <f t="shared" si="174"/>
        <v>0</v>
      </c>
      <c r="CQ81" s="41">
        <f t="shared" ref="CQ81:CQ82" si="175">CO81/CM81*100</f>
        <v>98.521256931608136</v>
      </c>
      <c r="CR81" s="41"/>
    </row>
    <row r="82" spans="1:96" s="37" customFormat="1" ht="18" customHeight="1" x14ac:dyDescent="0.25">
      <c r="A82" s="33" t="s">
        <v>12</v>
      </c>
      <c r="B82" s="34" t="s">
        <v>38</v>
      </c>
      <c r="C82" s="34" t="s">
        <v>35</v>
      </c>
      <c r="D82" s="34" t="s">
        <v>7</v>
      </c>
      <c r="E82" s="34" t="s">
        <v>48</v>
      </c>
      <c r="F82" s="35">
        <v>610</v>
      </c>
      <c r="G82" s="35">
        <v>5952</v>
      </c>
      <c r="H82" s="35"/>
      <c r="I82" s="35"/>
      <c r="J82" s="35"/>
      <c r="K82" s="35"/>
      <c r="L82" s="35"/>
      <c r="M82" s="35">
        <f>G82+I82+J82+K82+L82</f>
        <v>5952</v>
      </c>
      <c r="N82" s="35">
        <f>H82+L82</f>
        <v>0</v>
      </c>
      <c r="O82" s="35"/>
      <c r="P82" s="35"/>
      <c r="Q82" s="35"/>
      <c r="R82" s="35"/>
      <c r="S82" s="35">
        <f>M82+O82+P82+Q82+R82</f>
        <v>5952</v>
      </c>
      <c r="T82" s="35">
        <f>N82+R82</f>
        <v>0</v>
      </c>
      <c r="U82" s="35"/>
      <c r="V82" s="35"/>
      <c r="W82" s="35"/>
      <c r="X82" s="35"/>
      <c r="Y82" s="35">
        <f>S82+U82+V82+W82+X82</f>
        <v>5952</v>
      </c>
      <c r="Z82" s="35">
        <f>T82+X82</f>
        <v>0</v>
      </c>
      <c r="AA82" s="35"/>
      <c r="AB82" s="35"/>
      <c r="AC82" s="35"/>
      <c r="AD82" s="35"/>
      <c r="AE82" s="35">
        <f>Y82+AA82+AB82+AC82+AD82</f>
        <v>5952</v>
      </c>
      <c r="AF82" s="35">
        <f>Z82+AD82</f>
        <v>0</v>
      </c>
      <c r="AG82" s="35"/>
      <c r="AH82" s="35"/>
      <c r="AI82" s="35"/>
      <c r="AJ82" s="35"/>
      <c r="AK82" s="35">
        <f>AE82+AG82+AH82+AI82+AJ82</f>
        <v>5952</v>
      </c>
      <c r="AL82" s="35">
        <f>AF82+AJ82</f>
        <v>0</v>
      </c>
      <c r="AM82" s="35"/>
      <c r="AN82" s="35"/>
      <c r="AO82" s="35">
        <v>-1</v>
      </c>
      <c r="AP82" s="35"/>
      <c r="AQ82" s="35">
        <f>AK82+AM82+AN82+AO82+AP82</f>
        <v>5951</v>
      </c>
      <c r="AR82" s="35">
        <f>AL82+AP82</f>
        <v>0</v>
      </c>
      <c r="AS82" s="35"/>
      <c r="AT82" s="35"/>
      <c r="AU82" s="35"/>
      <c r="AV82" s="35"/>
      <c r="AW82" s="35">
        <f>AQ82+AS82+AT82+AU82+AV82</f>
        <v>5951</v>
      </c>
      <c r="AX82" s="35">
        <f>AR82+AV82</f>
        <v>0</v>
      </c>
      <c r="AY82" s="35"/>
      <c r="AZ82" s="35"/>
      <c r="BA82" s="35"/>
      <c r="BB82" s="35"/>
      <c r="BC82" s="35">
        <f>AW82+AY82+AZ82+BA82+BB82</f>
        <v>5951</v>
      </c>
      <c r="BD82" s="35">
        <f>AX82+BB82</f>
        <v>0</v>
      </c>
      <c r="BE82" s="35"/>
      <c r="BF82" s="35"/>
      <c r="BG82" s="35"/>
      <c r="BH82" s="35"/>
      <c r="BI82" s="35">
        <f>BC82+BE82+BF82+BG82+BH82</f>
        <v>5951</v>
      </c>
      <c r="BJ82" s="35">
        <f>BD82+BH82</f>
        <v>0</v>
      </c>
      <c r="BK82" s="35"/>
      <c r="BL82" s="35"/>
      <c r="BM82" s="35"/>
      <c r="BN82" s="35"/>
      <c r="BO82" s="35">
        <f>BI82+BK82+BL82+BM82+BN82</f>
        <v>5951</v>
      </c>
      <c r="BP82" s="35">
        <f>BJ82+BN82</f>
        <v>0</v>
      </c>
      <c r="BQ82" s="35"/>
      <c r="BR82" s="35"/>
      <c r="BS82" s="35"/>
      <c r="BT82" s="35"/>
      <c r="BU82" s="35">
        <f>BO82+BQ82+BR82+BS82+BT82</f>
        <v>5951</v>
      </c>
      <c r="BV82" s="35">
        <f>BP82+BT82</f>
        <v>0</v>
      </c>
      <c r="BW82" s="35"/>
      <c r="BX82" s="35"/>
      <c r="BY82" s="35"/>
      <c r="BZ82" s="35"/>
      <c r="CA82" s="35">
        <f>BU82+BW82+BX82+BY82+BZ82</f>
        <v>5951</v>
      </c>
      <c r="CB82" s="35">
        <f>BV82+BZ82</f>
        <v>0</v>
      </c>
      <c r="CC82" s="35"/>
      <c r="CD82" s="35"/>
      <c r="CE82" s="35"/>
      <c r="CF82" s="35"/>
      <c r="CG82" s="35">
        <f>CA82+CC82+CD82+CE82+CF82</f>
        <v>5951</v>
      </c>
      <c r="CH82" s="35">
        <f>CB82+CF82</f>
        <v>0</v>
      </c>
      <c r="CI82" s="35"/>
      <c r="CJ82" s="35"/>
      <c r="CK82" s="35"/>
      <c r="CL82" s="35"/>
      <c r="CM82" s="35">
        <f>CG82+CI82+CJ82+CK82+CL82</f>
        <v>5951</v>
      </c>
      <c r="CN82" s="35">
        <f>CH82+CL82</f>
        <v>0</v>
      </c>
      <c r="CO82" s="35">
        <v>5863</v>
      </c>
      <c r="CP82" s="35"/>
      <c r="CQ82" s="36">
        <f t="shared" si="175"/>
        <v>98.521256931608136</v>
      </c>
      <c r="CR82" s="36"/>
    </row>
    <row r="83" spans="1:96" s="37" customFormat="1" x14ac:dyDescent="0.25">
      <c r="A83" s="33"/>
      <c r="B83" s="34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6"/>
      <c r="CR83" s="36"/>
    </row>
    <row r="84" spans="1:96" s="37" customFormat="1" x14ac:dyDescent="0.2">
      <c r="A84" s="58"/>
      <c r="B84" s="59"/>
      <c r="C84" s="60"/>
      <c r="D84" s="60"/>
      <c r="E84" s="59"/>
      <c r="F84" s="60"/>
      <c r="CQ84" s="61"/>
      <c r="CR84" s="61"/>
    </row>
    <row r="85" spans="1:96" s="37" customFormat="1" x14ac:dyDescent="0.2">
      <c r="A85" s="58"/>
      <c r="B85" s="59"/>
      <c r="C85" s="60"/>
      <c r="D85" s="60"/>
      <c r="E85" s="59"/>
      <c r="F85" s="60"/>
      <c r="CQ85" s="61"/>
      <c r="CR85" s="61"/>
    </row>
    <row r="86" spans="1:96" s="37" customFormat="1" x14ac:dyDescent="0.2">
      <c r="A86" s="58"/>
      <c r="B86" s="59"/>
      <c r="C86" s="60"/>
      <c r="D86" s="60"/>
      <c r="E86" s="59"/>
      <c r="F86" s="60"/>
      <c r="CQ86" s="61"/>
      <c r="CR86" s="61"/>
    </row>
    <row r="87" spans="1:96" s="37" customFormat="1" x14ac:dyDescent="0.2">
      <c r="A87" s="58"/>
      <c r="B87" s="59"/>
      <c r="C87" s="60"/>
      <c r="D87" s="60"/>
      <c r="E87" s="59"/>
      <c r="F87" s="60"/>
      <c r="CQ87" s="61"/>
      <c r="CR87" s="61"/>
    </row>
    <row r="88" spans="1:96" s="37" customFormat="1" x14ac:dyDescent="0.2">
      <c r="A88" s="58"/>
      <c r="B88" s="59"/>
      <c r="C88" s="60"/>
      <c r="D88" s="60"/>
      <c r="E88" s="59"/>
      <c r="F88" s="60"/>
      <c r="CQ88" s="61"/>
      <c r="CR88" s="61"/>
    </row>
    <row r="89" spans="1:96" s="37" customFormat="1" x14ac:dyDescent="0.2">
      <c r="A89" s="58"/>
      <c r="B89" s="59"/>
      <c r="C89" s="60"/>
      <c r="D89" s="60"/>
      <c r="E89" s="59"/>
      <c r="F89" s="60"/>
      <c r="CQ89" s="61"/>
      <c r="CR89" s="61"/>
    </row>
    <row r="90" spans="1:96" s="37" customFormat="1" x14ac:dyDescent="0.2">
      <c r="A90" s="58"/>
      <c r="B90" s="59"/>
      <c r="C90" s="60"/>
      <c r="D90" s="60"/>
      <c r="E90" s="59"/>
      <c r="F90" s="60"/>
      <c r="CQ90" s="61"/>
      <c r="CR90" s="61"/>
    </row>
    <row r="91" spans="1:96" s="37" customFormat="1" x14ac:dyDescent="0.2">
      <c r="A91" s="58"/>
      <c r="B91" s="59"/>
      <c r="C91" s="60"/>
      <c r="D91" s="60"/>
      <c r="E91" s="59"/>
      <c r="F91" s="60"/>
      <c r="CQ91" s="61"/>
      <c r="CR91" s="61"/>
    </row>
    <row r="92" spans="1:96" s="37" customFormat="1" x14ac:dyDescent="0.2">
      <c r="A92" s="58"/>
      <c r="B92" s="59"/>
      <c r="C92" s="60"/>
      <c r="D92" s="60"/>
      <c r="E92" s="59"/>
      <c r="F92" s="60"/>
      <c r="CQ92" s="61"/>
      <c r="CR92" s="61"/>
    </row>
    <row r="93" spans="1:96" s="37" customFormat="1" x14ac:dyDescent="0.2">
      <c r="A93" s="58"/>
      <c r="B93" s="59"/>
      <c r="C93" s="60"/>
      <c r="D93" s="60"/>
      <c r="E93" s="59"/>
      <c r="F93" s="60"/>
      <c r="CQ93" s="61"/>
      <c r="CR93" s="61"/>
    </row>
    <row r="94" spans="1:96" s="37" customFormat="1" x14ac:dyDescent="0.2">
      <c r="A94" s="58"/>
      <c r="B94" s="59"/>
      <c r="C94" s="60"/>
      <c r="D94" s="60"/>
      <c r="E94" s="59"/>
      <c r="F94" s="60"/>
      <c r="CQ94" s="61"/>
      <c r="CR94" s="61"/>
    </row>
    <row r="95" spans="1:96" s="37" customFormat="1" x14ac:dyDescent="0.2">
      <c r="A95" s="58"/>
      <c r="B95" s="59"/>
      <c r="C95" s="60"/>
      <c r="D95" s="60"/>
      <c r="E95" s="59"/>
      <c r="F95" s="60"/>
      <c r="CQ95" s="61"/>
      <c r="CR95" s="61"/>
    </row>
    <row r="96" spans="1:96" s="37" customFormat="1" x14ac:dyDescent="0.2">
      <c r="A96" s="58"/>
      <c r="B96" s="59"/>
      <c r="C96" s="60"/>
      <c r="D96" s="60"/>
      <c r="E96" s="59"/>
      <c r="F96" s="60"/>
      <c r="CQ96" s="61"/>
      <c r="CR96" s="61"/>
    </row>
    <row r="97" spans="1:96" s="37" customFormat="1" x14ac:dyDescent="0.2">
      <c r="A97" s="58"/>
      <c r="B97" s="59"/>
      <c r="C97" s="60"/>
      <c r="D97" s="60"/>
      <c r="E97" s="59"/>
      <c r="F97" s="60"/>
      <c r="CQ97" s="61"/>
      <c r="CR97" s="61"/>
    </row>
    <row r="98" spans="1:96" s="37" customFormat="1" x14ac:dyDescent="0.2">
      <c r="A98" s="58"/>
      <c r="B98" s="59"/>
      <c r="C98" s="60"/>
      <c r="D98" s="60"/>
      <c r="E98" s="59"/>
      <c r="F98" s="60"/>
      <c r="CQ98" s="61"/>
      <c r="CR98" s="61"/>
    </row>
    <row r="99" spans="1:96" s="37" customFormat="1" x14ac:dyDescent="0.2">
      <c r="A99" s="58"/>
      <c r="B99" s="59"/>
      <c r="C99" s="60"/>
      <c r="D99" s="60"/>
      <c r="E99" s="59"/>
      <c r="F99" s="60"/>
      <c r="CQ99" s="61"/>
      <c r="CR99" s="61"/>
    </row>
    <row r="100" spans="1:96" s="37" customFormat="1" x14ac:dyDescent="0.2">
      <c r="A100" s="58"/>
      <c r="B100" s="59"/>
      <c r="C100" s="60"/>
      <c r="D100" s="60"/>
      <c r="E100" s="59"/>
      <c r="F100" s="60"/>
      <c r="CQ100" s="61"/>
      <c r="CR100" s="61"/>
    </row>
    <row r="101" spans="1:96" s="37" customFormat="1" x14ac:dyDescent="0.2">
      <c r="A101" s="58"/>
      <c r="B101" s="59"/>
      <c r="C101" s="60"/>
      <c r="D101" s="60"/>
      <c r="E101" s="59"/>
      <c r="F101" s="60"/>
      <c r="CQ101" s="61"/>
      <c r="CR101" s="61"/>
    </row>
    <row r="102" spans="1:96" s="37" customFormat="1" x14ac:dyDescent="0.2">
      <c r="A102" s="58"/>
      <c r="B102" s="59"/>
      <c r="C102" s="60"/>
      <c r="D102" s="60"/>
      <c r="E102" s="59"/>
      <c r="F102" s="60"/>
      <c r="CQ102" s="61"/>
      <c r="CR102" s="61"/>
    </row>
    <row r="103" spans="1:96" s="37" customFormat="1" x14ac:dyDescent="0.2">
      <c r="A103" s="58"/>
      <c r="B103" s="59"/>
      <c r="C103" s="60"/>
      <c r="D103" s="60"/>
      <c r="E103" s="59"/>
      <c r="F103" s="60"/>
      <c r="CQ103" s="61"/>
      <c r="CR103" s="61"/>
    </row>
    <row r="104" spans="1:96" s="37" customFormat="1" x14ac:dyDescent="0.2">
      <c r="A104" s="58"/>
      <c r="B104" s="59"/>
      <c r="C104" s="60"/>
      <c r="D104" s="60"/>
      <c r="E104" s="59"/>
      <c r="F104" s="60"/>
      <c r="CQ104" s="61"/>
      <c r="CR104" s="61"/>
    </row>
    <row r="105" spans="1:96" s="37" customFormat="1" x14ac:dyDescent="0.2">
      <c r="A105" s="58"/>
      <c r="B105" s="59"/>
      <c r="C105" s="60"/>
      <c r="D105" s="60"/>
      <c r="E105" s="59"/>
      <c r="F105" s="60"/>
      <c r="CQ105" s="61"/>
      <c r="CR105" s="61"/>
    </row>
    <row r="106" spans="1:96" s="37" customFormat="1" x14ac:dyDescent="0.2">
      <c r="A106" s="58"/>
      <c r="B106" s="59"/>
      <c r="C106" s="60"/>
      <c r="D106" s="60"/>
      <c r="E106" s="59"/>
      <c r="F106" s="60"/>
      <c r="CQ106" s="61"/>
      <c r="CR106" s="61"/>
    </row>
    <row r="107" spans="1:96" s="37" customFormat="1" x14ac:dyDescent="0.2">
      <c r="A107" s="58"/>
      <c r="B107" s="59"/>
      <c r="C107" s="60"/>
      <c r="D107" s="60"/>
      <c r="E107" s="59"/>
      <c r="F107" s="60"/>
      <c r="CQ107" s="61"/>
      <c r="CR107" s="61"/>
    </row>
    <row r="108" spans="1:96" s="37" customFormat="1" x14ac:dyDescent="0.2">
      <c r="A108" s="58"/>
      <c r="B108" s="59"/>
      <c r="C108" s="60"/>
      <c r="D108" s="60"/>
      <c r="E108" s="59"/>
      <c r="F108" s="60"/>
      <c r="CQ108" s="61"/>
      <c r="CR108" s="61"/>
    </row>
    <row r="109" spans="1:96" s="37" customFormat="1" x14ac:dyDescent="0.2">
      <c r="A109" s="58"/>
      <c r="B109" s="59"/>
      <c r="C109" s="60"/>
      <c r="D109" s="60"/>
      <c r="E109" s="59"/>
      <c r="F109" s="60"/>
      <c r="CQ109" s="61"/>
      <c r="CR109" s="61"/>
    </row>
    <row r="110" spans="1:96" s="37" customFormat="1" x14ac:dyDescent="0.2">
      <c r="A110" s="58"/>
      <c r="B110" s="59"/>
      <c r="C110" s="60"/>
      <c r="D110" s="60"/>
      <c r="E110" s="59"/>
      <c r="F110" s="60"/>
      <c r="CQ110" s="61"/>
      <c r="CR110" s="61"/>
    </row>
    <row r="111" spans="1:96" s="37" customFormat="1" x14ac:dyDescent="0.2">
      <c r="A111" s="58"/>
      <c r="B111" s="59"/>
      <c r="C111" s="60"/>
      <c r="D111" s="60"/>
      <c r="E111" s="59"/>
      <c r="F111" s="60"/>
      <c r="CQ111" s="61"/>
      <c r="CR111" s="61"/>
    </row>
    <row r="112" spans="1:96" s="37" customFormat="1" x14ac:dyDescent="0.2">
      <c r="A112" s="58"/>
      <c r="B112" s="59"/>
      <c r="C112" s="60"/>
      <c r="D112" s="60"/>
      <c r="E112" s="59"/>
      <c r="F112" s="60"/>
      <c r="CQ112" s="61"/>
      <c r="CR112" s="61"/>
    </row>
    <row r="113" spans="1:96" s="37" customFormat="1" x14ac:dyDescent="0.2">
      <c r="A113" s="58"/>
      <c r="B113" s="59"/>
      <c r="C113" s="60"/>
      <c r="D113" s="60"/>
      <c r="E113" s="59"/>
      <c r="F113" s="60"/>
      <c r="CQ113" s="61"/>
      <c r="CR113" s="61"/>
    </row>
    <row r="114" spans="1:96" s="37" customFormat="1" x14ac:dyDescent="0.2">
      <c r="A114" s="58"/>
      <c r="B114" s="59"/>
      <c r="C114" s="60"/>
      <c r="D114" s="60"/>
      <c r="E114" s="59"/>
      <c r="F114" s="60"/>
      <c r="CQ114" s="61"/>
      <c r="CR114" s="61"/>
    </row>
    <row r="115" spans="1:96" s="37" customFormat="1" x14ac:dyDescent="0.2">
      <c r="A115" s="58"/>
      <c r="B115" s="59"/>
      <c r="C115" s="60"/>
      <c r="D115" s="60"/>
      <c r="E115" s="59"/>
      <c r="F115" s="60"/>
      <c r="CQ115" s="61"/>
      <c r="CR115" s="61"/>
    </row>
    <row r="116" spans="1:96" s="37" customFormat="1" x14ac:dyDescent="0.2">
      <c r="A116" s="58"/>
      <c r="B116" s="59"/>
      <c r="C116" s="60"/>
      <c r="D116" s="60"/>
      <c r="E116" s="59"/>
      <c r="F116" s="60"/>
      <c r="CQ116" s="61"/>
      <c r="CR116" s="61"/>
    </row>
    <row r="117" spans="1:96" s="37" customFormat="1" x14ac:dyDescent="0.2">
      <c r="A117" s="58"/>
      <c r="B117" s="59"/>
      <c r="C117" s="60"/>
      <c r="D117" s="60"/>
      <c r="E117" s="59"/>
      <c r="F117" s="60"/>
      <c r="CQ117" s="61"/>
      <c r="CR117" s="61"/>
    </row>
    <row r="118" spans="1:96" s="37" customFormat="1" x14ac:dyDescent="0.2">
      <c r="A118" s="58"/>
      <c r="B118" s="59"/>
      <c r="C118" s="60"/>
      <c r="D118" s="60"/>
      <c r="E118" s="59"/>
      <c r="F118" s="60"/>
      <c r="CQ118" s="61"/>
      <c r="CR118" s="61"/>
    </row>
    <row r="119" spans="1:96" s="37" customFormat="1" x14ac:dyDescent="0.2">
      <c r="A119" s="58"/>
      <c r="B119" s="59"/>
      <c r="C119" s="60"/>
      <c r="D119" s="60"/>
      <c r="E119" s="59"/>
      <c r="F119" s="60"/>
      <c r="CQ119" s="61"/>
      <c r="CR119" s="61"/>
    </row>
    <row r="120" spans="1:96" s="37" customFormat="1" x14ac:dyDescent="0.2">
      <c r="A120" s="58"/>
      <c r="B120" s="59"/>
      <c r="C120" s="60"/>
      <c r="D120" s="60"/>
      <c r="E120" s="59"/>
      <c r="F120" s="60"/>
      <c r="CQ120" s="61"/>
      <c r="CR120" s="61"/>
    </row>
    <row r="121" spans="1:96" s="37" customFormat="1" x14ac:dyDescent="0.2">
      <c r="A121" s="58"/>
      <c r="B121" s="59"/>
      <c r="C121" s="60"/>
      <c r="D121" s="60"/>
      <c r="E121" s="59"/>
      <c r="F121" s="60"/>
      <c r="CQ121" s="61"/>
      <c r="CR121" s="61"/>
    </row>
    <row r="122" spans="1:96" s="37" customFormat="1" x14ac:dyDescent="0.2">
      <c r="A122" s="58"/>
      <c r="B122" s="59"/>
      <c r="C122" s="60"/>
      <c r="D122" s="60"/>
      <c r="E122" s="59"/>
      <c r="F122" s="60"/>
      <c r="CQ122" s="61"/>
      <c r="CR122" s="61"/>
    </row>
    <row r="123" spans="1:96" s="37" customFormat="1" x14ac:dyDescent="0.2">
      <c r="A123" s="58"/>
      <c r="B123" s="59"/>
      <c r="C123" s="60"/>
      <c r="D123" s="60"/>
      <c r="E123" s="59"/>
      <c r="F123" s="60"/>
      <c r="CQ123" s="61"/>
      <c r="CR123" s="61"/>
    </row>
    <row r="124" spans="1:96" s="37" customFormat="1" x14ac:dyDescent="0.2">
      <c r="A124" s="58"/>
      <c r="B124" s="59"/>
      <c r="C124" s="60"/>
      <c r="D124" s="60"/>
      <c r="E124" s="59"/>
      <c r="F124" s="60"/>
      <c r="CQ124" s="61"/>
      <c r="CR124" s="61"/>
    </row>
    <row r="125" spans="1:96" s="37" customFormat="1" x14ac:dyDescent="0.2">
      <c r="A125" s="58"/>
      <c r="B125" s="59"/>
      <c r="C125" s="60"/>
      <c r="D125" s="60"/>
      <c r="E125" s="59"/>
      <c r="F125" s="60"/>
      <c r="CQ125" s="61"/>
      <c r="CR125" s="61"/>
    </row>
    <row r="126" spans="1:96" s="37" customFormat="1" x14ac:dyDescent="0.2">
      <c r="A126" s="58"/>
      <c r="B126" s="59"/>
      <c r="C126" s="60"/>
      <c r="D126" s="60"/>
      <c r="E126" s="59"/>
      <c r="F126" s="60"/>
      <c r="CQ126" s="61"/>
      <c r="CR126" s="61"/>
    </row>
    <row r="127" spans="1:96" s="37" customFormat="1" x14ac:dyDescent="0.2">
      <c r="A127" s="58"/>
      <c r="B127" s="59"/>
      <c r="C127" s="60"/>
      <c r="D127" s="60"/>
      <c r="E127" s="59"/>
      <c r="F127" s="60"/>
      <c r="CQ127" s="61"/>
      <c r="CR127" s="61"/>
    </row>
    <row r="128" spans="1:96" s="37" customFormat="1" x14ac:dyDescent="0.2">
      <c r="A128" s="58"/>
      <c r="B128" s="59"/>
      <c r="C128" s="60"/>
      <c r="D128" s="60"/>
      <c r="E128" s="59"/>
      <c r="F128" s="60"/>
      <c r="CQ128" s="61"/>
      <c r="CR128" s="61"/>
    </row>
    <row r="129" spans="1:96" s="37" customFormat="1" x14ac:dyDescent="0.2">
      <c r="A129" s="58"/>
      <c r="B129" s="59"/>
      <c r="C129" s="60"/>
      <c r="D129" s="60"/>
      <c r="E129" s="59"/>
      <c r="F129" s="60"/>
      <c r="CQ129" s="61"/>
      <c r="CR129" s="61"/>
    </row>
    <row r="130" spans="1:96" s="37" customFormat="1" x14ac:dyDescent="0.2">
      <c r="A130" s="58"/>
      <c r="B130" s="59"/>
      <c r="C130" s="60"/>
      <c r="D130" s="60"/>
      <c r="E130" s="59"/>
      <c r="F130" s="60"/>
      <c r="CQ130" s="61"/>
      <c r="CR130" s="61"/>
    </row>
    <row r="131" spans="1:96" s="37" customFormat="1" x14ac:dyDescent="0.2">
      <c r="A131" s="58"/>
      <c r="B131" s="59"/>
      <c r="C131" s="60"/>
      <c r="D131" s="60"/>
      <c r="E131" s="59"/>
      <c r="F131" s="60"/>
      <c r="CQ131" s="61"/>
      <c r="CR131" s="61"/>
    </row>
    <row r="132" spans="1:96" s="37" customFormat="1" x14ac:dyDescent="0.2">
      <c r="A132" s="58"/>
      <c r="B132" s="59"/>
      <c r="C132" s="60"/>
      <c r="D132" s="60"/>
      <c r="E132" s="59"/>
      <c r="F132" s="60"/>
      <c r="CQ132" s="61"/>
      <c r="CR132" s="61"/>
    </row>
    <row r="133" spans="1:96" s="37" customFormat="1" x14ac:dyDescent="0.2">
      <c r="A133" s="58"/>
      <c r="B133" s="59"/>
      <c r="C133" s="60"/>
      <c r="D133" s="60"/>
      <c r="E133" s="59"/>
      <c r="F133" s="60"/>
      <c r="CQ133" s="61"/>
      <c r="CR133" s="61"/>
    </row>
    <row r="134" spans="1:96" s="37" customFormat="1" x14ac:dyDescent="0.2">
      <c r="A134" s="58"/>
      <c r="B134" s="59"/>
      <c r="C134" s="60"/>
      <c r="D134" s="60"/>
      <c r="E134" s="59"/>
      <c r="F134" s="60"/>
      <c r="CQ134" s="61"/>
      <c r="CR134" s="61"/>
    </row>
    <row r="135" spans="1:96" s="37" customFormat="1" x14ac:dyDescent="0.2">
      <c r="A135" s="58"/>
      <c r="B135" s="59"/>
      <c r="C135" s="60"/>
      <c r="D135" s="60"/>
      <c r="E135" s="59"/>
      <c r="F135" s="60"/>
      <c r="CQ135" s="61"/>
      <c r="CR135" s="61"/>
    </row>
    <row r="136" spans="1:96" s="37" customFormat="1" x14ac:dyDescent="0.2">
      <c r="A136" s="58"/>
      <c r="B136" s="59"/>
      <c r="C136" s="60"/>
      <c r="D136" s="60"/>
      <c r="E136" s="59"/>
      <c r="F136" s="60"/>
      <c r="CQ136" s="61"/>
      <c r="CR136" s="61"/>
    </row>
    <row r="137" spans="1:96" s="37" customFormat="1" x14ac:dyDescent="0.2">
      <c r="A137" s="58"/>
      <c r="B137" s="59"/>
      <c r="C137" s="60"/>
      <c r="D137" s="60"/>
      <c r="E137" s="59"/>
      <c r="F137" s="60"/>
      <c r="CQ137" s="61"/>
      <c r="CR137" s="61"/>
    </row>
    <row r="138" spans="1:96" s="37" customFormat="1" x14ac:dyDescent="0.2">
      <c r="A138" s="58"/>
      <c r="B138" s="59"/>
      <c r="C138" s="60"/>
      <c r="D138" s="60"/>
      <c r="E138" s="59"/>
      <c r="F138" s="60"/>
      <c r="CQ138" s="61"/>
      <c r="CR138" s="61"/>
    </row>
    <row r="139" spans="1:96" s="37" customFormat="1" x14ac:dyDescent="0.2">
      <c r="A139" s="58"/>
      <c r="B139" s="59"/>
      <c r="C139" s="60"/>
      <c r="D139" s="60"/>
      <c r="E139" s="59"/>
      <c r="F139" s="60"/>
      <c r="CQ139" s="61"/>
      <c r="CR139" s="61"/>
    </row>
  </sheetData>
  <autoFilter ref="A4:BV83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115">
    <mergeCell ref="CO4:CP4"/>
    <mergeCell ref="CQ4:CR4"/>
    <mergeCell ref="CO5:CO6"/>
    <mergeCell ref="CP5:CP6"/>
    <mergeCell ref="CQ5:CQ6"/>
    <mergeCell ref="CR5:CR6"/>
    <mergeCell ref="A2:CR2"/>
    <mergeCell ref="CI4:CI6"/>
    <mergeCell ref="CJ4:CJ6"/>
    <mergeCell ref="CK4:CK6"/>
    <mergeCell ref="CL4:CL6"/>
    <mergeCell ref="CM4:CN4"/>
    <mergeCell ref="CM5:CM6"/>
    <mergeCell ref="CN5:CN6"/>
    <mergeCell ref="CC4:CC6"/>
    <mergeCell ref="CD4:CD6"/>
    <mergeCell ref="CE4:CE6"/>
    <mergeCell ref="CF4:CF6"/>
    <mergeCell ref="CG4:CH4"/>
    <mergeCell ref="CG5:CG6"/>
    <mergeCell ref="CH5:CH6"/>
    <mergeCell ref="BW4:BW6"/>
    <mergeCell ref="BX4:BX6"/>
    <mergeCell ref="BY4:BY6"/>
    <mergeCell ref="BZ4:BZ6"/>
    <mergeCell ref="CA4:CB4"/>
    <mergeCell ref="CA5:CA6"/>
    <mergeCell ref="CB5:CB6"/>
    <mergeCell ref="BQ4:BQ6"/>
    <mergeCell ref="BR4:BR6"/>
    <mergeCell ref="BS4:BS6"/>
    <mergeCell ref="BT4:BT6"/>
    <mergeCell ref="BU4:BV4"/>
    <mergeCell ref="BU5:BU6"/>
    <mergeCell ref="BV5:BV6"/>
    <mergeCell ref="A1:BP1"/>
    <mergeCell ref="AW4:AX4"/>
    <mergeCell ref="AW5:AW6"/>
    <mergeCell ref="AX5:AX6"/>
    <mergeCell ref="AS4:AS6"/>
    <mergeCell ref="AT4:AT6"/>
    <mergeCell ref="AU4:AU6"/>
    <mergeCell ref="AV4:AV6"/>
    <mergeCell ref="AJ4:AJ6"/>
    <mergeCell ref="AM4:AM6"/>
    <mergeCell ref="AN4:AN6"/>
    <mergeCell ref="AO4:AO6"/>
    <mergeCell ref="AP4:AP6"/>
    <mergeCell ref="AQ4:AR4"/>
    <mergeCell ref="AQ5:AQ6"/>
    <mergeCell ref="AR5:AR6"/>
    <mergeCell ref="V4:V6"/>
    <mergeCell ref="W4:W6"/>
    <mergeCell ref="O4:O6"/>
    <mergeCell ref="P4:P6"/>
    <mergeCell ref="Q4:Q6"/>
    <mergeCell ref="S4:T4"/>
    <mergeCell ref="R4:R6"/>
    <mergeCell ref="S5:S6"/>
    <mergeCell ref="T5:T6"/>
    <mergeCell ref="U4:U6"/>
    <mergeCell ref="A4:A6"/>
    <mergeCell ref="G4:H4"/>
    <mergeCell ref="G5:G6"/>
    <mergeCell ref="H5:H6"/>
    <mergeCell ref="B4:B6"/>
    <mergeCell ref="C4:C6"/>
    <mergeCell ref="D4:D6"/>
    <mergeCell ref="E4:E6"/>
    <mergeCell ref="F4:F6"/>
    <mergeCell ref="I4:I6"/>
    <mergeCell ref="J4:J6"/>
    <mergeCell ref="K4:K6"/>
    <mergeCell ref="L4:L6"/>
    <mergeCell ref="M4:N4"/>
    <mergeCell ref="M5:M6"/>
    <mergeCell ref="N5:N6"/>
    <mergeCell ref="AK4:AL4"/>
    <mergeCell ref="AK5:AK6"/>
    <mergeCell ref="X4:X6"/>
    <mergeCell ref="Y4:Z4"/>
    <mergeCell ref="Y5:Y6"/>
    <mergeCell ref="Z5:Z6"/>
    <mergeCell ref="AE4:AF4"/>
    <mergeCell ref="AE5:AE6"/>
    <mergeCell ref="AG4:AG6"/>
    <mergeCell ref="AL5:AL6"/>
    <mergeCell ref="AA4:AA6"/>
    <mergeCell ref="AB4:AB6"/>
    <mergeCell ref="AC4:AC6"/>
    <mergeCell ref="AD4:AD6"/>
    <mergeCell ref="AF5:AF6"/>
    <mergeCell ref="AH4:AH6"/>
    <mergeCell ref="AI4:AI6"/>
    <mergeCell ref="BO5:BO6"/>
    <mergeCell ref="BP5:BP6"/>
    <mergeCell ref="AY4:AY6"/>
    <mergeCell ref="AZ4:AZ6"/>
    <mergeCell ref="BA4:BA6"/>
    <mergeCell ref="BB4:BB6"/>
    <mergeCell ref="BC4:BD4"/>
    <mergeCell ref="BC5:BC6"/>
    <mergeCell ref="BD5:BD6"/>
    <mergeCell ref="BE4:BE6"/>
    <mergeCell ref="BK4:BK6"/>
    <mergeCell ref="BL4:BL6"/>
    <mergeCell ref="BM4:BM6"/>
    <mergeCell ref="BN4:BN6"/>
    <mergeCell ref="BO4:BP4"/>
    <mergeCell ref="BF4:BF6"/>
    <mergeCell ref="BI4:BJ4"/>
    <mergeCell ref="BI5:BI6"/>
    <mergeCell ref="BJ5:BJ6"/>
    <mergeCell ref="BG4:BG6"/>
    <mergeCell ref="BH4:BH6"/>
  </mergeCells>
  <phoneticPr fontId="4" type="noConversion"/>
  <pageMargins left="0" right="0" top="0" bottom="0" header="0.19685039370078741" footer="0"/>
  <pageSetup paperSize="9" scale="48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2019-01-24T12:48:53Z</cp:lastPrinted>
  <dcterms:created xsi:type="dcterms:W3CDTF">2015-05-28T09:44:52Z</dcterms:created>
  <dcterms:modified xsi:type="dcterms:W3CDTF">2019-01-24T12:49:15Z</dcterms:modified>
</cp:coreProperties>
</file>