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'2018'!$A$4:$BV$141</definedName>
    <definedName name="_xlnm.Print_Titles" localSheetId="0">'2018'!$4:$6</definedName>
  </definedNames>
  <calcPr calcId="145621"/>
</workbook>
</file>

<file path=xl/calcChain.xml><?xml version="1.0" encoding="utf-8"?>
<calcChain xmlns="http://schemas.openxmlformats.org/spreadsheetml/2006/main">
  <c r="CP29" i="1"/>
  <c r="CL140" l="1"/>
  <c r="CK140"/>
  <c r="CK139" s="1"/>
  <c r="CK138" s="1"/>
  <c r="CK137" s="1"/>
  <c r="CK136" s="1"/>
  <c r="CJ140"/>
  <c r="CJ139" s="1"/>
  <c r="CJ138" s="1"/>
  <c r="CJ137" s="1"/>
  <c r="CJ136" s="1"/>
  <c r="CI140"/>
  <c r="CI139" s="1"/>
  <c r="CI138" s="1"/>
  <c r="CI137" s="1"/>
  <c r="CI136" s="1"/>
  <c r="CL139"/>
  <c r="CL138" s="1"/>
  <c r="CL137" s="1"/>
  <c r="CL136" s="1"/>
  <c r="CK133"/>
  <c r="CK132" s="1"/>
  <c r="CI133"/>
  <c r="CI132" s="1"/>
  <c r="CK130"/>
  <c r="CK129" s="1"/>
  <c r="CI130"/>
  <c r="CI129" s="1"/>
  <c r="CL127"/>
  <c r="CL126" s="1"/>
  <c r="CL125" s="1"/>
  <c r="CL124" s="1"/>
  <c r="CK127"/>
  <c r="CK126" s="1"/>
  <c r="CJ127"/>
  <c r="CJ126" s="1"/>
  <c r="CJ125" s="1"/>
  <c r="CJ124" s="1"/>
  <c r="CI127"/>
  <c r="CI126" s="1"/>
  <c r="CL121"/>
  <c r="CL120" s="1"/>
  <c r="CL119" s="1"/>
  <c r="CL118" s="1"/>
  <c r="CK121"/>
  <c r="CK120" s="1"/>
  <c r="CK119" s="1"/>
  <c r="CK118" s="1"/>
  <c r="CJ121"/>
  <c r="CJ120" s="1"/>
  <c r="CJ119" s="1"/>
  <c r="CJ118" s="1"/>
  <c r="CI121"/>
  <c r="CI120" s="1"/>
  <c r="CI119" s="1"/>
  <c r="CI118" s="1"/>
  <c r="CL115"/>
  <c r="CL114" s="1"/>
  <c r="CK115"/>
  <c r="CK114" s="1"/>
  <c r="CJ115"/>
  <c r="CJ114" s="1"/>
  <c r="CI115"/>
  <c r="CI114" s="1"/>
  <c r="CL111"/>
  <c r="CL110" s="1"/>
  <c r="CL109" s="1"/>
  <c r="CK111"/>
  <c r="CK110" s="1"/>
  <c r="CK109" s="1"/>
  <c r="CJ111"/>
  <c r="CJ110" s="1"/>
  <c r="CJ109" s="1"/>
  <c r="CI111"/>
  <c r="CI110" s="1"/>
  <c r="CI109" s="1"/>
  <c r="CL106"/>
  <c r="CK106"/>
  <c r="CK105" s="1"/>
  <c r="CJ106"/>
  <c r="CJ105" s="1"/>
  <c r="CI106"/>
  <c r="CI105" s="1"/>
  <c r="CL105"/>
  <c r="CL103"/>
  <c r="CL102" s="1"/>
  <c r="CK103"/>
  <c r="CK102" s="1"/>
  <c r="CJ103"/>
  <c r="CJ102" s="1"/>
  <c r="CI103"/>
  <c r="CI102" s="1"/>
  <c r="CL99"/>
  <c r="CL98" s="1"/>
  <c r="CL97" s="1"/>
  <c r="CK99"/>
  <c r="CK98" s="1"/>
  <c r="CK97" s="1"/>
  <c r="CJ99"/>
  <c r="CJ98" s="1"/>
  <c r="CJ97" s="1"/>
  <c r="CI99"/>
  <c r="CI98" s="1"/>
  <c r="CI97" s="1"/>
  <c r="CL95"/>
  <c r="CL94" s="1"/>
  <c r="CL93" s="1"/>
  <c r="CK95"/>
  <c r="CK94" s="1"/>
  <c r="CK93" s="1"/>
  <c r="CJ95"/>
  <c r="CJ94" s="1"/>
  <c r="CJ93" s="1"/>
  <c r="CI95"/>
  <c r="CI94" s="1"/>
  <c r="CI93" s="1"/>
  <c r="CL90"/>
  <c r="CL89" s="1"/>
  <c r="CK90"/>
  <c r="CK89" s="1"/>
  <c r="CJ90"/>
  <c r="CJ89" s="1"/>
  <c r="CI90"/>
  <c r="CI89" s="1"/>
  <c r="CL87"/>
  <c r="CL86" s="1"/>
  <c r="CK87"/>
  <c r="CK86" s="1"/>
  <c r="CJ87"/>
  <c r="CJ86" s="1"/>
  <c r="CI87"/>
  <c r="CI86" s="1"/>
  <c r="CL84"/>
  <c r="CK84"/>
  <c r="CK83" s="1"/>
  <c r="CJ84"/>
  <c r="CJ83" s="1"/>
  <c r="CI84"/>
  <c r="CI83" s="1"/>
  <c r="CL83"/>
  <c r="CL80"/>
  <c r="CK80"/>
  <c r="CK79" s="1"/>
  <c r="CJ80"/>
  <c r="CJ79" s="1"/>
  <c r="CI80"/>
  <c r="CI79" s="1"/>
  <c r="CL79"/>
  <c r="CL77"/>
  <c r="CL76" s="1"/>
  <c r="CK77"/>
  <c r="CK76" s="1"/>
  <c r="CJ77"/>
  <c r="CJ76" s="1"/>
  <c r="CI77"/>
  <c r="CI76" s="1"/>
  <c r="CL72"/>
  <c r="CK72"/>
  <c r="CK71" s="1"/>
  <c r="CJ72"/>
  <c r="CJ71" s="1"/>
  <c r="CI72"/>
  <c r="CI71" s="1"/>
  <c r="CL71"/>
  <c r="CL69"/>
  <c r="CL68" s="1"/>
  <c r="CK69"/>
  <c r="CK68" s="1"/>
  <c r="CJ69"/>
  <c r="CJ68" s="1"/>
  <c r="CI69"/>
  <c r="CI68" s="1"/>
  <c r="CL66"/>
  <c r="CK66"/>
  <c r="CK65" s="1"/>
  <c r="CJ66"/>
  <c r="CJ65" s="1"/>
  <c r="CI66"/>
  <c r="CL65"/>
  <c r="CI65"/>
  <c r="CL62"/>
  <c r="CK62"/>
  <c r="CK61" s="1"/>
  <c r="CJ62"/>
  <c r="CJ61" s="1"/>
  <c r="CI62"/>
  <c r="CI61" s="1"/>
  <c r="CL61"/>
  <c r="CL59"/>
  <c r="CL58" s="1"/>
  <c r="CK59"/>
  <c r="CK58" s="1"/>
  <c r="CJ59"/>
  <c r="CJ58" s="1"/>
  <c r="CI59"/>
  <c r="CI58" s="1"/>
  <c r="CL53"/>
  <c r="CL52" s="1"/>
  <c r="CK53"/>
  <c r="CK52" s="1"/>
  <c r="CJ53"/>
  <c r="CJ52" s="1"/>
  <c r="CI53"/>
  <c r="CI52" s="1"/>
  <c r="CL50"/>
  <c r="CK50"/>
  <c r="CK49" s="1"/>
  <c r="CJ50"/>
  <c r="CJ49" s="1"/>
  <c r="CI50"/>
  <c r="CI49" s="1"/>
  <c r="CL49"/>
  <c r="CL47"/>
  <c r="CL46" s="1"/>
  <c r="CL45" s="1"/>
  <c r="CK47"/>
  <c r="CK46" s="1"/>
  <c r="CK45" s="1"/>
  <c r="CJ47"/>
  <c r="CJ46" s="1"/>
  <c r="CJ45" s="1"/>
  <c r="CI47"/>
  <c r="CI46" s="1"/>
  <c r="CI45" s="1"/>
  <c r="CL43"/>
  <c r="CL42" s="1"/>
  <c r="CL41" s="1"/>
  <c r="CK43"/>
  <c r="CK42" s="1"/>
  <c r="CK41" s="1"/>
  <c r="CJ43"/>
  <c r="CJ42" s="1"/>
  <c r="CJ41" s="1"/>
  <c r="CI43"/>
  <c r="CI42" s="1"/>
  <c r="CI41" s="1"/>
  <c r="CL37"/>
  <c r="CL36" s="1"/>
  <c r="CL35" s="1"/>
  <c r="CL34" s="1"/>
  <c r="CK37"/>
  <c r="CK36" s="1"/>
  <c r="CK35" s="1"/>
  <c r="CK34" s="1"/>
  <c r="CJ37"/>
  <c r="CJ36" s="1"/>
  <c r="CJ35" s="1"/>
  <c r="CJ34" s="1"/>
  <c r="CI37"/>
  <c r="CI36" s="1"/>
  <c r="CI35" s="1"/>
  <c r="CI34" s="1"/>
  <c r="CK32"/>
  <c r="CK31" s="1"/>
  <c r="CK30" s="1"/>
  <c r="CK29" s="1"/>
  <c r="CI32"/>
  <c r="CI31" s="1"/>
  <c r="CI30" s="1"/>
  <c r="CI29" s="1"/>
  <c r="CN29"/>
  <c r="CL29"/>
  <c r="CJ29"/>
  <c r="CL27"/>
  <c r="CL26" s="1"/>
  <c r="CK27"/>
  <c r="CK26" s="1"/>
  <c r="CJ27"/>
  <c r="CJ26" s="1"/>
  <c r="CI27"/>
  <c r="CI26" s="1"/>
  <c r="CL24"/>
  <c r="CK24"/>
  <c r="CK23" s="1"/>
  <c r="CK22" s="1"/>
  <c r="CJ24"/>
  <c r="CJ23" s="1"/>
  <c r="CJ22" s="1"/>
  <c r="CI24"/>
  <c r="CI23" s="1"/>
  <c r="CI22" s="1"/>
  <c r="CL23"/>
  <c r="CL22" s="1"/>
  <c r="CL20"/>
  <c r="CK20"/>
  <c r="CJ20"/>
  <c r="CJ19" s="1"/>
  <c r="CJ18" s="1"/>
  <c r="CI20"/>
  <c r="CI19" s="1"/>
  <c r="CI18" s="1"/>
  <c r="CL19"/>
  <c r="CL18" s="1"/>
  <c r="CK19"/>
  <c r="CK18" s="1"/>
  <c r="CL16"/>
  <c r="CK16"/>
  <c r="CJ16"/>
  <c r="CJ15" s="1"/>
  <c r="CJ14" s="1"/>
  <c r="CI16"/>
  <c r="CI15" s="1"/>
  <c r="CI14" s="1"/>
  <c r="CL15"/>
  <c r="CL14" s="1"/>
  <c r="CK15"/>
  <c r="CK14" s="1"/>
  <c r="CL12"/>
  <c r="CK12"/>
  <c r="CJ12"/>
  <c r="CJ11" s="1"/>
  <c r="CJ10" s="1"/>
  <c r="CI12"/>
  <c r="CI11" s="1"/>
  <c r="CI10" s="1"/>
  <c r="CL11"/>
  <c r="CL10" s="1"/>
  <c r="CK11"/>
  <c r="CK10" s="1"/>
  <c r="CF140"/>
  <c r="CF139" s="1"/>
  <c r="CF138" s="1"/>
  <c r="CF137" s="1"/>
  <c r="CF136" s="1"/>
  <c r="CE140"/>
  <c r="CE139" s="1"/>
  <c r="CE138" s="1"/>
  <c r="CE137" s="1"/>
  <c r="CE136" s="1"/>
  <c r="CD140"/>
  <c r="CD139" s="1"/>
  <c r="CD138" s="1"/>
  <c r="CD137" s="1"/>
  <c r="CD136" s="1"/>
  <c r="CC140"/>
  <c r="CC139" s="1"/>
  <c r="CC138" s="1"/>
  <c r="CC137" s="1"/>
  <c r="CC136" s="1"/>
  <c r="CE133"/>
  <c r="CE132" s="1"/>
  <c r="CC133"/>
  <c r="CC132" s="1"/>
  <c r="CE130"/>
  <c r="CE129" s="1"/>
  <c r="CC130"/>
  <c r="CC129" s="1"/>
  <c r="CF127"/>
  <c r="CF126" s="1"/>
  <c r="CF125" s="1"/>
  <c r="CF124" s="1"/>
  <c r="CE127"/>
  <c r="CE126" s="1"/>
  <c r="CD127"/>
  <c r="CD126" s="1"/>
  <c r="CD125" s="1"/>
  <c r="CD124" s="1"/>
  <c r="CC127"/>
  <c r="CC126" s="1"/>
  <c r="CF121"/>
  <c r="CE121"/>
  <c r="CE120" s="1"/>
  <c r="CE119" s="1"/>
  <c r="CE118" s="1"/>
  <c r="CD121"/>
  <c r="CD120" s="1"/>
  <c r="CD119" s="1"/>
  <c r="CD118" s="1"/>
  <c r="CC121"/>
  <c r="CC120" s="1"/>
  <c r="CC119" s="1"/>
  <c r="CC118" s="1"/>
  <c r="CF120"/>
  <c r="CF119" s="1"/>
  <c r="CF118" s="1"/>
  <c r="CF115"/>
  <c r="CF114" s="1"/>
  <c r="CE115"/>
  <c r="CE114" s="1"/>
  <c r="CD115"/>
  <c r="CD114" s="1"/>
  <c r="CC115"/>
  <c r="CC114" s="1"/>
  <c r="CF111"/>
  <c r="CE111"/>
  <c r="CE110" s="1"/>
  <c r="CE109" s="1"/>
  <c r="CD111"/>
  <c r="CD110" s="1"/>
  <c r="CD109" s="1"/>
  <c r="CC111"/>
  <c r="CC110" s="1"/>
  <c r="CC109" s="1"/>
  <c r="CF110"/>
  <c r="CF109" s="1"/>
  <c r="CF106"/>
  <c r="CF105" s="1"/>
  <c r="CE106"/>
  <c r="CE105" s="1"/>
  <c r="CD106"/>
  <c r="CD105" s="1"/>
  <c r="CC106"/>
  <c r="CC105" s="1"/>
  <c r="CF103"/>
  <c r="CF102" s="1"/>
  <c r="CE103"/>
  <c r="CE102" s="1"/>
  <c r="CD103"/>
  <c r="CD102" s="1"/>
  <c r="CC103"/>
  <c r="CC102" s="1"/>
  <c r="CF99"/>
  <c r="CE99"/>
  <c r="CE98" s="1"/>
  <c r="CE97" s="1"/>
  <c r="CD99"/>
  <c r="CD98" s="1"/>
  <c r="CD97" s="1"/>
  <c r="CC99"/>
  <c r="CC98" s="1"/>
  <c r="CC97" s="1"/>
  <c r="CF98"/>
  <c r="CF97" s="1"/>
  <c r="CF95"/>
  <c r="CF94" s="1"/>
  <c r="CF93" s="1"/>
  <c r="CE95"/>
  <c r="CE94" s="1"/>
  <c r="CE93" s="1"/>
  <c r="CD95"/>
  <c r="CD94" s="1"/>
  <c r="CD93" s="1"/>
  <c r="CC95"/>
  <c r="CC94" s="1"/>
  <c r="CC93" s="1"/>
  <c r="CF90"/>
  <c r="CF89" s="1"/>
  <c r="CE90"/>
  <c r="CE89" s="1"/>
  <c r="CD90"/>
  <c r="CC90"/>
  <c r="CC89" s="1"/>
  <c r="CD89"/>
  <c r="CF87"/>
  <c r="CF86" s="1"/>
  <c r="CE87"/>
  <c r="CE86" s="1"/>
  <c r="CD87"/>
  <c r="CD86" s="1"/>
  <c r="CC87"/>
  <c r="CC86" s="1"/>
  <c r="CF84"/>
  <c r="CF83" s="1"/>
  <c r="CE84"/>
  <c r="CE83" s="1"/>
  <c r="CD84"/>
  <c r="CD83" s="1"/>
  <c r="CC84"/>
  <c r="CC83" s="1"/>
  <c r="CF80"/>
  <c r="CF79" s="1"/>
  <c r="CE80"/>
  <c r="CE79" s="1"/>
  <c r="CD80"/>
  <c r="CD79" s="1"/>
  <c r="CC80"/>
  <c r="CC79" s="1"/>
  <c r="CF77"/>
  <c r="CF76" s="1"/>
  <c r="CE77"/>
  <c r="CE76" s="1"/>
  <c r="CD77"/>
  <c r="CD76" s="1"/>
  <c r="CC77"/>
  <c r="CC76" s="1"/>
  <c r="CF72"/>
  <c r="CF71" s="1"/>
  <c r="CE72"/>
  <c r="CE71" s="1"/>
  <c r="CD72"/>
  <c r="CD71" s="1"/>
  <c r="CC72"/>
  <c r="CC71" s="1"/>
  <c r="CF69"/>
  <c r="CE69"/>
  <c r="CE68" s="1"/>
  <c r="CD69"/>
  <c r="CD68" s="1"/>
  <c r="CC69"/>
  <c r="CC68" s="1"/>
  <c r="CF68"/>
  <c r="CF66"/>
  <c r="CF65" s="1"/>
  <c r="CE66"/>
  <c r="CE65" s="1"/>
  <c r="CD66"/>
  <c r="CD65" s="1"/>
  <c r="CC66"/>
  <c r="CC65" s="1"/>
  <c r="CF62"/>
  <c r="CF61" s="1"/>
  <c r="CE62"/>
  <c r="CE61" s="1"/>
  <c r="CD62"/>
  <c r="CD61" s="1"/>
  <c r="CC62"/>
  <c r="CC61" s="1"/>
  <c r="CF59"/>
  <c r="CE59"/>
  <c r="CE58" s="1"/>
  <c r="CD59"/>
  <c r="CD58" s="1"/>
  <c r="CC59"/>
  <c r="CC58" s="1"/>
  <c r="CF58"/>
  <c r="CF53"/>
  <c r="CE53"/>
  <c r="CE52" s="1"/>
  <c r="CD53"/>
  <c r="CD52" s="1"/>
  <c r="CC53"/>
  <c r="CF52"/>
  <c r="CC52"/>
  <c r="CF50"/>
  <c r="CF49" s="1"/>
  <c r="CE50"/>
  <c r="CD50"/>
  <c r="CD49" s="1"/>
  <c r="CC50"/>
  <c r="CC49" s="1"/>
  <c r="CE49"/>
  <c r="CF47"/>
  <c r="CE47"/>
  <c r="CE46" s="1"/>
  <c r="CE45" s="1"/>
  <c r="CD47"/>
  <c r="CD46" s="1"/>
  <c r="CD45" s="1"/>
  <c r="CC47"/>
  <c r="CC46" s="1"/>
  <c r="CC45" s="1"/>
  <c r="CF46"/>
  <c r="CF45" s="1"/>
  <c r="CF43"/>
  <c r="CE43"/>
  <c r="CE42" s="1"/>
  <c r="CE41" s="1"/>
  <c r="CD43"/>
  <c r="CD42" s="1"/>
  <c r="CD41" s="1"/>
  <c r="CC43"/>
  <c r="CF42"/>
  <c r="CF41" s="1"/>
  <c r="CC42"/>
  <c r="CC41" s="1"/>
  <c r="CF37"/>
  <c r="CE37"/>
  <c r="CE36" s="1"/>
  <c r="CE35" s="1"/>
  <c r="CE34" s="1"/>
  <c r="CD37"/>
  <c r="CD36" s="1"/>
  <c r="CD35" s="1"/>
  <c r="CD34" s="1"/>
  <c r="CC37"/>
  <c r="CC36" s="1"/>
  <c r="CC35" s="1"/>
  <c r="CC34" s="1"/>
  <c r="CF36"/>
  <c r="CF35" s="1"/>
  <c r="CF34" s="1"/>
  <c r="CE32"/>
  <c r="CE31" s="1"/>
  <c r="CE30" s="1"/>
  <c r="CE29" s="1"/>
  <c r="CC32"/>
  <c r="CC31" s="1"/>
  <c r="CC30" s="1"/>
  <c r="CC29" s="1"/>
  <c r="CH29"/>
  <c r="CF29"/>
  <c r="CD29"/>
  <c r="CF27"/>
  <c r="CF26" s="1"/>
  <c r="CE27"/>
  <c r="CD27"/>
  <c r="CD26" s="1"/>
  <c r="CC27"/>
  <c r="CC26" s="1"/>
  <c r="CE26"/>
  <c r="CF24"/>
  <c r="CF23" s="1"/>
  <c r="CF22" s="1"/>
  <c r="CE24"/>
  <c r="CE23" s="1"/>
  <c r="CE22" s="1"/>
  <c r="CD24"/>
  <c r="CD23" s="1"/>
  <c r="CD22" s="1"/>
  <c r="CC24"/>
  <c r="CC23" s="1"/>
  <c r="CC22" s="1"/>
  <c r="CF20"/>
  <c r="CF19" s="1"/>
  <c r="CF18" s="1"/>
  <c r="CE20"/>
  <c r="CE19" s="1"/>
  <c r="CE18" s="1"/>
  <c r="CD20"/>
  <c r="CD19" s="1"/>
  <c r="CD18" s="1"/>
  <c r="CC20"/>
  <c r="CC19" s="1"/>
  <c r="CC18" s="1"/>
  <c r="CF16"/>
  <c r="CF15" s="1"/>
  <c r="CF14" s="1"/>
  <c r="CE16"/>
  <c r="CE15" s="1"/>
  <c r="CE14" s="1"/>
  <c r="CD16"/>
  <c r="CD15" s="1"/>
  <c r="CD14" s="1"/>
  <c r="CC16"/>
  <c r="CC15" s="1"/>
  <c r="CC14" s="1"/>
  <c r="CF12"/>
  <c r="CF11" s="1"/>
  <c r="CF10" s="1"/>
  <c r="CE12"/>
  <c r="CE11" s="1"/>
  <c r="CE10" s="1"/>
  <c r="CD12"/>
  <c r="CD11" s="1"/>
  <c r="CD10" s="1"/>
  <c r="CC12"/>
  <c r="CC11" s="1"/>
  <c r="CC10" s="1"/>
  <c r="CB28"/>
  <c r="CH28" s="1"/>
  <c r="CA28"/>
  <c r="BX27"/>
  <c r="BX26" s="1"/>
  <c r="BY27"/>
  <c r="BY26" s="1"/>
  <c r="BZ27"/>
  <c r="BZ26" s="1"/>
  <c r="BW27"/>
  <c r="BW26" s="1"/>
  <c r="CB27" l="1"/>
  <c r="CB26" s="1"/>
  <c r="CL9"/>
  <c r="CL8" s="1"/>
  <c r="CL40"/>
  <c r="CL39" s="1"/>
  <c r="CI125"/>
  <c r="CI124" s="1"/>
  <c r="CE125"/>
  <c r="CE124" s="1"/>
  <c r="CE9"/>
  <c r="CE8" s="1"/>
  <c r="CC125"/>
  <c r="CC124" s="1"/>
  <c r="CF75"/>
  <c r="CF9"/>
  <c r="CA27"/>
  <c r="CA26" s="1"/>
  <c r="CG28"/>
  <c r="CN28"/>
  <c r="CR28" s="1"/>
  <c r="CH27"/>
  <c r="CH26" s="1"/>
  <c r="CF40"/>
  <c r="CF39" s="1"/>
  <c r="CC40"/>
  <c r="CC39" s="1"/>
  <c r="CE40"/>
  <c r="CE39" s="1"/>
  <c r="CC75"/>
  <c r="CD40"/>
  <c r="CD39" s="1"/>
  <c r="CC57"/>
  <c r="CK9"/>
  <c r="CK8" s="1"/>
  <c r="CK40"/>
  <c r="CK39" s="1"/>
  <c r="CK57"/>
  <c r="CJ75"/>
  <c r="CI57"/>
  <c r="CL75"/>
  <c r="CI9"/>
  <c r="CI8" s="1"/>
  <c r="CJ40"/>
  <c r="CJ39" s="1"/>
  <c r="CJ57"/>
  <c r="CI75"/>
  <c r="CK125"/>
  <c r="CK124" s="1"/>
  <c r="CI40"/>
  <c r="CI39" s="1"/>
  <c r="CL57"/>
  <c r="CK75"/>
  <c r="CJ9"/>
  <c r="CJ8" s="1"/>
  <c r="CC9"/>
  <c r="CC8" s="1"/>
  <c r="CD9"/>
  <c r="CD8" s="1"/>
  <c r="CF8"/>
  <c r="CF57"/>
  <c r="CE75"/>
  <c r="CE57"/>
  <c r="CD75"/>
  <c r="CD57"/>
  <c r="BZ140"/>
  <c r="BZ139" s="1"/>
  <c r="BZ138" s="1"/>
  <c r="BZ137" s="1"/>
  <c r="BZ136" s="1"/>
  <c r="BY140"/>
  <c r="BY139" s="1"/>
  <c r="BY138" s="1"/>
  <c r="BY137" s="1"/>
  <c r="BY136" s="1"/>
  <c r="BX140"/>
  <c r="BX139" s="1"/>
  <c r="BX138" s="1"/>
  <c r="BX137" s="1"/>
  <c r="BX136" s="1"/>
  <c r="BW140"/>
  <c r="BW139" s="1"/>
  <c r="BW138" s="1"/>
  <c r="BW137" s="1"/>
  <c r="BW136" s="1"/>
  <c r="BY133"/>
  <c r="BY132" s="1"/>
  <c r="BW133"/>
  <c r="BW132" s="1"/>
  <c r="BY130"/>
  <c r="BY129" s="1"/>
  <c r="BW130"/>
  <c r="BW129" s="1"/>
  <c r="BZ127"/>
  <c r="BZ126" s="1"/>
  <c r="BZ125" s="1"/>
  <c r="BZ124" s="1"/>
  <c r="BY127"/>
  <c r="BY126" s="1"/>
  <c r="BX127"/>
  <c r="BX126" s="1"/>
  <c r="BX125" s="1"/>
  <c r="BX124" s="1"/>
  <c r="BW127"/>
  <c r="BW126" s="1"/>
  <c r="BZ121"/>
  <c r="BZ120" s="1"/>
  <c r="BZ119" s="1"/>
  <c r="BZ118" s="1"/>
  <c r="BY121"/>
  <c r="BY120" s="1"/>
  <c r="BY119" s="1"/>
  <c r="BY118" s="1"/>
  <c r="BX121"/>
  <c r="BX120" s="1"/>
  <c r="BX119" s="1"/>
  <c r="BX118" s="1"/>
  <c r="BW121"/>
  <c r="BW120" s="1"/>
  <c r="BW119" s="1"/>
  <c r="BW118" s="1"/>
  <c r="BZ115"/>
  <c r="BY115"/>
  <c r="BY114" s="1"/>
  <c r="BX115"/>
  <c r="BX114" s="1"/>
  <c r="BW115"/>
  <c r="BW114" s="1"/>
  <c r="BZ114"/>
  <c r="BZ111"/>
  <c r="BY111"/>
  <c r="BY110" s="1"/>
  <c r="BY109" s="1"/>
  <c r="BX111"/>
  <c r="BX110" s="1"/>
  <c r="BX109" s="1"/>
  <c r="BW111"/>
  <c r="BZ110"/>
  <c r="BZ109" s="1"/>
  <c r="BW110"/>
  <c r="BW109" s="1"/>
  <c r="BZ106"/>
  <c r="BZ105" s="1"/>
  <c r="BY106"/>
  <c r="BX106"/>
  <c r="BX105" s="1"/>
  <c r="BW106"/>
  <c r="BW105" s="1"/>
  <c r="BY105"/>
  <c r="BZ103"/>
  <c r="BY103"/>
  <c r="BY102" s="1"/>
  <c r="BX103"/>
  <c r="BX102" s="1"/>
  <c r="BW103"/>
  <c r="BW102" s="1"/>
  <c r="BZ102"/>
  <c r="BZ99"/>
  <c r="BY99"/>
  <c r="BY98" s="1"/>
  <c r="BY97" s="1"/>
  <c r="BX99"/>
  <c r="BX98" s="1"/>
  <c r="BX97" s="1"/>
  <c r="BW99"/>
  <c r="BZ98"/>
  <c r="BZ97" s="1"/>
  <c r="BW98"/>
  <c r="BW97" s="1"/>
  <c r="BZ95"/>
  <c r="BY95"/>
  <c r="BY94" s="1"/>
  <c r="BY93" s="1"/>
  <c r="BX95"/>
  <c r="BX94" s="1"/>
  <c r="BX93" s="1"/>
  <c r="BW95"/>
  <c r="BW94" s="1"/>
  <c r="BW93" s="1"/>
  <c r="BZ94"/>
  <c r="BZ93" s="1"/>
  <c r="BZ90"/>
  <c r="BZ89" s="1"/>
  <c r="BY90"/>
  <c r="BY89" s="1"/>
  <c r="BX90"/>
  <c r="BX89" s="1"/>
  <c r="BW90"/>
  <c r="BW89" s="1"/>
  <c r="BZ87"/>
  <c r="BY87"/>
  <c r="BY86" s="1"/>
  <c r="BX87"/>
  <c r="BX86" s="1"/>
  <c r="BW87"/>
  <c r="BW86" s="1"/>
  <c r="BZ86"/>
  <c r="BZ84"/>
  <c r="BZ83" s="1"/>
  <c r="BY84"/>
  <c r="BY83" s="1"/>
  <c r="BX84"/>
  <c r="BX83" s="1"/>
  <c r="BW84"/>
  <c r="BW83" s="1"/>
  <c r="BZ80"/>
  <c r="BZ79" s="1"/>
  <c r="BY80"/>
  <c r="BX80"/>
  <c r="BX79" s="1"/>
  <c r="BW80"/>
  <c r="BW79" s="1"/>
  <c r="BY79"/>
  <c r="BZ77"/>
  <c r="BY77"/>
  <c r="BY76" s="1"/>
  <c r="BX77"/>
  <c r="BX76" s="1"/>
  <c r="BW77"/>
  <c r="BW76" s="1"/>
  <c r="BZ76"/>
  <c r="BZ72"/>
  <c r="BZ71" s="1"/>
  <c r="BY72"/>
  <c r="BY71" s="1"/>
  <c r="BX72"/>
  <c r="BX71" s="1"/>
  <c r="BW72"/>
  <c r="BW71" s="1"/>
  <c r="BZ69"/>
  <c r="BZ68" s="1"/>
  <c r="BY69"/>
  <c r="BY68" s="1"/>
  <c r="BX69"/>
  <c r="BX68" s="1"/>
  <c r="BW69"/>
  <c r="BW68" s="1"/>
  <c r="BZ66"/>
  <c r="BZ65" s="1"/>
  <c r="BY66"/>
  <c r="BY65" s="1"/>
  <c r="BX66"/>
  <c r="BX65" s="1"/>
  <c r="BW66"/>
  <c r="BW65" s="1"/>
  <c r="BZ62"/>
  <c r="BZ61" s="1"/>
  <c r="BY62"/>
  <c r="BY61" s="1"/>
  <c r="BX62"/>
  <c r="BW62"/>
  <c r="BW61" s="1"/>
  <c r="BX61"/>
  <c r="BZ59"/>
  <c r="BY59"/>
  <c r="BY58" s="1"/>
  <c r="BX59"/>
  <c r="BX58" s="1"/>
  <c r="BW59"/>
  <c r="BW58" s="1"/>
  <c r="BZ58"/>
  <c r="BZ53"/>
  <c r="BY53"/>
  <c r="BY52" s="1"/>
  <c r="BX53"/>
  <c r="BX52" s="1"/>
  <c r="BW53"/>
  <c r="BW52" s="1"/>
  <c r="BZ52"/>
  <c r="BZ50"/>
  <c r="BZ49" s="1"/>
  <c r="BY50"/>
  <c r="BY49" s="1"/>
  <c r="BX50"/>
  <c r="BX49" s="1"/>
  <c r="BW50"/>
  <c r="BW49" s="1"/>
  <c r="BZ47"/>
  <c r="BY47"/>
  <c r="BY46" s="1"/>
  <c r="BY45" s="1"/>
  <c r="BX47"/>
  <c r="BX46" s="1"/>
  <c r="BX45" s="1"/>
  <c r="BW47"/>
  <c r="BZ46"/>
  <c r="BZ45" s="1"/>
  <c r="BW46"/>
  <c r="BW45" s="1"/>
  <c r="BZ43"/>
  <c r="BY43"/>
  <c r="BY42" s="1"/>
  <c r="BY41" s="1"/>
  <c r="BX43"/>
  <c r="BX42" s="1"/>
  <c r="BX41" s="1"/>
  <c r="BW43"/>
  <c r="BW42" s="1"/>
  <c r="BW41" s="1"/>
  <c r="BZ42"/>
  <c r="BZ41" s="1"/>
  <c r="BZ37"/>
  <c r="BY37"/>
  <c r="BY36" s="1"/>
  <c r="BY35" s="1"/>
  <c r="BY34" s="1"/>
  <c r="BX37"/>
  <c r="BX36" s="1"/>
  <c r="BX35" s="1"/>
  <c r="BX34" s="1"/>
  <c r="BW37"/>
  <c r="BW36" s="1"/>
  <c r="BW35" s="1"/>
  <c r="BW34" s="1"/>
  <c r="BZ36"/>
  <c r="BZ35" s="1"/>
  <c r="BZ34" s="1"/>
  <c r="BY32"/>
  <c r="BY31" s="1"/>
  <c r="BY30" s="1"/>
  <c r="BY29" s="1"/>
  <c r="BW32"/>
  <c r="BW31" s="1"/>
  <c r="BW30" s="1"/>
  <c r="BW29" s="1"/>
  <c r="CB29"/>
  <c r="BZ29"/>
  <c r="BX29"/>
  <c r="BZ24"/>
  <c r="BY24"/>
  <c r="BX24"/>
  <c r="BX23" s="1"/>
  <c r="BX22" s="1"/>
  <c r="BW24"/>
  <c r="BW23" s="1"/>
  <c r="BW22" s="1"/>
  <c r="BZ23"/>
  <c r="BZ22" s="1"/>
  <c r="BY23"/>
  <c r="BY22" s="1"/>
  <c r="BZ20"/>
  <c r="BY20"/>
  <c r="BX20"/>
  <c r="BX19" s="1"/>
  <c r="BX18" s="1"/>
  <c r="BW20"/>
  <c r="BW19" s="1"/>
  <c r="BW18" s="1"/>
  <c r="BZ19"/>
  <c r="BZ18" s="1"/>
  <c r="BY19"/>
  <c r="BY18" s="1"/>
  <c r="BZ16"/>
  <c r="BY16"/>
  <c r="BX16"/>
  <c r="BX15" s="1"/>
  <c r="BX14" s="1"/>
  <c r="BW16"/>
  <c r="BW15" s="1"/>
  <c r="BW14" s="1"/>
  <c r="BZ15"/>
  <c r="BZ14" s="1"/>
  <c r="BY15"/>
  <c r="BY14" s="1"/>
  <c r="BZ12"/>
  <c r="BY12"/>
  <c r="BX12"/>
  <c r="BX11" s="1"/>
  <c r="BX10" s="1"/>
  <c r="BX9" s="1"/>
  <c r="BW12"/>
  <c r="BW11" s="1"/>
  <c r="BW10" s="1"/>
  <c r="BZ11"/>
  <c r="BZ10" s="1"/>
  <c r="BY11"/>
  <c r="BY10" s="1"/>
  <c r="BV51"/>
  <c r="CB51" s="1"/>
  <c r="BU51"/>
  <c r="BU50" s="1"/>
  <c r="BU49" s="1"/>
  <c r="BR50"/>
  <c r="BR49" s="1"/>
  <c r="BS50"/>
  <c r="BS49" s="1"/>
  <c r="BT50"/>
  <c r="BT49" s="1"/>
  <c r="BQ50"/>
  <c r="BQ49" s="1"/>
  <c r="CJ56" l="1"/>
  <c r="CJ55" s="1"/>
  <c r="CJ7" s="1"/>
  <c r="CC56"/>
  <c r="CC55" s="1"/>
  <c r="CC7" s="1"/>
  <c r="CE56"/>
  <c r="CE55" s="1"/>
  <c r="CE7" s="1"/>
  <c r="CN27"/>
  <c r="CP27"/>
  <c r="CD56"/>
  <c r="CD55" s="1"/>
  <c r="CF56"/>
  <c r="CF55" s="1"/>
  <c r="CI56"/>
  <c r="CI55" s="1"/>
  <c r="CI7" s="1"/>
  <c r="CL56"/>
  <c r="CL55" s="1"/>
  <c r="CL7" s="1"/>
  <c r="CK56"/>
  <c r="CK55" s="1"/>
  <c r="CK7" s="1"/>
  <c r="CB50"/>
  <c r="CB49" s="1"/>
  <c r="CH51"/>
  <c r="BW9"/>
  <c r="BW8" s="1"/>
  <c r="BZ57"/>
  <c r="BY75"/>
  <c r="BZ9"/>
  <c r="BZ8" s="1"/>
  <c r="BY57"/>
  <c r="BY56" s="1"/>
  <c r="BX75"/>
  <c r="BY9"/>
  <c r="BY8" s="1"/>
  <c r="BY125"/>
  <c r="BY124" s="1"/>
  <c r="CD7"/>
  <c r="CG27"/>
  <c r="CG26" s="1"/>
  <c r="CM28"/>
  <c r="CQ28" s="1"/>
  <c r="CF7"/>
  <c r="BV50"/>
  <c r="BV49" s="1"/>
  <c r="CA51"/>
  <c r="BW40"/>
  <c r="BW39" s="1"/>
  <c r="BY40"/>
  <c r="BY39" s="1"/>
  <c r="BX57"/>
  <c r="BW75"/>
  <c r="BX40"/>
  <c r="BX39" s="1"/>
  <c r="BW57"/>
  <c r="BZ75"/>
  <c r="BW125"/>
  <c r="BW124" s="1"/>
  <c r="BX8"/>
  <c r="BZ40"/>
  <c r="BZ39" s="1"/>
  <c r="BW56" l="1"/>
  <c r="CP26"/>
  <c r="CR27"/>
  <c r="BZ56"/>
  <c r="BZ55" s="1"/>
  <c r="BZ7" s="1"/>
  <c r="CN26"/>
  <c r="CM27"/>
  <c r="CO27"/>
  <c r="BX56"/>
  <c r="BX55" s="1"/>
  <c r="BX7" s="1"/>
  <c r="BY55"/>
  <c r="BY7" s="1"/>
  <c r="CA50"/>
  <c r="CA49" s="1"/>
  <c r="CG51"/>
  <c r="CH50"/>
  <c r="CH49" s="1"/>
  <c r="CN51"/>
  <c r="CR51" s="1"/>
  <c r="BW55"/>
  <c r="BW7" s="1"/>
  <c r="CR26" l="1"/>
  <c r="CO26"/>
  <c r="CQ27"/>
  <c r="CM26"/>
  <c r="CN50"/>
  <c r="CP50"/>
  <c r="CM51"/>
  <c r="CQ51" s="1"/>
  <c r="CG50"/>
  <c r="CG49" s="1"/>
  <c r="CP49" l="1"/>
  <c r="CR50"/>
  <c r="CQ26"/>
  <c r="CN49"/>
  <c r="CM50"/>
  <c r="CO50"/>
  <c r="BT140"/>
  <c r="BS140"/>
  <c r="BS139" s="1"/>
  <c r="BS138" s="1"/>
  <c r="BS137" s="1"/>
  <c r="BS136" s="1"/>
  <c r="BR140"/>
  <c r="BR139" s="1"/>
  <c r="BR138" s="1"/>
  <c r="BR137" s="1"/>
  <c r="BR136" s="1"/>
  <c r="BQ140"/>
  <c r="BQ139" s="1"/>
  <c r="BQ138" s="1"/>
  <c r="BQ137" s="1"/>
  <c r="BQ136" s="1"/>
  <c r="BT139"/>
  <c r="BT138" s="1"/>
  <c r="BT137" s="1"/>
  <c r="BT136" s="1"/>
  <c r="BS133"/>
  <c r="BS132" s="1"/>
  <c r="BQ133"/>
  <c r="BQ132" s="1"/>
  <c r="BS130"/>
  <c r="BS129" s="1"/>
  <c r="BQ130"/>
  <c r="BQ129" s="1"/>
  <c r="BT127"/>
  <c r="BT126" s="1"/>
  <c r="BT125" s="1"/>
  <c r="BT124" s="1"/>
  <c r="BS127"/>
  <c r="BR127"/>
  <c r="BR126" s="1"/>
  <c r="BR125" s="1"/>
  <c r="BR124" s="1"/>
  <c r="BQ127"/>
  <c r="BQ126" s="1"/>
  <c r="BS126"/>
  <c r="BT121"/>
  <c r="BT120" s="1"/>
  <c r="BT119" s="1"/>
  <c r="BT118" s="1"/>
  <c r="BS121"/>
  <c r="BS120" s="1"/>
  <c r="BS119" s="1"/>
  <c r="BS118" s="1"/>
  <c r="BR121"/>
  <c r="BR120" s="1"/>
  <c r="BR119" s="1"/>
  <c r="BR118" s="1"/>
  <c r="BQ121"/>
  <c r="BQ120" s="1"/>
  <c r="BQ119" s="1"/>
  <c r="BQ118" s="1"/>
  <c r="BT115"/>
  <c r="BT114" s="1"/>
  <c r="BS115"/>
  <c r="BS114" s="1"/>
  <c r="BR115"/>
  <c r="BR114" s="1"/>
  <c r="BQ115"/>
  <c r="BQ114" s="1"/>
  <c r="BT111"/>
  <c r="BT110" s="1"/>
  <c r="BT109" s="1"/>
  <c r="BS111"/>
  <c r="BS110" s="1"/>
  <c r="BS109" s="1"/>
  <c r="BR111"/>
  <c r="BR110" s="1"/>
  <c r="BR109" s="1"/>
  <c r="BQ111"/>
  <c r="BQ110" s="1"/>
  <c r="BQ109" s="1"/>
  <c r="BT106"/>
  <c r="BS106"/>
  <c r="BS105" s="1"/>
  <c r="BR106"/>
  <c r="BR105" s="1"/>
  <c r="BQ106"/>
  <c r="BQ105" s="1"/>
  <c r="BT105"/>
  <c r="BT103"/>
  <c r="BT102" s="1"/>
  <c r="BS103"/>
  <c r="BS102" s="1"/>
  <c r="BR103"/>
  <c r="BR102" s="1"/>
  <c r="BQ103"/>
  <c r="BQ102" s="1"/>
  <c r="BT99"/>
  <c r="BT98" s="1"/>
  <c r="BT97" s="1"/>
  <c r="BS99"/>
  <c r="BS98" s="1"/>
  <c r="BS97" s="1"/>
  <c r="BR99"/>
  <c r="BR98" s="1"/>
  <c r="BR97" s="1"/>
  <c r="BQ99"/>
  <c r="BQ98" s="1"/>
  <c r="BQ97" s="1"/>
  <c r="BT95"/>
  <c r="BT94" s="1"/>
  <c r="BT93" s="1"/>
  <c r="BS95"/>
  <c r="BS94" s="1"/>
  <c r="BS93" s="1"/>
  <c r="BR95"/>
  <c r="BR94" s="1"/>
  <c r="BR93" s="1"/>
  <c r="BQ95"/>
  <c r="BQ94" s="1"/>
  <c r="BQ93" s="1"/>
  <c r="BT90"/>
  <c r="BS90"/>
  <c r="BS89" s="1"/>
  <c r="BR90"/>
  <c r="BR89" s="1"/>
  <c r="BQ90"/>
  <c r="BQ89" s="1"/>
  <c r="BT89"/>
  <c r="BT87"/>
  <c r="BT86" s="1"/>
  <c r="BS87"/>
  <c r="BS86" s="1"/>
  <c r="BR87"/>
  <c r="BR86" s="1"/>
  <c r="BQ87"/>
  <c r="BQ86" s="1"/>
  <c r="BT84"/>
  <c r="BS84"/>
  <c r="BS83" s="1"/>
  <c r="BR84"/>
  <c r="BR83" s="1"/>
  <c r="BQ84"/>
  <c r="BQ83" s="1"/>
  <c r="BT83"/>
  <c r="BT80"/>
  <c r="BS80"/>
  <c r="BS79" s="1"/>
  <c r="BR80"/>
  <c r="BR79" s="1"/>
  <c r="BQ80"/>
  <c r="BQ79" s="1"/>
  <c r="BT79"/>
  <c r="BT77"/>
  <c r="BT76" s="1"/>
  <c r="BS77"/>
  <c r="BS76" s="1"/>
  <c r="BR77"/>
  <c r="BR76" s="1"/>
  <c r="BQ77"/>
  <c r="BQ76" s="1"/>
  <c r="BT72"/>
  <c r="BS72"/>
  <c r="BS71" s="1"/>
  <c r="BR72"/>
  <c r="BR71" s="1"/>
  <c r="BQ72"/>
  <c r="BQ71" s="1"/>
  <c r="BT71"/>
  <c r="BT69"/>
  <c r="BT68" s="1"/>
  <c r="BS69"/>
  <c r="BS68" s="1"/>
  <c r="BR69"/>
  <c r="BR68" s="1"/>
  <c r="BQ69"/>
  <c r="BQ68" s="1"/>
  <c r="BT66"/>
  <c r="BS66"/>
  <c r="BS65" s="1"/>
  <c r="BR66"/>
  <c r="BR65" s="1"/>
  <c r="BQ66"/>
  <c r="BQ65" s="1"/>
  <c r="BT65"/>
  <c r="BT62"/>
  <c r="BS62"/>
  <c r="BS61" s="1"/>
  <c r="BR62"/>
  <c r="BR61" s="1"/>
  <c r="BQ62"/>
  <c r="BQ61" s="1"/>
  <c r="BT61"/>
  <c r="BT59"/>
  <c r="BT58" s="1"/>
  <c r="BS59"/>
  <c r="BS58" s="1"/>
  <c r="BR59"/>
  <c r="BR58" s="1"/>
  <c r="BQ59"/>
  <c r="BQ58" s="1"/>
  <c r="BT53"/>
  <c r="BT52" s="1"/>
  <c r="BS53"/>
  <c r="BS52" s="1"/>
  <c r="BR53"/>
  <c r="BR52" s="1"/>
  <c r="BQ53"/>
  <c r="BQ52" s="1"/>
  <c r="BT47"/>
  <c r="BS47"/>
  <c r="BS46" s="1"/>
  <c r="BS45" s="1"/>
  <c r="BR47"/>
  <c r="BR46" s="1"/>
  <c r="BR45" s="1"/>
  <c r="BQ47"/>
  <c r="BQ46" s="1"/>
  <c r="BQ45" s="1"/>
  <c r="BT46"/>
  <c r="BT45" s="1"/>
  <c r="BT43"/>
  <c r="BS43"/>
  <c r="BS42" s="1"/>
  <c r="BS41" s="1"/>
  <c r="BR43"/>
  <c r="BR42" s="1"/>
  <c r="BR41" s="1"/>
  <c r="BQ43"/>
  <c r="BQ42" s="1"/>
  <c r="BQ41" s="1"/>
  <c r="BT42"/>
  <c r="BT41" s="1"/>
  <c r="BT37"/>
  <c r="BS37"/>
  <c r="BS36" s="1"/>
  <c r="BS35" s="1"/>
  <c r="BS34" s="1"/>
  <c r="BR37"/>
  <c r="BR36" s="1"/>
  <c r="BR35" s="1"/>
  <c r="BR34" s="1"/>
  <c r="BQ37"/>
  <c r="BQ36" s="1"/>
  <c r="BQ35" s="1"/>
  <c r="BQ34" s="1"/>
  <c r="BT36"/>
  <c r="BT35" s="1"/>
  <c r="BT34" s="1"/>
  <c r="BS32"/>
  <c r="BS31" s="1"/>
  <c r="BS30" s="1"/>
  <c r="BS29" s="1"/>
  <c r="BQ32"/>
  <c r="BQ31" s="1"/>
  <c r="BQ30" s="1"/>
  <c r="BQ29" s="1"/>
  <c r="BV29"/>
  <c r="BT29"/>
  <c r="BR29"/>
  <c r="BT24"/>
  <c r="BS24"/>
  <c r="BR24"/>
  <c r="BR23" s="1"/>
  <c r="BR22" s="1"/>
  <c r="BQ24"/>
  <c r="BQ23" s="1"/>
  <c r="BQ22" s="1"/>
  <c r="BT23"/>
  <c r="BT22" s="1"/>
  <c r="BS23"/>
  <c r="BS22" s="1"/>
  <c r="BT20"/>
  <c r="BS20"/>
  <c r="BR20"/>
  <c r="BR19" s="1"/>
  <c r="BR18" s="1"/>
  <c r="BQ20"/>
  <c r="BQ19" s="1"/>
  <c r="BQ18" s="1"/>
  <c r="BT19"/>
  <c r="BT18" s="1"/>
  <c r="BS19"/>
  <c r="BS18" s="1"/>
  <c r="BT16"/>
  <c r="BS16"/>
  <c r="BR16"/>
  <c r="BR15" s="1"/>
  <c r="BR14" s="1"/>
  <c r="BQ16"/>
  <c r="BQ15" s="1"/>
  <c r="BQ14" s="1"/>
  <c r="BT15"/>
  <c r="BT14" s="1"/>
  <c r="BS15"/>
  <c r="BS14" s="1"/>
  <c r="BT12"/>
  <c r="BS12"/>
  <c r="BR12"/>
  <c r="BR11" s="1"/>
  <c r="BR10" s="1"/>
  <c r="BQ12"/>
  <c r="BQ11" s="1"/>
  <c r="BQ10" s="1"/>
  <c r="BT11"/>
  <c r="BT10" s="1"/>
  <c r="BS11"/>
  <c r="BS10" s="1"/>
  <c r="BN140"/>
  <c r="BM140"/>
  <c r="BL140"/>
  <c r="BL139" s="1"/>
  <c r="BL138" s="1"/>
  <c r="BL137" s="1"/>
  <c r="BL136" s="1"/>
  <c r="BK140"/>
  <c r="BK139" s="1"/>
  <c r="BK138" s="1"/>
  <c r="BK137" s="1"/>
  <c r="BK136" s="1"/>
  <c r="BN139"/>
  <c r="BN138" s="1"/>
  <c r="BN137" s="1"/>
  <c r="BN136" s="1"/>
  <c r="BM139"/>
  <c r="BM138" s="1"/>
  <c r="BM137" s="1"/>
  <c r="BM136" s="1"/>
  <c r="BM133"/>
  <c r="BM132" s="1"/>
  <c r="BK133"/>
  <c r="BK132" s="1"/>
  <c r="BM130"/>
  <c r="BM129" s="1"/>
  <c r="BK130"/>
  <c r="BK129" s="1"/>
  <c r="BN127"/>
  <c r="BN126" s="1"/>
  <c r="BN125" s="1"/>
  <c r="BN124" s="1"/>
  <c r="BM127"/>
  <c r="BM126" s="1"/>
  <c r="BL127"/>
  <c r="BL126" s="1"/>
  <c r="BL125" s="1"/>
  <c r="BL124" s="1"/>
  <c r="BK127"/>
  <c r="BK126" s="1"/>
  <c r="BN121"/>
  <c r="BN120" s="1"/>
  <c r="BN119" s="1"/>
  <c r="BN118" s="1"/>
  <c r="BM121"/>
  <c r="BM120" s="1"/>
  <c r="BM119" s="1"/>
  <c r="BM118" s="1"/>
  <c r="BL121"/>
  <c r="BL120" s="1"/>
  <c r="BL119" s="1"/>
  <c r="BL118" s="1"/>
  <c r="BK121"/>
  <c r="BK120" s="1"/>
  <c r="BK119" s="1"/>
  <c r="BK118" s="1"/>
  <c r="BN115"/>
  <c r="BN114" s="1"/>
  <c r="BM115"/>
  <c r="BM114" s="1"/>
  <c r="BL115"/>
  <c r="BL114" s="1"/>
  <c r="BK115"/>
  <c r="BK114" s="1"/>
  <c r="BN111"/>
  <c r="BN110" s="1"/>
  <c r="BN109" s="1"/>
  <c r="BM111"/>
  <c r="BM110" s="1"/>
  <c r="BM109" s="1"/>
  <c r="BL111"/>
  <c r="BL110" s="1"/>
  <c r="BL109" s="1"/>
  <c r="BK111"/>
  <c r="BK110" s="1"/>
  <c r="BK109" s="1"/>
  <c r="BN106"/>
  <c r="BM106"/>
  <c r="BM105" s="1"/>
  <c r="BL106"/>
  <c r="BL105" s="1"/>
  <c r="BK106"/>
  <c r="BK105" s="1"/>
  <c r="BN105"/>
  <c r="BN103"/>
  <c r="BN102" s="1"/>
  <c r="BM103"/>
  <c r="BM102" s="1"/>
  <c r="BL103"/>
  <c r="BL102" s="1"/>
  <c r="BK103"/>
  <c r="BK102" s="1"/>
  <c r="BN99"/>
  <c r="BN98" s="1"/>
  <c r="BN97" s="1"/>
  <c r="BM99"/>
  <c r="BM98" s="1"/>
  <c r="BM97" s="1"/>
  <c r="BL99"/>
  <c r="BL98" s="1"/>
  <c r="BL97" s="1"/>
  <c r="BK99"/>
  <c r="BK98" s="1"/>
  <c r="BK97" s="1"/>
  <c r="BN95"/>
  <c r="BN94" s="1"/>
  <c r="BN93" s="1"/>
  <c r="BM95"/>
  <c r="BM94" s="1"/>
  <c r="BM93" s="1"/>
  <c r="BL95"/>
  <c r="BL94" s="1"/>
  <c r="BL93" s="1"/>
  <c r="BK95"/>
  <c r="BK94" s="1"/>
  <c r="BK93" s="1"/>
  <c r="BN90"/>
  <c r="BN89" s="1"/>
  <c r="BM90"/>
  <c r="BM89" s="1"/>
  <c r="BL90"/>
  <c r="BL89" s="1"/>
  <c r="BK90"/>
  <c r="BK89" s="1"/>
  <c r="BN87"/>
  <c r="BN86" s="1"/>
  <c r="BM87"/>
  <c r="BM86" s="1"/>
  <c r="BL87"/>
  <c r="BL86" s="1"/>
  <c r="BK87"/>
  <c r="BK86" s="1"/>
  <c r="BN84"/>
  <c r="BN83" s="1"/>
  <c r="BM84"/>
  <c r="BM83" s="1"/>
  <c r="BL84"/>
  <c r="BL83" s="1"/>
  <c r="BK84"/>
  <c r="BK83" s="1"/>
  <c r="BN80"/>
  <c r="BN79" s="1"/>
  <c r="BM80"/>
  <c r="BM79" s="1"/>
  <c r="BL80"/>
  <c r="BL79" s="1"/>
  <c r="BK80"/>
  <c r="BK79" s="1"/>
  <c r="BN77"/>
  <c r="BN76" s="1"/>
  <c r="BM77"/>
  <c r="BM76" s="1"/>
  <c r="BL77"/>
  <c r="BL76" s="1"/>
  <c r="BK77"/>
  <c r="BK76" s="1"/>
  <c r="BN72"/>
  <c r="BN71" s="1"/>
  <c r="BM72"/>
  <c r="BM71" s="1"/>
  <c r="BL72"/>
  <c r="BL71" s="1"/>
  <c r="BK72"/>
  <c r="BK71" s="1"/>
  <c r="BN69"/>
  <c r="BN68" s="1"/>
  <c r="BM69"/>
  <c r="BM68" s="1"/>
  <c r="BL69"/>
  <c r="BL68" s="1"/>
  <c r="BK69"/>
  <c r="BK68" s="1"/>
  <c r="BN66"/>
  <c r="BN65" s="1"/>
  <c r="BM66"/>
  <c r="BM65" s="1"/>
  <c r="BL66"/>
  <c r="BL65" s="1"/>
  <c r="BK66"/>
  <c r="BK65" s="1"/>
  <c r="BN62"/>
  <c r="BN61" s="1"/>
  <c r="BM62"/>
  <c r="BM61" s="1"/>
  <c r="BL62"/>
  <c r="BL61" s="1"/>
  <c r="BK62"/>
  <c r="BK61" s="1"/>
  <c r="BN59"/>
  <c r="BN58" s="1"/>
  <c r="BM59"/>
  <c r="BM58" s="1"/>
  <c r="BL59"/>
  <c r="BL58" s="1"/>
  <c r="BK59"/>
  <c r="BK58" s="1"/>
  <c r="BN53"/>
  <c r="BN52" s="1"/>
  <c r="BM53"/>
  <c r="BM52" s="1"/>
  <c r="BL53"/>
  <c r="BL52" s="1"/>
  <c r="BK53"/>
  <c r="BK52" s="1"/>
  <c r="BN47"/>
  <c r="BM47"/>
  <c r="BM46" s="1"/>
  <c r="BM45" s="1"/>
  <c r="BL47"/>
  <c r="BL46" s="1"/>
  <c r="BL45" s="1"/>
  <c r="BK47"/>
  <c r="BK46" s="1"/>
  <c r="BK45" s="1"/>
  <c r="BN46"/>
  <c r="BN45" s="1"/>
  <c r="BN43"/>
  <c r="BM43"/>
  <c r="BM42" s="1"/>
  <c r="BM41" s="1"/>
  <c r="BL43"/>
  <c r="BL42" s="1"/>
  <c r="BL41" s="1"/>
  <c r="BK43"/>
  <c r="BK42" s="1"/>
  <c r="BK41" s="1"/>
  <c r="BN42"/>
  <c r="BN41"/>
  <c r="BN37"/>
  <c r="BN36" s="1"/>
  <c r="BN35" s="1"/>
  <c r="BN34" s="1"/>
  <c r="BM37"/>
  <c r="BM36" s="1"/>
  <c r="BM35" s="1"/>
  <c r="BM34" s="1"/>
  <c r="BL37"/>
  <c r="BL36" s="1"/>
  <c r="BL35" s="1"/>
  <c r="BL34" s="1"/>
  <c r="BK37"/>
  <c r="BK36" s="1"/>
  <c r="BK35" s="1"/>
  <c r="BK34" s="1"/>
  <c r="BM32"/>
  <c r="BM31" s="1"/>
  <c r="BM30" s="1"/>
  <c r="BM29" s="1"/>
  <c r="BK32"/>
  <c r="BK31" s="1"/>
  <c r="BK30" s="1"/>
  <c r="BK29" s="1"/>
  <c r="BP29"/>
  <c r="BN29"/>
  <c r="BL29"/>
  <c r="BN24"/>
  <c r="BN23" s="1"/>
  <c r="BN22" s="1"/>
  <c r="BM24"/>
  <c r="BL24"/>
  <c r="BL23" s="1"/>
  <c r="BL22" s="1"/>
  <c r="BK24"/>
  <c r="BK23" s="1"/>
  <c r="BK22" s="1"/>
  <c r="BM23"/>
  <c r="BM22" s="1"/>
  <c r="BN20"/>
  <c r="BN19" s="1"/>
  <c r="BN18" s="1"/>
  <c r="BM20"/>
  <c r="BM19" s="1"/>
  <c r="BM18" s="1"/>
  <c r="BL20"/>
  <c r="BL19" s="1"/>
  <c r="BL18" s="1"/>
  <c r="BK20"/>
  <c r="BK19" s="1"/>
  <c r="BK18" s="1"/>
  <c r="BN16"/>
  <c r="BN15" s="1"/>
  <c r="BN14" s="1"/>
  <c r="BM16"/>
  <c r="BM15" s="1"/>
  <c r="BM14" s="1"/>
  <c r="BL16"/>
  <c r="BL15" s="1"/>
  <c r="BL14" s="1"/>
  <c r="BK16"/>
  <c r="BK15" s="1"/>
  <c r="BK14" s="1"/>
  <c r="BN12"/>
  <c r="BN11" s="1"/>
  <c r="BN10" s="1"/>
  <c r="BM12"/>
  <c r="BM11" s="1"/>
  <c r="BM10" s="1"/>
  <c r="BL12"/>
  <c r="BL11" s="1"/>
  <c r="BL10" s="1"/>
  <c r="BK12"/>
  <c r="BK11" s="1"/>
  <c r="BK10" s="1"/>
  <c r="BH140"/>
  <c r="BH139" s="1"/>
  <c r="BH138" s="1"/>
  <c r="BH137" s="1"/>
  <c r="BH136" s="1"/>
  <c r="BG140"/>
  <c r="BG139" s="1"/>
  <c r="BG138" s="1"/>
  <c r="BG137" s="1"/>
  <c r="BG136" s="1"/>
  <c r="BF140"/>
  <c r="BF139" s="1"/>
  <c r="BF138" s="1"/>
  <c r="BF137" s="1"/>
  <c r="BF136" s="1"/>
  <c r="BE140"/>
  <c r="BE139" s="1"/>
  <c r="BE138" s="1"/>
  <c r="BE137" s="1"/>
  <c r="BE136" s="1"/>
  <c r="BG133"/>
  <c r="BG132" s="1"/>
  <c r="BE133"/>
  <c r="BE132" s="1"/>
  <c r="BG130"/>
  <c r="BG129" s="1"/>
  <c r="BE130"/>
  <c r="BE129" s="1"/>
  <c r="BH127"/>
  <c r="BH126" s="1"/>
  <c r="BH125" s="1"/>
  <c r="BH124" s="1"/>
  <c r="BG127"/>
  <c r="BG126" s="1"/>
  <c r="BF127"/>
  <c r="BF126" s="1"/>
  <c r="BF125" s="1"/>
  <c r="BF124" s="1"/>
  <c r="BE127"/>
  <c r="BE126" s="1"/>
  <c r="BH121"/>
  <c r="BH120" s="1"/>
  <c r="BH119" s="1"/>
  <c r="BH118" s="1"/>
  <c r="BG121"/>
  <c r="BG120" s="1"/>
  <c r="BG119" s="1"/>
  <c r="BG118" s="1"/>
  <c r="BF121"/>
  <c r="BF120" s="1"/>
  <c r="BF119" s="1"/>
  <c r="BF118" s="1"/>
  <c r="BE121"/>
  <c r="BE120" s="1"/>
  <c r="BE119" s="1"/>
  <c r="BE118" s="1"/>
  <c r="BH115"/>
  <c r="BH114" s="1"/>
  <c r="BG115"/>
  <c r="BG114" s="1"/>
  <c r="BF115"/>
  <c r="BF114" s="1"/>
  <c r="BE115"/>
  <c r="BE114" s="1"/>
  <c r="BH111"/>
  <c r="BH110" s="1"/>
  <c r="BH109" s="1"/>
  <c r="BG111"/>
  <c r="BG110" s="1"/>
  <c r="BG109" s="1"/>
  <c r="BF111"/>
  <c r="BF110" s="1"/>
  <c r="BF109" s="1"/>
  <c r="BE111"/>
  <c r="BE110"/>
  <c r="BE109" s="1"/>
  <c r="BH106"/>
  <c r="BH105" s="1"/>
  <c r="BG106"/>
  <c r="BG105" s="1"/>
  <c r="BF106"/>
  <c r="BF105" s="1"/>
  <c r="BE106"/>
  <c r="BE105" s="1"/>
  <c r="BH103"/>
  <c r="BH102" s="1"/>
  <c r="BG103"/>
  <c r="BG102" s="1"/>
  <c r="BF103"/>
  <c r="BF102" s="1"/>
  <c r="BE103"/>
  <c r="BE102" s="1"/>
  <c r="BH99"/>
  <c r="BH98" s="1"/>
  <c r="BH97" s="1"/>
  <c r="BG99"/>
  <c r="BG98" s="1"/>
  <c r="BG97" s="1"/>
  <c r="BF99"/>
  <c r="BF98" s="1"/>
  <c r="BF97" s="1"/>
  <c r="BE99"/>
  <c r="BE98" s="1"/>
  <c r="BE97" s="1"/>
  <c r="BH95"/>
  <c r="BH94" s="1"/>
  <c r="BH93" s="1"/>
  <c r="BG95"/>
  <c r="BG94" s="1"/>
  <c r="BG93" s="1"/>
  <c r="BF95"/>
  <c r="BF94" s="1"/>
  <c r="BF93" s="1"/>
  <c r="BE95"/>
  <c r="BE94" s="1"/>
  <c r="BE93" s="1"/>
  <c r="BH90"/>
  <c r="BH89" s="1"/>
  <c r="BG90"/>
  <c r="BG89" s="1"/>
  <c r="BF90"/>
  <c r="BF89" s="1"/>
  <c r="BE90"/>
  <c r="BE89" s="1"/>
  <c r="BH87"/>
  <c r="BH86" s="1"/>
  <c r="BG87"/>
  <c r="BG86" s="1"/>
  <c r="BF87"/>
  <c r="BF86" s="1"/>
  <c r="BE87"/>
  <c r="BE86" s="1"/>
  <c r="BH84"/>
  <c r="BH83" s="1"/>
  <c r="BG84"/>
  <c r="BG83" s="1"/>
  <c r="BF84"/>
  <c r="BF83" s="1"/>
  <c r="BE84"/>
  <c r="BE83" s="1"/>
  <c r="BH80"/>
  <c r="BH79" s="1"/>
  <c r="BG80"/>
  <c r="BG79" s="1"/>
  <c r="BF80"/>
  <c r="BF79" s="1"/>
  <c r="BE80"/>
  <c r="BE79" s="1"/>
  <c r="BH77"/>
  <c r="BH76" s="1"/>
  <c r="BG77"/>
  <c r="BG76" s="1"/>
  <c r="BF77"/>
  <c r="BF76" s="1"/>
  <c r="BE77"/>
  <c r="BE76" s="1"/>
  <c r="BH72"/>
  <c r="BH71" s="1"/>
  <c r="BG72"/>
  <c r="BG71" s="1"/>
  <c r="BF72"/>
  <c r="BF71" s="1"/>
  <c r="BE72"/>
  <c r="BE71" s="1"/>
  <c r="BH69"/>
  <c r="BH68" s="1"/>
  <c r="BG69"/>
  <c r="BG68" s="1"/>
  <c r="BF69"/>
  <c r="BF68" s="1"/>
  <c r="BE69"/>
  <c r="BE68" s="1"/>
  <c r="BH66"/>
  <c r="BH65" s="1"/>
  <c r="BG66"/>
  <c r="BG65" s="1"/>
  <c r="BF66"/>
  <c r="BF65" s="1"/>
  <c r="BE66"/>
  <c r="BE65" s="1"/>
  <c r="BH62"/>
  <c r="BH61" s="1"/>
  <c r="BG62"/>
  <c r="BG61" s="1"/>
  <c r="BF62"/>
  <c r="BF61" s="1"/>
  <c r="BE62"/>
  <c r="BE61" s="1"/>
  <c r="BH59"/>
  <c r="BH58" s="1"/>
  <c r="BG59"/>
  <c r="BG58" s="1"/>
  <c r="BF59"/>
  <c r="BF58" s="1"/>
  <c r="BE59"/>
  <c r="BE58" s="1"/>
  <c r="BH53"/>
  <c r="BH52" s="1"/>
  <c r="BG53"/>
  <c r="BG52" s="1"/>
  <c r="BF53"/>
  <c r="BF52" s="1"/>
  <c r="BE53"/>
  <c r="BE52" s="1"/>
  <c r="BH47"/>
  <c r="BH46" s="1"/>
  <c r="BH45" s="1"/>
  <c r="BG47"/>
  <c r="BG46" s="1"/>
  <c r="BG45" s="1"/>
  <c r="BF47"/>
  <c r="BF46" s="1"/>
  <c r="BF45" s="1"/>
  <c r="BE47"/>
  <c r="BE46" s="1"/>
  <c r="BE45" s="1"/>
  <c r="BH43"/>
  <c r="BH42" s="1"/>
  <c r="BH41" s="1"/>
  <c r="BH40" s="1"/>
  <c r="BH39" s="1"/>
  <c r="BG43"/>
  <c r="BG42" s="1"/>
  <c r="BG41" s="1"/>
  <c r="BF43"/>
  <c r="BF42" s="1"/>
  <c r="BF41" s="1"/>
  <c r="BE43"/>
  <c r="BE42" s="1"/>
  <c r="BE41" s="1"/>
  <c r="BE40" s="1"/>
  <c r="BE39" s="1"/>
  <c r="BH37"/>
  <c r="BH36" s="1"/>
  <c r="BH35" s="1"/>
  <c r="BH34" s="1"/>
  <c r="BG37"/>
  <c r="BG36" s="1"/>
  <c r="BG35" s="1"/>
  <c r="BG34" s="1"/>
  <c r="BF37"/>
  <c r="BE37"/>
  <c r="BE36" s="1"/>
  <c r="BE35" s="1"/>
  <c r="BE34" s="1"/>
  <c r="BF36"/>
  <c r="BF35" s="1"/>
  <c r="BF34" s="1"/>
  <c r="BG32"/>
  <c r="BG31" s="1"/>
  <c r="BG30" s="1"/>
  <c r="BG29" s="1"/>
  <c r="BE32"/>
  <c r="BE31" s="1"/>
  <c r="BE30" s="1"/>
  <c r="BE29" s="1"/>
  <c r="BJ29"/>
  <c r="BH29"/>
  <c r="BF29"/>
  <c r="BH24"/>
  <c r="BH23" s="1"/>
  <c r="BH22" s="1"/>
  <c r="BG24"/>
  <c r="BG23" s="1"/>
  <c r="BG22" s="1"/>
  <c r="BF24"/>
  <c r="BF23" s="1"/>
  <c r="BF22" s="1"/>
  <c r="BE24"/>
  <c r="BE23" s="1"/>
  <c r="BE22" s="1"/>
  <c r="BH20"/>
  <c r="BH19" s="1"/>
  <c r="BH18" s="1"/>
  <c r="BG20"/>
  <c r="BG19" s="1"/>
  <c r="BG18" s="1"/>
  <c r="BF20"/>
  <c r="BF19" s="1"/>
  <c r="BF18" s="1"/>
  <c r="BE20"/>
  <c r="BE19" s="1"/>
  <c r="BE18" s="1"/>
  <c r="BH16"/>
  <c r="BH15" s="1"/>
  <c r="BH14" s="1"/>
  <c r="BG16"/>
  <c r="BG15" s="1"/>
  <c r="BG14" s="1"/>
  <c r="BF16"/>
  <c r="BF15" s="1"/>
  <c r="BF14" s="1"/>
  <c r="BE16"/>
  <c r="BE15" s="1"/>
  <c r="BE14" s="1"/>
  <c r="BH12"/>
  <c r="BH11" s="1"/>
  <c r="BH10" s="1"/>
  <c r="BG12"/>
  <c r="BG11" s="1"/>
  <c r="BG10" s="1"/>
  <c r="BF12"/>
  <c r="BF11" s="1"/>
  <c r="BF10" s="1"/>
  <c r="BE12"/>
  <c r="BE11" s="1"/>
  <c r="BE10" s="1"/>
  <c r="BD54"/>
  <c r="BJ54" s="1"/>
  <c r="BC54"/>
  <c r="BI54" s="1"/>
  <c r="AZ53"/>
  <c r="AZ52" s="1"/>
  <c r="BA53"/>
  <c r="BA52" s="1"/>
  <c r="BB53"/>
  <c r="BB52" s="1"/>
  <c r="AY53"/>
  <c r="AY52" s="1"/>
  <c r="BB140"/>
  <c r="BB139" s="1"/>
  <c r="BB138" s="1"/>
  <c r="BB137" s="1"/>
  <c r="BB136" s="1"/>
  <c r="BA140"/>
  <c r="BA139" s="1"/>
  <c r="BA138" s="1"/>
  <c r="BA137" s="1"/>
  <c r="BA136" s="1"/>
  <c r="AZ140"/>
  <c r="AZ139" s="1"/>
  <c r="AZ138" s="1"/>
  <c r="AZ137" s="1"/>
  <c r="AZ136" s="1"/>
  <c r="AY140"/>
  <c r="AY139" s="1"/>
  <c r="AY138" s="1"/>
  <c r="AY137" s="1"/>
  <c r="AY136" s="1"/>
  <c r="BA133"/>
  <c r="BA132" s="1"/>
  <c r="AY133"/>
  <c r="AY132" s="1"/>
  <c r="BA130"/>
  <c r="BA129" s="1"/>
  <c r="AY130"/>
  <c r="AY129" s="1"/>
  <c r="BB127"/>
  <c r="BB126" s="1"/>
  <c r="BB125" s="1"/>
  <c r="BB124" s="1"/>
  <c r="BA127"/>
  <c r="BA126" s="1"/>
  <c r="AZ127"/>
  <c r="AZ126" s="1"/>
  <c r="AZ125" s="1"/>
  <c r="AZ124" s="1"/>
  <c r="AY127"/>
  <c r="AY126" s="1"/>
  <c r="BB121"/>
  <c r="BB120" s="1"/>
  <c r="BB119" s="1"/>
  <c r="BB118" s="1"/>
  <c r="BA121"/>
  <c r="BA120" s="1"/>
  <c r="BA119" s="1"/>
  <c r="BA118" s="1"/>
  <c r="AZ121"/>
  <c r="AZ120" s="1"/>
  <c r="AZ119" s="1"/>
  <c r="AZ118" s="1"/>
  <c r="AY121"/>
  <c r="AY120" s="1"/>
  <c r="AY119" s="1"/>
  <c r="AY118" s="1"/>
  <c r="BB115"/>
  <c r="BB114" s="1"/>
  <c r="BA115"/>
  <c r="BA114" s="1"/>
  <c r="AZ115"/>
  <c r="AZ114" s="1"/>
  <c r="AY115"/>
  <c r="AY114" s="1"/>
  <c r="BB111"/>
  <c r="BA111"/>
  <c r="BA110" s="1"/>
  <c r="BA109" s="1"/>
  <c r="AZ111"/>
  <c r="AZ110" s="1"/>
  <c r="AZ109" s="1"/>
  <c r="AY111"/>
  <c r="AY110" s="1"/>
  <c r="AY109" s="1"/>
  <c r="BB110"/>
  <c r="BB109" s="1"/>
  <c r="BB106"/>
  <c r="BB105" s="1"/>
  <c r="BA106"/>
  <c r="BA105" s="1"/>
  <c r="AZ106"/>
  <c r="AZ105" s="1"/>
  <c r="AY106"/>
  <c r="AY105" s="1"/>
  <c r="BB103"/>
  <c r="BB102" s="1"/>
  <c r="BA103"/>
  <c r="BA102" s="1"/>
  <c r="AZ103"/>
  <c r="AZ102" s="1"/>
  <c r="AY103"/>
  <c r="AY102" s="1"/>
  <c r="BB99"/>
  <c r="BA99"/>
  <c r="BA98" s="1"/>
  <c r="BA97" s="1"/>
  <c r="AZ99"/>
  <c r="AZ98" s="1"/>
  <c r="AZ97" s="1"/>
  <c r="AY99"/>
  <c r="AY98" s="1"/>
  <c r="AY97" s="1"/>
  <c r="BB98"/>
  <c r="BB97" s="1"/>
  <c r="BB95"/>
  <c r="BB94" s="1"/>
  <c r="BB93" s="1"/>
  <c r="BA95"/>
  <c r="BA94" s="1"/>
  <c r="BA93" s="1"/>
  <c r="AZ95"/>
  <c r="AZ94" s="1"/>
  <c r="AZ93" s="1"/>
  <c r="AY95"/>
  <c r="AY94" s="1"/>
  <c r="AY93" s="1"/>
  <c r="BB90"/>
  <c r="BB89" s="1"/>
  <c r="BA90"/>
  <c r="BA89" s="1"/>
  <c r="AZ90"/>
  <c r="AZ89" s="1"/>
  <c r="AY90"/>
  <c r="AY89" s="1"/>
  <c r="BB87"/>
  <c r="BB86" s="1"/>
  <c r="BA87"/>
  <c r="BA86" s="1"/>
  <c r="AZ87"/>
  <c r="AZ86" s="1"/>
  <c r="AY87"/>
  <c r="AY86" s="1"/>
  <c r="BB84"/>
  <c r="BB83" s="1"/>
  <c r="BA84"/>
  <c r="BA83" s="1"/>
  <c r="AZ84"/>
  <c r="AZ83" s="1"/>
  <c r="AY84"/>
  <c r="AY83" s="1"/>
  <c r="BB80"/>
  <c r="BB79" s="1"/>
  <c r="BA80"/>
  <c r="BA79" s="1"/>
  <c r="AZ80"/>
  <c r="AZ79" s="1"/>
  <c r="AY80"/>
  <c r="AY79" s="1"/>
  <c r="BB77"/>
  <c r="BB76" s="1"/>
  <c r="BA77"/>
  <c r="BA76" s="1"/>
  <c r="AZ77"/>
  <c r="AZ76" s="1"/>
  <c r="AY77"/>
  <c r="AY76" s="1"/>
  <c r="BB72"/>
  <c r="BB71" s="1"/>
  <c r="BA72"/>
  <c r="BA71" s="1"/>
  <c r="AZ72"/>
  <c r="AZ71" s="1"/>
  <c r="AY72"/>
  <c r="AY71" s="1"/>
  <c r="BB69"/>
  <c r="BB68" s="1"/>
  <c r="BA69"/>
  <c r="BA68" s="1"/>
  <c r="AZ69"/>
  <c r="AZ68" s="1"/>
  <c r="AY69"/>
  <c r="AY68" s="1"/>
  <c r="BB66"/>
  <c r="BB65" s="1"/>
  <c r="BA66"/>
  <c r="BA65" s="1"/>
  <c r="AZ66"/>
  <c r="AZ65" s="1"/>
  <c r="AY66"/>
  <c r="AY65" s="1"/>
  <c r="BB62"/>
  <c r="BB61" s="1"/>
  <c r="BA62"/>
  <c r="BA61" s="1"/>
  <c r="AZ62"/>
  <c r="AZ61" s="1"/>
  <c r="AY62"/>
  <c r="AY61" s="1"/>
  <c r="BB59"/>
  <c r="BA59"/>
  <c r="BA58" s="1"/>
  <c r="BA57" s="1"/>
  <c r="AZ59"/>
  <c r="AZ58" s="1"/>
  <c r="AY59"/>
  <c r="AY58" s="1"/>
  <c r="BB58"/>
  <c r="BB47"/>
  <c r="BB46" s="1"/>
  <c r="BB45" s="1"/>
  <c r="BA47"/>
  <c r="BA46" s="1"/>
  <c r="BA45" s="1"/>
  <c r="AZ47"/>
  <c r="AZ46" s="1"/>
  <c r="AZ45" s="1"/>
  <c r="AY47"/>
  <c r="AY46" s="1"/>
  <c r="AY45" s="1"/>
  <c r="BB43"/>
  <c r="BB42" s="1"/>
  <c r="BB41" s="1"/>
  <c r="BA43"/>
  <c r="BA42" s="1"/>
  <c r="BA41" s="1"/>
  <c r="AZ43"/>
  <c r="AZ42" s="1"/>
  <c r="AZ41" s="1"/>
  <c r="AY43"/>
  <c r="AY42" s="1"/>
  <c r="AY41" s="1"/>
  <c r="BB37"/>
  <c r="BB36" s="1"/>
  <c r="BB35" s="1"/>
  <c r="BB34" s="1"/>
  <c r="BA37"/>
  <c r="BA36" s="1"/>
  <c r="BA35" s="1"/>
  <c r="BA34" s="1"/>
  <c r="AZ37"/>
  <c r="AZ36" s="1"/>
  <c r="AZ35" s="1"/>
  <c r="AZ34" s="1"/>
  <c r="AY37"/>
  <c r="AY36" s="1"/>
  <c r="AY35" s="1"/>
  <c r="AY34" s="1"/>
  <c r="BA32"/>
  <c r="BA31" s="1"/>
  <c r="BA30" s="1"/>
  <c r="BA29" s="1"/>
  <c r="AY32"/>
  <c r="AY31" s="1"/>
  <c r="AY30" s="1"/>
  <c r="AY29" s="1"/>
  <c r="BD29"/>
  <c r="BB29"/>
  <c r="AZ29"/>
  <c r="BB24"/>
  <c r="BB23" s="1"/>
  <c r="BB22" s="1"/>
  <c r="BA24"/>
  <c r="BA23" s="1"/>
  <c r="BA22" s="1"/>
  <c r="AZ24"/>
  <c r="AZ23" s="1"/>
  <c r="AZ22" s="1"/>
  <c r="AY24"/>
  <c r="AY23" s="1"/>
  <c r="AY22" s="1"/>
  <c r="BB20"/>
  <c r="BB19" s="1"/>
  <c r="BB18" s="1"/>
  <c r="BA20"/>
  <c r="BA19" s="1"/>
  <c r="BA18" s="1"/>
  <c r="AZ20"/>
  <c r="AZ19" s="1"/>
  <c r="AZ18" s="1"/>
  <c r="AY20"/>
  <c r="AY19" s="1"/>
  <c r="AY18" s="1"/>
  <c r="BB16"/>
  <c r="BB15" s="1"/>
  <c r="BB14" s="1"/>
  <c r="BA16"/>
  <c r="AZ16"/>
  <c r="AZ15" s="1"/>
  <c r="AZ14" s="1"/>
  <c r="AY16"/>
  <c r="AY15" s="1"/>
  <c r="AY14" s="1"/>
  <c r="BA15"/>
  <c r="BA14" s="1"/>
  <c r="BB12"/>
  <c r="BB11" s="1"/>
  <c r="BB10" s="1"/>
  <c r="BA12"/>
  <c r="BA11" s="1"/>
  <c r="BA10" s="1"/>
  <c r="AZ12"/>
  <c r="AZ11" s="1"/>
  <c r="AZ10" s="1"/>
  <c r="AY12"/>
  <c r="AY11" s="1"/>
  <c r="AY10" s="1"/>
  <c r="AT103"/>
  <c r="AT102" s="1"/>
  <c r="AU103"/>
  <c r="AU102" s="1"/>
  <c r="AV103"/>
  <c r="AV102" s="1"/>
  <c r="AS103"/>
  <c r="AS102" s="1"/>
  <c r="B104"/>
  <c r="AX104"/>
  <c r="AW104"/>
  <c r="AW103" s="1"/>
  <c r="AW102" s="1"/>
  <c r="AX108"/>
  <c r="BD108" s="1"/>
  <c r="BJ108" s="1"/>
  <c r="BP108" s="1"/>
  <c r="BV108" s="1"/>
  <c r="CB108" s="1"/>
  <c r="CH108" s="1"/>
  <c r="CN108" s="1"/>
  <c r="CR108" s="1"/>
  <c r="AW108"/>
  <c r="BC108" s="1"/>
  <c r="BI108" s="1"/>
  <c r="BO108" s="1"/>
  <c r="BU108" s="1"/>
  <c r="CA108" s="1"/>
  <c r="CG108" s="1"/>
  <c r="CM108" s="1"/>
  <c r="CQ108" s="1"/>
  <c r="AX107"/>
  <c r="BD107" s="1"/>
  <c r="AW107"/>
  <c r="BC107" s="1"/>
  <c r="AT106"/>
  <c r="AT105" s="1"/>
  <c r="AU106"/>
  <c r="AU105" s="1"/>
  <c r="AV106"/>
  <c r="AV105" s="1"/>
  <c r="AS106"/>
  <c r="AS105" s="1"/>
  <c r="AX117"/>
  <c r="BD117" s="1"/>
  <c r="BJ117" s="1"/>
  <c r="BP117" s="1"/>
  <c r="BV117" s="1"/>
  <c r="CB117" s="1"/>
  <c r="CH117" s="1"/>
  <c r="CN117" s="1"/>
  <c r="CR117" s="1"/>
  <c r="AW117"/>
  <c r="BC117" s="1"/>
  <c r="BI117" s="1"/>
  <c r="BO117" s="1"/>
  <c r="BU117" s="1"/>
  <c r="CA117" s="1"/>
  <c r="CG117" s="1"/>
  <c r="CM117" s="1"/>
  <c r="CQ117" s="1"/>
  <c r="AT115"/>
  <c r="AT114" s="1"/>
  <c r="AU115"/>
  <c r="AU114" s="1"/>
  <c r="AV115"/>
  <c r="AS115"/>
  <c r="AS114" s="1"/>
  <c r="AV140"/>
  <c r="AV139" s="1"/>
  <c r="AV138" s="1"/>
  <c r="AV137" s="1"/>
  <c r="AV136" s="1"/>
  <c r="AU140"/>
  <c r="AU139" s="1"/>
  <c r="AU138" s="1"/>
  <c r="AU137" s="1"/>
  <c r="AU136" s="1"/>
  <c r="AT140"/>
  <c r="AT139" s="1"/>
  <c r="AT138" s="1"/>
  <c r="AT137" s="1"/>
  <c r="AT136" s="1"/>
  <c r="AS140"/>
  <c r="AS139" s="1"/>
  <c r="AS138" s="1"/>
  <c r="AS137" s="1"/>
  <c r="AS136" s="1"/>
  <c r="AU133"/>
  <c r="AU132" s="1"/>
  <c r="AS133"/>
  <c r="AS132" s="1"/>
  <c r="AU130"/>
  <c r="AU129" s="1"/>
  <c r="AS130"/>
  <c r="AS129" s="1"/>
  <c r="AV127"/>
  <c r="AU127"/>
  <c r="AU126" s="1"/>
  <c r="AT127"/>
  <c r="AT126" s="1"/>
  <c r="AT125" s="1"/>
  <c r="AT124" s="1"/>
  <c r="AS127"/>
  <c r="AS126" s="1"/>
  <c r="AV126"/>
  <c r="AV125" s="1"/>
  <c r="AV124" s="1"/>
  <c r="AV121"/>
  <c r="AV120" s="1"/>
  <c r="AV119" s="1"/>
  <c r="AV118" s="1"/>
  <c r="AU121"/>
  <c r="AU120" s="1"/>
  <c r="AU119" s="1"/>
  <c r="AU118" s="1"/>
  <c r="AT121"/>
  <c r="AT120" s="1"/>
  <c r="AT119" s="1"/>
  <c r="AT118" s="1"/>
  <c r="AS121"/>
  <c r="AS120" s="1"/>
  <c r="AS119" s="1"/>
  <c r="AS118" s="1"/>
  <c r="AV114"/>
  <c r="AV111"/>
  <c r="AV110" s="1"/>
  <c r="AV109" s="1"/>
  <c r="AU111"/>
  <c r="AU110" s="1"/>
  <c r="AU109" s="1"/>
  <c r="AT111"/>
  <c r="AT110" s="1"/>
  <c r="AT109" s="1"/>
  <c r="AS111"/>
  <c r="AS110" s="1"/>
  <c r="AS109" s="1"/>
  <c r="AV99"/>
  <c r="AU99"/>
  <c r="AU98" s="1"/>
  <c r="AU97" s="1"/>
  <c r="AT99"/>
  <c r="AT98" s="1"/>
  <c r="AT97" s="1"/>
  <c r="AS99"/>
  <c r="AS98" s="1"/>
  <c r="AS97" s="1"/>
  <c r="AV98"/>
  <c r="AV97" s="1"/>
  <c r="AV95"/>
  <c r="AU95"/>
  <c r="AU94" s="1"/>
  <c r="AU93" s="1"/>
  <c r="AT95"/>
  <c r="AT94" s="1"/>
  <c r="AT93" s="1"/>
  <c r="AS95"/>
  <c r="AS94" s="1"/>
  <c r="AS93" s="1"/>
  <c r="AV94"/>
  <c r="AV93" s="1"/>
  <c r="AV90"/>
  <c r="AV89" s="1"/>
  <c r="AU90"/>
  <c r="AU89" s="1"/>
  <c r="AT90"/>
  <c r="AT89" s="1"/>
  <c r="AS90"/>
  <c r="AS89" s="1"/>
  <c r="AV87"/>
  <c r="AV86" s="1"/>
  <c r="AU87"/>
  <c r="AU86" s="1"/>
  <c r="AT87"/>
  <c r="AT86" s="1"/>
  <c r="AS87"/>
  <c r="AS86" s="1"/>
  <c r="AV84"/>
  <c r="AV83" s="1"/>
  <c r="AU84"/>
  <c r="AU83" s="1"/>
  <c r="AT84"/>
  <c r="AT83" s="1"/>
  <c r="AS84"/>
  <c r="AS83" s="1"/>
  <c r="AV80"/>
  <c r="AU80"/>
  <c r="AU79" s="1"/>
  <c r="AT80"/>
  <c r="AT79" s="1"/>
  <c r="AS80"/>
  <c r="AS79" s="1"/>
  <c r="AV79"/>
  <c r="AV77"/>
  <c r="AV76" s="1"/>
  <c r="AU77"/>
  <c r="AU76" s="1"/>
  <c r="AT77"/>
  <c r="AT76" s="1"/>
  <c r="AS77"/>
  <c r="AS76" s="1"/>
  <c r="AV72"/>
  <c r="AV71" s="1"/>
  <c r="AU72"/>
  <c r="AU71" s="1"/>
  <c r="AT72"/>
  <c r="AT71" s="1"/>
  <c r="AS72"/>
  <c r="AS71" s="1"/>
  <c r="AV69"/>
  <c r="AV68" s="1"/>
  <c r="AU69"/>
  <c r="AU68" s="1"/>
  <c r="AT69"/>
  <c r="AT68" s="1"/>
  <c r="AS69"/>
  <c r="AS68" s="1"/>
  <c r="AV66"/>
  <c r="AU66"/>
  <c r="AU65" s="1"/>
  <c r="AT66"/>
  <c r="AT65" s="1"/>
  <c r="AS66"/>
  <c r="AS65" s="1"/>
  <c r="AV65"/>
  <c r="AV62"/>
  <c r="AU62"/>
  <c r="AU61" s="1"/>
  <c r="AT62"/>
  <c r="AT61" s="1"/>
  <c r="AS62"/>
  <c r="AS61" s="1"/>
  <c r="AV61"/>
  <c r="AV59"/>
  <c r="AV58" s="1"/>
  <c r="AU59"/>
  <c r="AU58" s="1"/>
  <c r="AT59"/>
  <c r="AT58" s="1"/>
  <c r="AS59"/>
  <c r="AS58" s="1"/>
  <c r="AV47"/>
  <c r="AV46" s="1"/>
  <c r="AV45" s="1"/>
  <c r="AU47"/>
  <c r="AU46" s="1"/>
  <c r="AU45" s="1"/>
  <c r="AT47"/>
  <c r="AT46" s="1"/>
  <c r="AT45" s="1"/>
  <c r="AS47"/>
  <c r="AS46" s="1"/>
  <c r="AS45" s="1"/>
  <c r="AV43"/>
  <c r="AV42" s="1"/>
  <c r="AV41" s="1"/>
  <c r="AU43"/>
  <c r="AU42" s="1"/>
  <c r="AU41" s="1"/>
  <c r="AU40" s="1"/>
  <c r="AU39" s="1"/>
  <c r="AT43"/>
  <c r="AT42" s="1"/>
  <c r="AT41" s="1"/>
  <c r="AS43"/>
  <c r="AS42" s="1"/>
  <c r="AS41" s="1"/>
  <c r="AV37"/>
  <c r="AV36" s="1"/>
  <c r="AV35" s="1"/>
  <c r="AV34" s="1"/>
  <c r="AU37"/>
  <c r="AU36" s="1"/>
  <c r="AU35" s="1"/>
  <c r="AU34" s="1"/>
  <c r="AT37"/>
  <c r="AT36" s="1"/>
  <c r="AT35" s="1"/>
  <c r="AT34" s="1"/>
  <c r="AS37"/>
  <c r="AS36" s="1"/>
  <c r="AS35" s="1"/>
  <c r="AS34" s="1"/>
  <c r="AU32"/>
  <c r="AU31" s="1"/>
  <c r="AU30" s="1"/>
  <c r="AU29" s="1"/>
  <c r="AS32"/>
  <c r="AS31" s="1"/>
  <c r="AS30" s="1"/>
  <c r="AS29" s="1"/>
  <c r="AX29"/>
  <c r="AV29"/>
  <c r="AT29"/>
  <c r="AV24"/>
  <c r="AV23" s="1"/>
  <c r="AV22" s="1"/>
  <c r="AU24"/>
  <c r="AU23" s="1"/>
  <c r="AU22" s="1"/>
  <c r="AT24"/>
  <c r="AT23" s="1"/>
  <c r="AT22" s="1"/>
  <c r="AS24"/>
  <c r="AS23" s="1"/>
  <c r="AS22" s="1"/>
  <c r="AV20"/>
  <c r="AV19" s="1"/>
  <c r="AV18" s="1"/>
  <c r="AU20"/>
  <c r="AU19" s="1"/>
  <c r="AU18" s="1"/>
  <c r="AT20"/>
  <c r="AT19" s="1"/>
  <c r="AT18" s="1"/>
  <c r="AS20"/>
  <c r="AS19" s="1"/>
  <c r="AS18" s="1"/>
  <c r="AV16"/>
  <c r="AV15" s="1"/>
  <c r="AV14" s="1"/>
  <c r="AU16"/>
  <c r="AU15" s="1"/>
  <c r="AU14" s="1"/>
  <c r="AT16"/>
  <c r="AT15" s="1"/>
  <c r="AT14" s="1"/>
  <c r="AS16"/>
  <c r="AS15" s="1"/>
  <c r="AS14" s="1"/>
  <c r="AV12"/>
  <c r="AV11" s="1"/>
  <c r="AV10" s="1"/>
  <c r="AU12"/>
  <c r="AU11" s="1"/>
  <c r="AU10" s="1"/>
  <c r="AT12"/>
  <c r="AT11" s="1"/>
  <c r="AT10" s="1"/>
  <c r="AS12"/>
  <c r="AS11" s="1"/>
  <c r="AS10" s="1"/>
  <c r="AP140"/>
  <c r="AP139" s="1"/>
  <c r="AP138" s="1"/>
  <c r="AP137" s="1"/>
  <c r="AP136" s="1"/>
  <c r="AO140"/>
  <c r="AO139" s="1"/>
  <c r="AO138" s="1"/>
  <c r="AO137" s="1"/>
  <c r="AO136" s="1"/>
  <c r="AN140"/>
  <c r="AN139" s="1"/>
  <c r="AN138" s="1"/>
  <c r="AN137" s="1"/>
  <c r="AN136" s="1"/>
  <c r="AM140"/>
  <c r="AM139" s="1"/>
  <c r="AM138" s="1"/>
  <c r="AM137" s="1"/>
  <c r="AM136" s="1"/>
  <c r="AO133"/>
  <c r="AO132" s="1"/>
  <c r="AM133"/>
  <c r="AM132" s="1"/>
  <c r="AO130"/>
  <c r="AO129" s="1"/>
  <c r="AM130"/>
  <c r="AM129" s="1"/>
  <c r="AP127"/>
  <c r="AP126" s="1"/>
  <c r="AP125" s="1"/>
  <c r="AP124" s="1"/>
  <c r="AO127"/>
  <c r="AO126" s="1"/>
  <c r="AN127"/>
  <c r="AN126" s="1"/>
  <c r="AN125" s="1"/>
  <c r="AN124" s="1"/>
  <c r="AM127"/>
  <c r="AM126" s="1"/>
  <c r="AP121"/>
  <c r="AP120" s="1"/>
  <c r="AP119" s="1"/>
  <c r="AP118" s="1"/>
  <c r="AO121"/>
  <c r="AO120" s="1"/>
  <c r="AO119" s="1"/>
  <c r="AO118" s="1"/>
  <c r="AN121"/>
  <c r="AN120" s="1"/>
  <c r="AN119" s="1"/>
  <c r="AN118" s="1"/>
  <c r="AM121"/>
  <c r="AM120" s="1"/>
  <c r="AM119" s="1"/>
  <c r="AM118" s="1"/>
  <c r="AP115"/>
  <c r="AP114" s="1"/>
  <c r="AO115"/>
  <c r="AO114" s="1"/>
  <c r="AN115"/>
  <c r="AN114" s="1"/>
  <c r="AM115"/>
  <c r="AM114" s="1"/>
  <c r="AP111"/>
  <c r="AP110" s="1"/>
  <c r="AP109" s="1"/>
  <c r="AO111"/>
  <c r="AO110" s="1"/>
  <c r="AO109" s="1"/>
  <c r="AN111"/>
  <c r="AN110" s="1"/>
  <c r="AN109" s="1"/>
  <c r="AM111"/>
  <c r="AM110" s="1"/>
  <c r="AM109" s="1"/>
  <c r="AP99"/>
  <c r="AP98" s="1"/>
  <c r="AP97" s="1"/>
  <c r="AO99"/>
  <c r="AO98" s="1"/>
  <c r="AO97" s="1"/>
  <c r="AN99"/>
  <c r="AN98" s="1"/>
  <c r="AN97" s="1"/>
  <c r="AM99"/>
  <c r="AM98" s="1"/>
  <c r="AM97" s="1"/>
  <c r="AP95"/>
  <c r="AP94" s="1"/>
  <c r="AP93" s="1"/>
  <c r="AO95"/>
  <c r="AO94" s="1"/>
  <c r="AO93" s="1"/>
  <c r="AN95"/>
  <c r="AN94" s="1"/>
  <c r="AN93" s="1"/>
  <c r="AM95"/>
  <c r="AM94" s="1"/>
  <c r="AM93" s="1"/>
  <c r="AP90"/>
  <c r="AP89" s="1"/>
  <c r="AO90"/>
  <c r="AO89" s="1"/>
  <c r="AN90"/>
  <c r="AN89" s="1"/>
  <c r="AM90"/>
  <c r="AM89" s="1"/>
  <c r="AP87"/>
  <c r="AP86" s="1"/>
  <c r="AO87"/>
  <c r="AO86" s="1"/>
  <c r="AN87"/>
  <c r="AN86" s="1"/>
  <c r="AM87"/>
  <c r="AM86" s="1"/>
  <c r="AP84"/>
  <c r="AP83" s="1"/>
  <c r="AO84"/>
  <c r="AO83" s="1"/>
  <c r="AN84"/>
  <c r="AN83" s="1"/>
  <c r="AM84"/>
  <c r="AM83" s="1"/>
  <c r="AP80"/>
  <c r="AP79" s="1"/>
  <c r="AO80"/>
  <c r="AO79" s="1"/>
  <c r="AN80"/>
  <c r="AN79" s="1"/>
  <c r="AM80"/>
  <c r="AM79" s="1"/>
  <c r="AP77"/>
  <c r="AP76" s="1"/>
  <c r="AO77"/>
  <c r="AO76" s="1"/>
  <c r="AN77"/>
  <c r="AN76" s="1"/>
  <c r="AM77"/>
  <c r="AM76" s="1"/>
  <c r="AP72"/>
  <c r="AP71" s="1"/>
  <c r="AO72"/>
  <c r="AO71" s="1"/>
  <c r="AN72"/>
  <c r="AN71" s="1"/>
  <c r="AM72"/>
  <c r="AM71" s="1"/>
  <c r="AP69"/>
  <c r="AP68" s="1"/>
  <c r="AO69"/>
  <c r="AO68" s="1"/>
  <c r="AN69"/>
  <c r="AN68" s="1"/>
  <c r="AM69"/>
  <c r="AM68" s="1"/>
  <c r="AP66"/>
  <c r="AP65" s="1"/>
  <c r="AO66"/>
  <c r="AO65" s="1"/>
  <c r="AN66"/>
  <c r="AN65" s="1"/>
  <c r="AM66"/>
  <c r="AM65" s="1"/>
  <c r="AP62"/>
  <c r="AP61" s="1"/>
  <c r="AO62"/>
  <c r="AO61" s="1"/>
  <c r="AN62"/>
  <c r="AN61" s="1"/>
  <c r="AM62"/>
  <c r="AM61" s="1"/>
  <c r="AP59"/>
  <c r="AP58" s="1"/>
  <c r="AO59"/>
  <c r="AO58" s="1"/>
  <c r="AN59"/>
  <c r="AN58" s="1"/>
  <c r="AM59"/>
  <c r="AM58" s="1"/>
  <c r="AP47"/>
  <c r="AP46" s="1"/>
  <c r="AP45" s="1"/>
  <c r="AO47"/>
  <c r="AO46" s="1"/>
  <c r="AO45" s="1"/>
  <c r="AN47"/>
  <c r="AN46" s="1"/>
  <c r="AN45" s="1"/>
  <c r="AM47"/>
  <c r="AM46" s="1"/>
  <c r="AM45" s="1"/>
  <c r="AP43"/>
  <c r="AP42" s="1"/>
  <c r="AP41" s="1"/>
  <c r="AP40" s="1"/>
  <c r="AP39" s="1"/>
  <c r="AO43"/>
  <c r="AO42" s="1"/>
  <c r="AO41" s="1"/>
  <c r="AN43"/>
  <c r="AN42" s="1"/>
  <c r="AN41" s="1"/>
  <c r="AM43"/>
  <c r="AM42" s="1"/>
  <c r="AM41" s="1"/>
  <c r="AP37"/>
  <c r="AP36" s="1"/>
  <c r="AP35" s="1"/>
  <c r="AP34" s="1"/>
  <c r="AO37"/>
  <c r="AO36" s="1"/>
  <c r="AO35" s="1"/>
  <c r="AO34" s="1"/>
  <c r="AN37"/>
  <c r="AN36" s="1"/>
  <c r="AN35" s="1"/>
  <c r="AN34" s="1"/>
  <c r="AM37"/>
  <c r="AM36" s="1"/>
  <c r="AM35" s="1"/>
  <c r="AM34" s="1"/>
  <c r="AO32"/>
  <c r="AO31" s="1"/>
  <c r="AO30" s="1"/>
  <c r="AO29" s="1"/>
  <c r="AM32"/>
  <c r="AM31" s="1"/>
  <c r="AM30" s="1"/>
  <c r="AM29" s="1"/>
  <c r="AR29"/>
  <c r="AP29"/>
  <c r="AN29"/>
  <c r="AP24"/>
  <c r="AP23" s="1"/>
  <c r="AP22" s="1"/>
  <c r="AO24"/>
  <c r="AO23" s="1"/>
  <c r="AO22" s="1"/>
  <c r="AN24"/>
  <c r="AN23" s="1"/>
  <c r="AN22" s="1"/>
  <c r="AM24"/>
  <c r="AM23" s="1"/>
  <c r="AM22" s="1"/>
  <c r="AP20"/>
  <c r="AP19" s="1"/>
  <c r="AP18" s="1"/>
  <c r="AO20"/>
  <c r="AO19" s="1"/>
  <c r="AO18" s="1"/>
  <c r="AN20"/>
  <c r="AN19" s="1"/>
  <c r="AN18" s="1"/>
  <c r="AM20"/>
  <c r="AM19" s="1"/>
  <c r="AM18" s="1"/>
  <c r="AP16"/>
  <c r="AO16"/>
  <c r="AO15" s="1"/>
  <c r="AO14" s="1"/>
  <c r="AN16"/>
  <c r="AN15" s="1"/>
  <c r="AN14" s="1"/>
  <c r="AM16"/>
  <c r="AM15" s="1"/>
  <c r="AM14" s="1"/>
  <c r="AP15"/>
  <c r="AP14" s="1"/>
  <c r="AP12"/>
  <c r="AP11" s="1"/>
  <c r="AP10" s="1"/>
  <c r="AO12"/>
  <c r="AO11" s="1"/>
  <c r="AO10" s="1"/>
  <c r="AN12"/>
  <c r="AN11" s="1"/>
  <c r="AN10" s="1"/>
  <c r="AM12"/>
  <c r="AM11" s="1"/>
  <c r="AM10" s="1"/>
  <c r="AL116"/>
  <c r="AR116" s="1"/>
  <c r="AK116"/>
  <c r="AQ116" s="1"/>
  <c r="AW116" s="1"/>
  <c r="BC116" s="1"/>
  <c r="AH115"/>
  <c r="AH114" s="1"/>
  <c r="AI115"/>
  <c r="AI114" s="1"/>
  <c r="AJ115"/>
  <c r="AJ114" s="1"/>
  <c r="AG115"/>
  <c r="AG114" s="1"/>
  <c r="AK115"/>
  <c r="AK114" s="1"/>
  <c r="AJ140"/>
  <c r="AI140"/>
  <c r="AI139" s="1"/>
  <c r="AI138" s="1"/>
  <c r="AI137" s="1"/>
  <c r="AI136" s="1"/>
  <c r="AH140"/>
  <c r="AH139" s="1"/>
  <c r="AH138" s="1"/>
  <c r="AH137" s="1"/>
  <c r="AH136" s="1"/>
  <c r="AG140"/>
  <c r="AG139" s="1"/>
  <c r="AG138" s="1"/>
  <c r="AG137" s="1"/>
  <c r="AG136" s="1"/>
  <c r="AJ139"/>
  <c r="AJ138" s="1"/>
  <c r="AJ137" s="1"/>
  <c r="AJ136" s="1"/>
  <c r="AI133"/>
  <c r="AI132" s="1"/>
  <c r="AG133"/>
  <c r="AG132" s="1"/>
  <c r="AI130"/>
  <c r="AI129" s="1"/>
  <c r="AG130"/>
  <c r="AG129" s="1"/>
  <c r="AJ127"/>
  <c r="AJ126" s="1"/>
  <c r="AJ125" s="1"/>
  <c r="AJ124" s="1"/>
  <c r="AI127"/>
  <c r="AI126" s="1"/>
  <c r="AH127"/>
  <c r="AH126" s="1"/>
  <c r="AH125" s="1"/>
  <c r="AH124" s="1"/>
  <c r="AG127"/>
  <c r="AG126" s="1"/>
  <c r="AJ121"/>
  <c r="AJ120" s="1"/>
  <c r="AJ119" s="1"/>
  <c r="AJ118" s="1"/>
  <c r="AI121"/>
  <c r="AI120" s="1"/>
  <c r="AI119" s="1"/>
  <c r="AI118" s="1"/>
  <c r="AH121"/>
  <c r="AH120" s="1"/>
  <c r="AH119" s="1"/>
  <c r="AH118" s="1"/>
  <c r="AG121"/>
  <c r="AG120" s="1"/>
  <c r="AG119" s="1"/>
  <c r="AG118" s="1"/>
  <c r="AJ111"/>
  <c r="AJ110" s="1"/>
  <c r="AJ109" s="1"/>
  <c r="AI111"/>
  <c r="AI110" s="1"/>
  <c r="AI109" s="1"/>
  <c r="AH111"/>
  <c r="AH110" s="1"/>
  <c r="AH109" s="1"/>
  <c r="AG111"/>
  <c r="AG110" s="1"/>
  <c r="AG109" s="1"/>
  <c r="AJ99"/>
  <c r="AI99"/>
  <c r="AI98" s="1"/>
  <c r="AI97" s="1"/>
  <c r="AH99"/>
  <c r="AH98" s="1"/>
  <c r="AH97" s="1"/>
  <c r="AG99"/>
  <c r="AG98" s="1"/>
  <c r="AG97" s="1"/>
  <c r="AJ98"/>
  <c r="AJ97" s="1"/>
  <c r="AJ95"/>
  <c r="AI95"/>
  <c r="AI94" s="1"/>
  <c r="AI93" s="1"/>
  <c r="AH95"/>
  <c r="AH94" s="1"/>
  <c r="AH93" s="1"/>
  <c r="AG95"/>
  <c r="AG94" s="1"/>
  <c r="AG93" s="1"/>
  <c r="AJ94"/>
  <c r="AJ93" s="1"/>
  <c r="AJ90"/>
  <c r="AJ89" s="1"/>
  <c r="AI90"/>
  <c r="AI89" s="1"/>
  <c r="AH90"/>
  <c r="AH89" s="1"/>
  <c r="AG90"/>
  <c r="AG89" s="1"/>
  <c r="AJ87"/>
  <c r="AI87"/>
  <c r="AI86" s="1"/>
  <c r="AH87"/>
  <c r="AH86" s="1"/>
  <c r="AG87"/>
  <c r="AG86" s="1"/>
  <c r="AJ86"/>
  <c r="AJ84"/>
  <c r="AJ83" s="1"/>
  <c r="AI84"/>
  <c r="AI83" s="1"/>
  <c r="AH84"/>
  <c r="AH83" s="1"/>
  <c r="AG84"/>
  <c r="AG83" s="1"/>
  <c r="AJ80"/>
  <c r="AJ79" s="1"/>
  <c r="AI80"/>
  <c r="AI79" s="1"/>
  <c r="AH80"/>
  <c r="AH79" s="1"/>
  <c r="AG80"/>
  <c r="AG79" s="1"/>
  <c r="AJ77"/>
  <c r="AJ76" s="1"/>
  <c r="AI77"/>
  <c r="AI76" s="1"/>
  <c r="AH77"/>
  <c r="AH76" s="1"/>
  <c r="AG77"/>
  <c r="AG76" s="1"/>
  <c r="AJ72"/>
  <c r="AJ71" s="1"/>
  <c r="AI72"/>
  <c r="AI71" s="1"/>
  <c r="AH72"/>
  <c r="AH71" s="1"/>
  <c r="AG72"/>
  <c r="AG71" s="1"/>
  <c r="AJ69"/>
  <c r="AJ68" s="1"/>
  <c r="AI69"/>
  <c r="AI68" s="1"/>
  <c r="AH69"/>
  <c r="AH68" s="1"/>
  <c r="AG69"/>
  <c r="AG68" s="1"/>
  <c r="AJ66"/>
  <c r="AJ65" s="1"/>
  <c r="AI66"/>
  <c r="AI65" s="1"/>
  <c r="AH66"/>
  <c r="AH65" s="1"/>
  <c r="AG66"/>
  <c r="AG65" s="1"/>
  <c r="AJ62"/>
  <c r="AJ61" s="1"/>
  <c r="AI62"/>
  <c r="AI61" s="1"/>
  <c r="AH62"/>
  <c r="AH61" s="1"/>
  <c r="AG62"/>
  <c r="AG61" s="1"/>
  <c r="AJ59"/>
  <c r="AJ58" s="1"/>
  <c r="AI59"/>
  <c r="AI58" s="1"/>
  <c r="AI57" s="1"/>
  <c r="AH59"/>
  <c r="AH58" s="1"/>
  <c r="AG59"/>
  <c r="AG58" s="1"/>
  <c r="AG57" s="1"/>
  <c r="AJ47"/>
  <c r="AJ46" s="1"/>
  <c r="AJ45" s="1"/>
  <c r="AI47"/>
  <c r="AI46" s="1"/>
  <c r="AI45" s="1"/>
  <c r="AH47"/>
  <c r="AH46" s="1"/>
  <c r="AH45" s="1"/>
  <c r="AG47"/>
  <c r="AG46" s="1"/>
  <c r="AG45" s="1"/>
  <c r="AJ43"/>
  <c r="AJ42" s="1"/>
  <c r="AJ41" s="1"/>
  <c r="AI43"/>
  <c r="AI42" s="1"/>
  <c r="AI41" s="1"/>
  <c r="AI40" s="1"/>
  <c r="AI39" s="1"/>
  <c r="AH43"/>
  <c r="AH42" s="1"/>
  <c r="AH41" s="1"/>
  <c r="AG43"/>
  <c r="AG42" s="1"/>
  <c r="AG41" s="1"/>
  <c r="AJ37"/>
  <c r="AJ36" s="1"/>
  <c r="AJ35" s="1"/>
  <c r="AJ34" s="1"/>
  <c r="AI37"/>
  <c r="AI36" s="1"/>
  <c r="AI35" s="1"/>
  <c r="AI34" s="1"/>
  <c r="AH37"/>
  <c r="AH36" s="1"/>
  <c r="AH35" s="1"/>
  <c r="AH34" s="1"/>
  <c r="AG37"/>
  <c r="AG36" s="1"/>
  <c r="AG35" s="1"/>
  <c r="AG34" s="1"/>
  <c r="AI32"/>
  <c r="AI31" s="1"/>
  <c r="AI30" s="1"/>
  <c r="AI29" s="1"/>
  <c r="AG32"/>
  <c r="AG31" s="1"/>
  <c r="AG30" s="1"/>
  <c r="AG29" s="1"/>
  <c r="AL29"/>
  <c r="AJ29"/>
  <c r="AH29"/>
  <c r="AJ24"/>
  <c r="AJ23" s="1"/>
  <c r="AJ22" s="1"/>
  <c r="AI24"/>
  <c r="AI23" s="1"/>
  <c r="AI22" s="1"/>
  <c r="AH24"/>
  <c r="AH23" s="1"/>
  <c r="AH22" s="1"/>
  <c r="AG24"/>
  <c r="AG23" s="1"/>
  <c r="AG22" s="1"/>
  <c r="AJ20"/>
  <c r="AJ19" s="1"/>
  <c r="AJ18" s="1"/>
  <c r="AI20"/>
  <c r="AI19" s="1"/>
  <c r="AI18" s="1"/>
  <c r="AH20"/>
  <c r="AH19" s="1"/>
  <c r="AH18" s="1"/>
  <c r="AG20"/>
  <c r="AG19" s="1"/>
  <c r="AG18" s="1"/>
  <c r="AJ16"/>
  <c r="AJ15" s="1"/>
  <c r="AJ14" s="1"/>
  <c r="AI16"/>
  <c r="AI15" s="1"/>
  <c r="AI14" s="1"/>
  <c r="AH16"/>
  <c r="AH15" s="1"/>
  <c r="AH14" s="1"/>
  <c r="AG16"/>
  <c r="AG15" s="1"/>
  <c r="AG14" s="1"/>
  <c r="AJ12"/>
  <c r="AI12"/>
  <c r="AH12"/>
  <c r="AH11" s="1"/>
  <c r="AH10" s="1"/>
  <c r="AG12"/>
  <c r="AG11" s="1"/>
  <c r="AG10" s="1"/>
  <c r="AJ11"/>
  <c r="AJ10" s="1"/>
  <c r="AI11"/>
  <c r="AI10" s="1"/>
  <c r="AI9" s="1"/>
  <c r="N13"/>
  <c r="N17"/>
  <c r="T17" s="1"/>
  <c r="N21"/>
  <c r="T21" s="1"/>
  <c r="T25"/>
  <c r="Z25" s="1"/>
  <c r="AF29"/>
  <c r="N38"/>
  <c r="T38" s="1"/>
  <c r="N44"/>
  <c r="T44" s="1"/>
  <c r="N48"/>
  <c r="N63"/>
  <c r="N64"/>
  <c r="T64" s="1"/>
  <c r="Z64" s="1"/>
  <c r="AF64" s="1"/>
  <c r="AL64" s="1"/>
  <c r="AR64" s="1"/>
  <c r="AX64" s="1"/>
  <c r="BD64" s="1"/>
  <c r="BJ64" s="1"/>
  <c r="BP64" s="1"/>
  <c r="BV64" s="1"/>
  <c r="CB64" s="1"/>
  <c r="CH64" s="1"/>
  <c r="CN64" s="1"/>
  <c r="N67"/>
  <c r="T67" s="1"/>
  <c r="N70"/>
  <c r="N73"/>
  <c r="N74"/>
  <c r="T74" s="1"/>
  <c r="Z74" s="1"/>
  <c r="AF74" s="1"/>
  <c r="AL74" s="1"/>
  <c r="AR74" s="1"/>
  <c r="AX74" s="1"/>
  <c r="BD74" s="1"/>
  <c r="BJ74" s="1"/>
  <c r="BP74" s="1"/>
  <c r="BV74" s="1"/>
  <c r="CB74" s="1"/>
  <c r="CH74" s="1"/>
  <c r="CN74" s="1"/>
  <c r="N60"/>
  <c r="T60" s="1"/>
  <c r="N81"/>
  <c r="N82"/>
  <c r="T82" s="1"/>
  <c r="Z82" s="1"/>
  <c r="AF82" s="1"/>
  <c r="AL82" s="1"/>
  <c r="AR82" s="1"/>
  <c r="AX82" s="1"/>
  <c r="BD82" s="1"/>
  <c r="BJ82" s="1"/>
  <c r="BP82" s="1"/>
  <c r="BV82" s="1"/>
  <c r="CB82" s="1"/>
  <c r="CH82" s="1"/>
  <c r="CN82" s="1"/>
  <c r="N85"/>
  <c r="T85" s="1"/>
  <c r="N88"/>
  <c r="T88" s="1"/>
  <c r="N91"/>
  <c r="N92"/>
  <c r="T92" s="1"/>
  <c r="Z92" s="1"/>
  <c r="AF92" s="1"/>
  <c r="AL92" s="1"/>
  <c r="AR92" s="1"/>
  <c r="AX92" s="1"/>
  <c r="BD92" s="1"/>
  <c r="BJ92" s="1"/>
  <c r="BP92" s="1"/>
  <c r="BV92" s="1"/>
  <c r="CB92" s="1"/>
  <c r="CH92" s="1"/>
  <c r="CN92" s="1"/>
  <c r="N78"/>
  <c r="T78" s="1"/>
  <c r="N100"/>
  <c r="T100" s="1"/>
  <c r="N101"/>
  <c r="N96"/>
  <c r="T112"/>
  <c r="Z112" s="1"/>
  <c r="T113"/>
  <c r="Z113" s="1"/>
  <c r="AF113" s="1"/>
  <c r="AL113" s="1"/>
  <c r="AR113" s="1"/>
  <c r="AX113" s="1"/>
  <c r="BD113" s="1"/>
  <c r="BJ113" s="1"/>
  <c r="BP113" s="1"/>
  <c r="BV113" s="1"/>
  <c r="CB113" s="1"/>
  <c r="CH113" s="1"/>
  <c r="CN113" s="1"/>
  <c r="CR113" s="1"/>
  <c r="N122"/>
  <c r="N123"/>
  <c r="T123" s="1"/>
  <c r="Z123" s="1"/>
  <c r="AF123" s="1"/>
  <c r="AL123" s="1"/>
  <c r="AR123" s="1"/>
  <c r="AX123" s="1"/>
  <c r="BD123" s="1"/>
  <c r="BJ123" s="1"/>
  <c r="BP123" s="1"/>
  <c r="BV123" s="1"/>
  <c r="CB123" s="1"/>
  <c r="CH123" s="1"/>
  <c r="CN123" s="1"/>
  <c r="N128"/>
  <c r="T128" s="1"/>
  <c r="N141"/>
  <c r="T141" s="1"/>
  <c r="Z141" s="1"/>
  <c r="G13"/>
  <c r="M13" s="1"/>
  <c r="M17"/>
  <c r="M21"/>
  <c r="S21" s="1"/>
  <c r="S25"/>
  <c r="Y25" s="1"/>
  <c r="M33"/>
  <c r="M38"/>
  <c r="M44"/>
  <c r="S44" s="1"/>
  <c r="M48"/>
  <c r="S48" s="1"/>
  <c r="Y48" s="1"/>
  <c r="G63"/>
  <c r="M63" s="1"/>
  <c r="G64"/>
  <c r="M64" s="1"/>
  <c r="S64" s="1"/>
  <c r="Y64" s="1"/>
  <c r="AE64" s="1"/>
  <c r="AK64" s="1"/>
  <c r="AQ64" s="1"/>
  <c r="AW64" s="1"/>
  <c r="BC64" s="1"/>
  <c r="BI64" s="1"/>
  <c r="BO64" s="1"/>
  <c r="BU64" s="1"/>
  <c r="CA64" s="1"/>
  <c r="CG64" s="1"/>
  <c r="CM64" s="1"/>
  <c r="CQ64" s="1"/>
  <c r="G67"/>
  <c r="M67" s="1"/>
  <c r="G70"/>
  <c r="M70" s="1"/>
  <c r="S70" s="1"/>
  <c r="G73"/>
  <c r="M73" s="1"/>
  <c r="S73" s="1"/>
  <c r="G74"/>
  <c r="M74" s="1"/>
  <c r="M60"/>
  <c r="S60" s="1"/>
  <c r="M81"/>
  <c r="S81" s="1"/>
  <c r="M82"/>
  <c r="M85"/>
  <c r="M88"/>
  <c r="S88" s="1"/>
  <c r="M91"/>
  <c r="S91" s="1"/>
  <c r="M92"/>
  <c r="M78"/>
  <c r="S78" s="1"/>
  <c r="S77" s="1"/>
  <c r="S76" s="1"/>
  <c r="M100"/>
  <c r="S100" s="1"/>
  <c r="M101"/>
  <c r="S101" s="1"/>
  <c r="Y101" s="1"/>
  <c r="AE101" s="1"/>
  <c r="AK101" s="1"/>
  <c r="AQ101" s="1"/>
  <c r="AW101" s="1"/>
  <c r="BC101" s="1"/>
  <c r="BI101" s="1"/>
  <c r="BO101" s="1"/>
  <c r="BU101" s="1"/>
  <c r="CA101" s="1"/>
  <c r="CG101" s="1"/>
  <c r="CM101" s="1"/>
  <c r="CQ101" s="1"/>
  <c r="M96"/>
  <c r="S112"/>
  <c r="S113"/>
  <c r="Y113" s="1"/>
  <c r="AE113" s="1"/>
  <c r="AK113" s="1"/>
  <c r="AQ113" s="1"/>
  <c r="AW113" s="1"/>
  <c r="BC113" s="1"/>
  <c r="BI113" s="1"/>
  <c r="BO113" s="1"/>
  <c r="BU113" s="1"/>
  <c r="CA113" s="1"/>
  <c r="CG113" s="1"/>
  <c r="CM113" s="1"/>
  <c r="CQ113" s="1"/>
  <c r="M122"/>
  <c r="S122" s="1"/>
  <c r="M123"/>
  <c r="M128"/>
  <c r="M131"/>
  <c r="S131" s="1"/>
  <c r="M134"/>
  <c r="S134" s="1"/>
  <c r="M135"/>
  <c r="M141"/>
  <c r="AD12"/>
  <c r="AD11" s="1"/>
  <c r="AD10" s="1"/>
  <c r="AD16"/>
  <c r="AD15" s="1"/>
  <c r="AD14" s="1"/>
  <c r="AD20"/>
  <c r="AD19" s="1"/>
  <c r="AD18" s="1"/>
  <c r="AD24"/>
  <c r="AD23" s="1"/>
  <c r="AD22" s="1"/>
  <c r="AD29"/>
  <c r="AD37"/>
  <c r="AD36" s="1"/>
  <c r="AD35" s="1"/>
  <c r="AD34" s="1"/>
  <c r="AD43"/>
  <c r="AD42" s="1"/>
  <c r="AD41" s="1"/>
  <c r="AD47"/>
  <c r="AD46" s="1"/>
  <c r="AD45" s="1"/>
  <c r="AD62"/>
  <c r="AD61" s="1"/>
  <c r="AD66"/>
  <c r="AD65" s="1"/>
  <c r="AD69"/>
  <c r="AD68" s="1"/>
  <c r="AD72"/>
  <c r="AD71" s="1"/>
  <c r="AD59"/>
  <c r="AD58" s="1"/>
  <c r="AD80"/>
  <c r="AD79" s="1"/>
  <c r="AD84"/>
  <c r="AD83" s="1"/>
  <c r="AD87"/>
  <c r="AD86" s="1"/>
  <c r="AD90"/>
  <c r="AD89" s="1"/>
  <c r="AD77"/>
  <c r="AD76" s="1"/>
  <c r="AD99"/>
  <c r="AD98" s="1"/>
  <c r="AD97" s="1"/>
  <c r="AD95"/>
  <c r="AD94" s="1"/>
  <c r="AD93" s="1"/>
  <c r="AD111"/>
  <c r="AD110" s="1"/>
  <c r="AD109" s="1"/>
  <c r="AD121"/>
  <c r="AD120" s="1"/>
  <c r="AD119" s="1"/>
  <c r="AD118" s="1"/>
  <c r="AD127"/>
  <c r="AD126" s="1"/>
  <c r="AD125" s="1"/>
  <c r="AD124" s="1"/>
  <c r="AD140"/>
  <c r="AD139" s="1"/>
  <c r="AD138" s="1"/>
  <c r="AD137" s="1"/>
  <c r="AD136" s="1"/>
  <c r="AC12"/>
  <c r="AC11" s="1"/>
  <c r="AC10" s="1"/>
  <c r="AC16"/>
  <c r="AC15" s="1"/>
  <c r="AC14" s="1"/>
  <c r="AC20"/>
  <c r="AC19" s="1"/>
  <c r="AC18" s="1"/>
  <c r="AC24"/>
  <c r="AC23" s="1"/>
  <c r="AC22" s="1"/>
  <c r="AC32"/>
  <c r="AC31" s="1"/>
  <c r="AC30" s="1"/>
  <c r="AC29" s="1"/>
  <c r="AC37"/>
  <c r="AC36" s="1"/>
  <c r="AC35" s="1"/>
  <c r="AC34" s="1"/>
  <c r="AC43"/>
  <c r="AC42" s="1"/>
  <c r="AC41" s="1"/>
  <c r="AC47"/>
  <c r="AC46" s="1"/>
  <c r="AC45" s="1"/>
  <c r="AC62"/>
  <c r="AC61" s="1"/>
  <c r="AC66"/>
  <c r="AC65" s="1"/>
  <c r="AC69"/>
  <c r="AC68" s="1"/>
  <c r="AC72"/>
  <c r="AC71" s="1"/>
  <c r="AC59"/>
  <c r="AC58" s="1"/>
  <c r="AC80"/>
  <c r="AC79" s="1"/>
  <c r="AC84"/>
  <c r="AC83" s="1"/>
  <c r="AC87"/>
  <c r="AC86" s="1"/>
  <c r="AC90"/>
  <c r="AC89" s="1"/>
  <c r="AC77"/>
  <c r="AC76" s="1"/>
  <c r="AC99"/>
  <c r="AC98" s="1"/>
  <c r="AC97" s="1"/>
  <c r="AC95"/>
  <c r="AC94" s="1"/>
  <c r="AC93" s="1"/>
  <c r="AC111"/>
  <c r="AC110" s="1"/>
  <c r="AC109" s="1"/>
  <c r="AC121"/>
  <c r="AC120" s="1"/>
  <c r="AC119" s="1"/>
  <c r="AC118" s="1"/>
  <c r="AC127"/>
  <c r="AC126" s="1"/>
  <c r="AC130"/>
  <c r="AC129" s="1"/>
  <c r="AC133"/>
  <c r="AC132" s="1"/>
  <c r="AC140"/>
  <c r="AC139" s="1"/>
  <c r="AC138" s="1"/>
  <c r="AC137" s="1"/>
  <c r="AC136" s="1"/>
  <c r="AB12"/>
  <c r="AB11" s="1"/>
  <c r="AB10" s="1"/>
  <c r="AB16"/>
  <c r="AB15" s="1"/>
  <c r="AB14" s="1"/>
  <c r="AB20"/>
  <c r="AB19" s="1"/>
  <c r="AB18" s="1"/>
  <c r="AB24"/>
  <c r="AB23" s="1"/>
  <c r="AB22" s="1"/>
  <c r="AB29"/>
  <c r="AB37"/>
  <c r="AB36" s="1"/>
  <c r="AB35" s="1"/>
  <c r="AB34" s="1"/>
  <c r="AB43"/>
  <c r="AB42" s="1"/>
  <c r="AB41" s="1"/>
  <c r="AB47"/>
  <c r="AB46" s="1"/>
  <c r="AB45" s="1"/>
  <c r="AB62"/>
  <c r="AB61" s="1"/>
  <c r="AB66"/>
  <c r="AB65" s="1"/>
  <c r="AB69"/>
  <c r="AB68" s="1"/>
  <c r="AB72"/>
  <c r="AB71" s="1"/>
  <c r="AB59"/>
  <c r="AB58" s="1"/>
  <c r="AB80"/>
  <c r="AB79" s="1"/>
  <c r="AB84"/>
  <c r="AB83" s="1"/>
  <c r="AB87"/>
  <c r="AB86" s="1"/>
  <c r="AB90"/>
  <c r="AB89" s="1"/>
  <c r="AB77"/>
  <c r="AB76" s="1"/>
  <c r="AB99"/>
  <c r="AB98" s="1"/>
  <c r="AB97" s="1"/>
  <c r="AB95"/>
  <c r="AB94" s="1"/>
  <c r="AB93" s="1"/>
  <c r="AB111"/>
  <c r="AB110" s="1"/>
  <c r="AB109" s="1"/>
  <c r="AB121"/>
  <c r="AB120" s="1"/>
  <c r="AB119" s="1"/>
  <c r="AB118" s="1"/>
  <c r="AB127"/>
  <c r="AB126" s="1"/>
  <c r="AB125" s="1"/>
  <c r="AB124" s="1"/>
  <c r="AB140"/>
  <c r="AB139" s="1"/>
  <c r="AB138" s="1"/>
  <c r="AB137" s="1"/>
  <c r="AB136" s="1"/>
  <c r="AA12"/>
  <c r="AA11" s="1"/>
  <c r="AA10" s="1"/>
  <c r="AA16"/>
  <c r="AA15" s="1"/>
  <c r="AA14" s="1"/>
  <c r="AA20"/>
  <c r="AA19" s="1"/>
  <c r="AA18" s="1"/>
  <c r="AA24"/>
  <c r="AA23" s="1"/>
  <c r="AA22" s="1"/>
  <c r="AA32"/>
  <c r="AA31" s="1"/>
  <c r="AA30" s="1"/>
  <c r="AA29" s="1"/>
  <c r="AA37"/>
  <c r="AA36" s="1"/>
  <c r="AA35" s="1"/>
  <c r="AA34" s="1"/>
  <c r="AA43"/>
  <c r="AA42" s="1"/>
  <c r="AA41" s="1"/>
  <c r="AA47"/>
  <c r="AA46" s="1"/>
  <c r="AA45" s="1"/>
  <c r="AA62"/>
  <c r="AA61" s="1"/>
  <c r="AA66"/>
  <c r="AA65" s="1"/>
  <c r="AA69"/>
  <c r="AA68" s="1"/>
  <c r="AA72"/>
  <c r="AA71" s="1"/>
  <c r="AA59"/>
  <c r="AA58" s="1"/>
  <c r="AA80"/>
  <c r="AA79" s="1"/>
  <c r="AA84"/>
  <c r="AA83" s="1"/>
  <c r="AA87"/>
  <c r="AA86" s="1"/>
  <c r="AA90"/>
  <c r="AA89" s="1"/>
  <c r="AA77"/>
  <c r="AA76" s="1"/>
  <c r="AA99"/>
  <c r="AA98" s="1"/>
  <c r="AA97" s="1"/>
  <c r="AA95"/>
  <c r="AA94" s="1"/>
  <c r="AA93" s="1"/>
  <c r="AA111"/>
  <c r="AA110" s="1"/>
  <c r="AA109" s="1"/>
  <c r="AA121"/>
  <c r="AA120" s="1"/>
  <c r="AA119" s="1"/>
  <c r="AA118" s="1"/>
  <c r="AA127"/>
  <c r="AA126" s="1"/>
  <c r="AA130"/>
  <c r="AA129" s="1"/>
  <c r="AA133"/>
  <c r="AA132" s="1"/>
  <c r="AA140"/>
  <c r="AA139" s="1"/>
  <c r="AA138" s="1"/>
  <c r="AA137" s="1"/>
  <c r="AA136" s="1"/>
  <c r="N135"/>
  <c r="T135" s="1"/>
  <c r="Z135" s="1"/>
  <c r="AF135" s="1"/>
  <c r="AL135" s="1"/>
  <c r="AR135" s="1"/>
  <c r="AX135" s="1"/>
  <c r="BD135" s="1"/>
  <c r="BJ135" s="1"/>
  <c r="BP135" s="1"/>
  <c r="BV135" s="1"/>
  <c r="CB135" s="1"/>
  <c r="CH135" s="1"/>
  <c r="CN135" s="1"/>
  <c r="N134"/>
  <c r="T134" s="1"/>
  <c r="Z134" s="1"/>
  <c r="AF134" s="1"/>
  <c r="AL134" s="1"/>
  <c r="AR134" s="1"/>
  <c r="AX134" s="1"/>
  <c r="BD134" s="1"/>
  <c r="BJ134" s="1"/>
  <c r="BP134" s="1"/>
  <c r="BV134" s="1"/>
  <c r="CB134" s="1"/>
  <c r="CH134" s="1"/>
  <c r="CN134" s="1"/>
  <c r="N131"/>
  <c r="T131" s="1"/>
  <c r="Z131" s="1"/>
  <c r="AF131" s="1"/>
  <c r="AL131" s="1"/>
  <c r="AR131" s="1"/>
  <c r="AX131" s="1"/>
  <c r="BD131" s="1"/>
  <c r="BJ131" s="1"/>
  <c r="BP131" s="1"/>
  <c r="BV131" s="1"/>
  <c r="CB131" s="1"/>
  <c r="CH131" s="1"/>
  <c r="CN131" s="1"/>
  <c r="N33"/>
  <c r="T33" s="1"/>
  <c r="Z33" s="1"/>
  <c r="AF33" s="1"/>
  <c r="AL33" s="1"/>
  <c r="AR33" s="1"/>
  <c r="AX33" s="1"/>
  <c r="BD33" s="1"/>
  <c r="BJ33" s="1"/>
  <c r="BP33" s="1"/>
  <c r="BV33" s="1"/>
  <c r="CB33" s="1"/>
  <c r="CH33" s="1"/>
  <c r="CN33" s="1"/>
  <c r="X140"/>
  <c r="X139" s="1"/>
  <c r="X138" s="1"/>
  <c r="X137" s="1"/>
  <c r="X136" s="1"/>
  <c r="W140"/>
  <c r="W139" s="1"/>
  <c r="W138" s="1"/>
  <c r="W137" s="1"/>
  <c r="W136" s="1"/>
  <c r="V140"/>
  <c r="V139" s="1"/>
  <c r="V138" s="1"/>
  <c r="V137" s="1"/>
  <c r="V136" s="1"/>
  <c r="U140"/>
  <c r="U139" s="1"/>
  <c r="U138" s="1"/>
  <c r="U137" s="1"/>
  <c r="U136" s="1"/>
  <c r="W133"/>
  <c r="W132" s="1"/>
  <c r="U133"/>
  <c r="U132" s="1"/>
  <c r="W130"/>
  <c r="W129" s="1"/>
  <c r="U130"/>
  <c r="U129" s="1"/>
  <c r="X127"/>
  <c r="X126" s="1"/>
  <c r="X125" s="1"/>
  <c r="X124" s="1"/>
  <c r="W127"/>
  <c r="W126" s="1"/>
  <c r="V127"/>
  <c r="V126" s="1"/>
  <c r="V125" s="1"/>
  <c r="V124" s="1"/>
  <c r="U127"/>
  <c r="U126" s="1"/>
  <c r="X121"/>
  <c r="X120" s="1"/>
  <c r="X119" s="1"/>
  <c r="X118" s="1"/>
  <c r="W121"/>
  <c r="W120" s="1"/>
  <c r="W119" s="1"/>
  <c r="W118" s="1"/>
  <c r="V121"/>
  <c r="V120" s="1"/>
  <c r="V119" s="1"/>
  <c r="V118" s="1"/>
  <c r="U121"/>
  <c r="U120" s="1"/>
  <c r="U119" s="1"/>
  <c r="U118" s="1"/>
  <c r="X111"/>
  <c r="X110" s="1"/>
  <c r="X109" s="1"/>
  <c r="W111"/>
  <c r="W110" s="1"/>
  <c r="W109" s="1"/>
  <c r="V111"/>
  <c r="V110" s="1"/>
  <c r="V109" s="1"/>
  <c r="U111"/>
  <c r="U110" s="1"/>
  <c r="U109" s="1"/>
  <c r="X99"/>
  <c r="X98" s="1"/>
  <c r="X97" s="1"/>
  <c r="W99"/>
  <c r="W98" s="1"/>
  <c r="W97" s="1"/>
  <c r="V99"/>
  <c r="V98" s="1"/>
  <c r="V97" s="1"/>
  <c r="U99"/>
  <c r="U98" s="1"/>
  <c r="U97" s="1"/>
  <c r="X95"/>
  <c r="X94" s="1"/>
  <c r="X93" s="1"/>
  <c r="W95"/>
  <c r="W94" s="1"/>
  <c r="W93" s="1"/>
  <c r="V95"/>
  <c r="V94" s="1"/>
  <c r="V93" s="1"/>
  <c r="U95"/>
  <c r="U94" s="1"/>
  <c r="U93" s="1"/>
  <c r="X90"/>
  <c r="X89" s="1"/>
  <c r="W90"/>
  <c r="W89" s="1"/>
  <c r="V90"/>
  <c r="V89" s="1"/>
  <c r="U90"/>
  <c r="U89" s="1"/>
  <c r="X87"/>
  <c r="X86" s="1"/>
  <c r="X80"/>
  <c r="X79" s="1"/>
  <c r="X84"/>
  <c r="X83" s="1"/>
  <c r="X77"/>
  <c r="X76" s="1"/>
  <c r="W87"/>
  <c r="W86" s="1"/>
  <c r="V87"/>
  <c r="V86" s="1"/>
  <c r="U87"/>
  <c r="U86" s="1"/>
  <c r="W84"/>
  <c r="W83" s="1"/>
  <c r="V84"/>
  <c r="V83" s="1"/>
  <c r="U84"/>
  <c r="U83" s="1"/>
  <c r="W80"/>
  <c r="W79" s="1"/>
  <c r="V80"/>
  <c r="V79" s="1"/>
  <c r="V77"/>
  <c r="V76" s="1"/>
  <c r="U80"/>
  <c r="U79" s="1"/>
  <c r="W77"/>
  <c r="W76" s="1"/>
  <c r="U77"/>
  <c r="U76" s="1"/>
  <c r="X72"/>
  <c r="X71" s="1"/>
  <c r="W72"/>
  <c r="W71" s="1"/>
  <c r="V72"/>
  <c r="V71" s="1"/>
  <c r="U72"/>
  <c r="U71" s="1"/>
  <c r="X69"/>
  <c r="X68" s="1"/>
  <c r="W69"/>
  <c r="W68" s="1"/>
  <c r="V69"/>
  <c r="V68" s="1"/>
  <c r="U69"/>
  <c r="U68" s="1"/>
  <c r="X66"/>
  <c r="X65" s="1"/>
  <c r="W66"/>
  <c r="W65" s="1"/>
  <c r="V66"/>
  <c r="V65" s="1"/>
  <c r="U66"/>
  <c r="U65" s="1"/>
  <c r="X62"/>
  <c r="X61" s="1"/>
  <c r="W62"/>
  <c r="W61" s="1"/>
  <c r="W59"/>
  <c r="W58" s="1"/>
  <c r="V62"/>
  <c r="V61" s="1"/>
  <c r="V59"/>
  <c r="V58" s="1"/>
  <c r="U62"/>
  <c r="U61" s="1"/>
  <c r="X59"/>
  <c r="X58" s="1"/>
  <c r="U59"/>
  <c r="U58" s="1"/>
  <c r="X47"/>
  <c r="X46" s="1"/>
  <c r="X45" s="1"/>
  <c r="W47"/>
  <c r="W46" s="1"/>
  <c r="W45" s="1"/>
  <c r="V47"/>
  <c r="V46" s="1"/>
  <c r="V45" s="1"/>
  <c r="U47"/>
  <c r="U46" s="1"/>
  <c r="U45" s="1"/>
  <c r="X43"/>
  <c r="X42" s="1"/>
  <c r="X41" s="1"/>
  <c r="W43"/>
  <c r="W42" s="1"/>
  <c r="W41" s="1"/>
  <c r="W40" s="1"/>
  <c r="W39" s="1"/>
  <c r="V43"/>
  <c r="V42" s="1"/>
  <c r="V41" s="1"/>
  <c r="U43"/>
  <c r="U42" s="1"/>
  <c r="U41" s="1"/>
  <c r="X37"/>
  <c r="X36" s="1"/>
  <c r="X35" s="1"/>
  <c r="X34" s="1"/>
  <c r="W37"/>
  <c r="W36" s="1"/>
  <c r="W35" s="1"/>
  <c r="W34" s="1"/>
  <c r="V37"/>
  <c r="V36" s="1"/>
  <c r="V35" s="1"/>
  <c r="V34" s="1"/>
  <c r="U37"/>
  <c r="U36" s="1"/>
  <c r="U35" s="1"/>
  <c r="U34" s="1"/>
  <c r="W32"/>
  <c r="W31" s="1"/>
  <c r="W30" s="1"/>
  <c r="W29" s="1"/>
  <c r="U32"/>
  <c r="U31" s="1"/>
  <c r="U30" s="1"/>
  <c r="U29" s="1"/>
  <c r="Z29"/>
  <c r="X29"/>
  <c r="V29"/>
  <c r="X24"/>
  <c r="X23" s="1"/>
  <c r="X22" s="1"/>
  <c r="W24"/>
  <c r="W23" s="1"/>
  <c r="W22" s="1"/>
  <c r="V24"/>
  <c r="V23" s="1"/>
  <c r="V22" s="1"/>
  <c r="U24"/>
  <c r="U23" s="1"/>
  <c r="U22" s="1"/>
  <c r="X20"/>
  <c r="X19" s="1"/>
  <c r="X18" s="1"/>
  <c r="W20"/>
  <c r="W19" s="1"/>
  <c r="W18" s="1"/>
  <c r="V20"/>
  <c r="V19" s="1"/>
  <c r="V18" s="1"/>
  <c r="U20"/>
  <c r="U19" s="1"/>
  <c r="U18" s="1"/>
  <c r="X16"/>
  <c r="X15" s="1"/>
  <c r="X14" s="1"/>
  <c r="W16"/>
  <c r="W15" s="1"/>
  <c r="W14" s="1"/>
  <c r="V16"/>
  <c r="V15" s="1"/>
  <c r="V14" s="1"/>
  <c r="U16"/>
  <c r="U15" s="1"/>
  <c r="U14" s="1"/>
  <c r="X12"/>
  <c r="X11" s="1"/>
  <c r="X10" s="1"/>
  <c r="W12"/>
  <c r="W11" s="1"/>
  <c r="W10" s="1"/>
  <c r="V12"/>
  <c r="V11" s="1"/>
  <c r="V10" s="1"/>
  <c r="U12"/>
  <c r="U11" s="1"/>
  <c r="U10" s="1"/>
  <c r="P24"/>
  <c r="P23" s="1"/>
  <c r="P22" s="1"/>
  <c r="Q24"/>
  <c r="Q23" s="1"/>
  <c r="Q22" s="1"/>
  <c r="R24"/>
  <c r="R23" s="1"/>
  <c r="R22" s="1"/>
  <c r="O24"/>
  <c r="O23" s="1"/>
  <c r="O22" s="1"/>
  <c r="P111"/>
  <c r="P110" s="1"/>
  <c r="P109" s="1"/>
  <c r="Q111"/>
  <c r="Q110" s="1"/>
  <c r="Q109" s="1"/>
  <c r="R111"/>
  <c r="R110" s="1"/>
  <c r="R109" s="1"/>
  <c r="O111"/>
  <c r="O110" s="1"/>
  <c r="O109" s="1"/>
  <c r="R140"/>
  <c r="R139" s="1"/>
  <c r="R138" s="1"/>
  <c r="R137" s="1"/>
  <c r="R136" s="1"/>
  <c r="Q140"/>
  <c r="Q139" s="1"/>
  <c r="Q138" s="1"/>
  <c r="Q137" s="1"/>
  <c r="Q136" s="1"/>
  <c r="P140"/>
  <c r="P139" s="1"/>
  <c r="P138" s="1"/>
  <c r="P137" s="1"/>
  <c r="P136" s="1"/>
  <c r="O140"/>
  <c r="O139" s="1"/>
  <c r="O138" s="1"/>
  <c r="O137" s="1"/>
  <c r="O136" s="1"/>
  <c r="Q133"/>
  <c r="Q132" s="1"/>
  <c r="O133"/>
  <c r="O132" s="1"/>
  <c r="Q130"/>
  <c r="Q129" s="1"/>
  <c r="O130"/>
  <c r="O129" s="1"/>
  <c r="R127"/>
  <c r="R126" s="1"/>
  <c r="R125" s="1"/>
  <c r="R124" s="1"/>
  <c r="Q127"/>
  <c r="Q126" s="1"/>
  <c r="Q125" s="1"/>
  <c r="Q124" s="1"/>
  <c r="P127"/>
  <c r="P126" s="1"/>
  <c r="P125" s="1"/>
  <c r="P124" s="1"/>
  <c r="O127"/>
  <c r="O126" s="1"/>
  <c r="R121"/>
  <c r="R120" s="1"/>
  <c r="R119" s="1"/>
  <c r="R118" s="1"/>
  <c r="Q121"/>
  <c r="Q120" s="1"/>
  <c r="Q119" s="1"/>
  <c r="Q118" s="1"/>
  <c r="P121"/>
  <c r="P120" s="1"/>
  <c r="P119" s="1"/>
  <c r="P118" s="1"/>
  <c r="O121"/>
  <c r="O120" s="1"/>
  <c r="O119" s="1"/>
  <c r="O118" s="1"/>
  <c r="R99"/>
  <c r="R98" s="1"/>
  <c r="R97" s="1"/>
  <c r="Q99"/>
  <c r="Q98" s="1"/>
  <c r="Q97" s="1"/>
  <c r="P99"/>
  <c r="P98" s="1"/>
  <c r="P97" s="1"/>
  <c r="O99"/>
  <c r="O98" s="1"/>
  <c r="O97" s="1"/>
  <c r="R95"/>
  <c r="R94" s="1"/>
  <c r="R93" s="1"/>
  <c r="Q95"/>
  <c r="Q94" s="1"/>
  <c r="Q93" s="1"/>
  <c r="P95"/>
  <c r="P94" s="1"/>
  <c r="P93" s="1"/>
  <c r="O95"/>
  <c r="O94" s="1"/>
  <c r="O93" s="1"/>
  <c r="R90"/>
  <c r="R89" s="1"/>
  <c r="Q90"/>
  <c r="Q89" s="1"/>
  <c r="P90"/>
  <c r="P89" s="1"/>
  <c r="O90"/>
  <c r="O89" s="1"/>
  <c r="R87"/>
  <c r="R86" s="1"/>
  <c r="Q87"/>
  <c r="Q86" s="1"/>
  <c r="P87"/>
  <c r="P86" s="1"/>
  <c r="O87"/>
  <c r="O86" s="1"/>
  <c r="R84"/>
  <c r="R83" s="1"/>
  <c r="Q84"/>
  <c r="Q83" s="1"/>
  <c r="P84"/>
  <c r="P83" s="1"/>
  <c r="O84"/>
  <c r="O83" s="1"/>
  <c r="R80"/>
  <c r="R79" s="1"/>
  <c r="Q80"/>
  <c r="Q79" s="1"/>
  <c r="P80"/>
  <c r="P79" s="1"/>
  <c r="O80"/>
  <c r="O79" s="1"/>
  <c r="R77"/>
  <c r="R76" s="1"/>
  <c r="Q77"/>
  <c r="Q76" s="1"/>
  <c r="P77"/>
  <c r="P76" s="1"/>
  <c r="O77"/>
  <c r="O76" s="1"/>
  <c r="R72"/>
  <c r="R71" s="1"/>
  <c r="Q72"/>
  <c r="Q71" s="1"/>
  <c r="P72"/>
  <c r="P71" s="1"/>
  <c r="O72"/>
  <c r="O71" s="1"/>
  <c r="R69"/>
  <c r="R68" s="1"/>
  <c r="Q69"/>
  <c r="Q68" s="1"/>
  <c r="P69"/>
  <c r="P68" s="1"/>
  <c r="O69"/>
  <c r="O68" s="1"/>
  <c r="R66"/>
  <c r="R65" s="1"/>
  <c r="Q66"/>
  <c r="Q65" s="1"/>
  <c r="P66"/>
  <c r="P65" s="1"/>
  <c r="O66"/>
  <c r="O65" s="1"/>
  <c r="R62"/>
  <c r="R61" s="1"/>
  <c r="Q62"/>
  <c r="Q61" s="1"/>
  <c r="P62"/>
  <c r="P61" s="1"/>
  <c r="O62"/>
  <c r="O61" s="1"/>
  <c r="R59"/>
  <c r="R58" s="1"/>
  <c r="Q59"/>
  <c r="Q58" s="1"/>
  <c r="P59"/>
  <c r="P58" s="1"/>
  <c r="O59"/>
  <c r="O58" s="1"/>
  <c r="R47"/>
  <c r="R46" s="1"/>
  <c r="R45" s="1"/>
  <c r="Q47"/>
  <c r="Q46" s="1"/>
  <c r="Q45" s="1"/>
  <c r="P47"/>
  <c r="P46" s="1"/>
  <c r="P45" s="1"/>
  <c r="O47"/>
  <c r="O46" s="1"/>
  <c r="O45" s="1"/>
  <c r="R43"/>
  <c r="R42" s="1"/>
  <c r="R41" s="1"/>
  <c r="Q43"/>
  <c r="Q42" s="1"/>
  <c r="Q41" s="1"/>
  <c r="P43"/>
  <c r="P42" s="1"/>
  <c r="P41" s="1"/>
  <c r="O43"/>
  <c r="O42" s="1"/>
  <c r="O41" s="1"/>
  <c r="R37"/>
  <c r="R36" s="1"/>
  <c r="R35" s="1"/>
  <c r="R34" s="1"/>
  <c r="Q37"/>
  <c r="Q36" s="1"/>
  <c r="Q35" s="1"/>
  <c r="Q34" s="1"/>
  <c r="P37"/>
  <c r="P36" s="1"/>
  <c r="P35" s="1"/>
  <c r="P34" s="1"/>
  <c r="O37"/>
  <c r="O36" s="1"/>
  <c r="O35" s="1"/>
  <c r="O34" s="1"/>
  <c r="Q32"/>
  <c r="Q31" s="1"/>
  <c r="Q30" s="1"/>
  <c r="Q29" s="1"/>
  <c r="O32"/>
  <c r="O31" s="1"/>
  <c r="O30" s="1"/>
  <c r="O29" s="1"/>
  <c r="T29"/>
  <c r="R29"/>
  <c r="P29"/>
  <c r="R20"/>
  <c r="R19" s="1"/>
  <c r="R18" s="1"/>
  <c r="Q20"/>
  <c r="Q19" s="1"/>
  <c r="Q18" s="1"/>
  <c r="P20"/>
  <c r="P19" s="1"/>
  <c r="P18" s="1"/>
  <c r="O20"/>
  <c r="O19" s="1"/>
  <c r="O18" s="1"/>
  <c r="R16"/>
  <c r="R15" s="1"/>
  <c r="R14" s="1"/>
  <c r="Q16"/>
  <c r="Q15" s="1"/>
  <c r="Q14" s="1"/>
  <c r="P16"/>
  <c r="P15" s="1"/>
  <c r="P14" s="1"/>
  <c r="O16"/>
  <c r="O15" s="1"/>
  <c r="O14" s="1"/>
  <c r="R12"/>
  <c r="R11" s="1"/>
  <c r="R10" s="1"/>
  <c r="Q12"/>
  <c r="Q11" s="1"/>
  <c r="Q10" s="1"/>
  <c r="P12"/>
  <c r="P11" s="1"/>
  <c r="P10" s="1"/>
  <c r="O12"/>
  <c r="O11" s="1"/>
  <c r="O10" s="1"/>
  <c r="T140"/>
  <c r="T139" s="1"/>
  <c r="T138" s="1"/>
  <c r="T137" s="1"/>
  <c r="T136" s="1"/>
  <c r="N140"/>
  <c r="N139" s="1"/>
  <c r="N138" s="1"/>
  <c r="N137" s="1"/>
  <c r="N136" s="1"/>
  <c r="L140"/>
  <c r="L139" s="1"/>
  <c r="L138" s="1"/>
  <c r="L137" s="1"/>
  <c r="L136" s="1"/>
  <c r="K140"/>
  <c r="K139" s="1"/>
  <c r="K138" s="1"/>
  <c r="K137" s="1"/>
  <c r="K136" s="1"/>
  <c r="J140"/>
  <c r="J139" s="1"/>
  <c r="J138" s="1"/>
  <c r="J137" s="1"/>
  <c r="J136" s="1"/>
  <c r="I140"/>
  <c r="I139" s="1"/>
  <c r="I138" s="1"/>
  <c r="I137" s="1"/>
  <c r="I136" s="1"/>
  <c r="K133"/>
  <c r="K132" s="1"/>
  <c r="I133"/>
  <c r="I132" s="1"/>
  <c r="K130"/>
  <c r="K129" s="1"/>
  <c r="I130"/>
  <c r="I129" s="1"/>
  <c r="L127"/>
  <c r="L126" s="1"/>
  <c r="L125" s="1"/>
  <c r="L124" s="1"/>
  <c r="K127"/>
  <c r="K126" s="1"/>
  <c r="J127"/>
  <c r="J126" s="1"/>
  <c r="J125" s="1"/>
  <c r="J124" s="1"/>
  <c r="I127"/>
  <c r="I126" s="1"/>
  <c r="L121"/>
  <c r="L120" s="1"/>
  <c r="L119" s="1"/>
  <c r="L118" s="1"/>
  <c r="K121"/>
  <c r="K120" s="1"/>
  <c r="K119" s="1"/>
  <c r="K118" s="1"/>
  <c r="J121"/>
  <c r="J120" s="1"/>
  <c r="J119" s="1"/>
  <c r="J118" s="1"/>
  <c r="I121"/>
  <c r="I120" s="1"/>
  <c r="I119" s="1"/>
  <c r="I118" s="1"/>
  <c r="L99"/>
  <c r="L98" s="1"/>
  <c r="L97" s="1"/>
  <c r="K99"/>
  <c r="K98" s="1"/>
  <c r="K97" s="1"/>
  <c r="J99"/>
  <c r="J98" s="1"/>
  <c r="J97" s="1"/>
  <c r="J62"/>
  <c r="J61" s="1"/>
  <c r="J66"/>
  <c r="J65" s="1"/>
  <c r="J69"/>
  <c r="J68" s="1"/>
  <c r="J72"/>
  <c r="J71" s="1"/>
  <c r="J59"/>
  <c r="J58" s="1"/>
  <c r="J80"/>
  <c r="J79" s="1"/>
  <c r="J84"/>
  <c r="J83" s="1"/>
  <c r="J87"/>
  <c r="J86" s="1"/>
  <c r="J90"/>
  <c r="J89" s="1"/>
  <c r="J77"/>
  <c r="J76" s="1"/>
  <c r="J95"/>
  <c r="J94" s="1"/>
  <c r="J93" s="1"/>
  <c r="I99"/>
  <c r="I98" s="1"/>
  <c r="I97" s="1"/>
  <c r="L95"/>
  <c r="L94" s="1"/>
  <c r="L93" s="1"/>
  <c r="K95"/>
  <c r="K94" s="1"/>
  <c r="K93" s="1"/>
  <c r="I95"/>
  <c r="I94" s="1"/>
  <c r="I93" s="1"/>
  <c r="L90"/>
  <c r="L89" s="1"/>
  <c r="K90"/>
  <c r="K89" s="1"/>
  <c r="I90"/>
  <c r="I89" s="1"/>
  <c r="N87"/>
  <c r="N86" s="1"/>
  <c r="L87"/>
  <c r="L86" s="1"/>
  <c r="K87"/>
  <c r="K86" s="1"/>
  <c r="I87"/>
  <c r="I86" s="1"/>
  <c r="L84"/>
  <c r="L83" s="1"/>
  <c r="K84"/>
  <c r="K83" s="1"/>
  <c r="I84"/>
  <c r="I83" s="1"/>
  <c r="L80"/>
  <c r="L79" s="1"/>
  <c r="K80"/>
  <c r="K79" s="1"/>
  <c r="I80"/>
  <c r="I79" s="1"/>
  <c r="N77"/>
  <c r="N76" s="1"/>
  <c r="L77"/>
  <c r="L76" s="1"/>
  <c r="K77"/>
  <c r="K76" s="1"/>
  <c r="I77"/>
  <c r="I76" s="1"/>
  <c r="L72"/>
  <c r="L71" s="1"/>
  <c r="K72"/>
  <c r="K71" s="1"/>
  <c r="L69"/>
  <c r="L68" s="1"/>
  <c r="K69"/>
  <c r="K68" s="1"/>
  <c r="I69"/>
  <c r="I68" s="1"/>
  <c r="K66"/>
  <c r="K65" s="1"/>
  <c r="N66"/>
  <c r="N65" s="1"/>
  <c r="L66"/>
  <c r="L65" s="1"/>
  <c r="I66"/>
  <c r="I65" s="1"/>
  <c r="L62"/>
  <c r="L61" s="1"/>
  <c r="K62"/>
  <c r="K61" s="1"/>
  <c r="N59"/>
  <c r="N58" s="1"/>
  <c r="M59"/>
  <c r="M58" s="1"/>
  <c r="L59"/>
  <c r="L58" s="1"/>
  <c r="K59"/>
  <c r="K58" s="1"/>
  <c r="I59"/>
  <c r="I58" s="1"/>
  <c r="M47"/>
  <c r="M46" s="1"/>
  <c r="M45" s="1"/>
  <c r="L47"/>
  <c r="L46" s="1"/>
  <c r="L45" s="1"/>
  <c r="K47"/>
  <c r="K46" s="1"/>
  <c r="K45" s="1"/>
  <c r="J47"/>
  <c r="J46" s="1"/>
  <c r="J45" s="1"/>
  <c r="I47"/>
  <c r="I46" s="1"/>
  <c r="I45" s="1"/>
  <c r="L43"/>
  <c r="L42" s="1"/>
  <c r="L41" s="1"/>
  <c r="L40" s="1"/>
  <c r="L39" s="1"/>
  <c r="K43"/>
  <c r="K42" s="1"/>
  <c r="K41" s="1"/>
  <c r="J43"/>
  <c r="J42" s="1"/>
  <c r="J41" s="1"/>
  <c r="I43"/>
  <c r="I42" s="1"/>
  <c r="I41" s="1"/>
  <c r="L37"/>
  <c r="L36" s="1"/>
  <c r="L35" s="1"/>
  <c r="L34" s="1"/>
  <c r="K37"/>
  <c r="K36" s="1"/>
  <c r="K35" s="1"/>
  <c r="K34" s="1"/>
  <c r="J37"/>
  <c r="J36" s="1"/>
  <c r="J35" s="1"/>
  <c r="J34" s="1"/>
  <c r="I37"/>
  <c r="I36" s="1"/>
  <c r="I35" s="1"/>
  <c r="I34" s="1"/>
  <c r="K32"/>
  <c r="K31" s="1"/>
  <c r="K30" s="1"/>
  <c r="K29" s="1"/>
  <c r="I32"/>
  <c r="I31" s="1"/>
  <c r="I30" s="1"/>
  <c r="I29" s="1"/>
  <c r="N29"/>
  <c r="L29"/>
  <c r="J29"/>
  <c r="N20"/>
  <c r="N19" s="1"/>
  <c r="N18" s="1"/>
  <c r="L20"/>
  <c r="L19" s="1"/>
  <c r="L18" s="1"/>
  <c r="K20"/>
  <c r="K19" s="1"/>
  <c r="K18" s="1"/>
  <c r="J20"/>
  <c r="J19" s="1"/>
  <c r="J18" s="1"/>
  <c r="I20"/>
  <c r="I19" s="1"/>
  <c r="I18" s="1"/>
  <c r="I12"/>
  <c r="I11" s="1"/>
  <c r="I10" s="1"/>
  <c r="I16"/>
  <c r="I15" s="1"/>
  <c r="I14" s="1"/>
  <c r="L16"/>
  <c r="L15" s="1"/>
  <c r="L14" s="1"/>
  <c r="K16"/>
  <c r="K15" s="1"/>
  <c r="K14" s="1"/>
  <c r="J16"/>
  <c r="J15" s="1"/>
  <c r="J14" s="1"/>
  <c r="L12"/>
  <c r="L11" s="1"/>
  <c r="L10" s="1"/>
  <c r="K12"/>
  <c r="K11" s="1"/>
  <c r="K10" s="1"/>
  <c r="J12"/>
  <c r="J11" s="1"/>
  <c r="J10" s="1"/>
  <c r="N43"/>
  <c r="N42" s="1"/>
  <c r="N41" s="1"/>
  <c r="N127"/>
  <c r="N126" s="1"/>
  <c r="N125" s="1"/>
  <c r="N124" s="1"/>
  <c r="M20"/>
  <c r="M19" s="1"/>
  <c r="M18" s="1"/>
  <c r="N84"/>
  <c r="N83" s="1"/>
  <c r="I62"/>
  <c r="I61" s="1"/>
  <c r="I72"/>
  <c r="I71" s="1"/>
  <c r="M69"/>
  <c r="M68" s="1"/>
  <c r="H20"/>
  <c r="H19" s="1"/>
  <c r="H18" s="1"/>
  <c r="G20"/>
  <c r="G19" s="1"/>
  <c r="G18" s="1"/>
  <c r="H121"/>
  <c r="H120" s="1"/>
  <c r="H119" s="1"/>
  <c r="H118" s="1"/>
  <c r="G121"/>
  <c r="G120" s="1"/>
  <c r="G119" s="1"/>
  <c r="G118" s="1"/>
  <c r="G133"/>
  <c r="G132" s="1"/>
  <c r="G130"/>
  <c r="G129" s="1"/>
  <c r="B126"/>
  <c r="B127" s="1"/>
  <c r="B128" s="1"/>
  <c r="B129" s="1"/>
  <c r="B130" s="1"/>
  <c r="B131" s="1"/>
  <c r="B132" s="1"/>
  <c r="B133" s="1"/>
  <c r="B134" s="1"/>
  <c r="B135" s="1"/>
  <c r="H29"/>
  <c r="G32"/>
  <c r="G31" s="1"/>
  <c r="G30" s="1"/>
  <c r="G29" s="1"/>
  <c r="H37"/>
  <c r="H36" s="1"/>
  <c r="H35" s="1"/>
  <c r="H34" s="1"/>
  <c r="G37"/>
  <c r="G36" s="1"/>
  <c r="G35" s="1"/>
  <c r="G34" s="1"/>
  <c r="B56"/>
  <c r="B57" s="1"/>
  <c r="B40"/>
  <c r="B41" s="1"/>
  <c r="B42" s="1"/>
  <c r="B43" s="1"/>
  <c r="B8"/>
  <c r="B9" s="1"/>
  <c r="B10" s="1"/>
  <c r="B11" s="1"/>
  <c r="B12" s="1"/>
  <c r="G80"/>
  <c r="G79" s="1"/>
  <c r="G87"/>
  <c r="G86" s="1"/>
  <c r="H140"/>
  <c r="H139" s="1"/>
  <c r="H138" s="1"/>
  <c r="H137" s="1"/>
  <c r="H136" s="1"/>
  <c r="G90"/>
  <c r="G89" s="1"/>
  <c r="G16"/>
  <c r="G15" s="1"/>
  <c r="G14" s="1"/>
  <c r="G84"/>
  <c r="G83" s="1"/>
  <c r="G59"/>
  <c r="G58" s="1"/>
  <c r="H95"/>
  <c r="H94" s="1"/>
  <c r="H93" s="1"/>
  <c r="H47"/>
  <c r="H46" s="1"/>
  <c r="H45" s="1"/>
  <c r="H84"/>
  <c r="H83" s="1"/>
  <c r="H127"/>
  <c r="H126" s="1"/>
  <c r="H125" s="1"/>
  <c r="H124" s="1"/>
  <c r="G99"/>
  <c r="G98" s="1"/>
  <c r="G97" s="1"/>
  <c r="G140"/>
  <c r="G139" s="1"/>
  <c r="G138" s="1"/>
  <c r="G137" s="1"/>
  <c r="G136" s="1"/>
  <c r="H87"/>
  <c r="H86" s="1"/>
  <c r="H43"/>
  <c r="H42" s="1"/>
  <c r="H41" s="1"/>
  <c r="H62"/>
  <c r="H61" s="1"/>
  <c r="G47"/>
  <c r="G46" s="1"/>
  <c r="G45" s="1"/>
  <c r="G95"/>
  <c r="G94" s="1"/>
  <c r="G93" s="1"/>
  <c r="G127"/>
  <c r="G126" s="1"/>
  <c r="H16"/>
  <c r="H15" s="1"/>
  <c r="H14" s="1"/>
  <c r="H12"/>
  <c r="H11" s="1"/>
  <c r="H10" s="1"/>
  <c r="H99"/>
  <c r="H98" s="1"/>
  <c r="H97" s="1"/>
  <c r="H59"/>
  <c r="H58" s="1"/>
  <c r="G77"/>
  <c r="G76" s="1"/>
  <c r="H72"/>
  <c r="H71" s="1"/>
  <c r="H80"/>
  <c r="H79" s="1"/>
  <c r="H90"/>
  <c r="H89" s="1"/>
  <c r="B125"/>
  <c r="H77"/>
  <c r="H76" s="1"/>
  <c r="H69"/>
  <c r="H68" s="1"/>
  <c r="H66"/>
  <c r="H65" s="1"/>
  <c r="G12"/>
  <c r="G11" s="1"/>
  <c r="G10" s="1"/>
  <c r="G43"/>
  <c r="G42" s="1"/>
  <c r="G41" s="1"/>
  <c r="G69"/>
  <c r="G68" s="1"/>
  <c r="G145"/>
  <c r="G62"/>
  <c r="G61" s="1"/>
  <c r="G72"/>
  <c r="G71" s="1"/>
  <c r="M77"/>
  <c r="M76" s="1"/>
  <c r="S47"/>
  <c r="S46" s="1"/>
  <c r="S45" s="1"/>
  <c r="S24"/>
  <c r="S23" s="1"/>
  <c r="S22" s="1"/>
  <c r="Y134"/>
  <c r="AE134" s="1"/>
  <c r="K125"/>
  <c r="K124" s="1"/>
  <c r="AO125"/>
  <c r="AO124" s="1"/>
  <c r="AG125"/>
  <c r="AG124" s="1"/>
  <c r="AM125"/>
  <c r="AM124" s="1"/>
  <c r="AC125"/>
  <c r="AC124" s="1"/>
  <c r="AS125"/>
  <c r="AS124" s="1"/>
  <c r="BA125"/>
  <c r="BA124" s="1"/>
  <c r="AU125"/>
  <c r="AU124" s="1"/>
  <c r="U125"/>
  <c r="U124" s="1"/>
  <c r="Z128"/>
  <c r="Z127" s="1"/>
  <c r="Z126" s="1"/>
  <c r="Z125" s="1"/>
  <c r="Z124" s="1"/>
  <c r="T127"/>
  <c r="T126" s="1"/>
  <c r="T125" s="1"/>
  <c r="T124" s="1"/>
  <c r="Y122"/>
  <c r="AE122" s="1"/>
  <c r="AK122" s="1"/>
  <c r="AQ122" s="1"/>
  <c r="AW122" s="1"/>
  <c r="BI116"/>
  <c r="BO116" s="1"/>
  <c r="BU116" s="1"/>
  <c r="BC115"/>
  <c r="BC114" s="1"/>
  <c r="AR115"/>
  <c r="AR114" s="1"/>
  <c r="AX116"/>
  <c r="AX115" s="1"/>
  <c r="AX114" s="1"/>
  <c r="AW115"/>
  <c r="AW114" s="1"/>
  <c r="AF112"/>
  <c r="AL112" s="1"/>
  <c r="Z111"/>
  <c r="Z110" s="1"/>
  <c r="Z109" s="1"/>
  <c r="BJ107"/>
  <c r="BD106"/>
  <c r="BD105" s="1"/>
  <c r="BI107"/>
  <c r="BO107" s="1"/>
  <c r="BU107" s="1"/>
  <c r="BC106"/>
  <c r="BC105" s="1"/>
  <c r="Y91"/>
  <c r="AE91" s="1"/>
  <c r="AJ75"/>
  <c r="T87"/>
  <c r="T86" s="1"/>
  <c r="Z88"/>
  <c r="AF88" s="1"/>
  <c r="AL88" s="1"/>
  <c r="BK75"/>
  <c r="T84"/>
  <c r="T83" s="1"/>
  <c r="Z85"/>
  <c r="R75"/>
  <c r="AT75"/>
  <c r="P75"/>
  <c r="AP75"/>
  <c r="AZ75"/>
  <c r="Y81"/>
  <c r="AE81" s="1"/>
  <c r="AK81" s="1"/>
  <c r="AN75"/>
  <c r="BG75"/>
  <c r="AM75"/>
  <c r="AY75"/>
  <c r="AG75"/>
  <c r="AU75"/>
  <c r="BA75"/>
  <c r="BL75"/>
  <c r="BE75"/>
  <c r="Z78"/>
  <c r="AF78" s="1"/>
  <c r="T77"/>
  <c r="T76" s="1"/>
  <c r="Y78"/>
  <c r="Y77" s="1"/>
  <c r="Y76" s="1"/>
  <c r="Y73"/>
  <c r="AE73" s="1"/>
  <c r="AK73" s="1"/>
  <c r="AQ73" s="1"/>
  <c r="AW73" s="1"/>
  <c r="BC73" s="1"/>
  <c r="BI73" s="1"/>
  <c r="BO73" s="1"/>
  <c r="BU73" s="1"/>
  <c r="CA73" s="1"/>
  <c r="AP57"/>
  <c r="Y70"/>
  <c r="Y69" s="1"/>
  <c r="Y68" s="1"/>
  <c r="S69"/>
  <c r="S68" s="1"/>
  <c r="AV57"/>
  <c r="AN57"/>
  <c r="T66"/>
  <c r="T65" s="1"/>
  <c r="Z67"/>
  <c r="AF67" s="1"/>
  <c r="R57"/>
  <c r="AH57"/>
  <c r="P57"/>
  <c r="AJ57"/>
  <c r="AC57"/>
  <c r="X57"/>
  <c r="AO57"/>
  <c r="AY57"/>
  <c r="BE57"/>
  <c r="BG57"/>
  <c r="BK57"/>
  <c r="Y60"/>
  <c r="Y59" s="1"/>
  <c r="Y58" s="1"/>
  <c r="S59"/>
  <c r="S58" s="1"/>
  <c r="T59"/>
  <c r="T58" s="1"/>
  <c r="Z60"/>
  <c r="Z59" s="1"/>
  <c r="Z58" s="1"/>
  <c r="BO54"/>
  <c r="BU54" s="1"/>
  <c r="BI53"/>
  <c r="BI52" s="1"/>
  <c r="BB40"/>
  <c r="BB39" s="1"/>
  <c r="Y47"/>
  <c r="Y46" s="1"/>
  <c r="Y45" s="1"/>
  <c r="AE48"/>
  <c r="AE47" s="1"/>
  <c r="AE46" s="1"/>
  <c r="AE45" s="1"/>
  <c r="H40"/>
  <c r="H39" s="1"/>
  <c r="X40"/>
  <c r="X39" s="1"/>
  <c r="AA40"/>
  <c r="AA39" s="1"/>
  <c r="AC40"/>
  <c r="AC39" s="1"/>
  <c r="AT40"/>
  <c r="AT39" s="1"/>
  <c r="AY40"/>
  <c r="AY39" s="1"/>
  <c r="BL40"/>
  <c r="BL39" s="1"/>
  <c r="AN40"/>
  <c r="AN39" s="1"/>
  <c r="BG40"/>
  <c r="BG39" s="1"/>
  <c r="P40"/>
  <c r="P39" s="1"/>
  <c r="R40"/>
  <c r="R39" s="1"/>
  <c r="AH40"/>
  <c r="AH39" s="1"/>
  <c r="AS40"/>
  <c r="AS39" s="1"/>
  <c r="AV40"/>
  <c r="AV39" s="1"/>
  <c r="BF40"/>
  <c r="BF39" s="1"/>
  <c r="BN40"/>
  <c r="BN39" s="1"/>
  <c r="V40"/>
  <c r="V39" s="1"/>
  <c r="AD40"/>
  <c r="AD39" s="1"/>
  <c r="AG40"/>
  <c r="AG39" s="1"/>
  <c r="AO40"/>
  <c r="AO39" s="1"/>
  <c r="BM40"/>
  <c r="BM39" s="1"/>
  <c r="S43"/>
  <c r="S42" s="1"/>
  <c r="S41" s="1"/>
  <c r="Y44"/>
  <c r="AE44" s="1"/>
  <c r="AE43" s="1"/>
  <c r="AE42" s="1"/>
  <c r="AE41" s="1"/>
  <c r="Z44"/>
  <c r="Z43" s="1"/>
  <c r="Z42" s="1"/>
  <c r="Z41" s="1"/>
  <c r="T43"/>
  <c r="T42" s="1"/>
  <c r="T41" s="1"/>
  <c r="Z38"/>
  <c r="Z37" s="1"/>
  <c r="Z36" s="1"/>
  <c r="Z35" s="1"/>
  <c r="Z34" s="1"/>
  <c r="T37"/>
  <c r="T36" s="1"/>
  <c r="T35" s="1"/>
  <c r="T34" s="1"/>
  <c r="AF25"/>
  <c r="AL25" s="1"/>
  <c r="AL24" s="1"/>
  <c r="AL23" s="1"/>
  <c r="AL22" s="1"/>
  <c r="Z24"/>
  <c r="Z23" s="1"/>
  <c r="Z22" s="1"/>
  <c r="AE25"/>
  <c r="AK25" s="1"/>
  <c r="AQ25" s="1"/>
  <c r="Y24"/>
  <c r="Y23" s="1"/>
  <c r="Y22" s="1"/>
  <c r="Z17"/>
  <c r="AF17" s="1"/>
  <c r="T16"/>
  <c r="T15" s="1"/>
  <c r="T14" s="1"/>
  <c r="AP9"/>
  <c r="AF128"/>
  <c r="AL128" s="1"/>
  <c r="AL127" s="1"/>
  <c r="AL126" s="1"/>
  <c r="AL125" s="1"/>
  <c r="AL124" s="1"/>
  <c r="AF111"/>
  <c r="AF110" s="1"/>
  <c r="AF109" s="1"/>
  <c r="Z84"/>
  <c r="Z83" s="1"/>
  <c r="AF85"/>
  <c r="AL85" s="1"/>
  <c r="AR112"/>
  <c r="AR111" s="1"/>
  <c r="AR110" s="1"/>
  <c r="AR109" s="1"/>
  <c r="AL111"/>
  <c r="AL110" s="1"/>
  <c r="AL109" s="1"/>
  <c r="AR128"/>
  <c r="AX128" s="1"/>
  <c r="Z100"/>
  <c r="AF100" s="1"/>
  <c r="S99"/>
  <c r="S98" s="1"/>
  <c r="S97" s="1"/>
  <c r="Y100"/>
  <c r="AE100" s="1"/>
  <c r="Z21"/>
  <c r="AF21" s="1"/>
  <c r="T20"/>
  <c r="T19" s="1"/>
  <c r="T18" s="1"/>
  <c r="S20"/>
  <c r="S19" s="1"/>
  <c r="S18" s="1"/>
  <c r="Y21"/>
  <c r="AE21" s="1"/>
  <c r="AE20" s="1"/>
  <c r="AE19" s="1"/>
  <c r="AE18" s="1"/>
  <c r="BC104" l="1"/>
  <c r="AW106"/>
  <c r="AW105" s="1"/>
  <c r="AF87"/>
  <c r="AF86" s="1"/>
  <c r="AE24"/>
  <c r="AE23" s="1"/>
  <c r="AE22" s="1"/>
  <c r="BL9"/>
  <c r="W57"/>
  <c r="AA75"/>
  <c r="CR49"/>
  <c r="CO49"/>
  <c r="CQ50"/>
  <c r="H57"/>
  <c r="G40"/>
  <c r="G39" s="1"/>
  <c r="K57"/>
  <c r="L75"/>
  <c r="I40"/>
  <c r="I39" s="1"/>
  <c r="Q75"/>
  <c r="O125"/>
  <c r="O124" s="1"/>
  <c r="Z66"/>
  <c r="Z65" s="1"/>
  <c r="BI106"/>
  <c r="BI105" s="1"/>
  <c r="G66"/>
  <c r="G65" s="1"/>
  <c r="N37"/>
  <c r="N36" s="1"/>
  <c r="N35" s="1"/>
  <c r="N34" s="1"/>
  <c r="M87"/>
  <c r="M86" s="1"/>
  <c r="AE70"/>
  <c r="AK70" s="1"/>
  <c r="AK69" s="1"/>
  <c r="AK68" s="1"/>
  <c r="Y43"/>
  <c r="Y42" s="1"/>
  <c r="Y41" s="1"/>
  <c r="Y40" s="1"/>
  <c r="Y39" s="1"/>
  <c r="B58"/>
  <c r="G125"/>
  <c r="G124" s="1"/>
  <c r="M99"/>
  <c r="M98" s="1"/>
  <c r="M97" s="1"/>
  <c r="N16"/>
  <c r="N15" s="1"/>
  <c r="N14" s="1"/>
  <c r="J40"/>
  <c r="J39" s="1"/>
  <c r="I57"/>
  <c r="L57"/>
  <c r="I75"/>
  <c r="K75"/>
  <c r="J75"/>
  <c r="J57"/>
  <c r="T111"/>
  <c r="T110" s="1"/>
  <c r="T109" s="1"/>
  <c r="M43"/>
  <c r="M42" s="1"/>
  <c r="M41" s="1"/>
  <c r="M130"/>
  <c r="M129" s="1"/>
  <c r="W125"/>
  <c r="W124" s="1"/>
  <c r="AR25"/>
  <c r="Z16"/>
  <c r="Z15" s="1"/>
  <c r="Z14" s="1"/>
  <c r="AE60"/>
  <c r="AE59" s="1"/>
  <c r="AE58" s="1"/>
  <c r="CM49"/>
  <c r="AX106"/>
  <c r="AX105" s="1"/>
  <c r="AZ40"/>
  <c r="AZ39" s="1"/>
  <c r="BK40"/>
  <c r="BK39" s="1"/>
  <c r="H75"/>
  <c r="H56" s="1"/>
  <c r="H55" s="1"/>
  <c r="AB40"/>
  <c r="AB39" s="1"/>
  <c r="AU57"/>
  <c r="AU56" s="1"/>
  <c r="AU55" s="1"/>
  <c r="AS57"/>
  <c r="AS75"/>
  <c r="G57"/>
  <c r="G75"/>
  <c r="BN57"/>
  <c r="BN75"/>
  <c r="BK125"/>
  <c r="BK124" s="1"/>
  <c r="AH75"/>
  <c r="AI125"/>
  <c r="AI124" s="1"/>
  <c r="AL67"/>
  <c r="AR67" s="1"/>
  <c r="AF66"/>
  <c r="AF65" s="1"/>
  <c r="AF16"/>
  <c r="AF15" s="1"/>
  <c r="AF14" s="1"/>
  <c r="AL17"/>
  <c r="AL16" s="1"/>
  <c r="AL15" s="1"/>
  <c r="AL14" s="1"/>
  <c r="AL87"/>
  <c r="AL86" s="1"/>
  <c r="AR88"/>
  <c r="BD116"/>
  <c r="AI75"/>
  <c r="AM57"/>
  <c r="AM56" s="1"/>
  <c r="AX103"/>
  <c r="AX102" s="1"/>
  <c r="BD104"/>
  <c r="AK44"/>
  <c r="AF38"/>
  <c r="AL38" s="1"/>
  <c r="AF24"/>
  <c r="AF23" s="1"/>
  <c r="AF22" s="1"/>
  <c r="Z87"/>
  <c r="Z86" s="1"/>
  <c r="BI115"/>
  <c r="BI114" s="1"/>
  <c r="BG125"/>
  <c r="BG124" s="1"/>
  <c r="BE125"/>
  <c r="BE124" s="1"/>
  <c r="O57"/>
  <c r="O75"/>
  <c r="AA57"/>
  <c r="AA56" s="1"/>
  <c r="AB57"/>
  <c r="AD57"/>
  <c r="BL8"/>
  <c r="BM57"/>
  <c r="BM75"/>
  <c r="BM125"/>
  <c r="BM124" s="1"/>
  <c r="V75"/>
  <c r="X75"/>
  <c r="W75"/>
  <c r="AK60"/>
  <c r="AQ60" s="1"/>
  <c r="AK91"/>
  <c r="AR17"/>
  <c r="AL78"/>
  <c r="AR78" s="1"/>
  <c r="AR77" s="1"/>
  <c r="AR76" s="1"/>
  <c r="AF77"/>
  <c r="AF76" s="1"/>
  <c r="BP107"/>
  <c r="BP106" s="1"/>
  <c r="BP105" s="1"/>
  <c r="BJ106"/>
  <c r="BJ105" s="1"/>
  <c r="AF37"/>
  <c r="AF36" s="1"/>
  <c r="AF35" s="1"/>
  <c r="AF34" s="1"/>
  <c r="AR85"/>
  <c r="AX85" s="1"/>
  <c r="AX84" s="1"/>
  <c r="AX83" s="1"/>
  <c r="AL84"/>
  <c r="AL83" s="1"/>
  <c r="AK48"/>
  <c r="AE78"/>
  <c r="S141"/>
  <c r="M140"/>
  <c r="M139" s="1"/>
  <c r="M138" s="1"/>
  <c r="M137" s="1"/>
  <c r="M136" s="1"/>
  <c r="S128"/>
  <c r="M127"/>
  <c r="M126" s="1"/>
  <c r="Y112"/>
  <c r="S111"/>
  <c r="S110" s="1"/>
  <c r="S109" s="1"/>
  <c r="S85"/>
  <c r="M84"/>
  <c r="M83" s="1"/>
  <c r="S38"/>
  <c r="M37"/>
  <c r="M36" s="1"/>
  <c r="M35" s="1"/>
  <c r="M34" s="1"/>
  <c r="T73"/>
  <c r="N72"/>
  <c r="N71" s="1"/>
  <c r="T13"/>
  <c r="N12"/>
  <c r="N11" s="1"/>
  <c r="N10" s="1"/>
  <c r="B61"/>
  <c r="B62" s="1"/>
  <c r="B63" s="1"/>
  <c r="B59"/>
  <c r="B60" s="1"/>
  <c r="AQ70"/>
  <c r="AF84"/>
  <c r="AF83" s="1"/>
  <c r="AF127"/>
  <c r="AF126" s="1"/>
  <c r="AF125" s="1"/>
  <c r="AF124" s="1"/>
  <c r="AF44"/>
  <c r="AF43" s="1"/>
  <c r="AF42" s="1"/>
  <c r="AF41" s="1"/>
  <c r="AF60"/>
  <c r="Z77"/>
  <c r="Z76" s="1"/>
  <c r="S17"/>
  <c r="M16"/>
  <c r="M15" s="1"/>
  <c r="M14" s="1"/>
  <c r="T96"/>
  <c r="N95"/>
  <c r="N94" s="1"/>
  <c r="N93" s="1"/>
  <c r="T63"/>
  <c r="N62"/>
  <c r="N61" s="1"/>
  <c r="S135"/>
  <c r="M133"/>
  <c r="M132" s="1"/>
  <c r="S123"/>
  <c r="M121"/>
  <c r="M120" s="1"/>
  <c r="M119" s="1"/>
  <c r="M118" s="1"/>
  <c r="S96"/>
  <c r="M95"/>
  <c r="M94" s="1"/>
  <c r="M93" s="1"/>
  <c r="S92"/>
  <c r="M90"/>
  <c r="M89" s="1"/>
  <c r="S82"/>
  <c r="M80"/>
  <c r="M79" s="1"/>
  <c r="S63"/>
  <c r="M62"/>
  <c r="M61" s="1"/>
  <c r="S33"/>
  <c r="M32"/>
  <c r="M31" s="1"/>
  <c r="M30" s="1"/>
  <c r="M29" s="1"/>
  <c r="S13"/>
  <c r="M12"/>
  <c r="M11" s="1"/>
  <c r="M10" s="1"/>
  <c r="T122"/>
  <c r="N121"/>
  <c r="N120" s="1"/>
  <c r="N119" s="1"/>
  <c r="N118" s="1"/>
  <c r="T101"/>
  <c r="N99"/>
  <c r="N98" s="1"/>
  <c r="N97" s="1"/>
  <c r="T91"/>
  <c r="N90"/>
  <c r="N89" s="1"/>
  <c r="T81"/>
  <c r="N80"/>
  <c r="N79" s="1"/>
  <c r="T70"/>
  <c r="N69"/>
  <c r="N68" s="1"/>
  <c r="T48"/>
  <c r="N47"/>
  <c r="N46" s="1"/>
  <c r="N45" s="1"/>
  <c r="N40" s="1"/>
  <c r="N39" s="1"/>
  <c r="AE69"/>
  <c r="AE68" s="1"/>
  <c r="AP8"/>
  <c r="G9"/>
  <c r="G8" s="1"/>
  <c r="U57"/>
  <c r="BN9"/>
  <c r="BN8" s="1"/>
  <c r="BR9"/>
  <c r="BR8" s="1"/>
  <c r="CG73"/>
  <c r="AX67"/>
  <c r="AR66"/>
  <c r="AR65" s="1"/>
  <c r="BC122"/>
  <c r="BI122" s="1"/>
  <c r="BO122" s="1"/>
  <c r="AQ81"/>
  <c r="BU115"/>
  <c r="BU114" s="1"/>
  <c r="CA116"/>
  <c r="BU106"/>
  <c r="BU105" s="1"/>
  <c r="CA107"/>
  <c r="AX112"/>
  <c r="AK59"/>
  <c r="AK58" s="1"/>
  <c r="S40"/>
  <c r="S39" s="1"/>
  <c r="B13"/>
  <c r="B14"/>
  <c r="B15" s="1"/>
  <c r="B16" s="1"/>
  <c r="AL66"/>
  <c r="AL65" s="1"/>
  <c r="AK24"/>
  <c r="AK23" s="1"/>
  <c r="AK22" s="1"/>
  <c r="BQ40"/>
  <c r="BT40"/>
  <c r="BT39" s="1"/>
  <c r="BS40"/>
  <c r="BS39" s="1"/>
  <c r="AO75"/>
  <c r="BR40"/>
  <c r="BR39" s="1"/>
  <c r="BU53"/>
  <c r="BU52" s="1"/>
  <c r="CA54"/>
  <c r="B45"/>
  <c r="B44"/>
  <c r="AH56"/>
  <c r="AH55" s="1"/>
  <c r="BG56"/>
  <c r="AT57"/>
  <c r="AT56" s="1"/>
  <c r="AT55" s="1"/>
  <c r="U75"/>
  <c r="P56"/>
  <c r="P55" s="1"/>
  <c r="BD128"/>
  <c r="AX127"/>
  <c r="AX126" s="1"/>
  <c r="AX125" s="1"/>
  <c r="AX124" s="1"/>
  <c r="AW25"/>
  <c r="AQ24"/>
  <c r="AQ23" s="1"/>
  <c r="AQ22" s="1"/>
  <c r="AL100"/>
  <c r="AR100" s="1"/>
  <c r="AX100" s="1"/>
  <c r="Z20"/>
  <c r="Z19" s="1"/>
  <c r="Z18" s="1"/>
  <c r="AR127"/>
  <c r="AR126" s="1"/>
  <c r="AR125" s="1"/>
  <c r="AR124" s="1"/>
  <c r="AE40"/>
  <c r="AE39" s="1"/>
  <c r="AY56"/>
  <c r="BE56"/>
  <c r="BE55" s="1"/>
  <c r="AV75"/>
  <c r="AV56" s="1"/>
  <c r="AV55" s="1"/>
  <c r="BA56"/>
  <c r="L9"/>
  <c r="L8" s="1"/>
  <c r="M40"/>
  <c r="M39" s="1"/>
  <c r="BA40"/>
  <c r="BA39" s="1"/>
  <c r="Q57"/>
  <c r="Q56" s="1"/>
  <c r="AQ115"/>
  <c r="AQ114" s="1"/>
  <c r="T24"/>
  <c r="T23" s="1"/>
  <c r="T22" s="1"/>
  <c r="AI8"/>
  <c r="S130"/>
  <c r="S129" s="1"/>
  <c r="Y131"/>
  <c r="Q40"/>
  <c r="Q39" s="1"/>
  <c r="AG56"/>
  <c r="BB75"/>
  <c r="BH57"/>
  <c r="BF57"/>
  <c r="BF75"/>
  <c r="AC75"/>
  <c r="AC56" s="1"/>
  <c r="AC55" s="1"/>
  <c r="AD75"/>
  <c r="AM40"/>
  <c r="AM39" s="1"/>
  <c r="BL57"/>
  <c r="BL56" s="1"/>
  <c r="BL55" s="1"/>
  <c r="BM56"/>
  <c r="AB75"/>
  <c r="AH9"/>
  <c r="AH8" s="1"/>
  <c r="AY125"/>
  <c r="AY124" s="1"/>
  <c r="BH75"/>
  <c r="Y99"/>
  <c r="Y98" s="1"/>
  <c r="Y97" s="1"/>
  <c r="BO115"/>
  <c r="BO114" s="1"/>
  <c r="S87"/>
  <c r="S86" s="1"/>
  <c r="Y88"/>
  <c r="S67"/>
  <c r="M66"/>
  <c r="M65" s="1"/>
  <c r="AN56"/>
  <c r="AN55" s="1"/>
  <c r="Y20"/>
  <c r="Y19" s="1"/>
  <c r="Y18" s="1"/>
  <c r="S74"/>
  <c r="M72"/>
  <c r="M71" s="1"/>
  <c r="I125"/>
  <c r="I124" s="1"/>
  <c r="BC53"/>
  <c r="BC52" s="1"/>
  <c r="AK134"/>
  <c r="BK56"/>
  <c r="K56"/>
  <c r="K55" s="1"/>
  <c r="X56"/>
  <c r="X55" s="1"/>
  <c r="W56"/>
  <c r="W55" s="1"/>
  <c r="AP56"/>
  <c r="AP55" s="1"/>
  <c r="AP7" s="1"/>
  <c r="L56"/>
  <c r="L55" s="1"/>
  <c r="AJ56"/>
  <c r="AJ55" s="1"/>
  <c r="AF141"/>
  <c r="Z140"/>
  <c r="Z139" s="1"/>
  <c r="Z138" s="1"/>
  <c r="Z137" s="1"/>
  <c r="Z136" s="1"/>
  <c r="P9"/>
  <c r="P8" s="1"/>
  <c r="P7" s="1"/>
  <c r="I9"/>
  <c r="I8" s="1"/>
  <c r="AL115"/>
  <c r="AL114" s="1"/>
  <c r="U40"/>
  <c r="U39" s="1"/>
  <c r="BH9"/>
  <c r="BH8" s="1"/>
  <c r="AL21"/>
  <c r="AF20"/>
  <c r="AF19" s="1"/>
  <c r="AF18" s="1"/>
  <c r="AE99"/>
  <c r="AE98" s="1"/>
  <c r="AE97" s="1"/>
  <c r="AK100"/>
  <c r="AK21"/>
  <c r="BO53"/>
  <c r="BO52" s="1"/>
  <c r="Q55"/>
  <c r="AO56"/>
  <c r="AO55" s="1"/>
  <c r="R56"/>
  <c r="R55" s="1"/>
  <c r="BG55"/>
  <c r="AG55"/>
  <c r="R9"/>
  <c r="R8" s="1"/>
  <c r="K40"/>
  <c r="K39" s="1"/>
  <c r="W9"/>
  <c r="W8" s="1"/>
  <c r="V57"/>
  <c r="V56" s="1"/>
  <c r="V55" s="1"/>
  <c r="O40"/>
  <c r="O39" s="1"/>
  <c r="V9"/>
  <c r="V8" s="1"/>
  <c r="AA125"/>
  <c r="AA124" s="1"/>
  <c r="AO9"/>
  <c r="AO8" s="1"/>
  <c r="AJ9"/>
  <c r="AN9"/>
  <c r="AN8" s="1"/>
  <c r="AN7" s="1"/>
  <c r="BB9"/>
  <c r="BB8" s="1"/>
  <c r="BB57"/>
  <c r="AU9"/>
  <c r="AU8" s="1"/>
  <c r="AZ57"/>
  <c r="AZ56" s="1"/>
  <c r="AZ55" s="1"/>
  <c r="BF9"/>
  <c r="BF8" s="1"/>
  <c r="AI56"/>
  <c r="AI55" s="1"/>
  <c r="BO106"/>
  <c r="BO105" s="1"/>
  <c r="BA55"/>
  <c r="AM55"/>
  <c r="H9"/>
  <c r="H8" s="1"/>
  <c r="K9"/>
  <c r="K8" s="1"/>
  <c r="J9"/>
  <c r="J8" s="1"/>
  <c r="Q9"/>
  <c r="Q8" s="1"/>
  <c r="U9"/>
  <c r="U8" s="1"/>
  <c r="X9"/>
  <c r="X8" s="1"/>
  <c r="X7" s="1"/>
  <c r="O9"/>
  <c r="O8" s="1"/>
  <c r="AA9"/>
  <c r="AA8" s="1"/>
  <c r="AC9"/>
  <c r="AC8" s="1"/>
  <c r="AB9"/>
  <c r="AB8" s="1"/>
  <c r="AD9"/>
  <c r="AD8" s="1"/>
  <c r="AJ8"/>
  <c r="AM9"/>
  <c r="AM8" s="1"/>
  <c r="AG9"/>
  <c r="AG8" s="1"/>
  <c r="AJ40"/>
  <c r="AJ39" s="1"/>
  <c r="AS9"/>
  <c r="AS8" s="1"/>
  <c r="AT9"/>
  <c r="AT8" s="1"/>
  <c r="AV9"/>
  <c r="AV8" s="1"/>
  <c r="AY9"/>
  <c r="AY8" s="1"/>
  <c r="BA9"/>
  <c r="BA8" s="1"/>
  <c r="AZ9"/>
  <c r="AZ8" s="1"/>
  <c r="BE9"/>
  <c r="BE8" s="1"/>
  <c r="BJ53"/>
  <c r="BJ52" s="1"/>
  <c r="BP54"/>
  <c r="BD53"/>
  <c r="BD52" s="1"/>
  <c r="BG9"/>
  <c r="BG8" s="1"/>
  <c r="BG7" s="1"/>
  <c r="BK9"/>
  <c r="BK8" s="1"/>
  <c r="BM9"/>
  <c r="BM8" s="1"/>
  <c r="BS9"/>
  <c r="BS8" s="1"/>
  <c r="BT57"/>
  <c r="BQ125"/>
  <c r="BQ124" s="1"/>
  <c r="BR57"/>
  <c r="BQ75"/>
  <c r="BS125"/>
  <c r="BS124" s="1"/>
  <c r="BQ57"/>
  <c r="BT75"/>
  <c r="BT9"/>
  <c r="BT8" s="1"/>
  <c r="BQ39"/>
  <c r="BS57"/>
  <c r="BR75"/>
  <c r="BQ9"/>
  <c r="BQ8" s="1"/>
  <c r="BS75"/>
  <c r="BN56" l="1"/>
  <c r="BN55" s="1"/>
  <c r="AS56"/>
  <c r="AS55" s="1"/>
  <c r="J56"/>
  <c r="J55" s="1"/>
  <c r="I56"/>
  <c r="N9"/>
  <c r="N8" s="1"/>
  <c r="BB56"/>
  <c r="BB55" s="1"/>
  <c r="AB56"/>
  <c r="AB55" s="1"/>
  <c r="BI104"/>
  <c r="BC103"/>
  <c r="BC102" s="1"/>
  <c r="V7"/>
  <c r="O56"/>
  <c r="O55" s="1"/>
  <c r="BL7"/>
  <c r="M9"/>
  <c r="G56"/>
  <c r="G55" s="1"/>
  <c r="CQ49"/>
  <c r="AR24"/>
  <c r="AR23" s="1"/>
  <c r="AR22" s="1"/>
  <c r="AX25"/>
  <c r="BM55"/>
  <c r="BM7" s="1"/>
  <c r="AD56"/>
  <c r="AD55" s="1"/>
  <c r="AY55"/>
  <c r="AY7" s="1"/>
  <c r="BK55"/>
  <c r="U56"/>
  <c r="U55" s="1"/>
  <c r="AS7"/>
  <c r="AX78"/>
  <c r="AD7"/>
  <c r="H7"/>
  <c r="AL44"/>
  <c r="AR44" s="1"/>
  <c r="BQ56"/>
  <c r="AL37"/>
  <c r="AL36" s="1"/>
  <c r="AL35" s="1"/>
  <c r="AL34" s="1"/>
  <c r="AR38"/>
  <c r="I55"/>
  <c r="U7"/>
  <c r="AH7"/>
  <c r="N75"/>
  <c r="M8"/>
  <c r="BJ104"/>
  <c r="BD103"/>
  <c r="BD102" s="1"/>
  <c r="BD115"/>
  <c r="BD114" s="1"/>
  <c r="BJ116"/>
  <c r="L7"/>
  <c r="M125"/>
  <c r="M124" s="1"/>
  <c r="AK43"/>
  <c r="AK42" s="1"/>
  <c r="AK41" s="1"/>
  <c r="AQ44"/>
  <c r="N57"/>
  <c r="AR87"/>
  <c r="AR86" s="1"/>
  <c r="AX88"/>
  <c r="BH56"/>
  <c r="BH55" s="1"/>
  <c r="BH7" s="1"/>
  <c r="BU122"/>
  <c r="AV7"/>
  <c r="Z48"/>
  <c r="T47"/>
  <c r="T46" s="1"/>
  <c r="T45" s="1"/>
  <c r="T40" s="1"/>
  <c r="T39" s="1"/>
  <c r="Z101"/>
  <c r="T99"/>
  <c r="T98" s="1"/>
  <c r="T97" s="1"/>
  <c r="Y82"/>
  <c r="S80"/>
  <c r="S79" s="1"/>
  <c r="Y135"/>
  <c r="S133"/>
  <c r="S132" s="1"/>
  <c r="S37"/>
  <c r="S36" s="1"/>
  <c r="S35" s="1"/>
  <c r="S34" s="1"/>
  <c r="Y38"/>
  <c r="Y111"/>
  <c r="Y110" s="1"/>
  <c r="Y109" s="1"/>
  <c r="AE112"/>
  <c r="AW60"/>
  <c r="AQ59"/>
  <c r="AQ58" s="1"/>
  <c r="Z70"/>
  <c r="T69"/>
  <c r="T68" s="1"/>
  <c r="Z91"/>
  <c r="T90"/>
  <c r="T89" s="1"/>
  <c r="T121"/>
  <c r="T120" s="1"/>
  <c r="T119" s="1"/>
  <c r="T118" s="1"/>
  <c r="Z122"/>
  <c r="AF59"/>
  <c r="AF58" s="1"/>
  <c r="AL60"/>
  <c r="AK47"/>
  <c r="AK46" s="1"/>
  <c r="AK45" s="1"/>
  <c r="AK40" s="1"/>
  <c r="AK39" s="1"/>
  <c r="AQ48"/>
  <c r="BE7"/>
  <c r="AG7"/>
  <c r="AM7"/>
  <c r="G7"/>
  <c r="BV107"/>
  <c r="B29"/>
  <c r="BK7"/>
  <c r="BA7"/>
  <c r="Q7"/>
  <c r="AU7"/>
  <c r="AI7"/>
  <c r="R7"/>
  <c r="I7"/>
  <c r="B34"/>
  <c r="BD85"/>
  <c r="M75"/>
  <c r="T80"/>
  <c r="T79" s="1"/>
  <c r="Z81"/>
  <c r="Y33"/>
  <c r="S32"/>
  <c r="S31" s="1"/>
  <c r="S30" s="1"/>
  <c r="S29" s="1"/>
  <c r="Y96"/>
  <c r="S95"/>
  <c r="S94" s="1"/>
  <c r="S93" s="1"/>
  <c r="Z96"/>
  <c r="T95"/>
  <c r="T94" s="1"/>
  <c r="T93" s="1"/>
  <c r="Z13"/>
  <c r="T12"/>
  <c r="T11" s="1"/>
  <c r="T10" s="1"/>
  <c r="T9" s="1"/>
  <c r="T8" s="1"/>
  <c r="Y141"/>
  <c r="S140"/>
  <c r="S139" s="1"/>
  <c r="S138" s="1"/>
  <c r="S137" s="1"/>
  <c r="S136" s="1"/>
  <c r="Y13"/>
  <c r="S12"/>
  <c r="S11" s="1"/>
  <c r="S10" s="1"/>
  <c r="S62"/>
  <c r="S61" s="1"/>
  <c r="Y63"/>
  <c r="Y92"/>
  <c r="S90"/>
  <c r="S89" s="1"/>
  <c r="Y123"/>
  <c r="S121"/>
  <c r="S120" s="1"/>
  <c r="S119" s="1"/>
  <c r="S118" s="1"/>
  <c r="T62"/>
  <c r="T61" s="1"/>
  <c r="Z63"/>
  <c r="S16"/>
  <c r="S15" s="1"/>
  <c r="S14" s="1"/>
  <c r="Y17"/>
  <c r="AQ69"/>
  <c r="AQ68" s="1"/>
  <c r="AW70"/>
  <c r="B65"/>
  <c r="B66" s="1"/>
  <c r="B67" s="1"/>
  <c r="B68" s="1"/>
  <c r="B69" s="1"/>
  <c r="B70" s="1"/>
  <c r="B71" s="1"/>
  <c r="B72" s="1"/>
  <c r="B73" s="1"/>
  <c r="B64"/>
  <c r="Z73"/>
  <c r="T72"/>
  <c r="T71" s="1"/>
  <c r="S84"/>
  <c r="S83" s="1"/>
  <c r="Y85"/>
  <c r="Y128"/>
  <c r="S127"/>
  <c r="S126" s="1"/>
  <c r="S125" s="1"/>
  <c r="S124" s="1"/>
  <c r="AE77"/>
  <c r="AE76" s="1"/>
  <c r="AK78"/>
  <c r="AX17"/>
  <c r="AR16"/>
  <c r="AR15" s="1"/>
  <c r="AR14" s="1"/>
  <c r="AQ91"/>
  <c r="AA55"/>
  <c r="BN7"/>
  <c r="AR84"/>
  <c r="AR83" s="1"/>
  <c r="AT7"/>
  <c r="AO7"/>
  <c r="W7"/>
  <c r="O7"/>
  <c r="J7"/>
  <c r="M57"/>
  <c r="AL43"/>
  <c r="AL42" s="1"/>
  <c r="AL41" s="1"/>
  <c r="AL77"/>
  <c r="AL76" s="1"/>
  <c r="CA53"/>
  <c r="CA52" s="1"/>
  <c r="CG54"/>
  <c r="BD112"/>
  <c r="AX111"/>
  <c r="AX110" s="1"/>
  <c r="AX109" s="1"/>
  <c r="AW81"/>
  <c r="BD67"/>
  <c r="AX66"/>
  <c r="AX65" s="1"/>
  <c r="CM73"/>
  <c r="CQ73" s="1"/>
  <c r="BV106"/>
  <c r="BV105" s="1"/>
  <c r="CB107"/>
  <c r="CA122"/>
  <c r="AR37"/>
  <c r="AR36" s="1"/>
  <c r="AR35" s="1"/>
  <c r="AR34" s="1"/>
  <c r="AX38"/>
  <c r="CA106"/>
  <c r="CA105" s="1"/>
  <c r="CG107"/>
  <c r="CA115"/>
  <c r="CA114" s="1"/>
  <c r="CG116"/>
  <c r="B46"/>
  <c r="B47" s="1"/>
  <c r="B48" s="1"/>
  <c r="B52" s="1"/>
  <c r="B53" s="1"/>
  <c r="B54" s="1"/>
  <c r="B49"/>
  <c r="B50" s="1"/>
  <c r="B51" s="1"/>
  <c r="BT56"/>
  <c r="BT55" s="1"/>
  <c r="BT7" s="1"/>
  <c r="AZ7"/>
  <c r="BD84"/>
  <c r="BD83" s="1"/>
  <c r="BJ85"/>
  <c r="BD78"/>
  <c r="AX77"/>
  <c r="AX76" s="1"/>
  <c r="BC25"/>
  <c r="AW24"/>
  <c r="AW23" s="1"/>
  <c r="AW22" s="1"/>
  <c r="BJ128"/>
  <c r="BD127"/>
  <c r="BD126" s="1"/>
  <c r="BD125" s="1"/>
  <c r="BD124" s="1"/>
  <c r="BF56"/>
  <c r="BF55" s="1"/>
  <c r="BF7" s="1"/>
  <c r="Y130"/>
  <c r="Y129" s="1"/>
  <c r="AE131"/>
  <c r="AB7"/>
  <c r="AC7"/>
  <c r="K7"/>
  <c r="AE88"/>
  <c r="Y87"/>
  <c r="Y86" s="1"/>
  <c r="Y67"/>
  <c r="S66"/>
  <c r="S65" s="1"/>
  <c r="BQ55"/>
  <c r="BQ7" s="1"/>
  <c r="Y74"/>
  <c r="S72"/>
  <c r="S71" s="1"/>
  <c r="BB7"/>
  <c r="B30"/>
  <c r="B31" s="1"/>
  <c r="B32" s="1"/>
  <c r="B33" s="1"/>
  <c r="B17"/>
  <c r="B18" s="1"/>
  <c r="B19" s="1"/>
  <c r="B20" s="1"/>
  <c r="B21" s="1"/>
  <c r="B22" s="1"/>
  <c r="B23" s="1"/>
  <c r="B24" s="1"/>
  <c r="B25" s="1"/>
  <c r="B26" s="1"/>
  <c r="B27" s="1"/>
  <c r="B28" s="1"/>
  <c r="B35"/>
  <c r="B36" s="1"/>
  <c r="B37" s="1"/>
  <c r="B38" s="1"/>
  <c r="AQ134"/>
  <c r="AL141"/>
  <c r="AF140"/>
  <c r="AF139" s="1"/>
  <c r="AF138" s="1"/>
  <c r="AF137" s="1"/>
  <c r="AF136" s="1"/>
  <c r="BD100"/>
  <c r="AA7"/>
  <c r="AQ100"/>
  <c r="AK99"/>
  <c r="AK98" s="1"/>
  <c r="AK97" s="1"/>
  <c r="AQ21"/>
  <c r="AK20"/>
  <c r="AK19" s="1"/>
  <c r="AK18" s="1"/>
  <c r="AL20"/>
  <c r="AL19" s="1"/>
  <c r="AL18" s="1"/>
  <c r="AR21"/>
  <c r="BR56"/>
  <c r="BR55" s="1"/>
  <c r="BR7" s="1"/>
  <c r="BV54"/>
  <c r="BP53"/>
  <c r="BP52" s="1"/>
  <c r="BS56"/>
  <c r="BS55" s="1"/>
  <c r="BS7" s="1"/>
  <c r="AJ7"/>
  <c r="BI103" l="1"/>
  <c r="BI102" s="1"/>
  <c r="BO104"/>
  <c r="BD25"/>
  <c r="AX24"/>
  <c r="AX23" s="1"/>
  <c r="AX22" s="1"/>
  <c r="M56"/>
  <c r="M55" s="1"/>
  <c r="M7" s="1"/>
  <c r="N56"/>
  <c r="N55" s="1"/>
  <c r="N7" s="1"/>
  <c r="T75"/>
  <c r="AR43"/>
  <c r="AR42" s="1"/>
  <c r="AR41" s="1"/>
  <c r="AX44"/>
  <c r="BJ115"/>
  <c r="BJ114" s="1"/>
  <c r="BP116"/>
  <c r="BP104"/>
  <c r="BJ103"/>
  <c r="BJ102" s="1"/>
  <c r="AX87"/>
  <c r="AX86" s="1"/>
  <c r="BD88"/>
  <c r="AQ43"/>
  <c r="AQ42" s="1"/>
  <c r="AQ41" s="1"/>
  <c r="AW44"/>
  <c r="AX16"/>
  <c r="AX15" s="1"/>
  <c r="AX14" s="1"/>
  <c r="BD17"/>
  <c r="AE128"/>
  <c r="Y127"/>
  <c r="Y126" s="1"/>
  <c r="Z72"/>
  <c r="Z71" s="1"/>
  <c r="AF73"/>
  <c r="AE92"/>
  <c r="Y90"/>
  <c r="Y89" s="1"/>
  <c r="Y12"/>
  <c r="Y11" s="1"/>
  <c r="Y10" s="1"/>
  <c r="AE13"/>
  <c r="AQ47"/>
  <c r="AQ46" s="1"/>
  <c r="AQ45" s="1"/>
  <c r="AW48"/>
  <c r="AR60"/>
  <c r="AL59"/>
  <c r="AL58" s="1"/>
  <c r="AF91"/>
  <c r="Z90"/>
  <c r="Z89" s="1"/>
  <c r="AW59"/>
  <c r="AW58" s="1"/>
  <c r="BC60"/>
  <c r="AE135"/>
  <c r="Y133"/>
  <c r="Y132" s="1"/>
  <c r="AF48"/>
  <c r="Z47"/>
  <c r="Z46" s="1"/>
  <c r="Z45" s="1"/>
  <c r="Z40" s="1"/>
  <c r="Z39" s="1"/>
  <c r="AK77"/>
  <c r="AK76" s="1"/>
  <c r="AQ78"/>
  <c r="AE17"/>
  <c r="Y16"/>
  <c r="Y15" s="1"/>
  <c r="Y14" s="1"/>
  <c r="AF13"/>
  <c r="Z12"/>
  <c r="Z11" s="1"/>
  <c r="Z10" s="1"/>
  <c r="Z9" s="1"/>
  <c r="Z8" s="1"/>
  <c r="Y32"/>
  <c r="Y31" s="1"/>
  <c r="Y30" s="1"/>
  <c r="Y29" s="1"/>
  <c r="AE33"/>
  <c r="AE111"/>
  <c r="AE110" s="1"/>
  <c r="AE109" s="1"/>
  <c r="AK112"/>
  <c r="B75"/>
  <c r="B74"/>
  <c r="B76" s="1"/>
  <c r="AE123"/>
  <c r="Y121"/>
  <c r="Y120" s="1"/>
  <c r="Y119" s="1"/>
  <c r="Y118" s="1"/>
  <c r="AF81"/>
  <c r="Z80"/>
  <c r="Z79" s="1"/>
  <c r="AF70"/>
  <c r="Z69"/>
  <c r="Z68" s="1"/>
  <c r="AE82"/>
  <c r="Y80"/>
  <c r="Y79" s="1"/>
  <c r="AF101"/>
  <c r="Z99"/>
  <c r="Z98" s="1"/>
  <c r="Z97" s="1"/>
  <c r="AW91"/>
  <c r="AE85"/>
  <c r="Y84"/>
  <c r="Y83" s="1"/>
  <c r="BC70"/>
  <c r="AW69"/>
  <c r="AW68" s="1"/>
  <c r="Z62"/>
  <c r="Z61" s="1"/>
  <c r="AF63"/>
  <c r="AE63"/>
  <c r="Y62"/>
  <c r="Y61" s="1"/>
  <c r="AE141"/>
  <c r="Y140"/>
  <c r="Y139" s="1"/>
  <c r="Y138" s="1"/>
  <c r="Y137" s="1"/>
  <c r="Y136" s="1"/>
  <c r="AF96"/>
  <c r="Z95"/>
  <c r="Z94" s="1"/>
  <c r="Z93" s="1"/>
  <c r="AE96"/>
  <c r="Y95"/>
  <c r="Y94" s="1"/>
  <c r="Y93" s="1"/>
  <c r="Z121"/>
  <c r="Z120" s="1"/>
  <c r="Z119" s="1"/>
  <c r="Z118" s="1"/>
  <c r="AF122"/>
  <c r="Y37"/>
  <c r="Y36" s="1"/>
  <c r="Y35" s="1"/>
  <c r="Y34" s="1"/>
  <c r="AE38"/>
  <c r="S9"/>
  <c r="S8" s="1"/>
  <c r="T57"/>
  <c r="T56" s="1"/>
  <c r="T55" s="1"/>
  <c r="T7" s="1"/>
  <c r="S75"/>
  <c r="CH107"/>
  <c r="CB106"/>
  <c r="CB105" s="1"/>
  <c r="CG115"/>
  <c r="CG114" s="1"/>
  <c r="CM116"/>
  <c r="CQ116" s="1"/>
  <c r="CM107"/>
  <c r="CQ107" s="1"/>
  <c r="CG106"/>
  <c r="CG105" s="1"/>
  <c r="AX37"/>
  <c r="AX36" s="1"/>
  <c r="AX35" s="1"/>
  <c r="AX34" s="1"/>
  <c r="BD38"/>
  <c r="CG122"/>
  <c r="BJ67"/>
  <c r="BD66"/>
  <c r="BD65" s="1"/>
  <c r="BJ112"/>
  <c r="BD111"/>
  <c r="BD110" s="1"/>
  <c r="BD109" s="1"/>
  <c r="BC81"/>
  <c r="CG53"/>
  <c r="CG52" s="1"/>
  <c r="CM54"/>
  <c r="CQ54" s="1"/>
  <c r="BV53"/>
  <c r="BV52" s="1"/>
  <c r="CB54"/>
  <c r="BJ84"/>
  <c r="BJ83" s="1"/>
  <c r="BP85"/>
  <c r="BP128"/>
  <c r="BJ127"/>
  <c r="BJ126" s="1"/>
  <c r="BJ125" s="1"/>
  <c r="BJ124" s="1"/>
  <c r="BI25"/>
  <c r="BC24"/>
  <c r="BC23" s="1"/>
  <c r="BC22" s="1"/>
  <c r="BJ78"/>
  <c r="BD77"/>
  <c r="BD76" s="1"/>
  <c r="AE130"/>
  <c r="AE129" s="1"/>
  <c r="AK131"/>
  <c r="S57"/>
  <c r="AK88"/>
  <c r="AE87"/>
  <c r="AE86" s="1"/>
  <c r="AE67"/>
  <c r="Y66"/>
  <c r="Y65" s="1"/>
  <c r="AE74"/>
  <c r="Y72"/>
  <c r="Y71" s="1"/>
  <c r="AW134"/>
  <c r="AR141"/>
  <c r="AL140"/>
  <c r="AL139" s="1"/>
  <c r="AL138" s="1"/>
  <c r="AL137" s="1"/>
  <c r="AL136" s="1"/>
  <c r="AX21"/>
  <c r="AR20"/>
  <c r="AR19" s="1"/>
  <c r="AR18" s="1"/>
  <c r="AQ20"/>
  <c r="AQ19" s="1"/>
  <c r="AQ18" s="1"/>
  <c r="AW21"/>
  <c r="AQ99"/>
  <c r="AQ98" s="1"/>
  <c r="AQ97" s="1"/>
  <c r="AW100"/>
  <c r="BJ100"/>
  <c r="BU104" l="1"/>
  <c r="BO103"/>
  <c r="BO102" s="1"/>
  <c r="Y125"/>
  <c r="Y124" s="1"/>
  <c r="BD24"/>
  <c r="BD23" s="1"/>
  <c r="BD22" s="1"/>
  <c r="BJ25"/>
  <c r="Z75"/>
  <c r="BD44"/>
  <c r="AX43"/>
  <c r="AX42" s="1"/>
  <c r="AX41" s="1"/>
  <c r="CM106"/>
  <c r="CM53"/>
  <c r="CM115"/>
  <c r="AQ40"/>
  <c r="AQ39" s="1"/>
  <c r="Y75"/>
  <c r="BV116"/>
  <c r="BP115"/>
  <c r="BP114" s="1"/>
  <c r="AW43"/>
  <c r="AW42" s="1"/>
  <c r="AW41" s="1"/>
  <c r="BC44"/>
  <c r="BP103"/>
  <c r="BP102" s="1"/>
  <c r="BV104"/>
  <c r="Z57"/>
  <c r="BJ88"/>
  <c r="BD87"/>
  <c r="BD86" s="1"/>
  <c r="S56"/>
  <c r="S55" s="1"/>
  <c r="S7" s="1"/>
  <c r="AK38"/>
  <c r="AE37"/>
  <c r="AE36" s="1"/>
  <c r="AE35" s="1"/>
  <c r="AE34" s="1"/>
  <c r="AF121"/>
  <c r="AF120" s="1"/>
  <c r="AF119" s="1"/>
  <c r="AF118" s="1"/>
  <c r="AL122"/>
  <c r="BI70"/>
  <c r="BC69"/>
  <c r="BC68" s="1"/>
  <c r="AE84"/>
  <c r="AE83" s="1"/>
  <c r="AK85"/>
  <c r="AF69"/>
  <c r="AF68" s="1"/>
  <c r="AL70"/>
  <c r="AL81"/>
  <c r="AF80"/>
  <c r="AF79" s="1"/>
  <c r="B79"/>
  <c r="B80" s="1"/>
  <c r="B81" s="1"/>
  <c r="B77"/>
  <c r="BC59"/>
  <c r="BC58" s="1"/>
  <c r="BI60"/>
  <c r="AK92"/>
  <c r="AE90"/>
  <c r="AE89" s="1"/>
  <c r="AF95"/>
  <c r="AF94" s="1"/>
  <c r="AF93" s="1"/>
  <c r="AL96"/>
  <c r="AK141"/>
  <c r="AE140"/>
  <c r="AE139" s="1"/>
  <c r="AE138" s="1"/>
  <c r="AE137" s="1"/>
  <c r="AE136" s="1"/>
  <c r="AQ112"/>
  <c r="AK111"/>
  <c r="AK110" s="1"/>
  <c r="AK109" s="1"/>
  <c r="AE32"/>
  <c r="AE31" s="1"/>
  <c r="AE30" s="1"/>
  <c r="AE29" s="1"/>
  <c r="AK33"/>
  <c r="AL91"/>
  <c r="AF90"/>
  <c r="AF89" s="1"/>
  <c r="AW47"/>
  <c r="AW46" s="1"/>
  <c r="AW45" s="1"/>
  <c r="AW40" s="1"/>
  <c r="AW39" s="1"/>
  <c r="BC48"/>
  <c r="BJ17"/>
  <c r="BD16"/>
  <c r="BD15" s="1"/>
  <c r="BD14" s="1"/>
  <c r="AL63"/>
  <c r="AF62"/>
  <c r="AF61" s="1"/>
  <c r="BC91"/>
  <c r="AL101"/>
  <c r="AF99"/>
  <c r="AF98" s="1"/>
  <c r="AF97" s="1"/>
  <c r="AK82"/>
  <c r="AE80"/>
  <c r="AE79" s="1"/>
  <c r="AK123"/>
  <c r="AE121"/>
  <c r="AE120" s="1"/>
  <c r="AE119" s="1"/>
  <c r="AE118" s="1"/>
  <c r="AL13"/>
  <c r="AF12"/>
  <c r="AF11" s="1"/>
  <c r="AF10" s="1"/>
  <c r="AF9" s="1"/>
  <c r="AF8" s="1"/>
  <c r="AQ77"/>
  <c r="AQ76" s="1"/>
  <c r="AW78"/>
  <c r="AX60"/>
  <c r="AR59"/>
  <c r="AR58" s="1"/>
  <c r="AE127"/>
  <c r="AE126" s="1"/>
  <c r="AK128"/>
  <c r="AE95"/>
  <c r="AE94" s="1"/>
  <c r="AE93" s="1"/>
  <c r="AK96"/>
  <c r="AE62"/>
  <c r="AE61" s="1"/>
  <c r="AK63"/>
  <c r="AE16"/>
  <c r="AE15" s="1"/>
  <c r="AE14" s="1"/>
  <c r="AK17"/>
  <c r="AF47"/>
  <c r="AF46" s="1"/>
  <c r="AF45" s="1"/>
  <c r="AF40" s="1"/>
  <c r="AF39" s="1"/>
  <c r="AL48"/>
  <c r="AK135"/>
  <c r="AE133"/>
  <c r="AE132" s="1"/>
  <c r="AE12"/>
  <c r="AE11" s="1"/>
  <c r="AE10" s="1"/>
  <c r="AK13"/>
  <c r="AF72"/>
  <c r="AF71" s="1"/>
  <c r="AL73"/>
  <c r="Z56"/>
  <c r="Z55" s="1"/>
  <c r="Z7" s="1"/>
  <c r="Y9"/>
  <c r="Y8" s="1"/>
  <c r="BJ111"/>
  <c r="BJ110" s="1"/>
  <c r="BJ109" s="1"/>
  <c r="BP112"/>
  <c r="CH106"/>
  <c r="CH105" s="1"/>
  <c r="CN107"/>
  <c r="CR107" s="1"/>
  <c r="Y57"/>
  <c r="Y56" s="1"/>
  <c r="Y55" s="1"/>
  <c r="CM122"/>
  <c r="CQ122" s="1"/>
  <c r="CB53"/>
  <c r="CB52" s="1"/>
  <c r="CH54"/>
  <c r="BI81"/>
  <c r="BJ66"/>
  <c r="BJ65" s="1"/>
  <c r="BP67"/>
  <c r="BJ38"/>
  <c r="BD37"/>
  <c r="BD36" s="1"/>
  <c r="BD35" s="1"/>
  <c r="BD34" s="1"/>
  <c r="BV128"/>
  <c r="BP127"/>
  <c r="BP126" s="1"/>
  <c r="BP125" s="1"/>
  <c r="BP124" s="1"/>
  <c r="BV85"/>
  <c r="BP84"/>
  <c r="BP83" s="1"/>
  <c r="BP78"/>
  <c r="BJ77"/>
  <c r="BJ76" s="1"/>
  <c r="BI24"/>
  <c r="BI23" s="1"/>
  <c r="BI22" s="1"/>
  <c r="BO25"/>
  <c r="AQ131"/>
  <c r="AK130"/>
  <c r="AK129" s="1"/>
  <c r="AQ88"/>
  <c r="AK87"/>
  <c r="AK86" s="1"/>
  <c r="AK67"/>
  <c r="AE66"/>
  <c r="AE65" s="1"/>
  <c r="AK74"/>
  <c r="AE72"/>
  <c r="AE71" s="1"/>
  <c r="AX141"/>
  <c r="AR140"/>
  <c r="AR139" s="1"/>
  <c r="AR138" s="1"/>
  <c r="AR137" s="1"/>
  <c r="AR136" s="1"/>
  <c r="BC134"/>
  <c r="BP100"/>
  <c r="BC100"/>
  <c r="AW99"/>
  <c r="AW98" s="1"/>
  <c r="AW97" s="1"/>
  <c r="AW20"/>
  <c r="AW19" s="1"/>
  <c r="AW18" s="1"/>
  <c r="BC21"/>
  <c r="BD21"/>
  <c r="AX20"/>
  <c r="AX19" s="1"/>
  <c r="AX18" s="1"/>
  <c r="CA104" l="1"/>
  <c r="BU103"/>
  <c r="BU102" s="1"/>
  <c r="AE9"/>
  <c r="AE8" s="1"/>
  <c r="CM105"/>
  <c r="CM114"/>
  <c r="BJ24"/>
  <c r="BJ23" s="1"/>
  <c r="BJ22" s="1"/>
  <c r="BP25"/>
  <c r="AE125"/>
  <c r="AE124" s="1"/>
  <c r="CM52"/>
  <c r="BJ44"/>
  <c r="BD43"/>
  <c r="BD42" s="1"/>
  <c r="BD41" s="1"/>
  <c r="CN106"/>
  <c r="CP106"/>
  <c r="CO106"/>
  <c r="AE75"/>
  <c r="BI44"/>
  <c r="BC43"/>
  <c r="BC42" s="1"/>
  <c r="BC41" s="1"/>
  <c r="BV103"/>
  <c r="BV102" s="1"/>
  <c r="CB104"/>
  <c r="CB116"/>
  <c r="BV115"/>
  <c r="BV114" s="1"/>
  <c r="BJ87"/>
  <c r="BJ86" s="1"/>
  <c r="BP88"/>
  <c r="AK62"/>
  <c r="AK61" s="1"/>
  <c r="AQ63"/>
  <c r="AK95"/>
  <c r="AK94" s="1"/>
  <c r="AK93" s="1"/>
  <c r="AQ96"/>
  <c r="AQ128"/>
  <c r="AK127"/>
  <c r="AK126" s="1"/>
  <c r="BC78"/>
  <c r="AW77"/>
  <c r="AW76" s="1"/>
  <c r="BJ16"/>
  <c r="BJ15" s="1"/>
  <c r="BJ14" s="1"/>
  <c r="BP17"/>
  <c r="AR91"/>
  <c r="AL90"/>
  <c r="AL89" s="1"/>
  <c r="AL95"/>
  <c r="AL94" s="1"/>
  <c r="AL93" s="1"/>
  <c r="AR96"/>
  <c r="BI59"/>
  <c r="BI58" s="1"/>
  <c r="BO60"/>
  <c r="AR70"/>
  <c r="AL69"/>
  <c r="AL68" s="1"/>
  <c r="AQ85"/>
  <c r="AK84"/>
  <c r="AK83" s="1"/>
  <c r="BD60"/>
  <c r="AX59"/>
  <c r="AX58" s="1"/>
  <c r="AQ123"/>
  <c r="AK121"/>
  <c r="AK120" s="1"/>
  <c r="AK119" s="1"/>
  <c r="AK118" s="1"/>
  <c r="AR101"/>
  <c r="AL99"/>
  <c r="AL98" s="1"/>
  <c r="AL97" s="1"/>
  <c r="AR63"/>
  <c r="AL62"/>
  <c r="AL61" s="1"/>
  <c r="AK32"/>
  <c r="AK31" s="1"/>
  <c r="AK30" s="1"/>
  <c r="AK29" s="1"/>
  <c r="AQ33"/>
  <c r="B82"/>
  <c r="B83"/>
  <c r="B84" s="1"/>
  <c r="B85" s="1"/>
  <c r="B86" s="1"/>
  <c r="B87" s="1"/>
  <c r="B88" s="1"/>
  <c r="B89" s="1"/>
  <c r="B90" s="1"/>
  <c r="B91" s="1"/>
  <c r="B92" s="1"/>
  <c r="AR81"/>
  <c r="AL80"/>
  <c r="AL79" s="1"/>
  <c r="BO70"/>
  <c r="BI69"/>
  <c r="BI68" s="1"/>
  <c r="AK37"/>
  <c r="AK36" s="1"/>
  <c r="AK35" s="1"/>
  <c r="AK34" s="1"/>
  <c r="AQ38"/>
  <c r="AQ135"/>
  <c r="AK133"/>
  <c r="AK132" s="1"/>
  <c r="BI91"/>
  <c r="AW112"/>
  <c r="AQ111"/>
  <c r="AQ110" s="1"/>
  <c r="AQ109" s="1"/>
  <c r="AR122"/>
  <c r="AL121"/>
  <c r="AL120" s="1"/>
  <c r="AL119" s="1"/>
  <c r="AL118" s="1"/>
  <c r="AL72"/>
  <c r="AL71" s="1"/>
  <c r="AR73"/>
  <c r="AQ13"/>
  <c r="AK12"/>
  <c r="AK11" s="1"/>
  <c r="AK10" s="1"/>
  <c r="AR48"/>
  <c r="AL47"/>
  <c r="AL46" s="1"/>
  <c r="AL45" s="1"/>
  <c r="AL40" s="1"/>
  <c r="AL39" s="1"/>
  <c r="AQ17"/>
  <c r="AK16"/>
  <c r="AK15" s="1"/>
  <c r="AK14" s="1"/>
  <c r="AR13"/>
  <c r="AL12"/>
  <c r="AL11" s="1"/>
  <c r="AL10" s="1"/>
  <c r="AL9" s="1"/>
  <c r="AL8" s="1"/>
  <c r="AQ82"/>
  <c r="AK80"/>
  <c r="AK79" s="1"/>
  <c r="BI48"/>
  <c r="BC47"/>
  <c r="BC46" s="1"/>
  <c r="BC45" s="1"/>
  <c r="AQ141"/>
  <c r="AK140"/>
  <c r="AK139" s="1"/>
  <c r="AK138" s="1"/>
  <c r="AK137" s="1"/>
  <c r="AK136" s="1"/>
  <c r="AQ92"/>
  <c r="AK90"/>
  <c r="AK89" s="1"/>
  <c r="AF57"/>
  <c r="AF75"/>
  <c r="Y7"/>
  <c r="BV127"/>
  <c r="BV126" s="1"/>
  <c r="BV125" s="1"/>
  <c r="BV124" s="1"/>
  <c r="CB128"/>
  <c r="BV67"/>
  <c r="BP66"/>
  <c r="BP65" s="1"/>
  <c r="CN54"/>
  <c r="CR54" s="1"/>
  <c r="CH53"/>
  <c r="CH52" s="1"/>
  <c r="BV112"/>
  <c r="BP111"/>
  <c r="BP110" s="1"/>
  <c r="BP109" s="1"/>
  <c r="AE57"/>
  <c r="AE56" s="1"/>
  <c r="AE55" s="1"/>
  <c r="BV84"/>
  <c r="BV83" s="1"/>
  <c r="CB85"/>
  <c r="BJ37"/>
  <c r="BJ36" s="1"/>
  <c r="BJ35" s="1"/>
  <c r="BJ34" s="1"/>
  <c r="BP38"/>
  <c r="BO81"/>
  <c r="BU25"/>
  <c r="BO24"/>
  <c r="BO23" s="1"/>
  <c r="BO22" s="1"/>
  <c r="BV78"/>
  <c r="BP77"/>
  <c r="BP76" s="1"/>
  <c r="AW131"/>
  <c r="AQ130"/>
  <c r="AQ129" s="1"/>
  <c r="AW88"/>
  <c r="AQ87"/>
  <c r="AQ86" s="1"/>
  <c r="AQ67"/>
  <c r="AK66"/>
  <c r="AK65" s="1"/>
  <c r="AQ74"/>
  <c r="AK72"/>
  <c r="AK71" s="1"/>
  <c r="BI134"/>
  <c r="AX140"/>
  <c r="AX139" s="1"/>
  <c r="AX138" s="1"/>
  <c r="AX137" s="1"/>
  <c r="AX136" s="1"/>
  <c r="BD141"/>
  <c r="BD20"/>
  <c r="BD19" s="1"/>
  <c r="BD18" s="1"/>
  <c r="BJ21"/>
  <c r="BI21"/>
  <c r="BC20"/>
  <c r="BC19" s="1"/>
  <c r="BC18" s="1"/>
  <c r="BI100"/>
  <c r="BC99"/>
  <c r="BC98" s="1"/>
  <c r="BC97" s="1"/>
  <c r="BV100"/>
  <c r="CG104" l="1"/>
  <c r="CA103"/>
  <c r="CA102" s="1"/>
  <c r="AL57"/>
  <c r="CP105"/>
  <c r="CR106"/>
  <c r="CO105"/>
  <c r="CQ105" s="1"/>
  <c r="CQ106"/>
  <c r="BV25"/>
  <c r="BP24"/>
  <c r="BP23" s="1"/>
  <c r="BP22" s="1"/>
  <c r="CN105"/>
  <c r="BJ43"/>
  <c r="BJ42" s="1"/>
  <c r="BJ41" s="1"/>
  <c r="BP44"/>
  <c r="CN53"/>
  <c r="CP53"/>
  <c r="CO53"/>
  <c r="CQ53" s="1"/>
  <c r="AF56"/>
  <c r="AF55" s="1"/>
  <c r="AF7" s="1"/>
  <c r="AK75"/>
  <c r="BI43"/>
  <c r="BI42" s="1"/>
  <c r="BI41" s="1"/>
  <c r="BO44"/>
  <c r="CH116"/>
  <c r="CB115"/>
  <c r="CB114" s="1"/>
  <c r="BV88"/>
  <c r="BP87"/>
  <c r="BP86" s="1"/>
  <c r="CB103"/>
  <c r="CB102" s="1"/>
  <c r="CH104"/>
  <c r="BC40"/>
  <c r="BC39" s="1"/>
  <c r="AK125"/>
  <c r="AK124" s="1"/>
  <c r="BI47"/>
  <c r="BI46" s="1"/>
  <c r="BI45" s="1"/>
  <c r="BO48"/>
  <c r="AX48"/>
  <c r="AR47"/>
  <c r="AR46" s="1"/>
  <c r="AR45" s="1"/>
  <c r="AR40" s="1"/>
  <c r="AR39" s="1"/>
  <c r="B97"/>
  <c r="B93"/>
  <c r="B94" s="1"/>
  <c r="B95" s="1"/>
  <c r="B96" s="1"/>
  <c r="AR72"/>
  <c r="AR71" s="1"/>
  <c r="AX73"/>
  <c r="AQ140"/>
  <c r="AQ139" s="1"/>
  <c r="AQ138" s="1"/>
  <c r="AQ137" s="1"/>
  <c r="AQ136" s="1"/>
  <c r="AW141"/>
  <c r="AW82"/>
  <c r="AQ80"/>
  <c r="AQ79" s="1"/>
  <c r="AX13"/>
  <c r="AR12"/>
  <c r="AR11" s="1"/>
  <c r="AR10" s="1"/>
  <c r="AR9" s="1"/>
  <c r="AR8" s="1"/>
  <c r="AW17"/>
  <c r="AQ16"/>
  <c r="AQ15" s="1"/>
  <c r="AQ14" s="1"/>
  <c r="AW13"/>
  <c r="AQ12"/>
  <c r="AQ11" s="1"/>
  <c r="AQ10" s="1"/>
  <c r="AQ37"/>
  <c r="AQ36" s="1"/>
  <c r="AQ35" s="1"/>
  <c r="AQ34" s="1"/>
  <c r="AW38"/>
  <c r="AR62"/>
  <c r="AR61" s="1"/>
  <c r="AX63"/>
  <c r="BJ60"/>
  <c r="BD59"/>
  <c r="BD58" s="1"/>
  <c r="BU60"/>
  <c r="BO59"/>
  <c r="BO58" s="1"/>
  <c r="AR95"/>
  <c r="AR94" s="1"/>
  <c r="AR93" s="1"/>
  <c r="AX96"/>
  <c r="AQ62"/>
  <c r="AQ61" s="1"/>
  <c r="AW63"/>
  <c r="AE7"/>
  <c r="AL75"/>
  <c r="AW92"/>
  <c r="AQ90"/>
  <c r="AQ89" s="1"/>
  <c r="AR121"/>
  <c r="AR120" s="1"/>
  <c r="AR119" s="1"/>
  <c r="AR118" s="1"/>
  <c r="AX122"/>
  <c r="AX101"/>
  <c r="AR99"/>
  <c r="AR98" s="1"/>
  <c r="AR97" s="1"/>
  <c r="AW123"/>
  <c r="AQ121"/>
  <c r="AQ120" s="1"/>
  <c r="AQ119" s="1"/>
  <c r="AQ118" s="1"/>
  <c r="BV17"/>
  <c r="BP16"/>
  <c r="BP15" s="1"/>
  <c r="BP14" s="1"/>
  <c r="AW96"/>
  <c r="AQ95"/>
  <c r="AQ94" s="1"/>
  <c r="AQ93" s="1"/>
  <c r="BC112"/>
  <c r="AW111"/>
  <c r="AW110" s="1"/>
  <c r="AW109" s="1"/>
  <c r="AR80"/>
  <c r="AR79" s="1"/>
  <c r="AX81"/>
  <c r="BO91"/>
  <c r="AW135"/>
  <c r="AQ133"/>
  <c r="AQ132" s="1"/>
  <c r="BO69"/>
  <c r="BO68" s="1"/>
  <c r="BU70"/>
  <c r="AW33"/>
  <c r="AQ32"/>
  <c r="AQ31" s="1"/>
  <c r="AQ30" s="1"/>
  <c r="AQ29" s="1"/>
  <c r="AW85"/>
  <c r="AQ84"/>
  <c r="AQ83" s="1"/>
  <c r="AR69"/>
  <c r="AR68" s="1"/>
  <c r="AX70"/>
  <c r="AR90"/>
  <c r="AR89" s="1"/>
  <c r="AX91"/>
  <c r="BC77"/>
  <c r="BC76" s="1"/>
  <c r="BI78"/>
  <c r="AW128"/>
  <c r="AQ127"/>
  <c r="AQ126" s="1"/>
  <c r="AL56"/>
  <c r="AL55" s="1"/>
  <c r="AL7" s="1"/>
  <c r="AK9"/>
  <c r="AK8" s="1"/>
  <c r="BU81"/>
  <c r="BV38"/>
  <c r="BP37"/>
  <c r="BP36" s="1"/>
  <c r="BP35" s="1"/>
  <c r="BP34" s="1"/>
  <c r="CH128"/>
  <c r="CB127"/>
  <c r="CB126" s="1"/>
  <c r="CB125" s="1"/>
  <c r="CB124" s="1"/>
  <c r="BV77"/>
  <c r="BV76" s="1"/>
  <c r="CB78"/>
  <c r="BV111"/>
  <c r="BV110" s="1"/>
  <c r="BV109" s="1"/>
  <c r="CB112"/>
  <c r="CB100"/>
  <c r="CB84"/>
  <c r="CB83" s="1"/>
  <c r="CH85"/>
  <c r="BU24"/>
  <c r="BU23" s="1"/>
  <c r="BU22" s="1"/>
  <c r="CA25"/>
  <c r="BV66"/>
  <c r="BV65" s="1"/>
  <c r="CB67"/>
  <c r="BC131"/>
  <c r="AW130"/>
  <c r="AW129" s="1"/>
  <c r="AK57"/>
  <c r="AK56" s="1"/>
  <c r="AQ66"/>
  <c r="AQ65" s="1"/>
  <c r="AW67"/>
  <c r="AW87"/>
  <c r="AW86" s="1"/>
  <c r="BC88"/>
  <c r="AW74"/>
  <c r="AQ72"/>
  <c r="AQ71" s="1"/>
  <c r="BJ141"/>
  <c r="BD140"/>
  <c r="BD139" s="1"/>
  <c r="BD138" s="1"/>
  <c r="BD137" s="1"/>
  <c r="BD136" s="1"/>
  <c r="BO134"/>
  <c r="BO21"/>
  <c r="BI20"/>
  <c r="BI19" s="1"/>
  <c r="BI18" s="1"/>
  <c r="BO100"/>
  <c r="BI99"/>
  <c r="BI98" s="1"/>
  <c r="BI97" s="1"/>
  <c r="BJ20"/>
  <c r="BJ19" s="1"/>
  <c r="BJ18" s="1"/>
  <c r="BP21"/>
  <c r="CM104" l="1"/>
  <c r="CG103"/>
  <c r="CG102" s="1"/>
  <c r="CR105"/>
  <c r="CP52"/>
  <c r="CR53"/>
  <c r="CB25"/>
  <c r="BV24"/>
  <c r="BV23" s="1"/>
  <c r="BV22" s="1"/>
  <c r="CO52"/>
  <c r="CQ52" s="1"/>
  <c r="CN52"/>
  <c r="AQ75"/>
  <c r="BP43"/>
  <c r="BP42" s="1"/>
  <c r="BP41" s="1"/>
  <c r="BV44"/>
  <c r="AQ125"/>
  <c r="AQ124" s="1"/>
  <c r="CP24"/>
  <c r="CN116"/>
  <c r="CR116" s="1"/>
  <c r="CH115"/>
  <c r="CH114" s="1"/>
  <c r="BI40"/>
  <c r="BI39" s="1"/>
  <c r="CH103"/>
  <c r="CH102" s="1"/>
  <c r="CN104"/>
  <c r="CR104" s="1"/>
  <c r="CB88"/>
  <c r="BV87"/>
  <c r="BV86" s="1"/>
  <c r="BU44"/>
  <c r="BO43"/>
  <c r="BO42" s="1"/>
  <c r="BO41" s="1"/>
  <c r="AK55"/>
  <c r="AK7" s="1"/>
  <c r="AW127"/>
  <c r="AW126" s="1"/>
  <c r="BC128"/>
  <c r="BD122"/>
  <c r="AX121"/>
  <c r="AX120" s="1"/>
  <c r="AX119" s="1"/>
  <c r="AX118" s="1"/>
  <c r="BC63"/>
  <c r="AW62"/>
  <c r="AW61" s="1"/>
  <c r="BC17"/>
  <c r="AW16"/>
  <c r="AW15" s="1"/>
  <c r="AW14" s="1"/>
  <c r="BC82"/>
  <c r="AW80"/>
  <c r="AW79" s="1"/>
  <c r="CB17"/>
  <c r="BV16"/>
  <c r="BV15" s="1"/>
  <c r="BV14" s="1"/>
  <c r="BD101"/>
  <c r="AX99"/>
  <c r="AX98" s="1"/>
  <c r="AX97" s="1"/>
  <c r="BC38"/>
  <c r="AW37"/>
  <c r="AW36" s="1"/>
  <c r="AW35" s="1"/>
  <c r="AW34" s="1"/>
  <c r="BU91"/>
  <c r="AX95"/>
  <c r="AX94" s="1"/>
  <c r="AX93" s="1"/>
  <c r="BD96"/>
  <c r="AX62"/>
  <c r="AX61" s="1"/>
  <c r="BD63"/>
  <c r="AW12"/>
  <c r="AW11" s="1"/>
  <c r="AW10" s="1"/>
  <c r="BC13"/>
  <c r="BD13"/>
  <c r="AX12"/>
  <c r="AX11" s="1"/>
  <c r="AX10" s="1"/>
  <c r="AX9" s="1"/>
  <c r="AX8" s="1"/>
  <c r="BU48"/>
  <c r="BO47"/>
  <c r="BO46" s="1"/>
  <c r="BO45" s="1"/>
  <c r="BO40" s="1"/>
  <c r="BO39" s="1"/>
  <c r="AR57"/>
  <c r="AW84"/>
  <c r="AW83" s="1"/>
  <c r="BC85"/>
  <c r="AW32"/>
  <c r="AW31" s="1"/>
  <c r="AW30" s="1"/>
  <c r="AW29" s="1"/>
  <c r="BC33"/>
  <c r="BC135"/>
  <c r="AW133"/>
  <c r="AW132" s="1"/>
  <c r="AX80"/>
  <c r="AX79" s="1"/>
  <c r="BD81"/>
  <c r="BO78"/>
  <c r="BI77"/>
  <c r="BI76" s="1"/>
  <c r="CA70"/>
  <c r="BU69"/>
  <c r="BU68" s="1"/>
  <c r="B98"/>
  <c r="B99" s="1"/>
  <c r="B109"/>
  <c r="B110" s="1"/>
  <c r="B111" s="1"/>
  <c r="B112" s="1"/>
  <c r="B113" s="1"/>
  <c r="B114" s="1"/>
  <c r="B115" s="1"/>
  <c r="B116" s="1"/>
  <c r="B117" s="1"/>
  <c r="B105" s="1"/>
  <c r="B106" s="1"/>
  <c r="B107" s="1"/>
  <c r="B108" s="1"/>
  <c r="BD48"/>
  <c r="AX47"/>
  <c r="AX46" s="1"/>
  <c r="AX45" s="1"/>
  <c r="AX40" s="1"/>
  <c r="AX39" s="1"/>
  <c r="BD91"/>
  <c r="AX90"/>
  <c r="AX89" s="1"/>
  <c r="BD70"/>
  <c r="AX69"/>
  <c r="AX68" s="1"/>
  <c r="BI112"/>
  <c r="BC111"/>
  <c r="BC110" s="1"/>
  <c r="BC109" s="1"/>
  <c r="AW95"/>
  <c r="AW94" s="1"/>
  <c r="AW93" s="1"/>
  <c r="BC96"/>
  <c r="BC123"/>
  <c r="AW121"/>
  <c r="AW120" s="1"/>
  <c r="AW119" s="1"/>
  <c r="AW118" s="1"/>
  <c r="BC92"/>
  <c r="AW90"/>
  <c r="AW89" s="1"/>
  <c r="BU59"/>
  <c r="BU58" s="1"/>
  <c r="CA60"/>
  <c r="BP60"/>
  <c r="BJ59"/>
  <c r="BJ58" s="1"/>
  <c r="BC141"/>
  <c r="AW140"/>
  <c r="AW139" s="1"/>
  <c r="AW138" s="1"/>
  <c r="AW137" s="1"/>
  <c r="AW136" s="1"/>
  <c r="BD73"/>
  <c r="AX72"/>
  <c r="AX71" s="1"/>
  <c r="AR75"/>
  <c r="AQ9"/>
  <c r="AQ8" s="1"/>
  <c r="CN128"/>
  <c r="CH127"/>
  <c r="CH126" s="1"/>
  <c r="CH125" s="1"/>
  <c r="CH124" s="1"/>
  <c r="BV37"/>
  <c r="BV36" s="1"/>
  <c r="BV35" s="1"/>
  <c r="BV34" s="1"/>
  <c r="CB38"/>
  <c r="CH84"/>
  <c r="CH83" s="1"/>
  <c r="CN85"/>
  <c r="CH100"/>
  <c r="CG25"/>
  <c r="CA24"/>
  <c r="CA23" s="1"/>
  <c r="CA22" s="1"/>
  <c r="CH112"/>
  <c r="CB111"/>
  <c r="CB110" s="1"/>
  <c r="CB109" s="1"/>
  <c r="CH78"/>
  <c r="CB77"/>
  <c r="CB76" s="1"/>
  <c r="CA81"/>
  <c r="AQ57"/>
  <c r="AQ56" s="1"/>
  <c r="AQ55" s="1"/>
  <c r="CB66"/>
  <c r="CB65" s="1"/>
  <c r="CH67"/>
  <c r="BC130"/>
  <c r="BC129" s="1"/>
  <c r="BI131"/>
  <c r="BC67"/>
  <c r="AW66"/>
  <c r="AW65" s="1"/>
  <c r="BI88"/>
  <c r="BC87"/>
  <c r="BC86" s="1"/>
  <c r="BC74"/>
  <c r="AW72"/>
  <c r="AW71" s="1"/>
  <c r="BJ140"/>
  <c r="BJ139" s="1"/>
  <c r="BJ138" s="1"/>
  <c r="BJ137" s="1"/>
  <c r="BJ136" s="1"/>
  <c r="BP141"/>
  <c r="BU134"/>
  <c r="BP20"/>
  <c r="BP19" s="1"/>
  <c r="BP18" s="1"/>
  <c r="BV21"/>
  <c r="BU100"/>
  <c r="BO99"/>
  <c r="BO98" s="1"/>
  <c r="BO97" s="1"/>
  <c r="BU21"/>
  <c r="BO20"/>
  <c r="BO19" s="1"/>
  <c r="BO18" s="1"/>
  <c r="CQ104" l="1"/>
  <c r="CM103"/>
  <c r="CM102" s="1"/>
  <c r="CP23"/>
  <c r="CR52"/>
  <c r="CB24"/>
  <c r="CB23" s="1"/>
  <c r="CB22" s="1"/>
  <c r="CH25"/>
  <c r="CB44"/>
  <c r="BV43"/>
  <c r="BV42" s="1"/>
  <c r="BV41" s="1"/>
  <c r="CN127"/>
  <c r="CP127"/>
  <c r="AX57"/>
  <c r="CN84"/>
  <c r="CP84"/>
  <c r="CN103"/>
  <c r="CP103"/>
  <c r="CO103"/>
  <c r="CQ103" s="1"/>
  <c r="CN115"/>
  <c r="CP115"/>
  <c r="CO115"/>
  <c r="CQ115" s="1"/>
  <c r="AW75"/>
  <c r="CA44"/>
  <c r="BU43"/>
  <c r="BU42" s="1"/>
  <c r="BU41" s="1"/>
  <c r="AQ7"/>
  <c r="AW9"/>
  <c r="AW8" s="1"/>
  <c r="AW125"/>
  <c r="AW124" s="1"/>
  <c r="CB87"/>
  <c r="CB86" s="1"/>
  <c r="CH88"/>
  <c r="BD62"/>
  <c r="BD61" s="1"/>
  <c r="BJ63"/>
  <c r="BJ96"/>
  <c r="BD95"/>
  <c r="BD94" s="1"/>
  <c r="BD93" s="1"/>
  <c r="BJ122"/>
  <c r="BD121"/>
  <c r="BD120" s="1"/>
  <c r="BD119" s="1"/>
  <c r="BD118" s="1"/>
  <c r="CG60"/>
  <c r="CA59"/>
  <c r="CA58" s="1"/>
  <c r="BC95"/>
  <c r="BC94" s="1"/>
  <c r="BC93" s="1"/>
  <c r="BI96"/>
  <c r="BO77"/>
  <c r="BO76" s="1"/>
  <c r="BU78"/>
  <c r="BI135"/>
  <c r="BC133"/>
  <c r="BC132" s="1"/>
  <c r="BI38"/>
  <c r="BC37"/>
  <c r="BC36" s="1"/>
  <c r="BC35" s="1"/>
  <c r="BC34" s="1"/>
  <c r="BI128"/>
  <c r="BC127"/>
  <c r="BC126" s="1"/>
  <c r="BC125" s="1"/>
  <c r="BC124" s="1"/>
  <c r="BD80"/>
  <c r="BD79" s="1"/>
  <c r="BJ81"/>
  <c r="BC32"/>
  <c r="BC31" s="1"/>
  <c r="BC30" s="1"/>
  <c r="BC29" s="1"/>
  <c r="BI33"/>
  <c r="BI82"/>
  <c r="BC80"/>
  <c r="BC79" s="1"/>
  <c r="BI63"/>
  <c r="BC62"/>
  <c r="BC61" s="1"/>
  <c r="BJ73"/>
  <c r="BD72"/>
  <c r="BD71" s="1"/>
  <c r="BI92"/>
  <c r="BC90"/>
  <c r="BC89" s="1"/>
  <c r="BO112"/>
  <c r="BI111"/>
  <c r="BI110" s="1"/>
  <c r="BI109" s="1"/>
  <c r="BD69"/>
  <c r="BD68" s="1"/>
  <c r="BJ70"/>
  <c r="BJ91"/>
  <c r="BD90"/>
  <c r="BD89" s="1"/>
  <c r="B118"/>
  <c r="B100"/>
  <c r="BI85"/>
  <c r="BC84"/>
  <c r="BC83" s="1"/>
  <c r="BC12"/>
  <c r="BC11" s="1"/>
  <c r="BC10" s="1"/>
  <c r="BI13"/>
  <c r="BI17"/>
  <c r="BC16"/>
  <c r="BC15" s="1"/>
  <c r="BC14" s="1"/>
  <c r="BI141"/>
  <c r="BC140"/>
  <c r="BC139" s="1"/>
  <c r="BC138" s="1"/>
  <c r="BC137" s="1"/>
  <c r="BC136" s="1"/>
  <c r="BP59"/>
  <c r="BP58" s="1"/>
  <c r="BV60"/>
  <c r="BI123"/>
  <c r="BC121"/>
  <c r="BC120" s="1"/>
  <c r="BC119" s="1"/>
  <c r="BC118" s="1"/>
  <c r="BJ48"/>
  <c r="BD47"/>
  <c r="BD46" s="1"/>
  <c r="BD45" s="1"/>
  <c r="BD40" s="1"/>
  <c r="BD39" s="1"/>
  <c r="CA48"/>
  <c r="BU47"/>
  <c r="BU46" s="1"/>
  <c r="BU45" s="1"/>
  <c r="CA91"/>
  <c r="CG70"/>
  <c r="CA69"/>
  <c r="CA68" s="1"/>
  <c r="BD12"/>
  <c r="BD11" s="1"/>
  <c r="BD10" s="1"/>
  <c r="BD9" s="1"/>
  <c r="BD8" s="1"/>
  <c r="BJ13"/>
  <c r="BJ101"/>
  <c r="BD99"/>
  <c r="BD98" s="1"/>
  <c r="BD97" s="1"/>
  <c r="CB16"/>
  <c r="CB15" s="1"/>
  <c r="CB14" s="1"/>
  <c r="CH17"/>
  <c r="AX75"/>
  <c r="AX56" s="1"/>
  <c r="AX55" s="1"/>
  <c r="AX7" s="1"/>
  <c r="AR56"/>
  <c r="AR55" s="1"/>
  <c r="AR7" s="1"/>
  <c r="BU20"/>
  <c r="BU19" s="1"/>
  <c r="BU18" s="1"/>
  <c r="CA21"/>
  <c r="CN78"/>
  <c r="CH77"/>
  <c r="CH76" s="1"/>
  <c r="CN112"/>
  <c r="CR112" s="1"/>
  <c r="CH111"/>
  <c r="CH110" s="1"/>
  <c r="CH109" s="1"/>
  <c r="CH38"/>
  <c r="CB37"/>
  <c r="CB36" s="1"/>
  <c r="CB35" s="1"/>
  <c r="CB34" s="1"/>
  <c r="CA134"/>
  <c r="CG81"/>
  <c r="CG24"/>
  <c r="CG23" s="1"/>
  <c r="CG22" s="1"/>
  <c r="CM25"/>
  <c r="CQ25" s="1"/>
  <c r="CN100"/>
  <c r="CR100" s="1"/>
  <c r="BV20"/>
  <c r="BV19" s="1"/>
  <c r="BV18" s="1"/>
  <c r="CB21"/>
  <c r="BU99"/>
  <c r="BU98" s="1"/>
  <c r="BU97" s="1"/>
  <c r="CA100"/>
  <c r="CH66"/>
  <c r="CH65" s="1"/>
  <c r="CN67"/>
  <c r="BO131"/>
  <c r="BI130"/>
  <c r="BI129" s="1"/>
  <c r="BC66"/>
  <c r="BC65" s="1"/>
  <c r="BI67"/>
  <c r="BI87"/>
  <c r="BI86" s="1"/>
  <c r="BO88"/>
  <c r="AW57"/>
  <c r="AW56" s="1"/>
  <c r="AW55" s="1"/>
  <c r="AW7" s="1"/>
  <c r="BI74"/>
  <c r="BC72"/>
  <c r="BC71" s="1"/>
  <c r="BV141"/>
  <c r="BP140"/>
  <c r="BP139" s="1"/>
  <c r="BP138" s="1"/>
  <c r="BP137" s="1"/>
  <c r="BP136" s="1"/>
  <c r="CP114" l="1"/>
  <c r="CR115"/>
  <c r="CP126"/>
  <c r="CP102"/>
  <c r="CR103"/>
  <c r="CP83"/>
  <c r="CP22"/>
  <c r="CO114"/>
  <c r="CQ114" s="1"/>
  <c r="CN114"/>
  <c r="CH24"/>
  <c r="CH23" s="1"/>
  <c r="CH22" s="1"/>
  <c r="CN25"/>
  <c r="CR25" s="1"/>
  <c r="CN102"/>
  <c r="CN83"/>
  <c r="CO102"/>
  <c r="CQ102" s="1"/>
  <c r="CN126"/>
  <c r="CB43"/>
  <c r="CB42" s="1"/>
  <c r="CB41" s="1"/>
  <c r="CH44"/>
  <c r="CN66"/>
  <c r="CP66"/>
  <c r="CN77"/>
  <c r="CP77"/>
  <c r="CP43"/>
  <c r="CN111"/>
  <c r="CP111"/>
  <c r="CM24"/>
  <c r="CO24"/>
  <c r="CA43"/>
  <c r="CA42" s="1"/>
  <c r="CA41" s="1"/>
  <c r="CG44"/>
  <c r="BC75"/>
  <c r="CN88"/>
  <c r="CH87"/>
  <c r="CH86" s="1"/>
  <c r="BU40"/>
  <c r="BU39" s="1"/>
  <c r="BD57"/>
  <c r="BV59"/>
  <c r="BV58" s="1"/>
  <c r="CB60"/>
  <c r="BO13"/>
  <c r="BI12"/>
  <c r="BI11" s="1"/>
  <c r="BI10" s="1"/>
  <c r="BI32"/>
  <c r="BI31" s="1"/>
  <c r="BI30" s="1"/>
  <c r="BI29" s="1"/>
  <c r="BO33"/>
  <c r="BO96"/>
  <c r="BI95"/>
  <c r="BI94" s="1"/>
  <c r="BI93" s="1"/>
  <c r="CN17"/>
  <c r="CH16"/>
  <c r="CH15" s="1"/>
  <c r="CH14" s="1"/>
  <c r="BJ47"/>
  <c r="BJ46" s="1"/>
  <c r="BJ45" s="1"/>
  <c r="BJ40" s="1"/>
  <c r="BJ39" s="1"/>
  <c r="BP48"/>
  <c r="BI140"/>
  <c r="BI139" s="1"/>
  <c r="BI138" s="1"/>
  <c r="BI137" s="1"/>
  <c r="BI136" s="1"/>
  <c r="BO141"/>
  <c r="BO17"/>
  <c r="BI16"/>
  <c r="BI15" s="1"/>
  <c r="BI14" s="1"/>
  <c r="BJ72"/>
  <c r="BJ71" s="1"/>
  <c r="BP73"/>
  <c r="BI62"/>
  <c r="BI61" s="1"/>
  <c r="BO63"/>
  <c r="BD75"/>
  <c r="BP101"/>
  <c r="BJ99"/>
  <c r="BJ98" s="1"/>
  <c r="BJ97" s="1"/>
  <c r="CM70"/>
  <c r="CQ70" s="1"/>
  <c r="CG69"/>
  <c r="CG68" s="1"/>
  <c r="CG91"/>
  <c r="BP70"/>
  <c r="BJ69"/>
  <c r="BJ68" s="1"/>
  <c r="BJ80"/>
  <c r="BJ79" s="1"/>
  <c r="BP81"/>
  <c r="BU77"/>
  <c r="BU76" s="1"/>
  <c r="CA78"/>
  <c r="BP63"/>
  <c r="BJ62"/>
  <c r="BJ61" s="1"/>
  <c r="B101"/>
  <c r="B119"/>
  <c r="B120" s="1"/>
  <c r="B121" s="1"/>
  <c r="B122" s="1"/>
  <c r="B123" s="1"/>
  <c r="BJ12"/>
  <c r="BJ11" s="1"/>
  <c r="BJ10" s="1"/>
  <c r="BJ9" s="1"/>
  <c r="BJ8" s="1"/>
  <c r="BP13"/>
  <c r="CG48"/>
  <c r="CA47"/>
  <c r="CA46" s="1"/>
  <c r="CA45" s="1"/>
  <c r="CA40" s="1"/>
  <c r="CA39" s="1"/>
  <c r="BO123"/>
  <c r="BI121"/>
  <c r="BI120" s="1"/>
  <c r="BI119" s="1"/>
  <c r="BI118" s="1"/>
  <c r="BI84"/>
  <c r="BI83" s="1"/>
  <c r="BO85"/>
  <c r="BJ90"/>
  <c r="BJ89" s="1"/>
  <c r="BP91"/>
  <c r="BO111"/>
  <c r="BO110" s="1"/>
  <c r="BO109" s="1"/>
  <c r="BU112"/>
  <c r="BO92"/>
  <c r="BI90"/>
  <c r="BI89" s="1"/>
  <c r="BO82"/>
  <c r="BI80"/>
  <c r="BI79" s="1"/>
  <c r="BO128"/>
  <c r="BI127"/>
  <c r="BI126" s="1"/>
  <c r="BO38"/>
  <c r="BI37"/>
  <c r="BI36" s="1"/>
  <c r="BI35" s="1"/>
  <c r="BI34" s="1"/>
  <c r="BO135"/>
  <c r="BI133"/>
  <c r="BI132" s="1"/>
  <c r="CM60"/>
  <c r="CQ60" s="1"/>
  <c r="CG59"/>
  <c r="CG58" s="1"/>
  <c r="BP122"/>
  <c r="BJ121"/>
  <c r="BJ120" s="1"/>
  <c r="BJ119" s="1"/>
  <c r="BJ118" s="1"/>
  <c r="BJ95"/>
  <c r="BJ94" s="1"/>
  <c r="BJ93" s="1"/>
  <c r="BP96"/>
  <c r="BC9"/>
  <c r="BC8" s="1"/>
  <c r="BC57"/>
  <c r="BC56" s="1"/>
  <c r="BC55" s="1"/>
  <c r="BV140"/>
  <c r="BV139" s="1"/>
  <c r="BV138" s="1"/>
  <c r="BV137" s="1"/>
  <c r="BV136" s="1"/>
  <c r="CB141"/>
  <c r="CA99"/>
  <c r="CA98" s="1"/>
  <c r="CA97" s="1"/>
  <c r="CG100"/>
  <c r="CM81"/>
  <c r="CQ81" s="1"/>
  <c r="CN38"/>
  <c r="CH37"/>
  <c r="CH36" s="1"/>
  <c r="CH35" s="1"/>
  <c r="CH34" s="1"/>
  <c r="CG21"/>
  <c r="CA20"/>
  <c r="CA19" s="1"/>
  <c r="CA18" s="1"/>
  <c r="CH21"/>
  <c r="CB20"/>
  <c r="CB19" s="1"/>
  <c r="CB18" s="1"/>
  <c r="CG134"/>
  <c r="BU131"/>
  <c r="BO130"/>
  <c r="BO129" s="1"/>
  <c r="BU88"/>
  <c r="BO87"/>
  <c r="BO86" s="1"/>
  <c r="BI66"/>
  <c r="BI65" s="1"/>
  <c r="BO67"/>
  <c r="BO74"/>
  <c r="BI72"/>
  <c r="BI71" s="1"/>
  <c r="CP76" l="1"/>
  <c r="CR114"/>
  <c r="CP110"/>
  <c r="CR111"/>
  <c r="CR102"/>
  <c r="CO23"/>
  <c r="CQ24"/>
  <c r="CP65"/>
  <c r="CP125"/>
  <c r="CP42"/>
  <c r="CN110"/>
  <c r="CN109" s="1"/>
  <c r="CN24"/>
  <c r="CR24" s="1"/>
  <c r="CN76"/>
  <c r="CM23"/>
  <c r="CN65"/>
  <c r="CN125"/>
  <c r="CH43"/>
  <c r="CH42" s="1"/>
  <c r="CH41" s="1"/>
  <c r="CN44"/>
  <c r="CN37"/>
  <c r="CP37"/>
  <c r="CM69"/>
  <c r="CN87"/>
  <c r="CP87"/>
  <c r="CM59"/>
  <c r="CN16"/>
  <c r="CP16"/>
  <c r="BC7"/>
  <c r="BD56"/>
  <c r="BD55" s="1"/>
  <c r="BD7" s="1"/>
  <c r="BI9"/>
  <c r="BI8" s="1"/>
  <c r="CM44"/>
  <c r="CQ44" s="1"/>
  <c r="CG43"/>
  <c r="CG42" s="1"/>
  <c r="CG41" s="1"/>
  <c r="BI125"/>
  <c r="BI124" s="1"/>
  <c r="BI75"/>
  <c r="BP95"/>
  <c r="BP94" s="1"/>
  <c r="BP93" s="1"/>
  <c r="BV96"/>
  <c r="CA112"/>
  <c r="BU111"/>
  <c r="BU110" s="1"/>
  <c r="BU109" s="1"/>
  <c r="CG78"/>
  <c r="CA77"/>
  <c r="CA76" s="1"/>
  <c r="BP72"/>
  <c r="BP71" s="1"/>
  <c r="BV73"/>
  <c r="BO32"/>
  <c r="BO31" s="1"/>
  <c r="BO30" s="1"/>
  <c r="BO29" s="1"/>
  <c r="BU33"/>
  <c r="CH60"/>
  <c r="CB59"/>
  <c r="CB58" s="1"/>
  <c r="BP121"/>
  <c r="BP120" s="1"/>
  <c r="BP119" s="1"/>
  <c r="BP118" s="1"/>
  <c r="BV122"/>
  <c r="BU92"/>
  <c r="BO90"/>
  <c r="BO89" s="1"/>
  <c r="BP62"/>
  <c r="BP61" s="1"/>
  <c r="BV63"/>
  <c r="BP69"/>
  <c r="BP68" s="1"/>
  <c r="BV70"/>
  <c r="CM91"/>
  <c r="CQ91" s="1"/>
  <c r="BU141"/>
  <c r="BO140"/>
  <c r="BO139" s="1"/>
  <c r="BO138" s="1"/>
  <c r="BO137" s="1"/>
  <c r="BO136" s="1"/>
  <c r="BP47"/>
  <c r="BP46" s="1"/>
  <c r="BP45" s="1"/>
  <c r="BP40" s="1"/>
  <c r="BP39" s="1"/>
  <c r="BV48"/>
  <c r="BV81"/>
  <c r="BP80"/>
  <c r="BP79" s="1"/>
  <c r="BO62"/>
  <c r="BO61" s="1"/>
  <c r="BU63"/>
  <c r="BP90"/>
  <c r="BP89" s="1"/>
  <c r="BV91"/>
  <c r="BO84"/>
  <c r="BO83" s="1"/>
  <c r="BU85"/>
  <c r="BV13"/>
  <c r="BP12"/>
  <c r="BP11" s="1"/>
  <c r="BP10" s="1"/>
  <c r="BP9" s="1"/>
  <c r="BP8" s="1"/>
  <c r="BU17"/>
  <c r="BO16"/>
  <c r="BO15" s="1"/>
  <c r="BO14" s="1"/>
  <c r="BU135"/>
  <c r="BO133"/>
  <c r="BO132" s="1"/>
  <c r="BU38"/>
  <c r="BO37"/>
  <c r="BO36" s="1"/>
  <c r="BO35" s="1"/>
  <c r="BO34" s="1"/>
  <c r="BU128"/>
  <c r="BO127"/>
  <c r="BO126" s="1"/>
  <c r="BO125" s="1"/>
  <c r="BO124" s="1"/>
  <c r="BU82"/>
  <c r="BO80"/>
  <c r="BO79" s="1"/>
  <c r="BU123"/>
  <c r="BO121"/>
  <c r="BO120" s="1"/>
  <c r="BO119" s="1"/>
  <c r="BO118" s="1"/>
  <c r="CM48"/>
  <c r="CQ48" s="1"/>
  <c r="CG47"/>
  <c r="CG46" s="1"/>
  <c r="CG45" s="1"/>
  <c r="BV101"/>
  <c r="BP99"/>
  <c r="BP98" s="1"/>
  <c r="BP97" s="1"/>
  <c r="BU96"/>
  <c r="BO95"/>
  <c r="BO94" s="1"/>
  <c r="BO93" s="1"/>
  <c r="BO12"/>
  <c r="BO11" s="1"/>
  <c r="BO10" s="1"/>
  <c r="BU13"/>
  <c r="BJ75"/>
  <c r="BJ57"/>
  <c r="BI57"/>
  <c r="CG20"/>
  <c r="CG19" s="1"/>
  <c r="CG18" s="1"/>
  <c r="CM21"/>
  <c r="CQ21" s="1"/>
  <c r="BU87"/>
  <c r="BU86" s="1"/>
  <c r="CA88"/>
  <c r="CM134"/>
  <c r="CQ134" s="1"/>
  <c r="CG99"/>
  <c r="CG98" s="1"/>
  <c r="CG97" s="1"/>
  <c r="CM100"/>
  <c r="CQ100" s="1"/>
  <c r="CB140"/>
  <c r="CB139" s="1"/>
  <c r="CB138" s="1"/>
  <c r="CB137" s="1"/>
  <c r="CB136" s="1"/>
  <c r="CH141"/>
  <c r="BU130"/>
  <c r="BU129" s="1"/>
  <c r="CA131"/>
  <c r="CH20"/>
  <c r="CH19" s="1"/>
  <c r="CH18" s="1"/>
  <c r="CN21"/>
  <c r="CR21" s="1"/>
  <c r="BU67"/>
  <c r="BO66"/>
  <c r="BO65" s="1"/>
  <c r="BU74"/>
  <c r="BO72"/>
  <c r="BO71" s="1"/>
  <c r="CP86" l="1"/>
  <c r="CO22"/>
  <c r="CQ23"/>
  <c r="CP109"/>
  <c r="CR109" s="1"/>
  <c r="CR110"/>
  <c r="CP41"/>
  <c r="CP15"/>
  <c r="CP36"/>
  <c r="CP124"/>
  <c r="CG40"/>
  <c r="CG39" s="1"/>
  <c r="CN23"/>
  <c r="CR23" s="1"/>
  <c r="CN43"/>
  <c r="CN86"/>
  <c r="CN124"/>
  <c r="CN36"/>
  <c r="CN15"/>
  <c r="CM22"/>
  <c r="CM58"/>
  <c r="CM68"/>
  <c r="BO75"/>
  <c r="CM20"/>
  <c r="CO20"/>
  <c r="CM43"/>
  <c r="CO43"/>
  <c r="CN20"/>
  <c r="CP20"/>
  <c r="CM99"/>
  <c r="CM47"/>
  <c r="BJ56"/>
  <c r="BJ55" s="1"/>
  <c r="BJ7" s="1"/>
  <c r="BI56"/>
  <c r="BI55" s="1"/>
  <c r="BI7" s="1"/>
  <c r="BP75"/>
  <c r="CA13"/>
  <c r="BU12"/>
  <c r="BU11" s="1"/>
  <c r="BU10" s="1"/>
  <c r="CB101"/>
  <c r="BV99"/>
  <c r="BV98" s="1"/>
  <c r="BV97" s="1"/>
  <c r="CA123"/>
  <c r="BU121"/>
  <c r="BU120" s="1"/>
  <c r="BU119" s="1"/>
  <c r="BU118" s="1"/>
  <c r="CA82"/>
  <c r="BU80"/>
  <c r="BU79" s="1"/>
  <c r="CA85"/>
  <c r="BU84"/>
  <c r="BU83" s="1"/>
  <c r="CB91"/>
  <c r="BV90"/>
  <c r="BV89" s="1"/>
  <c r="CA96"/>
  <c r="BU95"/>
  <c r="BU94" s="1"/>
  <c r="BU93" s="1"/>
  <c r="CB81"/>
  <c r="BV80"/>
  <c r="BV79" s="1"/>
  <c r="CB48"/>
  <c r="BV47"/>
  <c r="BV46" s="1"/>
  <c r="BV45" s="1"/>
  <c r="BV40" s="1"/>
  <c r="BV39" s="1"/>
  <c r="BV62"/>
  <c r="BV61" s="1"/>
  <c r="CB63"/>
  <c r="BV121"/>
  <c r="BV120" s="1"/>
  <c r="BV119" s="1"/>
  <c r="BV118" s="1"/>
  <c r="CB122"/>
  <c r="CA38"/>
  <c r="BU37"/>
  <c r="BU36" s="1"/>
  <c r="BU35" s="1"/>
  <c r="BU34" s="1"/>
  <c r="CA92"/>
  <c r="BU90"/>
  <c r="BU89" s="1"/>
  <c r="BU127"/>
  <c r="BU126" s="1"/>
  <c r="CA128"/>
  <c r="CA135"/>
  <c r="BU133"/>
  <c r="BU132" s="1"/>
  <c r="CA63"/>
  <c r="BU62"/>
  <c r="BU61" s="1"/>
  <c r="CN60"/>
  <c r="CH59"/>
  <c r="CH58" s="1"/>
  <c r="CM78"/>
  <c r="CQ78" s="1"/>
  <c r="CG77"/>
  <c r="CG76" s="1"/>
  <c r="BP57"/>
  <c r="BP56" s="1"/>
  <c r="BP55" s="1"/>
  <c r="BP7" s="1"/>
  <c r="CA141"/>
  <c r="BU140"/>
  <c r="BU139" s="1"/>
  <c r="BU138" s="1"/>
  <c r="BU137" s="1"/>
  <c r="BU136" s="1"/>
  <c r="CG112"/>
  <c r="CA111"/>
  <c r="CA110" s="1"/>
  <c r="CA109" s="1"/>
  <c r="BU16"/>
  <c r="BU15" s="1"/>
  <c r="BU14" s="1"/>
  <c r="CA17"/>
  <c r="BV12"/>
  <c r="BV11" s="1"/>
  <c r="BV10" s="1"/>
  <c r="BV9" s="1"/>
  <c r="BV8" s="1"/>
  <c r="CB13"/>
  <c r="CB70"/>
  <c r="BV69"/>
  <c r="BV68" s="1"/>
  <c r="CA33"/>
  <c r="BU32"/>
  <c r="BU31" s="1"/>
  <c r="BU30" s="1"/>
  <c r="BU29" s="1"/>
  <c r="BV72"/>
  <c r="BV71" s="1"/>
  <c r="CB73"/>
  <c r="CB96"/>
  <c r="BV95"/>
  <c r="BV94" s="1"/>
  <c r="BV93" s="1"/>
  <c r="BO9"/>
  <c r="BO8" s="1"/>
  <c r="BU66"/>
  <c r="BU65" s="1"/>
  <c r="CA67"/>
  <c r="BU72"/>
  <c r="BU71" s="1"/>
  <c r="CA74"/>
  <c r="CH140"/>
  <c r="CH139" s="1"/>
  <c r="CH138" s="1"/>
  <c r="CH137" s="1"/>
  <c r="CH136" s="1"/>
  <c r="CN141"/>
  <c r="CA130"/>
  <c r="CA129" s="1"/>
  <c r="CG131"/>
  <c r="CA87"/>
  <c r="CA86" s="1"/>
  <c r="CG88"/>
  <c r="BO57"/>
  <c r="BO56" s="1"/>
  <c r="BO55" s="1"/>
  <c r="CO42" l="1"/>
  <c r="CQ43"/>
  <c r="CP14"/>
  <c r="CQ22"/>
  <c r="CP19"/>
  <c r="CR20"/>
  <c r="CO19"/>
  <c r="CQ20"/>
  <c r="CN42"/>
  <c r="CP35"/>
  <c r="CM98"/>
  <c r="CM97" s="1"/>
  <c r="CN22"/>
  <c r="CR22" s="1"/>
  <c r="CN35"/>
  <c r="CN41"/>
  <c r="CM42"/>
  <c r="CM46"/>
  <c r="CN19"/>
  <c r="CM19"/>
  <c r="CN14"/>
  <c r="BO7"/>
  <c r="BU75"/>
  <c r="CN59"/>
  <c r="CP59"/>
  <c r="CO59"/>
  <c r="CQ59" s="1"/>
  <c r="CM77"/>
  <c r="CO77"/>
  <c r="CN140"/>
  <c r="CP140"/>
  <c r="BV75"/>
  <c r="BU125"/>
  <c r="BU124" s="1"/>
  <c r="CH13"/>
  <c r="CB12"/>
  <c r="CB11" s="1"/>
  <c r="CB10" s="1"/>
  <c r="CB9" s="1"/>
  <c r="CB8" s="1"/>
  <c r="CA95"/>
  <c r="CA94" s="1"/>
  <c r="CA93" s="1"/>
  <c r="CG96"/>
  <c r="CA84"/>
  <c r="CA83" s="1"/>
  <c r="CG85"/>
  <c r="CG33"/>
  <c r="CA32"/>
  <c r="CA31" s="1"/>
  <c r="CA30" s="1"/>
  <c r="CA29" s="1"/>
  <c r="CG141"/>
  <c r="CA140"/>
  <c r="CA139" s="1"/>
  <c r="CA138" s="1"/>
  <c r="CA137" s="1"/>
  <c r="CA136" s="1"/>
  <c r="CB47"/>
  <c r="CB46" s="1"/>
  <c r="CB45" s="1"/>
  <c r="CB40" s="1"/>
  <c r="CB39" s="1"/>
  <c r="CH48"/>
  <c r="CA12"/>
  <c r="CA11" s="1"/>
  <c r="CA10" s="1"/>
  <c r="CG13"/>
  <c r="CG123"/>
  <c r="CA121"/>
  <c r="CA120" s="1"/>
  <c r="CA119" s="1"/>
  <c r="CA118" s="1"/>
  <c r="CA127"/>
  <c r="CA126" s="1"/>
  <c r="CG128"/>
  <c r="CH63"/>
  <c r="CB62"/>
  <c r="CB61" s="1"/>
  <c r="CH91"/>
  <c r="CB90"/>
  <c r="CB89" s="1"/>
  <c r="CG82"/>
  <c r="CA80"/>
  <c r="CA79" s="1"/>
  <c r="CH101"/>
  <c r="CB99"/>
  <c r="CB98" s="1"/>
  <c r="CB97" s="1"/>
  <c r="BU9"/>
  <c r="BU8" s="1"/>
  <c r="CH73"/>
  <c r="CB72"/>
  <c r="CB71" s="1"/>
  <c r="CA16"/>
  <c r="CA15" s="1"/>
  <c r="CA14" s="1"/>
  <c r="CG17"/>
  <c r="CH122"/>
  <c r="CB121"/>
  <c r="CB120" s="1"/>
  <c r="CB119" s="1"/>
  <c r="CB118" s="1"/>
  <c r="CB95"/>
  <c r="CB94" s="1"/>
  <c r="CB93" s="1"/>
  <c r="CH96"/>
  <c r="CB69"/>
  <c r="CB68" s="1"/>
  <c r="CH70"/>
  <c r="CG111"/>
  <c r="CG110" s="1"/>
  <c r="CG109" s="1"/>
  <c r="CM112"/>
  <c r="CQ112" s="1"/>
  <c r="CA62"/>
  <c r="CA61" s="1"/>
  <c r="CG63"/>
  <c r="CG135"/>
  <c r="CA133"/>
  <c r="CA132" s="1"/>
  <c r="CG92"/>
  <c r="CA90"/>
  <c r="CA89" s="1"/>
  <c r="CG38"/>
  <c r="CA37"/>
  <c r="CA36" s="1"/>
  <c r="CA35" s="1"/>
  <c r="CA34" s="1"/>
  <c r="CH81"/>
  <c r="CB80"/>
  <c r="CB79" s="1"/>
  <c r="BV57"/>
  <c r="BV56" s="1"/>
  <c r="BV55" s="1"/>
  <c r="BV7" s="1"/>
  <c r="BU57"/>
  <c r="BU56" s="1"/>
  <c r="CG67"/>
  <c r="CA66"/>
  <c r="CA65" s="1"/>
  <c r="CG87"/>
  <c r="CG86" s="1"/>
  <c r="CM88"/>
  <c r="CQ88" s="1"/>
  <c r="CG130"/>
  <c r="CG129" s="1"/>
  <c r="CM131"/>
  <c r="CQ131" s="1"/>
  <c r="CG74"/>
  <c r="CA72"/>
  <c r="CA71" s="1"/>
  <c r="BU55" l="1"/>
  <c r="CO18"/>
  <c r="CQ19"/>
  <c r="CP18"/>
  <c r="CR19"/>
  <c r="CO41"/>
  <c r="CQ42"/>
  <c r="CP34"/>
  <c r="CP139"/>
  <c r="CO76"/>
  <c r="CQ77"/>
  <c r="CP58"/>
  <c r="CM45"/>
  <c r="CM41"/>
  <c r="CN34"/>
  <c r="CN139"/>
  <c r="CN58"/>
  <c r="CM76"/>
  <c r="CM18"/>
  <c r="CN18"/>
  <c r="CO58"/>
  <c r="CQ58" s="1"/>
  <c r="BU7"/>
  <c r="CM87"/>
  <c r="CO87"/>
  <c r="CM130"/>
  <c r="CO130"/>
  <c r="CM111"/>
  <c r="CO111"/>
  <c r="CA125"/>
  <c r="CA124" s="1"/>
  <c r="CA75"/>
  <c r="CA9"/>
  <c r="CA8" s="1"/>
  <c r="CN70"/>
  <c r="CH69"/>
  <c r="CH68" s="1"/>
  <c r="CH95"/>
  <c r="CH94" s="1"/>
  <c r="CH93" s="1"/>
  <c r="CN96"/>
  <c r="CM123"/>
  <c r="CQ123" s="1"/>
  <c r="CG121"/>
  <c r="CG120" s="1"/>
  <c r="CG119" s="1"/>
  <c r="CG118" s="1"/>
  <c r="CG12"/>
  <c r="CG11" s="1"/>
  <c r="CG10" s="1"/>
  <c r="CM13"/>
  <c r="CQ13" s="1"/>
  <c r="CG140"/>
  <c r="CG139" s="1"/>
  <c r="CG138" s="1"/>
  <c r="CG137" s="1"/>
  <c r="CG136" s="1"/>
  <c r="CM141"/>
  <c r="CQ141" s="1"/>
  <c r="CB57"/>
  <c r="CH80"/>
  <c r="CH79" s="1"/>
  <c r="CN81"/>
  <c r="CM38"/>
  <c r="CQ38" s="1"/>
  <c r="CG37"/>
  <c r="CG36" s="1"/>
  <c r="CG35" s="1"/>
  <c r="CG34" s="1"/>
  <c r="CM92"/>
  <c r="CQ92" s="1"/>
  <c r="CG90"/>
  <c r="CG89" s="1"/>
  <c r="CH121"/>
  <c r="CH120" s="1"/>
  <c r="CH119" s="1"/>
  <c r="CH118" s="1"/>
  <c r="CN122"/>
  <c r="CG127"/>
  <c r="CG126" s="1"/>
  <c r="CM128"/>
  <c r="CQ128" s="1"/>
  <c r="CN48"/>
  <c r="CH47"/>
  <c r="CH46" s="1"/>
  <c r="CH45" s="1"/>
  <c r="CH40" s="1"/>
  <c r="CH39" s="1"/>
  <c r="CM85"/>
  <c r="CQ85" s="1"/>
  <c r="CG84"/>
  <c r="CG83" s="1"/>
  <c r="CM96"/>
  <c r="CQ96" s="1"/>
  <c r="CG95"/>
  <c r="CG94" s="1"/>
  <c r="CG93" s="1"/>
  <c r="CM135"/>
  <c r="CQ135" s="1"/>
  <c r="CG133"/>
  <c r="CG132" s="1"/>
  <c r="CN73"/>
  <c r="CH72"/>
  <c r="CH71" s="1"/>
  <c r="CN101"/>
  <c r="CR101" s="1"/>
  <c r="CH99"/>
  <c r="CH98" s="1"/>
  <c r="CH97" s="1"/>
  <c r="CG62"/>
  <c r="CG61" s="1"/>
  <c r="CM63"/>
  <c r="CQ63" s="1"/>
  <c r="CM17"/>
  <c r="CQ17" s="1"/>
  <c r="CG16"/>
  <c r="CG15" s="1"/>
  <c r="CG14" s="1"/>
  <c r="CM82"/>
  <c r="CQ82" s="1"/>
  <c r="CG80"/>
  <c r="CG79" s="1"/>
  <c r="CN91"/>
  <c r="CH90"/>
  <c r="CH89" s="1"/>
  <c r="CH62"/>
  <c r="CH61" s="1"/>
  <c r="CN63"/>
  <c r="CM33"/>
  <c r="CQ33" s="1"/>
  <c r="CG32"/>
  <c r="CG31" s="1"/>
  <c r="CG30" s="1"/>
  <c r="CG29" s="1"/>
  <c r="CH12"/>
  <c r="CH11" s="1"/>
  <c r="CH10" s="1"/>
  <c r="CH9" s="1"/>
  <c r="CH8" s="1"/>
  <c r="CN13"/>
  <c r="CB75"/>
  <c r="CM74"/>
  <c r="CQ74" s="1"/>
  <c r="CG72"/>
  <c r="CG71" s="1"/>
  <c r="CM67"/>
  <c r="CQ67" s="1"/>
  <c r="CG66"/>
  <c r="CG65" s="1"/>
  <c r="CA57"/>
  <c r="CA56" s="1"/>
  <c r="CA55" s="1"/>
  <c r="CA7" l="1"/>
  <c r="CQ41"/>
  <c r="CR18"/>
  <c r="CQ18"/>
  <c r="CO86"/>
  <c r="CQ87"/>
  <c r="CO110"/>
  <c r="CQ111"/>
  <c r="CO129"/>
  <c r="CQ130"/>
  <c r="CP138"/>
  <c r="CQ76"/>
  <c r="CM110"/>
  <c r="CM129"/>
  <c r="CM109"/>
  <c r="CN138"/>
  <c r="CM40"/>
  <c r="CM86"/>
  <c r="CG125"/>
  <c r="CG124" s="1"/>
  <c r="CM72"/>
  <c r="CN90"/>
  <c r="CP90"/>
  <c r="CN47"/>
  <c r="CP47"/>
  <c r="CO47"/>
  <c r="CQ47" s="1"/>
  <c r="CM90"/>
  <c r="CN95"/>
  <c r="CP95"/>
  <c r="CM62"/>
  <c r="CO62"/>
  <c r="CN99"/>
  <c r="CP99"/>
  <c r="CO99"/>
  <c r="CQ99" s="1"/>
  <c r="CM66"/>
  <c r="CO66"/>
  <c r="CN12"/>
  <c r="CP12"/>
  <c r="CM80"/>
  <c r="CM16"/>
  <c r="CO16"/>
  <c r="CM95"/>
  <c r="CO95"/>
  <c r="CM84"/>
  <c r="CO84"/>
  <c r="CM37"/>
  <c r="CO37"/>
  <c r="CM121"/>
  <c r="CN69"/>
  <c r="CP69"/>
  <c r="CO69"/>
  <c r="CQ69" s="1"/>
  <c r="CM32"/>
  <c r="CO32"/>
  <c r="CN121"/>
  <c r="CP121"/>
  <c r="CO121"/>
  <c r="CN62"/>
  <c r="CP62"/>
  <c r="CN72"/>
  <c r="CP72"/>
  <c r="CO72"/>
  <c r="CM133"/>
  <c r="CO133"/>
  <c r="CM127"/>
  <c r="CO127"/>
  <c r="CN80"/>
  <c r="CP80"/>
  <c r="CO80"/>
  <c r="CM140"/>
  <c r="CO140"/>
  <c r="CM12"/>
  <c r="CO12"/>
  <c r="CG57"/>
  <c r="CG75"/>
  <c r="CG9"/>
  <c r="CG8" s="1"/>
  <c r="CH57"/>
  <c r="CB56"/>
  <c r="CB55" s="1"/>
  <c r="CB7" s="1"/>
  <c r="CH75"/>
  <c r="CO11" l="1"/>
  <c r="CQ12"/>
  <c r="CP79"/>
  <c r="CO71"/>
  <c r="CQ72"/>
  <c r="CO120"/>
  <c r="CQ121"/>
  <c r="CO83"/>
  <c r="CQ84"/>
  <c r="CO15"/>
  <c r="CQ16"/>
  <c r="CP98"/>
  <c r="CR99"/>
  <c r="CO79"/>
  <c r="CQ80"/>
  <c r="CP11"/>
  <c r="CO65"/>
  <c r="CQ66"/>
  <c r="CP46"/>
  <c r="CQ129"/>
  <c r="CO139"/>
  <c r="CQ140"/>
  <c r="CO126"/>
  <c r="CQ127"/>
  <c r="CO132"/>
  <c r="CQ133"/>
  <c r="CP68"/>
  <c r="CO94"/>
  <c r="CQ95"/>
  <c r="CO61"/>
  <c r="CQ62"/>
  <c r="CP89"/>
  <c r="CP75" s="1"/>
  <c r="CO109"/>
  <c r="CQ109" s="1"/>
  <c r="CQ110"/>
  <c r="CP71"/>
  <c r="CP61"/>
  <c r="CP120"/>
  <c r="CO31"/>
  <c r="CQ32"/>
  <c r="CO36"/>
  <c r="CQ37"/>
  <c r="CP94"/>
  <c r="CP137"/>
  <c r="CQ86"/>
  <c r="CN79"/>
  <c r="CN98"/>
  <c r="CN97" s="1"/>
  <c r="CM89"/>
  <c r="CM132"/>
  <c r="CM120"/>
  <c r="CM119" s="1"/>
  <c r="CO98"/>
  <c r="CQ98" s="1"/>
  <c r="CM61"/>
  <c r="CN89"/>
  <c r="CM71"/>
  <c r="CN71"/>
  <c r="CN61"/>
  <c r="CN120"/>
  <c r="CN119" s="1"/>
  <c r="CM31"/>
  <c r="CM79"/>
  <c r="CM11"/>
  <c r="CN11"/>
  <c r="CM65"/>
  <c r="CN137"/>
  <c r="CN68"/>
  <c r="CM94"/>
  <c r="CO46"/>
  <c r="CQ46" s="1"/>
  <c r="CM39"/>
  <c r="CM139"/>
  <c r="CM126"/>
  <c r="CM36"/>
  <c r="CN94"/>
  <c r="CO68"/>
  <c r="CQ68" s="1"/>
  <c r="CM83"/>
  <c r="CM15"/>
  <c r="CN46"/>
  <c r="CO90"/>
  <c r="CG56"/>
  <c r="CG55" s="1"/>
  <c r="CG7" s="1"/>
  <c r="CH56"/>
  <c r="CH55" s="1"/>
  <c r="CH7" s="1"/>
  <c r="CN75" l="1"/>
  <c r="CN57"/>
  <c r="CO57"/>
  <c r="CP57"/>
  <c r="CO97"/>
  <c r="CQ97" s="1"/>
  <c r="CO89"/>
  <c r="CQ90"/>
  <c r="CO125"/>
  <c r="CQ126"/>
  <c r="CP45"/>
  <c r="CP97"/>
  <c r="CR97" s="1"/>
  <c r="CR98"/>
  <c r="CO10"/>
  <c r="CQ11"/>
  <c r="CQ132"/>
  <c r="CQ65"/>
  <c r="CQ83"/>
  <c r="CP136"/>
  <c r="CP93"/>
  <c r="CO35"/>
  <c r="CQ36"/>
  <c r="CO30"/>
  <c r="CQ31"/>
  <c r="CP119"/>
  <c r="CO93"/>
  <c r="CQ94"/>
  <c r="CO138"/>
  <c r="CQ139"/>
  <c r="CP10"/>
  <c r="CO14"/>
  <c r="CQ15"/>
  <c r="CO119"/>
  <c r="CQ120"/>
  <c r="CQ61"/>
  <c r="CQ79"/>
  <c r="CQ71"/>
  <c r="CM30"/>
  <c r="CM75"/>
  <c r="CN136"/>
  <c r="CN10"/>
  <c r="CN45"/>
  <c r="CN118"/>
  <c r="CN93"/>
  <c r="CM35"/>
  <c r="CM125"/>
  <c r="CM138"/>
  <c r="CM118"/>
  <c r="CO45"/>
  <c r="CQ45" s="1"/>
  <c r="CM57"/>
  <c r="CM10"/>
  <c r="CM14"/>
  <c r="CM93"/>
  <c r="CQ57" l="1"/>
  <c r="CP56"/>
  <c r="CP9"/>
  <c r="CO29"/>
  <c r="CQ30"/>
  <c r="CQ10"/>
  <c r="CO9"/>
  <c r="CP40"/>
  <c r="CO75"/>
  <c r="CQ89"/>
  <c r="CO118"/>
  <c r="CQ118" s="1"/>
  <c r="CQ119"/>
  <c r="CO137"/>
  <c r="CQ138"/>
  <c r="CP118"/>
  <c r="CO34"/>
  <c r="CQ35"/>
  <c r="CO124"/>
  <c r="CQ125"/>
  <c r="CQ14"/>
  <c r="CQ93"/>
  <c r="CN56"/>
  <c r="CM29"/>
  <c r="CO40"/>
  <c r="CQ40" s="1"/>
  <c r="CM34"/>
  <c r="CM9"/>
  <c r="CN40"/>
  <c r="CM137"/>
  <c r="CM124"/>
  <c r="CN9"/>
  <c r="CM56"/>
  <c r="CR56" l="1"/>
  <c r="CN55"/>
  <c r="CQ75"/>
  <c r="CO56"/>
  <c r="CP8"/>
  <c r="CR9"/>
  <c r="CQ34"/>
  <c r="CQ29"/>
  <c r="CP55"/>
  <c r="CP39"/>
  <c r="CR40"/>
  <c r="CQ124"/>
  <c r="CO136"/>
  <c r="CQ137"/>
  <c r="CO8"/>
  <c r="CQ9"/>
  <c r="CM55"/>
  <c r="CM136"/>
  <c r="CM8"/>
  <c r="CN39"/>
  <c r="CO39"/>
  <c r="CQ39" s="1"/>
  <c r="CN8"/>
  <c r="CQ136" l="1"/>
  <c r="CP7"/>
  <c r="CR55"/>
  <c r="CR8"/>
  <c r="CO55"/>
  <c r="CQ55" s="1"/>
  <c r="CQ56"/>
  <c r="CQ8"/>
  <c r="CR39"/>
  <c r="CM7"/>
  <c r="CN7"/>
  <c r="CO7" l="1"/>
  <c r="CQ7" s="1"/>
  <c r="CR7"/>
</calcChain>
</file>

<file path=xl/sharedStrings.xml><?xml version="1.0" encoding="utf-8"?>
<sst xmlns="http://schemas.openxmlformats.org/spreadsheetml/2006/main" count="694" uniqueCount="106">
  <si>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</si>
  <si>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</si>
  <si>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</si>
  <si>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</si>
  <si>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</si>
  <si>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</si>
  <si>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</si>
  <si>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</si>
  <si>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</si>
  <si>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</si>
  <si>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</si>
  <si>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</si>
  <si>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</si>
  <si>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</si>
  <si>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</si>
  <si>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</si>
  <si>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</si>
  <si>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</si>
  <si>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</si>
  <si>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</si>
  <si>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</si>
  <si>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</si>
  <si>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</si>
  <si>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</si>
  <si>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</si>
  <si>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</si>
  <si>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</si>
  <si>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</si>
  <si>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</si>
  <si>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</si>
  <si>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</si>
  <si>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</si>
  <si>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</si>
  <si>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</si>
  <si>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</si>
  <si>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</si>
  <si>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</si>
  <si>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</si>
  <si>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</si>
  <si>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</si>
  <si>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</si>
  <si>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</si>
  <si>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</si>
  <si>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</si>
  <si>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</si>
  <si>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</si>
  <si>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</si>
  <si>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</si>
  <si>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</si>
  <si>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</si>
  <si>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</si>
  <si>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</si>
  <si>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</si>
  <si>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</si>
  <si>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</si>
  <si>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</si>
  <si>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</si>
  <si>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</si>
  <si>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</si>
  <si>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</si>
  <si>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</si>
  <si>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</si>
  <si>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</si>
  <si>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</si>
  <si>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</si>
  <si>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</si>
  <si>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</si>
  <si>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</si>
  <si>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</si>
  <si>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</si>
  <si>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010 00 72002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</si>
  <si>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</si>
  <si>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</si>
  <si>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</si>
  <si>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</si>
  <si>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</si>
  <si>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</si>
  <si>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</si>
  <si>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</si>
  <si>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</si>
  <si>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</si>
  <si>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</si>
  <si>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</si>
  <si>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</si>
  <si>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перемещение, сокращение</t>
  </si>
  <si>
    <t>обл. и федер.</t>
  </si>
  <si>
    <t>экономия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</si>
  <si>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</si>
  <si>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</si>
  <si>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доп. потребность</t>
  </si>
  <si>
    <t>010 00 S2000</t>
  </si>
  <si>
    <t>010 00 S2002</t>
  </si>
  <si>
    <t>010 00 S3020</t>
  </si>
  <si>
    <t>доп. Потребность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</si>
  <si>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</si>
  <si>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</si>
  <si>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</si>
  <si>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</si>
  <si>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 xml:space="preserve">Мероприятия по проведению капитального ремонта зданий (помещений) муниципальных учреждений культуры </t>
  </si>
  <si>
    <t>010 00 S9800</t>
  </si>
  <si>
    <t>Резервный фонд Губернатора Самарской области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</si>
  <si>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</si>
  <si>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</si>
  <si>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Кассовое исполнение</t>
  </si>
  <si>
    <t>% исполнения</t>
  </si>
  <si>
    <t>Отчет об исполнении бюджета по Департаменту культуры администрации городского округа Тольятти за 2018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</si>
</sst>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5" applyNumberFormat="1" applyFont="1" applyFill="1" applyBorder="1" applyAlignment="1">
      <alignment horizontal="center"/>
    </xf>
    <xf numFmtId="164" fontId="2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4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7"/>
  <sheetViews>
    <sheetView showZeros="0" tabSelected="1" view="pageBreakPreview" zoomScale="85" zoomScaleNormal="80" zoomScaleSheetLayoutView="85" workbookViewId="0">
      <selection activeCell="A2" sqref="A2:CR2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7.7109375" style="1" customWidth="1"/>
    <col min="92" max="92" width="19.28515625" style="1" customWidth="1"/>
    <col min="93" max="93" width="17.7109375" style="1" customWidth="1"/>
    <col min="94" max="94" width="18.7109375" style="1" customWidth="1"/>
    <col min="95" max="95" width="13.7109375" style="23" customWidth="1"/>
    <col min="96" max="96" width="18.7109375" style="23" customWidth="1"/>
    <col min="97" max="16384" width="9.140625" style="1"/>
  </cols>
  <sheetData>
    <row r="1" spans="1:96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96" ht="33.75" customHeight="1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</row>
    <row r="3" spans="1:96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</row>
    <row r="4" spans="1:96" ht="29.25" customHeight="1">
      <c r="A4" s="35" t="s">
        <v>0</v>
      </c>
      <c r="B4" s="36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3" t="s">
        <v>65</v>
      </c>
      <c r="H4" s="33"/>
      <c r="I4" s="34" t="s">
        <v>84</v>
      </c>
      <c r="J4" s="34" t="s">
        <v>88</v>
      </c>
      <c r="K4" s="34" t="s">
        <v>86</v>
      </c>
      <c r="L4" s="34" t="s">
        <v>85</v>
      </c>
      <c r="M4" s="33" t="s">
        <v>65</v>
      </c>
      <c r="N4" s="33"/>
      <c r="O4" s="34" t="s">
        <v>84</v>
      </c>
      <c r="P4" s="34" t="s">
        <v>89</v>
      </c>
      <c r="Q4" s="34" t="s">
        <v>86</v>
      </c>
      <c r="R4" s="34" t="s">
        <v>85</v>
      </c>
      <c r="S4" s="33" t="s">
        <v>65</v>
      </c>
      <c r="T4" s="33"/>
      <c r="U4" s="34" t="s">
        <v>84</v>
      </c>
      <c r="V4" s="34" t="s">
        <v>89</v>
      </c>
      <c r="W4" s="34" t="s">
        <v>86</v>
      </c>
      <c r="X4" s="34" t="s">
        <v>85</v>
      </c>
      <c r="Y4" s="33" t="s">
        <v>65</v>
      </c>
      <c r="Z4" s="33"/>
      <c r="AA4" s="34" t="s">
        <v>84</v>
      </c>
      <c r="AB4" s="34" t="s">
        <v>89</v>
      </c>
      <c r="AC4" s="34" t="s">
        <v>86</v>
      </c>
      <c r="AD4" s="34" t="s">
        <v>85</v>
      </c>
      <c r="AE4" s="33" t="s">
        <v>65</v>
      </c>
      <c r="AF4" s="33"/>
      <c r="AG4" s="34" t="s">
        <v>84</v>
      </c>
      <c r="AH4" s="34" t="s">
        <v>93</v>
      </c>
      <c r="AI4" s="34" t="s">
        <v>86</v>
      </c>
      <c r="AJ4" s="34" t="s">
        <v>85</v>
      </c>
      <c r="AK4" s="33" t="s">
        <v>65</v>
      </c>
      <c r="AL4" s="33"/>
      <c r="AM4" s="34" t="s">
        <v>84</v>
      </c>
      <c r="AN4" s="34" t="s">
        <v>89</v>
      </c>
      <c r="AO4" s="34" t="s">
        <v>86</v>
      </c>
      <c r="AP4" s="34" t="s">
        <v>85</v>
      </c>
      <c r="AQ4" s="33" t="s">
        <v>65</v>
      </c>
      <c r="AR4" s="33"/>
      <c r="AS4" s="34" t="s">
        <v>84</v>
      </c>
      <c r="AT4" s="34" t="s">
        <v>89</v>
      </c>
      <c r="AU4" s="34" t="s">
        <v>86</v>
      </c>
      <c r="AV4" s="34" t="s">
        <v>85</v>
      </c>
      <c r="AW4" s="33" t="s">
        <v>65</v>
      </c>
      <c r="AX4" s="33"/>
      <c r="AY4" s="34" t="s">
        <v>84</v>
      </c>
      <c r="AZ4" s="34" t="s">
        <v>89</v>
      </c>
      <c r="BA4" s="34" t="s">
        <v>86</v>
      </c>
      <c r="BB4" s="34" t="s">
        <v>85</v>
      </c>
      <c r="BC4" s="33" t="s">
        <v>65</v>
      </c>
      <c r="BD4" s="33"/>
      <c r="BE4" s="34" t="s">
        <v>84</v>
      </c>
      <c r="BF4" s="34" t="s">
        <v>89</v>
      </c>
      <c r="BG4" s="34" t="s">
        <v>86</v>
      </c>
      <c r="BH4" s="34" t="s">
        <v>85</v>
      </c>
      <c r="BI4" s="33" t="s">
        <v>65</v>
      </c>
      <c r="BJ4" s="33"/>
      <c r="BK4" s="34" t="s">
        <v>84</v>
      </c>
      <c r="BL4" s="34" t="s">
        <v>89</v>
      </c>
      <c r="BM4" s="34" t="s">
        <v>86</v>
      </c>
      <c r="BN4" s="34" t="s">
        <v>85</v>
      </c>
      <c r="BO4" s="33" t="s">
        <v>65</v>
      </c>
      <c r="BP4" s="33"/>
      <c r="BQ4" s="34" t="s">
        <v>84</v>
      </c>
      <c r="BR4" s="34" t="s">
        <v>89</v>
      </c>
      <c r="BS4" s="34" t="s">
        <v>86</v>
      </c>
      <c r="BT4" s="34" t="s">
        <v>85</v>
      </c>
      <c r="BU4" s="33" t="s">
        <v>65</v>
      </c>
      <c r="BV4" s="33"/>
      <c r="BW4" s="34" t="s">
        <v>84</v>
      </c>
      <c r="BX4" s="34" t="s">
        <v>89</v>
      </c>
      <c r="BY4" s="34" t="s">
        <v>86</v>
      </c>
      <c r="BZ4" s="34" t="s">
        <v>85</v>
      </c>
      <c r="CA4" s="33" t="s">
        <v>65</v>
      </c>
      <c r="CB4" s="33"/>
      <c r="CC4" s="34" t="s">
        <v>84</v>
      </c>
      <c r="CD4" s="34" t="s">
        <v>89</v>
      </c>
      <c r="CE4" s="34" t="s">
        <v>86</v>
      </c>
      <c r="CF4" s="34" t="s">
        <v>85</v>
      </c>
      <c r="CG4" s="33" t="s">
        <v>65</v>
      </c>
      <c r="CH4" s="33"/>
      <c r="CI4" s="34" t="s">
        <v>84</v>
      </c>
      <c r="CJ4" s="34" t="s">
        <v>89</v>
      </c>
      <c r="CK4" s="34" t="s">
        <v>86</v>
      </c>
      <c r="CL4" s="34" t="s">
        <v>85</v>
      </c>
      <c r="CM4" s="33" t="s">
        <v>65</v>
      </c>
      <c r="CN4" s="33"/>
      <c r="CO4" s="33" t="s">
        <v>103</v>
      </c>
      <c r="CP4" s="33"/>
      <c r="CQ4" s="39" t="s">
        <v>104</v>
      </c>
      <c r="CR4" s="39"/>
    </row>
    <row r="5" spans="1:96" ht="56.25" customHeight="1">
      <c r="A5" s="35"/>
      <c r="B5" s="36"/>
      <c r="C5" s="37"/>
      <c r="D5" s="37"/>
      <c r="E5" s="37"/>
      <c r="F5" s="37"/>
      <c r="G5" s="33" t="s">
        <v>54</v>
      </c>
      <c r="H5" s="33" t="s">
        <v>77</v>
      </c>
      <c r="I5" s="34"/>
      <c r="J5" s="34"/>
      <c r="K5" s="34"/>
      <c r="L5" s="34"/>
      <c r="M5" s="33" t="s">
        <v>54</v>
      </c>
      <c r="N5" s="33" t="s">
        <v>77</v>
      </c>
      <c r="O5" s="34"/>
      <c r="P5" s="34"/>
      <c r="Q5" s="34"/>
      <c r="R5" s="34"/>
      <c r="S5" s="33" t="s">
        <v>54</v>
      </c>
      <c r="T5" s="33" t="s">
        <v>77</v>
      </c>
      <c r="U5" s="34"/>
      <c r="V5" s="34"/>
      <c r="W5" s="34"/>
      <c r="X5" s="34"/>
      <c r="Y5" s="33" t="s">
        <v>54</v>
      </c>
      <c r="Z5" s="33" t="s">
        <v>77</v>
      </c>
      <c r="AA5" s="34"/>
      <c r="AB5" s="34"/>
      <c r="AC5" s="34"/>
      <c r="AD5" s="34"/>
      <c r="AE5" s="33" t="s">
        <v>54</v>
      </c>
      <c r="AF5" s="33" t="s">
        <v>77</v>
      </c>
      <c r="AG5" s="34"/>
      <c r="AH5" s="34"/>
      <c r="AI5" s="34"/>
      <c r="AJ5" s="34"/>
      <c r="AK5" s="33" t="s">
        <v>54</v>
      </c>
      <c r="AL5" s="33" t="s">
        <v>77</v>
      </c>
      <c r="AM5" s="34"/>
      <c r="AN5" s="34"/>
      <c r="AO5" s="34"/>
      <c r="AP5" s="34"/>
      <c r="AQ5" s="33" t="s">
        <v>54</v>
      </c>
      <c r="AR5" s="33" t="s">
        <v>77</v>
      </c>
      <c r="AS5" s="34"/>
      <c r="AT5" s="34"/>
      <c r="AU5" s="34"/>
      <c r="AV5" s="34"/>
      <c r="AW5" s="33" t="s">
        <v>54</v>
      </c>
      <c r="AX5" s="33" t="s">
        <v>77</v>
      </c>
      <c r="AY5" s="34"/>
      <c r="AZ5" s="34"/>
      <c r="BA5" s="34"/>
      <c r="BB5" s="34"/>
      <c r="BC5" s="33" t="s">
        <v>54</v>
      </c>
      <c r="BD5" s="33" t="s">
        <v>77</v>
      </c>
      <c r="BE5" s="34"/>
      <c r="BF5" s="34"/>
      <c r="BG5" s="34"/>
      <c r="BH5" s="34"/>
      <c r="BI5" s="33" t="s">
        <v>54</v>
      </c>
      <c r="BJ5" s="33" t="s">
        <v>77</v>
      </c>
      <c r="BK5" s="34"/>
      <c r="BL5" s="34"/>
      <c r="BM5" s="34"/>
      <c r="BN5" s="34"/>
      <c r="BO5" s="33" t="s">
        <v>54</v>
      </c>
      <c r="BP5" s="33" t="s">
        <v>77</v>
      </c>
      <c r="BQ5" s="34"/>
      <c r="BR5" s="34"/>
      <c r="BS5" s="34"/>
      <c r="BT5" s="34"/>
      <c r="BU5" s="33" t="s">
        <v>54</v>
      </c>
      <c r="BV5" s="33" t="s">
        <v>77</v>
      </c>
      <c r="BW5" s="34"/>
      <c r="BX5" s="34"/>
      <c r="BY5" s="34"/>
      <c r="BZ5" s="34"/>
      <c r="CA5" s="33" t="s">
        <v>54</v>
      </c>
      <c r="CB5" s="33" t="s">
        <v>77</v>
      </c>
      <c r="CC5" s="34"/>
      <c r="CD5" s="34"/>
      <c r="CE5" s="34"/>
      <c r="CF5" s="34"/>
      <c r="CG5" s="33" t="s">
        <v>54</v>
      </c>
      <c r="CH5" s="33" t="s">
        <v>77</v>
      </c>
      <c r="CI5" s="34"/>
      <c r="CJ5" s="34"/>
      <c r="CK5" s="34"/>
      <c r="CL5" s="34"/>
      <c r="CM5" s="33" t="s">
        <v>54</v>
      </c>
      <c r="CN5" s="33" t="s">
        <v>77</v>
      </c>
      <c r="CO5" s="33" t="s">
        <v>54</v>
      </c>
      <c r="CP5" s="33" t="s">
        <v>77</v>
      </c>
      <c r="CQ5" s="39" t="s">
        <v>54</v>
      </c>
      <c r="CR5" s="39" t="s">
        <v>77</v>
      </c>
    </row>
    <row r="6" spans="1:96" ht="39" customHeight="1">
      <c r="A6" s="35"/>
      <c r="B6" s="36"/>
      <c r="C6" s="37"/>
      <c r="D6" s="37"/>
      <c r="E6" s="37"/>
      <c r="F6" s="37"/>
      <c r="G6" s="33"/>
      <c r="H6" s="33"/>
      <c r="I6" s="34"/>
      <c r="J6" s="34"/>
      <c r="K6" s="34"/>
      <c r="L6" s="34"/>
      <c r="M6" s="33"/>
      <c r="N6" s="33"/>
      <c r="O6" s="34"/>
      <c r="P6" s="34"/>
      <c r="Q6" s="34"/>
      <c r="R6" s="34"/>
      <c r="S6" s="33"/>
      <c r="T6" s="33"/>
      <c r="U6" s="34"/>
      <c r="V6" s="34"/>
      <c r="W6" s="34"/>
      <c r="X6" s="34"/>
      <c r="Y6" s="33"/>
      <c r="Z6" s="33"/>
      <c r="AA6" s="34"/>
      <c r="AB6" s="34"/>
      <c r="AC6" s="34"/>
      <c r="AD6" s="34"/>
      <c r="AE6" s="33"/>
      <c r="AF6" s="33"/>
      <c r="AG6" s="34"/>
      <c r="AH6" s="34"/>
      <c r="AI6" s="34"/>
      <c r="AJ6" s="34"/>
      <c r="AK6" s="33"/>
      <c r="AL6" s="33"/>
      <c r="AM6" s="34"/>
      <c r="AN6" s="34"/>
      <c r="AO6" s="34"/>
      <c r="AP6" s="34"/>
      <c r="AQ6" s="33"/>
      <c r="AR6" s="33"/>
      <c r="AS6" s="34"/>
      <c r="AT6" s="34"/>
      <c r="AU6" s="34"/>
      <c r="AV6" s="34"/>
      <c r="AW6" s="33"/>
      <c r="AX6" s="33"/>
      <c r="AY6" s="34"/>
      <c r="AZ6" s="34"/>
      <c r="BA6" s="34"/>
      <c r="BB6" s="34"/>
      <c r="BC6" s="33"/>
      <c r="BD6" s="33"/>
      <c r="BE6" s="34"/>
      <c r="BF6" s="34"/>
      <c r="BG6" s="34"/>
      <c r="BH6" s="34"/>
      <c r="BI6" s="33"/>
      <c r="BJ6" s="33"/>
      <c r="BK6" s="34"/>
      <c r="BL6" s="34"/>
      <c r="BM6" s="34"/>
      <c r="BN6" s="34"/>
      <c r="BO6" s="33"/>
      <c r="BP6" s="33"/>
      <c r="BQ6" s="34"/>
      <c r="BR6" s="34"/>
      <c r="BS6" s="34"/>
      <c r="BT6" s="34"/>
      <c r="BU6" s="33"/>
      <c r="BV6" s="33"/>
      <c r="BW6" s="34"/>
      <c r="BX6" s="34"/>
      <c r="BY6" s="34"/>
      <c r="BZ6" s="34"/>
      <c r="CA6" s="33"/>
      <c r="CB6" s="33"/>
      <c r="CC6" s="34"/>
      <c r="CD6" s="34"/>
      <c r="CE6" s="34"/>
      <c r="CF6" s="34"/>
      <c r="CG6" s="33"/>
      <c r="CH6" s="33"/>
      <c r="CI6" s="34"/>
      <c r="CJ6" s="34"/>
      <c r="CK6" s="34"/>
      <c r="CL6" s="34"/>
      <c r="CM6" s="33"/>
      <c r="CN6" s="33"/>
      <c r="CO6" s="33"/>
      <c r="CP6" s="33"/>
      <c r="CQ6" s="39"/>
      <c r="CR6" s="39"/>
    </row>
    <row r="7" spans="1:96" ht="40.5">
      <c r="A7" s="12" t="s">
        <v>78</v>
      </c>
      <c r="B7" s="30">
        <v>912</v>
      </c>
      <c r="C7" s="13"/>
      <c r="D7" s="13"/>
      <c r="E7" s="13"/>
      <c r="F7" s="13"/>
      <c r="G7" s="31">
        <f t="shared" ref="G7:AL7" si="0">G8+G39+G55+G136</f>
        <v>757401</v>
      </c>
      <c r="H7" s="31">
        <f t="shared" si="0"/>
        <v>177954</v>
      </c>
      <c r="I7" s="31">
        <f t="shared" si="0"/>
        <v>0</v>
      </c>
      <c r="J7" s="31">
        <f t="shared" si="0"/>
        <v>6434</v>
      </c>
      <c r="K7" s="31">
        <f t="shared" si="0"/>
        <v>0</v>
      </c>
      <c r="L7" s="31">
        <f t="shared" si="0"/>
        <v>0</v>
      </c>
      <c r="M7" s="31">
        <f t="shared" si="0"/>
        <v>763835</v>
      </c>
      <c r="N7" s="31">
        <f t="shared" si="0"/>
        <v>177954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763835</v>
      </c>
      <c r="T7" s="31">
        <f t="shared" si="0"/>
        <v>177954</v>
      </c>
      <c r="U7" s="31">
        <f t="shared" si="0"/>
        <v>0</v>
      </c>
      <c r="V7" s="31">
        <f t="shared" si="0"/>
        <v>5538</v>
      </c>
      <c r="W7" s="31">
        <f t="shared" si="0"/>
        <v>0</v>
      </c>
      <c r="X7" s="31">
        <f t="shared" si="0"/>
        <v>0</v>
      </c>
      <c r="Y7" s="31">
        <f t="shared" si="0"/>
        <v>769373</v>
      </c>
      <c r="Z7" s="31">
        <f t="shared" si="0"/>
        <v>177954</v>
      </c>
      <c r="AA7" s="31">
        <f t="shared" si="0"/>
        <v>0</v>
      </c>
      <c r="AB7" s="31">
        <f t="shared" si="0"/>
        <v>2613</v>
      </c>
      <c r="AC7" s="31">
        <f t="shared" si="0"/>
        <v>0</v>
      </c>
      <c r="AD7" s="31">
        <f t="shared" si="0"/>
        <v>0</v>
      </c>
      <c r="AE7" s="31">
        <f t="shared" si="0"/>
        <v>771986</v>
      </c>
      <c r="AF7" s="31">
        <f t="shared" si="0"/>
        <v>177954</v>
      </c>
      <c r="AG7" s="31">
        <f t="shared" si="0"/>
        <v>0</v>
      </c>
      <c r="AH7" s="31">
        <f t="shared" si="0"/>
        <v>1970</v>
      </c>
      <c r="AI7" s="31">
        <f t="shared" si="0"/>
        <v>0</v>
      </c>
      <c r="AJ7" s="31">
        <f t="shared" si="0"/>
        <v>0</v>
      </c>
      <c r="AK7" s="31">
        <f t="shared" si="0"/>
        <v>773956</v>
      </c>
      <c r="AL7" s="31">
        <f t="shared" si="0"/>
        <v>177954</v>
      </c>
      <c r="AM7" s="31">
        <f t="shared" ref="AM7:BR7" si="1">AM8+AM39+AM55+AM136</f>
        <v>0</v>
      </c>
      <c r="AN7" s="31">
        <f t="shared" si="1"/>
        <v>15343</v>
      </c>
      <c r="AO7" s="31">
        <f t="shared" si="1"/>
        <v>0</v>
      </c>
      <c r="AP7" s="31">
        <f t="shared" si="1"/>
        <v>0</v>
      </c>
      <c r="AQ7" s="31">
        <f t="shared" si="1"/>
        <v>789299</v>
      </c>
      <c r="AR7" s="31">
        <f t="shared" si="1"/>
        <v>177954</v>
      </c>
      <c r="AS7" s="31">
        <f t="shared" si="1"/>
        <v>0</v>
      </c>
      <c r="AT7" s="31">
        <f t="shared" si="1"/>
        <v>288</v>
      </c>
      <c r="AU7" s="31">
        <f t="shared" si="1"/>
        <v>0</v>
      </c>
      <c r="AV7" s="31">
        <f t="shared" si="1"/>
        <v>47034</v>
      </c>
      <c r="AW7" s="31">
        <f t="shared" si="1"/>
        <v>836621</v>
      </c>
      <c r="AX7" s="31">
        <f t="shared" si="1"/>
        <v>224988</v>
      </c>
      <c r="AY7" s="31">
        <f t="shared" si="1"/>
        <v>0</v>
      </c>
      <c r="AZ7" s="31">
        <f t="shared" si="1"/>
        <v>1162</v>
      </c>
      <c r="BA7" s="31">
        <f t="shared" si="1"/>
        <v>-260</v>
      </c>
      <c r="BB7" s="31">
        <f t="shared" si="1"/>
        <v>16747</v>
      </c>
      <c r="BC7" s="31">
        <f t="shared" si="1"/>
        <v>854270</v>
      </c>
      <c r="BD7" s="31">
        <f t="shared" si="1"/>
        <v>241735</v>
      </c>
      <c r="BE7" s="31">
        <f t="shared" si="1"/>
        <v>0</v>
      </c>
      <c r="BF7" s="31">
        <f t="shared" si="1"/>
        <v>0</v>
      </c>
      <c r="BG7" s="31">
        <f t="shared" si="1"/>
        <v>0</v>
      </c>
      <c r="BH7" s="31">
        <f t="shared" si="1"/>
        <v>0</v>
      </c>
      <c r="BI7" s="31">
        <f t="shared" si="1"/>
        <v>854270</v>
      </c>
      <c r="BJ7" s="31">
        <f t="shared" si="1"/>
        <v>241735</v>
      </c>
      <c r="BK7" s="31">
        <f t="shared" si="1"/>
        <v>0</v>
      </c>
      <c r="BL7" s="31">
        <f t="shared" si="1"/>
        <v>0</v>
      </c>
      <c r="BM7" s="31">
        <f t="shared" si="1"/>
        <v>0</v>
      </c>
      <c r="BN7" s="31">
        <f t="shared" si="1"/>
        <v>0</v>
      </c>
      <c r="BO7" s="31">
        <f t="shared" si="1"/>
        <v>854270</v>
      </c>
      <c r="BP7" s="31">
        <f t="shared" si="1"/>
        <v>241735</v>
      </c>
      <c r="BQ7" s="31">
        <f t="shared" si="1"/>
        <v>-170</v>
      </c>
      <c r="BR7" s="31">
        <f t="shared" si="1"/>
        <v>0</v>
      </c>
      <c r="BS7" s="31">
        <f t="shared" ref="BS7:CP7" si="2">BS8+BS39+BS55+BS136</f>
        <v>0</v>
      </c>
      <c r="BT7" s="31">
        <f t="shared" si="2"/>
        <v>18184</v>
      </c>
      <c r="BU7" s="31">
        <f t="shared" si="2"/>
        <v>872284</v>
      </c>
      <c r="BV7" s="31">
        <f t="shared" si="2"/>
        <v>259919</v>
      </c>
      <c r="BW7" s="31">
        <f t="shared" si="2"/>
        <v>0</v>
      </c>
      <c r="BX7" s="31">
        <f t="shared" si="2"/>
        <v>0</v>
      </c>
      <c r="BY7" s="31">
        <f t="shared" si="2"/>
        <v>0</v>
      </c>
      <c r="BZ7" s="31">
        <f t="shared" si="2"/>
        <v>0</v>
      </c>
      <c r="CA7" s="31">
        <f t="shared" si="2"/>
        <v>872284</v>
      </c>
      <c r="CB7" s="31">
        <f t="shared" si="2"/>
        <v>259919</v>
      </c>
      <c r="CC7" s="31">
        <f t="shared" si="2"/>
        <v>0</v>
      </c>
      <c r="CD7" s="31">
        <f t="shared" si="2"/>
        <v>0</v>
      </c>
      <c r="CE7" s="31">
        <f t="shared" si="2"/>
        <v>0</v>
      </c>
      <c r="CF7" s="31">
        <f t="shared" si="2"/>
        <v>0</v>
      </c>
      <c r="CG7" s="31">
        <f t="shared" si="2"/>
        <v>872284</v>
      </c>
      <c r="CH7" s="31">
        <f t="shared" si="2"/>
        <v>259919</v>
      </c>
      <c r="CI7" s="31">
        <f t="shared" si="2"/>
        <v>0</v>
      </c>
      <c r="CJ7" s="31">
        <f t="shared" si="2"/>
        <v>1579</v>
      </c>
      <c r="CK7" s="31">
        <f t="shared" si="2"/>
        <v>-281</v>
      </c>
      <c r="CL7" s="31">
        <f t="shared" si="2"/>
        <v>0</v>
      </c>
      <c r="CM7" s="31">
        <f t="shared" si="2"/>
        <v>873582</v>
      </c>
      <c r="CN7" s="31">
        <f t="shared" si="2"/>
        <v>259919</v>
      </c>
      <c r="CO7" s="31">
        <f t="shared" si="2"/>
        <v>847130</v>
      </c>
      <c r="CP7" s="31">
        <f t="shared" si="2"/>
        <v>236695</v>
      </c>
      <c r="CQ7" s="32">
        <f t="shared" ref="CQ7:CQ35" si="3">CO7/CM7*100</f>
        <v>96.972007207108206</v>
      </c>
      <c r="CR7" s="32">
        <f t="shared" ref="CR7:CR28" si="4">CP7/CN7*100</f>
        <v>91.064908683089726</v>
      </c>
    </row>
    <row r="8" spans="1:96" ht="18.75">
      <c r="A8" s="20" t="s">
        <v>75</v>
      </c>
      <c r="B8" s="15">
        <f>B7</f>
        <v>912</v>
      </c>
      <c r="C8" s="15" t="s">
        <v>6</v>
      </c>
      <c r="D8" s="15" t="s">
        <v>56</v>
      </c>
      <c r="E8" s="15"/>
      <c r="F8" s="15"/>
      <c r="G8" s="10">
        <f>G9+G29+G34</f>
        <v>317696</v>
      </c>
      <c r="H8" s="10">
        <f>H9+H29+H34</f>
        <v>80422</v>
      </c>
      <c r="I8" s="10">
        <f t="shared" ref="I8:N8" si="5">I9+I29+I34</f>
        <v>0</v>
      </c>
      <c r="J8" s="10">
        <f t="shared" si="5"/>
        <v>6318</v>
      </c>
      <c r="K8" s="10">
        <f t="shared" si="5"/>
        <v>0</v>
      </c>
      <c r="L8" s="10">
        <f t="shared" si="5"/>
        <v>0</v>
      </c>
      <c r="M8" s="10">
        <f t="shared" si="5"/>
        <v>324014</v>
      </c>
      <c r="N8" s="10">
        <f t="shared" si="5"/>
        <v>80422</v>
      </c>
      <c r="O8" s="10">
        <f t="shared" ref="O8:T8" si="6">O9+O29+O34</f>
        <v>0</v>
      </c>
      <c r="P8" s="10">
        <f t="shared" si="6"/>
        <v>0</v>
      </c>
      <c r="Q8" s="10">
        <f t="shared" si="6"/>
        <v>0</v>
      </c>
      <c r="R8" s="10">
        <f t="shared" si="6"/>
        <v>0</v>
      </c>
      <c r="S8" s="10">
        <f t="shared" si="6"/>
        <v>324014</v>
      </c>
      <c r="T8" s="10">
        <f t="shared" si="6"/>
        <v>80422</v>
      </c>
      <c r="U8" s="10">
        <f t="shared" ref="U8:Z8" si="7">U9+U29+U34</f>
        <v>0</v>
      </c>
      <c r="V8" s="10">
        <f t="shared" si="7"/>
        <v>5538</v>
      </c>
      <c r="W8" s="10">
        <f t="shared" si="7"/>
        <v>0</v>
      </c>
      <c r="X8" s="10">
        <f t="shared" si="7"/>
        <v>0</v>
      </c>
      <c r="Y8" s="10">
        <f t="shared" si="7"/>
        <v>329552</v>
      </c>
      <c r="Z8" s="10">
        <f t="shared" si="7"/>
        <v>80422</v>
      </c>
      <c r="AA8" s="10">
        <f t="shared" ref="AA8:AF8" si="8">AA9+AA29+AA34</f>
        <v>0</v>
      </c>
      <c r="AB8" s="10">
        <f t="shared" si="8"/>
        <v>0</v>
      </c>
      <c r="AC8" s="10">
        <f t="shared" si="8"/>
        <v>0</v>
      </c>
      <c r="AD8" s="10">
        <f t="shared" si="8"/>
        <v>0</v>
      </c>
      <c r="AE8" s="10">
        <f t="shared" si="8"/>
        <v>329552</v>
      </c>
      <c r="AF8" s="10">
        <f t="shared" si="8"/>
        <v>80422</v>
      </c>
      <c r="AG8" s="10">
        <f t="shared" ref="AG8:AL8" si="9">AG9+AG29+AG34</f>
        <v>0</v>
      </c>
      <c r="AH8" s="10">
        <f t="shared" si="9"/>
        <v>0</v>
      </c>
      <c r="AI8" s="10">
        <f t="shared" si="9"/>
        <v>0</v>
      </c>
      <c r="AJ8" s="10">
        <f t="shared" si="9"/>
        <v>0</v>
      </c>
      <c r="AK8" s="10">
        <f t="shared" si="9"/>
        <v>329552</v>
      </c>
      <c r="AL8" s="10">
        <f t="shared" si="9"/>
        <v>80422</v>
      </c>
      <c r="AM8" s="10">
        <f t="shared" ref="AM8:AR8" si="10">AM9+AM29+AM34</f>
        <v>0</v>
      </c>
      <c r="AN8" s="10">
        <f t="shared" si="10"/>
        <v>3700</v>
      </c>
      <c r="AO8" s="10">
        <f t="shared" si="10"/>
        <v>0</v>
      </c>
      <c r="AP8" s="10">
        <f t="shared" si="10"/>
        <v>0</v>
      </c>
      <c r="AQ8" s="10">
        <f t="shared" si="10"/>
        <v>333252</v>
      </c>
      <c r="AR8" s="10">
        <f t="shared" si="10"/>
        <v>80422</v>
      </c>
      <c r="AS8" s="10">
        <f t="shared" ref="AS8:AX8" si="11">AS9+AS29+AS34</f>
        <v>0</v>
      </c>
      <c r="AT8" s="10">
        <f t="shared" si="11"/>
        <v>0</v>
      </c>
      <c r="AU8" s="10">
        <f t="shared" si="11"/>
        <v>0</v>
      </c>
      <c r="AV8" s="10">
        <f t="shared" si="11"/>
        <v>0</v>
      </c>
      <c r="AW8" s="10">
        <f t="shared" si="11"/>
        <v>333252</v>
      </c>
      <c r="AX8" s="10">
        <f t="shared" si="11"/>
        <v>80422</v>
      </c>
      <c r="AY8" s="10">
        <f t="shared" ref="AY8:BD8" si="12">AY9+AY29+AY34</f>
        <v>0</v>
      </c>
      <c r="AZ8" s="10">
        <f t="shared" si="12"/>
        <v>0</v>
      </c>
      <c r="BA8" s="10">
        <f t="shared" si="12"/>
        <v>-260</v>
      </c>
      <c r="BB8" s="10">
        <f t="shared" si="12"/>
        <v>0</v>
      </c>
      <c r="BC8" s="10">
        <f t="shared" si="12"/>
        <v>332992</v>
      </c>
      <c r="BD8" s="10">
        <f t="shared" si="12"/>
        <v>80422</v>
      </c>
      <c r="BE8" s="10">
        <f t="shared" ref="BE8:BJ8" si="13">BE9+BE29+BE34</f>
        <v>0</v>
      </c>
      <c r="BF8" s="10">
        <f t="shared" si="13"/>
        <v>0</v>
      </c>
      <c r="BG8" s="10">
        <f t="shared" si="13"/>
        <v>0</v>
      </c>
      <c r="BH8" s="10">
        <f t="shared" si="13"/>
        <v>0</v>
      </c>
      <c r="BI8" s="10">
        <f t="shared" si="13"/>
        <v>332992</v>
      </c>
      <c r="BJ8" s="10">
        <f t="shared" si="13"/>
        <v>80422</v>
      </c>
      <c r="BK8" s="10">
        <f t="shared" ref="BK8:BP8" si="14">BK9+BK29+BK34</f>
        <v>0</v>
      </c>
      <c r="BL8" s="10">
        <f t="shared" si="14"/>
        <v>0</v>
      </c>
      <c r="BM8" s="10">
        <f t="shared" si="14"/>
        <v>0</v>
      </c>
      <c r="BN8" s="10">
        <f t="shared" si="14"/>
        <v>0</v>
      </c>
      <c r="BO8" s="10">
        <f t="shared" si="14"/>
        <v>332992</v>
      </c>
      <c r="BP8" s="10">
        <f t="shared" si="14"/>
        <v>80422</v>
      </c>
      <c r="BQ8" s="10">
        <f t="shared" ref="BQ8:BV8" si="15">BQ9+BQ29+BQ34</f>
        <v>0</v>
      </c>
      <c r="BR8" s="10">
        <f t="shared" si="15"/>
        <v>0</v>
      </c>
      <c r="BS8" s="10">
        <f t="shared" si="15"/>
        <v>0</v>
      </c>
      <c r="BT8" s="10">
        <f t="shared" si="15"/>
        <v>0</v>
      </c>
      <c r="BU8" s="10">
        <f t="shared" si="15"/>
        <v>332992</v>
      </c>
      <c r="BV8" s="10">
        <f t="shared" si="15"/>
        <v>80422</v>
      </c>
      <c r="BW8" s="10">
        <f t="shared" ref="BW8:CB8" si="16">BW9+BW29+BW34</f>
        <v>27</v>
      </c>
      <c r="BX8" s="10">
        <f t="shared" si="16"/>
        <v>0</v>
      </c>
      <c r="BY8" s="10">
        <f t="shared" si="16"/>
        <v>0</v>
      </c>
      <c r="BZ8" s="10">
        <f t="shared" si="16"/>
        <v>513</v>
      </c>
      <c r="CA8" s="10">
        <f t="shared" si="16"/>
        <v>333532</v>
      </c>
      <c r="CB8" s="10">
        <f t="shared" si="16"/>
        <v>80935</v>
      </c>
      <c r="CC8" s="10">
        <f t="shared" ref="CC8:CH8" si="17">CC9+CC29+CC34</f>
        <v>0</v>
      </c>
      <c r="CD8" s="10">
        <f t="shared" si="17"/>
        <v>0</v>
      </c>
      <c r="CE8" s="10">
        <f t="shared" si="17"/>
        <v>0</v>
      </c>
      <c r="CF8" s="10">
        <f t="shared" si="17"/>
        <v>0</v>
      </c>
      <c r="CG8" s="10">
        <f t="shared" si="17"/>
        <v>333532</v>
      </c>
      <c r="CH8" s="10">
        <f t="shared" si="17"/>
        <v>80935</v>
      </c>
      <c r="CI8" s="10">
        <f t="shared" ref="CI8:CN8" si="18">CI9+CI29+CI34</f>
        <v>34</v>
      </c>
      <c r="CJ8" s="10">
        <f t="shared" si="18"/>
        <v>1579</v>
      </c>
      <c r="CK8" s="10">
        <f t="shared" si="18"/>
        <v>-67</v>
      </c>
      <c r="CL8" s="10">
        <f t="shared" si="18"/>
        <v>0</v>
      </c>
      <c r="CM8" s="10">
        <f t="shared" si="18"/>
        <v>335078</v>
      </c>
      <c r="CN8" s="10">
        <f t="shared" si="18"/>
        <v>80935</v>
      </c>
      <c r="CO8" s="10">
        <f t="shared" ref="CO8:CP8" si="19">CO9+CO29+CO34</f>
        <v>334920</v>
      </c>
      <c r="CP8" s="10">
        <f t="shared" si="19"/>
        <v>80933</v>
      </c>
      <c r="CQ8" s="28">
        <f t="shared" si="3"/>
        <v>99.952846799849581</v>
      </c>
      <c r="CR8" s="28">
        <f t="shared" si="4"/>
        <v>99.997528881200964</v>
      </c>
    </row>
    <row r="9" spans="1:96" ht="33">
      <c r="A9" s="16" t="s">
        <v>7</v>
      </c>
      <c r="B9" s="17">
        <f t="shared" ref="B9:B54" si="20">B8</f>
        <v>912</v>
      </c>
      <c r="C9" s="17" t="s">
        <v>6</v>
      </c>
      <c r="D9" s="17" t="s">
        <v>56</v>
      </c>
      <c r="E9" s="17" t="s">
        <v>35</v>
      </c>
      <c r="F9" s="17"/>
      <c r="G9" s="11">
        <f>G10+G14+G18</f>
        <v>316266</v>
      </c>
      <c r="H9" s="11">
        <f>H10+H14+H18</f>
        <v>80422</v>
      </c>
      <c r="I9" s="11">
        <f t="shared" ref="I9:N9" si="21">I10+I14+I18</f>
        <v>0</v>
      </c>
      <c r="J9" s="11">
        <f t="shared" si="21"/>
        <v>6318</v>
      </c>
      <c r="K9" s="11">
        <f t="shared" si="21"/>
        <v>0</v>
      </c>
      <c r="L9" s="11">
        <f t="shared" si="21"/>
        <v>0</v>
      </c>
      <c r="M9" s="11">
        <f t="shared" si="21"/>
        <v>322584</v>
      </c>
      <c r="N9" s="11">
        <f t="shared" si="21"/>
        <v>80422</v>
      </c>
      <c r="O9" s="11">
        <f t="shared" ref="O9:AT9" si="22">O10+O14+O18+O22</f>
        <v>0</v>
      </c>
      <c r="P9" s="11">
        <f t="shared" si="22"/>
        <v>0</v>
      </c>
      <c r="Q9" s="11">
        <f t="shared" si="22"/>
        <v>0</v>
      </c>
      <c r="R9" s="11">
        <f t="shared" si="22"/>
        <v>0</v>
      </c>
      <c r="S9" s="11">
        <f t="shared" si="22"/>
        <v>322584</v>
      </c>
      <c r="T9" s="11">
        <f t="shared" si="22"/>
        <v>80422</v>
      </c>
      <c r="U9" s="11">
        <f t="shared" si="22"/>
        <v>0</v>
      </c>
      <c r="V9" s="11">
        <f t="shared" si="22"/>
        <v>5538</v>
      </c>
      <c r="W9" s="11">
        <f t="shared" si="22"/>
        <v>0</v>
      </c>
      <c r="X9" s="11">
        <f t="shared" si="22"/>
        <v>0</v>
      </c>
      <c r="Y9" s="11">
        <f t="shared" si="22"/>
        <v>328122</v>
      </c>
      <c r="Z9" s="11">
        <f t="shared" si="22"/>
        <v>80422</v>
      </c>
      <c r="AA9" s="11">
        <f t="shared" si="22"/>
        <v>0</v>
      </c>
      <c r="AB9" s="11">
        <f t="shared" si="22"/>
        <v>0</v>
      </c>
      <c r="AC9" s="11">
        <f t="shared" si="22"/>
        <v>0</v>
      </c>
      <c r="AD9" s="11">
        <f t="shared" si="22"/>
        <v>0</v>
      </c>
      <c r="AE9" s="11">
        <f t="shared" si="22"/>
        <v>328122</v>
      </c>
      <c r="AF9" s="11">
        <f t="shared" si="22"/>
        <v>80422</v>
      </c>
      <c r="AG9" s="11">
        <f t="shared" si="22"/>
        <v>0</v>
      </c>
      <c r="AH9" s="11">
        <f t="shared" si="22"/>
        <v>0</v>
      </c>
      <c r="AI9" s="11">
        <f t="shared" si="22"/>
        <v>0</v>
      </c>
      <c r="AJ9" s="11">
        <f t="shared" si="22"/>
        <v>0</v>
      </c>
      <c r="AK9" s="11">
        <f t="shared" si="22"/>
        <v>328122</v>
      </c>
      <c r="AL9" s="11">
        <f t="shared" si="22"/>
        <v>80422</v>
      </c>
      <c r="AM9" s="11">
        <f t="shared" si="22"/>
        <v>0</v>
      </c>
      <c r="AN9" s="11">
        <f t="shared" si="22"/>
        <v>3700</v>
      </c>
      <c r="AO9" s="11">
        <f t="shared" si="22"/>
        <v>0</v>
      </c>
      <c r="AP9" s="11">
        <f t="shared" si="22"/>
        <v>0</v>
      </c>
      <c r="AQ9" s="11">
        <f t="shared" si="22"/>
        <v>331822</v>
      </c>
      <c r="AR9" s="11">
        <f t="shared" si="22"/>
        <v>80422</v>
      </c>
      <c r="AS9" s="11">
        <f t="shared" si="22"/>
        <v>0</v>
      </c>
      <c r="AT9" s="11">
        <f t="shared" si="22"/>
        <v>0</v>
      </c>
      <c r="AU9" s="11">
        <f t="shared" ref="AU9:BP9" si="23">AU10+AU14+AU18+AU22</f>
        <v>0</v>
      </c>
      <c r="AV9" s="11">
        <f t="shared" si="23"/>
        <v>0</v>
      </c>
      <c r="AW9" s="11">
        <f t="shared" si="23"/>
        <v>331822</v>
      </c>
      <c r="AX9" s="11">
        <f t="shared" si="23"/>
        <v>80422</v>
      </c>
      <c r="AY9" s="11">
        <f t="shared" si="23"/>
        <v>0</v>
      </c>
      <c r="AZ9" s="11">
        <f t="shared" si="23"/>
        <v>0</v>
      </c>
      <c r="BA9" s="11">
        <f t="shared" si="23"/>
        <v>-260</v>
      </c>
      <c r="BB9" s="11">
        <f t="shared" si="23"/>
        <v>0</v>
      </c>
      <c r="BC9" s="11">
        <f t="shared" si="23"/>
        <v>331562</v>
      </c>
      <c r="BD9" s="11">
        <f t="shared" si="23"/>
        <v>80422</v>
      </c>
      <c r="BE9" s="11">
        <f t="shared" si="23"/>
        <v>0</v>
      </c>
      <c r="BF9" s="11">
        <f t="shared" si="23"/>
        <v>0</v>
      </c>
      <c r="BG9" s="11">
        <f t="shared" si="23"/>
        <v>0</v>
      </c>
      <c r="BH9" s="11">
        <f t="shared" si="23"/>
        <v>0</v>
      </c>
      <c r="BI9" s="11">
        <f t="shared" si="23"/>
        <v>331562</v>
      </c>
      <c r="BJ9" s="11">
        <f t="shared" si="23"/>
        <v>80422</v>
      </c>
      <c r="BK9" s="11">
        <f t="shared" si="23"/>
        <v>0</v>
      </c>
      <c r="BL9" s="11">
        <f t="shared" si="23"/>
        <v>0</v>
      </c>
      <c r="BM9" s="11">
        <f t="shared" si="23"/>
        <v>0</v>
      </c>
      <c r="BN9" s="11">
        <f t="shared" si="23"/>
        <v>0</v>
      </c>
      <c r="BO9" s="11">
        <f t="shared" si="23"/>
        <v>331562</v>
      </c>
      <c r="BP9" s="11">
        <f t="shared" si="23"/>
        <v>80422</v>
      </c>
      <c r="BQ9" s="11">
        <f t="shared" ref="BQ9:BV9" si="24">BQ10+BQ14+BQ18+BQ22</f>
        <v>0</v>
      </c>
      <c r="BR9" s="11">
        <f t="shared" si="24"/>
        <v>0</v>
      </c>
      <c r="BS9" s="11">
        <f t="shared" si="24"/>
        <v>0</v>
      </c>
      <c r="BT9" s="11">
        <f t="shared" si="24"/>
        <v>0</v>
      </c>
      <c r="BU9" s="11">
        <f t="shared" si="24"/>
        <v>331562</v>
      </c>
      <c r="BV9" s="11">
        <f t="shared" si="24"/>
        <v>80422</v>
      </c>
      <c r="BW9" s="11">
        <f>BW10+BW14+BW18+BW22+BW26</f>
        <v>27</v>
      </c>
      <c r="BX9" s="11">
        <f t="shared" ref="BX9:CB9" si="25">BX10+BX14+BX18+BX22+BX26</f>
        <v>0</v>
      </c>
      <c r="BY9" s="11">
        <f t="shared" si="25"/>
        <v>0</v>
      </c>
      <c r="BZ9" s="11">
        <f t="shared" si="25"/>
        <v>513</v>
      </c>
      <c r="CA9" s="11">
        <f t="shared" si="25"/>
        <v>332102</v>
      </c>
      <c r="CB9" s="11">
        <f t="shared" si="25"/>
        <v>80935</v>
      </c>
      <c r="CC9" s="11">
        <f>CC10+CC14+CC18+CC22+CC26</f>
        <v>0</v>
      </c>
      <c r="CD9" s="11">
        <f t="shared" ref="CD9:CH9" si="26">CD10+CD14+CD18+CD22+CD26</f>
        <v>0</v>
      </c>
      <c r="CE9" s="11">
        <f t="shared" si="26"/>
        <v>0</v>
      </c>
      <c r="CF9" s="11">
        <f t="shared" si="26"/>
        <v>0</v>
      </c>
      <c r="CG9" s="11">
        <f t="shared" si="26"/>
        <v>332102</v>
      </c>
      <c r="CH9" s="11">
        <f t="shared" si="26"/>
        <v>80935</v>
      </c>
      <c r="CI9" s="11">
        <f>CI10+CI14+CI18+CI22+CI26</f>
        <v>0</v>
      </c>
      <c r="CJ9" s="11">
        <f t="shared" ref="CJ9:CN9" si="27">CJ10+CJ14+CJ18+CJ22+CJ26</f>
        <v>1579</v>
      </c>
      <c r="CK9" s="11">
        <f t="shared" si="27"/>
        <v>-67</v>
      </c>
      <c r="CL9" s="11">
        <f t="shared" si="27"/>
        <v>0</v>
      </c>
      <c r="CM9" s="11">
        <f t="shared" si="27"/>
        <v>333614</v>
      </c>
      <c r="CN9" s="11">
        <f t="shared" si="27"/>
        <v>80935</v>
      </c>
      <c r="CO9" s="11">
        <f t="shared" ref="CO9:CP9" si="28">CO10+CO14+CO18+CO22+CO26</f>
        <v>333557</v>
      </c>
      <c r="CP9" s="11">
        <f t="shared" si="28"/>
        <v>80933</v>
      </c>
      <c r="CQ9" s="29">
        <f t="shared" si="3"/>
        <v>99.982914386086918</v>
      </c>
      <c r="CR9" s="29">
        <f t="shared" si="4"/>
        <v>99.997528881200964</v>
      </c>
    </row>
    <row r="10" spans="1:96" ht="33">
      <c r="A10" s="16" t="s">
        <v>8</v>
      </c>
      <c r="B10" s="17">
        <f t="shared" si="20"/>
        <v>912</v>
      </c>
      <c r="C10" s="17" t="s">
        <v>6</v>
      </c>
      <c r="D10" s="17" t="s">
        <v>56</v>
      </c>
      <c r="E10" s="17" t="s">
        <v>36</v>
      </c>
      <c r="F10" s="17"/>
      <c r="G10" s="8">
        <f t="shared" ref="G10:V12" si="29">G11</f>
        <v>232268</v>
      </c>
      <c r="H10" s="8">
        <f t="shared" si="29"/>
        <v>0</v>
      </c>
      <c r="I10" s="8">
        <f t="shared" si="29"/>
        <v>0</v>
      </c>
      <c r="J10" s="8">
        <f t="shared" si="29"/>
        <v>6318</v>
      </c>
      <c r="K10" s="8">
        <f t="shared" si="29"/>
        <v>0</v>
      </c>
      <c r="L10" s="8">
        <f t="shared" si="29"/>
        <v>0</v>
      </c>
      <c r="M10" s="8">
        <f t="shared" si="29"/>
        <v>238586</v>
      </c>
      <c r="N10" s="8">
        <f t="shared" si="29"/>
        <v>0</v>
      </c>
      <c r="O10" s="8">
        <f t="shared" si="29"/>
        <v>0</v>
      </c>
      <c r="P10" s="8">
        <f t="shared" si="29"/>
        <v>0</v>
      </c>
      <c r="Q10" s="8">
        <f t="shared" si="29"/>
        <v>0</v>
      </c>
      <c r="R10" s="8">
        <f t="shared" si="29"/>
        <v>0</v>
      </c>
      <c r="S10" s="8">
        <f t="shared" si="29"/>
        <v>238586</v>
      </c>
      <c r="T10" s="8">
        <f t="shared" si="29"/>
        <v>0</v>
      </c>
      <c r="U10" s="8">
        <f t="shared" si="29"/>
        <v>0</v>
      </c>
      <c r="V10" s="8">
        <f t="shared" si="29"/>
        <v>5538</v>
      </c>
      <c r="W10" s="8">
        <f t="shared" ref="U10:AJ12" si="30">W11</f>
        <v>0</v>
      </c>
      <c r="X10" s="8">
        <f t="shared" si="30"/>
        <v>0</v>
      </c>
      <c r="Y10" s="8">
        <f t="shared" si="30"/>
        <v>244124</v>
      </c>
      <c r="Z10" s="8">
        <f t="shared" si="30"/>
        <v>0</v>
      </c>
      <c r="AA10" s="8">
        <f t="shared" si="30"/>
        <v>0</v>
      </c>
      <c r="AB10" s="8">
        <f t="shared" si="30"/>
        <v>0</v>
      </c>
      <c r="AC10" s="8">
        <f t="shared" si="30"/>
        <v>0</v>
      </c>
      <c r="AD10" s="8">
        <f t="shared" si="30"/>
        <v>0</v>
      </c>
      <c r="AE10" s="8">
        <f t="shared" si="30"/>
        <v>244124</v>
      </c>
      <c r="AF10" s="8">
        <f t="shared" si="30"/>
        <v>0</v>
      </c>
      <c r="AG10" s="8">
        <f t="shared" si="30"/>
        <v>0</v>
      </c>
      <c r="AH10" s="8">
        <f t="shared" si="30"/>
        <v>0</v>
      </c>
      <c r="AI10" s="8">
        <f t="shared" si="30"/>
        <v>0</v>
      </c>
      <c r="AJ10" s="8">
        <f t="shared" si="30"/>
        <v>0</v>
      </c>
      <c r="AK10" s="8">
        <f t="shared" ref="AG10:AV12" si="31">AK11</f>
        <v>244124</v>
      </c>
      <c r="AL10" s="8">
        <f t="shared" si="31"/>
        <v>0</v>
      </c>
      <c r="AM10" s="8">
        <f t="shared" si="31"/>
        <v>0</v>
      </c>
      <c r="AN10" s="8">
        <f t="shared" si="31"/>
        <v>3700</v>
      </c>
      <c r="AO10" s="8">
        <f t="shared" si="31"/>
        <v>0</v>
      </c>
      <c r="AP10" s="8">
        <f t="shared" si="31"/>
        <v>0</v>
      </c>
      <c r="AQ10" s="8">
        <f t="shared" si="31"/>
        <v>247824</v>
      </c>
      <c r="AR10" s="8">
        <f t="shared" si="31"/>
        <v>0</v>
      </c>
      <c r="AS10" s="8">
        <f t="shared" si="31"/>
        <v>0</v>
      </c>
      <c r="AT10" s="8">
        <f t="shared" si="31"/>
        <v>0</v>
      </c>
      <c r="AU10" s="8">
        <f t="shared" si="31"/>
        <v>0</v>
      </c>
      <c r="AV10" s="8">
        <f t="shared" si="31"/>
        <v>0</v>
      </c>
      <c r="AW10" s="8">
        <f t="shared" ref="AS10:BH12" si="32">AW11</f>
        <v>247824</v>
      </c>
      <c r="AX10" s="8">
        <f t="shared" si="32"/>
        <v>0</v>
      </c>
      <c r="AY10" s="8">
        <f t="shared" si="32"/>
        <v>0</v>
      </c>
      <c r="AZ10" s="8">
        <f t="shared" si="32"/>
        <v>0</v>
      </c>
      <c r="BA10" s="8">
        <f t="shared" si="32"/>
        <v>0</v>
      </c>
      <c r="BB10" s="8">
        <f t="shared" si="32"/>
        <v>0</v>
      </c>
      <c r="BC10" s="8">
        <f t="shared" si="32"/>
        <v>247824</v>
      </c>
      <c r="BD10" s="8">
        <f t="shared" si="32"/>
        <v>0</v>
      </c>
      <c r="BE10" s="8">
        <f t="shared" si="32"/>
        <v>0</v>
      </c>
      <c r="BF10" s="8">
        <f t="shared" si="32"/>
        <v>0</v>
      </c>
      <c r="BG10" s="8">
        <f t="shared" si="32"/>
        <v>0</v>
      </c>
      <c r="BH10" s="8">
        <f t="shared" si="32"/>
        <v>0</v>
      </c>
      <c r="BI10" s="8">
        <f t="shared" ref="BE10:BT12" si="33">BI11</f>
        <v>247824</v>
      </c>
      <c r="BJ10" s="8">
        <f t="shared" si="33"/>
        <v>0</v>
      </c>
      <c r="BK10" s="8">
        <f t="shared" si="33"/>
        <v>0</v>
      </c>
      <c r="BL10" s="8">
        <f t="shared" si="33"/>
        <v>0</v>
      </c>
      <c r="BM10" s="8">
        <f t="shared" si="33"/>
        <v>0</v>
      </c>
      <c r="BN10" s="8">
        <f t="shared" si="33"/>
        <v>0</v>
      </c>
      <c r="BO10" s="8">
        <f t="shared" si="33"/>
        <v>247824</v>
      </c>
      <c r="BP10" s="8">
        <f t="shared" si="33"/>
        <v>0</v>
      </c>
      <c r="BQ10" s="8">
        <f t="shared" si="33"/>
        <v>0</v>
      </c>
      <c r="BR10" s="8">
        <f t="shared" si="33"/>
        <v>0</v>
      </c>
      <c r="BS10" s="8">
        <f t="shared" si="33"/>
        <v>0</v>
      </c>
      <c r="BT10" s="8">
        <f t="shared" si="33"/>
        <v>0</v>
      </c>
      <c r="BU10" s="8">
        <f t="shared" ref="BQ10:CF12" si="34">BU11</f>
        <v>247824</v>
      </c>
      <c r="BV10" s="8">
        <f t="shared" si="34"/>
        <v>0</v>
      </c>
      <c r="BW10" s="8">
        <f t="shared" si="34"/>
        <v>0</v>
      </c>
      <c r="BX10" s="8">
        <f t="shared" si="34"/>
        <v>0</v>
      </c>
      <c r="BY10" s="8">
        <f t="shared" si="34"/>
        <v>0</v>
      </c>
      <c r="BZ10" s="8">
        <f t="shared" si="34"/>
        <v>0</v>
      </c>
      <c r="CA10" s="8">
        <f t="shared" si="34"/>
        <v>247824</v>
      </c>
      <c r="CB10" s="8">
        <f t="shared" si="34"/>
        <v>0</v>
      </c>
      <c r="CC10" s="8">
        <f t="shared" si="34"/>
        <v>0</v>
      </c>
      <c r="CD10" s="8">
        <f t="shared" si="34"/>
        <v>0</v>
      </c>
      <c r="CE10" s="8">
        <f t="shared" si="34"/>
        <v>0</v>
      </c>
      <c r="CF10" s="8">
        <f t="shared" si="34"/>
        <v>0</v>
      </c>
      <c r="CG10" s="8">
        <f t="shared" ref="CC10:CP12" si="35">CG11</f>
        <v>247824</v>
      </c>
      <c r="CH10" s="8">
        <f t="shared" si="35"/>
        <v>0</v>
      </c>
      <c r="CI10" s="8">
        <f t="shared" si="35"/>
        <v>0</v>
      </c>
      <c r="CJ10" s="8">
        <f t="shared" si="35"/>
        <v>1579</v>
      </c>
      <c r="CK10" s="8">
        <f t="shared" si="35"/>
        <v>0</v>
      </c>
      <c r="CL10" s="8">
        <f t="shared" si="35"/>
        <v>0</v>
      </c>
      <c r="CM10" s="8">
        <f t="shared" si="35"/>
        <v>249403</v>
      </c>
      <c r="CN10" s="8">
        <f t="shared" si="35"/>
        <v>0</v>
      </c>
      <c r="CO10" s="8">
        <f t="shared" si="35"/>
        <v>249403</v>
      </c>
      <c r="CP10" s="8">
        <f t="shared" si="35"/>
        <v>0</v>
      </c>
      <c r="CQ10" s="26">
        <f t="shared" si="3"/>
        <v>100</v>
      </c>
      <c r="CR10" s="26"/>
    </row>
    <row r="11" spans="1:96" ht="20.100000000000001" customHeight="1">
      <c r="A11" s="18" t="s">
        <v>9</v>
      </c>
      <c r="B11" s="17">
        <f t="shared" si="20"/>
        <v>912</v>
      </c>
      <c r="C11" s="17" t="s">
        <v>6</v>
      </c>
      <c r="D11" s="17" t="s">
        <v>56</v>
      </c>
      <c r="E11" s="17" t="s">
        <v>37</v>
      </c>
      <c r="F11" s="17"/>
      <c r="G11" s="6">
        <f t="shared" si="29"/>
        <v>232268</v>
      </c>
      <c r="H11" s="6">
        <f t="shared" si="29"/>
        <v>0</v>
      </c>
      <c r="I11" s="6">
        <f t="shared" si="29"/>
        <v>0</v>
      </c>
      <c r="J11" s="6">
        <f t="shared" si="29"/>
        <v>6318</v>
      </c>
      <c r="K11" s="6">
        <f t="shared" si="29"/>
        <v>0</v>
      </c>
      <c r="L11" s="6">
        <f t="shared" si="29"/>
        <v>0</v>
      </c>
      <c r="M11" s="6">
        <f t="shared" si="29"/>
        <v>238586</v>
      </c>
      <c r="N11" s="6">
        <f t="shared" si="29"/>
        <v>0</v>
      </c>
      <c r="O11" s="6">
        <f t="shared" si="29"/>
        <v>0</v>
      </c>
      <c r="P11" s="6">
        <f t="shared" si="29"/>
        <v>0</v>
      </c>
      <c r="Q11" s="6">
        <f t="shared" si="29"/>
        <v>0</v>
      </c>
      <c r="R11" s="6">
        <f t="shared" si="29"/>
        <v>0</v>
      </c>
      <c r="S11" s="6">
        <f t="shared" si="29"/>
        <v>238586</v>
      </c>
      <c r="T11" s="6">
        <f t="shared" si="29"/>
        <v>0</v>
      </c>
      <c r="U11" s="6">
        <f t="shared" si="30"/>
        <v>0</v>
      </c>
      <c r="V11" s="6">
        <f t="shared" si="30"/>
        <v>5538</v>
      </c>
      <c r="W11" s="6">
        <f t="shared" si="30"/>
        <v>0</v>
      </c>
      <c r="X11" s="6">
        <f t="shared" si="30"/>
        <v>0</v>
      </c>
      <c r="Y11" s="6">
        <f t="shared" si="30"/>
        <v>244124</v>
      </c>
      <c r="Z11" s="6">
        <f t="shared" si="30"/>
        <v>0</v>
      </c>
      <c r="AA11" s="6">
        <f t="shared" si="30"/>
        <v>0</v>
      </c>
      <c r="AB11" s="6">
        <f t="shared" si="30"/>
        <v>0</v>
      </c>
      <c r="AC11" s="6">
        <f t="shared" si="30"/>
        <v>0</v>
      </c>
      <c r="AD11" s="6">
        <f t="shared" si="30"/>
        <v>0</v>
      </c>
      <c r="AE11" s="6">
        <f t="shared" si="30"/>
        <v>244124</v>
      </c>
      <c r="AF11" s="6">
        <f t="shared" si="30"/>
        <v>0</v>
      </c>
      <c r="AG11" s="6">
        <f t="shared" si="31"/>
        <v>0</v>
      </c>
      <c r="AH11" s="6">
        <f t="shared" si="31"/>
        <v>0</v>
      </c>
      <c r="AI11" s="6">
        <f t="shared" si="31"/>
        <v>0</v>
      </c>
      <c r="AJ11" s="6">
        <f t="shared" si="31"/>
        <v>0</v>
      </c>
      <c r="AK11" s="6">
        <f t="shared" si="31"/>
        <v>244124</v>
      </c>
      <c r="AL11" s="6">
        <f t="shared" si="31"/>
        <v>0</v>
      </c>
      <c r="AM11" s="6">
        <f t="shared" si="31"/>
        <v>0</v>
      </c>
      <c r="AN11" s="6">
        <f t="shared" si="31"/>
        <v>3700</v>
      </c>
      <c r="AO11" s="6">
        <f t="shared" si="31"/>
        <v>0</v>
      </c>
      <c r="AP11" s="6">
        <f t="shared" si="31"/>
        <v>0</v>
      </c>
      <c r="AQ11" s="6">
        <f t="shared" si="31"/>
        <v>247824</v>
      </c>
      <c r="AR11" s="6">
        <f t="shared" si="31"/>
        <v>0</v>
      </c>
      <c r="AS11" s="6">
        <f t="shared" si="32"/>
        <v>0</v>
      </c>
      <c r="AT11" s="6">
        <f t="shared" si="32"/>
        <v>0</v>
      </c>
      <c r="AU11" s="6">
        <f t="shared" si="32"/>
        <v>0</v>
      </c>
      <c r="AV11" s="6">
        <f t="shared" si="32"/>
        <v>0</v>
      </c>
      <c r="AW11" s="6">
        <f t="shared" si="32"/>
        <v>247824</v>
      </c>
      <c r="AX11" s="6">
        <f t="shared" si="32"/>
        <v>0</v>
      </c>
      <c r="AY11" s="6">
        <f t="shared" si="32"/>
        <v>0</v>
      </c>
      <c r="AZ11" s="6">
        <f t="shared" si="32"/>
        <v>0</v>
      </c>
      <c r="BA11" s="6">
        <f t="shared" si="32"/>
        <v>0</v>
      </c>
      <c r="BB11" s="6">
        <f t="shared" si="32"/>
        <v>0</v>
      </c>
      <c r="BC11" s="6">
        <f t="shared" si="32"/>
        <v>247824</v>
      </c>
      <c r="BD11" s="6">
        <f t="shared" si="32"/>
        <v>0</v>
      </c>
      <c r="BE11" s="6">
        <f t="shared" si="33"/>
        <v>0</v>
      </c>
      <c r="BF11" s="6">
        <f t="shared" si="33"/>
        <v>0</v>
      </c>
      <c r="BG11" s="6">
        <f t="shared" si="33"/>
        <v>0</v>
      </c>
      <c r="BH11" s="6">
        <f t="shared" si="33"/>
        <v>0</v>
      </c>
      <c r="BI11" s="6">
        <f t="shared" si="33"/>
        <v>247824</v>
      </c>
      <c r="BJ11" s="6">
        <f t="shared" si="33"/>
        <v>0</v>
      </c>
      <c r="BK11" s="6">
        <f t="shared" si="33"/>
        <v>0</v>
      </c>
      <c r="BL11" s="6">
        <f t="shared" si="33"/>
        <v>0</v>
      </c>
      <c r="BM11" s="6">
        <f t="shared" si="33"/>
        <v>0</v>
      </c>
      <c r="BN11" s="6">
        <f t="shared" si="33"/>
        <v>0</v>
      </c>
      <c r="BO11" s="6">
        <f t="shared" si="33"/>
        <v>247824</v>
      </c>
      <c r="BP11" s="6">
        <f t="shared" si="33"/>
        <v>0</v>
      </c>
      <c r="BQ11" s="6">
        <f t="shared" si="34"/>
        <v>0</v>
      </c>
      <c r="BR11" s="6">
        <f t="shared" si="34"/>
        <v>0</v>
      </c>
      <c r="BS11" s="6">
        <f t="shared" si="34"/>
        <v>0</v>
      </c>
      <c r="BT11" s="6">
        <f t="shared" si="34"/>
        <v>0</v>
      </c>
      <c r="BU11" s="6">
        <f t="shared" si="34"/>
        <v>247824</v>
      </c>
      <c r="BV11" s="6">
        <f t="shared" si="34"/>
        <v>0</v>
      </c>
      <c r="BW11" s="6">
        <f t="shared" si="34"/>
        <v>0</v>
      </c>
      <c r="BX11" s="6">
        <f t="shared" si="34"/>
        <v>0</v>
      </c>
      <c r="BY11" s="6">
        <f t="shared" si="34"/>
        <v>0</v>
      </c>
      <c r="BZ11" s="6">
        <f t="shared" si="34"/>
        <v>0</v>
      </c>
      <c r="CA11" s="6">
        <f t="shared" si="34"/>
        <v>247824</v>
      </c>
      <c r="CB11" s="6">
        <f t="shared" si="34"/>
        <v>0</v>
      </c>
      <c r="CC11" s="6">
        <f t="shared" si="35"/>
        <v>0</v>
      </c>
      <c r="CD11" s="6">
        <f t="shared" si="35"/>
        <v>0</v>
      </c>
      <c r="CE11" s="6">
        <f t="shared" si="35"/>
        <v>0</v>
      </c>
      <c r="CF11" s="6">
        <f t="shared" si="35"/>
        <v>0</v>
      </c>
      <c r="CG11" s="6">
        <f t="shared" si="35"/>
        <v>247824</v>
      </c>
      <c r="CH11" s="6">
        <f t="shared" si="35"/>
        <v>0</v>
      </c>
      <c r="CI11" s="6">
        <f t="shared" si="35"/>
        <v>0</v>
      </c>
      <c r="CJ11" s="6">
        <f t="shared" si="35"/>
        <v>1579</v>
      </c>
      <c r="CK11" s="6">
        <f t="shared" si="35"/>
        <v>0</v>
      </c>
      <c r="CL11" s="6">
        <f t="shared" si="35"/>
        <v>0</v>
      </c>
      <c r="CM11" s="6">
        <f t="shared" si="35"/>
        <v>249403</v>
      </c>
      <c r="CN11" s="6">
        <f t="shared" si="35"/>
        <v>0</v>
      </c>
      <c r="CO11" s="6">
        <f t="shared" si="35"/>
        <v>249403</v>
      </c>
      <c r="CP11" s="6">
        <f t="shared" si="35"/>
        <v>0</v>
      </c>
      <c r="CQ11" s="25">
        <f t="shared" si="3"/>
        <v>100</v>
      </c>
      <c r="CR11" s="25"/>
    </row>
    <row r="12" spans="1:96" ht="33">
      <c r="A12" s="16" t="s">
        <v>10</v>
      </c>
      <c r="B12" s="17">
        <f t="shared" si="20"/>
        <v>912</v>
      </c>
      <c r="C12" s="17" t="s">
        <v>6</v>
      </c>
      <c r="D12" s="17" t="s">
        <v>56</v>
      </c>
      <c r="E12" s="17" t="s">
        <v>37</v>
      </c>
      <c r="F12" s="17" t="s">
        <v>11</v>
      </c>
      <c r="G12" s="6">
        <f t="shared" si="29"/>
        <v>232268</v>
      </c>
      <c r="H12" s="6">
        <f t="shared" si="29"/>
        <v>0</v>
      </c>
      <c r="I12" s="6">
        <f t="shared" si="29"/>
        <v>0</v>
      </c>
      <c r="J12" s="6">
        <f t="shared" si="29"/>
        <v>6318</v>
      </c>
      <c r="K12" s="6">
        <f t="shared" si="29"/>
        <v>0</v>
      </c>
      <c r="L12" s="6">
        <f t="shared" si="29"/>
        <v>0</v>
      </c>
      <c r="M12" s="6">
        <f t="shared" si="29"/>
        <v>238586</v>
      </c>
      <c r="N12" s="6">
        <f t="shared" si="29"/>
        <v>0</v>
      </c>
      <c r="O12" s="6">
        <f t="shared" si="29"/>
        <v>0</v>
      </c>
      <c r="P12" s="6">
        <f t="shared" si="29"/>
        <v>0</v>
      </c>
      <c r="Q12" s="6">
        <f t="shared" si="29"/>
        <v>0</v>
      </c>
      <c r="R12" s="6">
        <f t="shared" si="29"/>
        <v>0</v>
      </c>
      <c r="S12" s="6">
        <f t="shared" si="29"/>
        <v>238586</v>
      </c>
      <c r="T12" s="6">
        <f t="shared" si="29"/>
        <v>0</v>
      </c>
      <c r="U12" s="6">
        <f t="shared" si="30"/>
        <v>0</v>
      </c>
      <c r="V12" s="6">
        <f t="shared" si="30"/>
        <v>5538</v>
      </c>
      <c r="W12" s="6">
        <f t="shared" si="30"/>
        <v>0</v>
      </c>
      <c r="X12" s="6">
        <f t="shared" si="30"/>
        <v>0</v>
      </c>
      <c r="Y12" s="6">
        <f t="shared" si="30"/>
        <v>244124</v>
      </c>
      <c r="Z12" s="6">
        <f t="shared" si="30"/>
        <v>0</v>
      </c>
      <c r="AA12" s="6">
        <f t="shared" si="30"/>
        <v>0</v>
      </c>
      <c r="AB12" s="6">
        <f t="shared" si="30"/>
        <v>0</v>
      </c>
      <c r="AC12" s="6">
        <f t="shared" si="30"/>
        <v>0</v>
      </c>
      <c r="AD12" s="6">
        <f t="shared" si="30"/>
        <v>0</v>
      </c>
      <c r="AE12" s="6">
        <f t="shared" si="30"/>
        <v>244124</v>
      </c>
      <c r="AF12" s="6">
        <f t="shared" si="30"/>
        <v>0</v>
      </c>
      <c r="AG12" s="6">
        <f t="shared" si="31"/>
        <v>0</v>
      </c>
      <c r="AH12" s="6">
        <f t="shared" si="31"/>
        <v>0</v>
      </c>
      <c r="AI12" s="6">
        <f t="shared" si="31"/>
        <v>0</v>
      </c>
      <c r="AJ12" s="6">
        <f t="shared" si="31"/>
        <v>0</v>
      </c>
      <c r="AK12" s="6">
        <f t="shared" si="31"/>
        <v>244124</v>
      </c>
      <c r="AL12" s="6">
        <f t="shared" si="31"/>
        <v>0</v>
      </c>
      <c r="AM12" s="6">
        <f t="shared" si="31"/>
        <v>0</v>
      </c>
      <c r="AN12" s="6">
        <f t="shared" si="31"/>
        <v>3700</v>
      </c>
      <c r="AO12" s="6">
        <f t="shared" si="31"/>
        <v>0</v>
      </c>
      <c r="AP12" s="6">
        <f t="shared" si="31"/>
        <v>0</v>
      </c>
      <c r="AQ12" s="6">
        <f t="shared" si="31"/>
        <v>247824</v>
      </c>
      <c r="AR12" s="6">
        <f t="shared" si="31"/>
        <v>0</v>
      </c>
      <c r="AS12" s="6">
        <f t="shared" si="32"/>
        <v>0</v>
      </c>
      <c r="AT12" s="6">
        <f t="shared" si="32"/>
        <v>0</v>
      </c>
      <c r="AU12" s="6">
        <f t="shared" si="32"/>
        <v>0</v>
      </c>
      <c r="AV12" s="6">
        <f t="shared" si="32"/>
        <v>0</v>
      </c>
      <c r="AW12" s="6">
        <f t="shared" si="32"/>
        <v>247824</v>
      </c>
      <c r="AX12" s="6">
        <f t="shared" si="32"/>
        <v>0</v>
      </c>
      <c r="AY12" s="6">
        <f t="shared" si="32"/>
        <v>0</v>
      </c>
      <c r="AZ12" s="6">
        <f t="shared" si="32"/>
        <v>0</v>
      </c>
      <c r="BA12" s="6">
        <f t="shared" si="32"/>
        <v>0</v>
      </c>
      <c r="BB12" s="6">
        <f t="shared" si="32"/>
        <v>0</v>
      </c>
      <c r="BC12" s="6">
        <f t="shared" si="32"/>
        <v>247824</v>
      </c>
      <c r="BD12" s="6">
        <f t="shared" si="32"/>
        <v>0</v>
      </c>
      <c r="BE12" s="6">
        <f t="shared" si="33"/>
        <v>0</v>
      </c>
      <c r="BF12" s="6">
        <f t="shared" si="33"/>
        <v>0</v>
      </c>
      <c r="BG12" s="6">
        <f t="shared" si="33"/>
        <v>0</v>
      </c>
      <c r="BH12" s="6">
        <f t="shared" si="33"/>
        <v>0</v>
      </c>
      <c r="BI12" s="6">
        <f t="shared" si="33"/>
        <v>247824</v>
      </c>
      <c r="BJ12" s="6">
        <f t="shared" si="33"/>
        <v>0</v>
      </c>
      <c r="BK12" s="6">
        <f t="shared" si="33"/>
        <v>0</v>
      </c>
      <c r="BL12" s="6">
        <f t="shared" si="33"/>
        <v>0</v>
      </c>
      <c r="BM12" s="6">
        <f t="shared" si="33"/>
        <v>0</v>
      </c>
      <c r="BN12" s="6">
        <f t="shared" si="33"/>
        <v>0</v>
      </c>
      <c r="BO12" s="6">
        <f t="shared" si="33"/>
        <v>247824</v>
      </c>
      <c r="BP12" s="6">
        <f t="shared" si="33"/>
        <v>0</v>
      </c>
      <c r="BQ12" s="6">
        <f t="shared" si="34"/>
        <v>0</v>
      </c>
      <c r="BR12" s="6">
        <f t="shared" si="34"/>
        <v>0</v>
      </c>
      <c r="BS12" s="6">
        <f t="shared" si="34"/>
        <v>0</v>
      </c>
      <c r="BT12" s="6">
        <f t="shared" si="34"/>
        <v>0</v>
      </c>
      <c r="BU12" s="6">
        <f t="shared" si="34"/>
        <v>247824</v>
      </c>
      <c r="BV12" s="6">
        <f t="shared" si="34"/>
        <v>0</v>
      </c>
      <c r="BW12" s="6">
        <f t="shared" si="34"/>
        <v>0</v>
      </c>
      <c r="BX12" s="6">
        <f t="shared" si="34"/>
        <v>0</v>
      </c>
      <c r="BY12" s="6">
        <f t="shared" si="34"/>
        <v>0</v>
      </c>
      <c r="BZ12" s="6">
        <f t="shared" si="34"/>
        <v>0</v>
      </c>
      <c r="CA12" s="6">
        <f t="shared" si="34"/>
        <v>247824</v>
      </c>
      <c r="CB12" s="6">
        <f t="shared" si="34"/>
        <v>0</v>
      </c>
      <c r="CC12" s="6">
        <f t="shared" si="35"/>
        <v>0</v>
      </c>
      <c r="CD12" s="6">
        <f t="shared" si="35"/>
        <v>0</v>
      </c>
      <c r="CE12" s="6">
        <f t="shared" si="35"/>
        <v>0</v>
      </c>
      <c r="CF12" s="6">
        <f t="shared" si="35"/>
        <v>0</v>
      </c>
      <c r="CG12" s="6">
        <f t="shared" si="35"/>
        <v>247824</v>
      </c>
      <c r="CH12" s="6">
        <f t="shared" si="35"/>
        <v>0</v>
      </c>
      <c r="CI12" s="6">
        <f t="shared" si="35"/>
        <v>0</v>
      </c>
      <c r="CJ12" s="6">
        <f t="shared" si="35"/>
        <v>1579</v>
      </c>
      <c r="CK12" s="6">
        <f t="shared" si="35"/>
        <v>0</v>
      </c>
      <c r="CL12" s="6">
        <f t="shared" si="35"/>
        <v>0</v>
      </c>
      <c r="CM12" s="6">
        <f t="shared" si="35"/>
        <v>249403</v>
      </c>
      <c r="CN12" s="6">
        <f t="shared" si="35"/>
        <v>0</v>
      </c>
      <c r="CO12" s="6">
        <f t="shared" si="35"/>
        <v>249403</v>
      </c>
      <c r="CP12" s="6">
        <f t="shared" si="35"/>
        <v>0</v>
      </c>
      <c r="CQ12" s="25">
        <f t="shared" si="3"/>
        <v>100</v>
      </c>
      <c r="CR12" s="25"/>
    </row>
    <row r="13" spans="1:96" ht="20.100000000000001" customHeight="1">
      <c r="A13" s="18" t="s">
        <v>12</v>
      </c>
      <c r="B13" s="17">
        <f>B12</f>
        <v>912</v>
      </c>
      <c r="C13" s="17" t="s">
        <v>6</v>
      </c>
      <c r="D13" s="17" t="s">
        <v>56</v>
      </c>
      <c r="E13" s="17" t="s">
        <v>37</v>
      </c>
      <c r="F13" s="17">
        <v>610</v>
      </c>
      <c r="G13" s="6">
        <f>213603+18665</f>
        <v>232268</v>
      </c>
      <c r="H13" s="6"/>
      <c r="I13" s="6"/>
      <c r="J13" s="6">
        <v>6318</v>
      </c>
      <c r="K13" s="6"/>
      <c r="L13" s="6"/>
      <c r="M13" s="6">
        <f>G13+I13+J13+K13+L13</f>
        <v>238586</v>
      </c>
      <c r="N13" s="6">
        <f>H13+L13</f>
        <v>0</v>
      </c>
      <c r="O13" s="6"/>
      <c r="P13" s="6"/>
      <c r="Q13" s="6"/>
      <c r="R13" s="6"/>
      <c r="S13" s="6">
        <f>M13+O13+P13+Q13+R13</f>
        <v>238586</v>
      </c>
      <c r="T13" s="6">
        <f>N13+R13</f>
        <v>0</v>
      </c>
      <c r="U13" s="6"/>
      <c r="V13" s="6">
        <v>5538</v>
      </c>
      <c r="W13" s="6"/>
      <c r="X13" s="6"/>
      <c r="Y13" s="6">
        <f>S13+U13+V13+W13+X13</f>
        <v>244124</v>
      </c>
      <c r="Z13" s="6">
        <f>T13+X13</f>
        <v>0</v>
      </c>
      <c r="AA13" s="6"/>
      <c r="AB13" s="6"/>
      <c r="AC13" s="6"/>
      <c r="AD13" s="6"/>
      <c r="AE13" s="6">
        <f>Y13+AA13+AB13+AC13+AD13</f>
        <v>244124</v>
      </c>
      <c r="AF13" s="6">
        <f>Z13+AD13</f>
        <v>0</v>
      </c>
      <c r="AG13" s="6"/>
      <c r="AH13" s="6"/>
      <c r="AI13" s="6"/>
      <c r="AJ13" s="6"/>
      <c r="AK13" s="6">
        <f>AE13+AG13+AH13+AI13+AJ13</f>
        <v>244124</v>
      </c>
      <c r="AL13" s="6">
        <f>AF13+AJ13</f>
        <v>0</v>
      </c>
      <c r="AM13" s="6"/>
      <c r="AN13" s="6">
        <v>3700</v>
      </c>
      <c r="AO13" s="6"/>
      <c r="AP13" s="6"/>
      <c r="AQ13" s="6">
        <f>AK13+AM13+AN13+AO13+AP13</f>
        <v>247824</v>
      </c>
      <c r="AR13" s="6">
        <f>AL13+AP13</f>
        <v>0</v>
      </c>
      <c r="AS13" s="6"/>
      <c r="AT13" s="6"/>
      <c r="AU13" s="6"/>
      <c r="AV13" s="6"/>
      <c r="AW13" s="6">
        <f>AQ13+AS13+AT13+AU13+AV13</f>
        <v>247824</v>
      </c>
      <c r="AX13" s="6">
        <f>AR13+AV13</f>
        <v>0</v>
      </c>
      <c r="AY13" s="6"/>
      <c r="AZ13" s="6"/>
      <c r="BA13" s="6"/>
      <c r="BB13" s="6"/>
      <c r="BC13" s="6">
        <f>AW13+AY13+AZ13+BA13+BB13</f>
        <v>247824</v>
      </c>
      <c r="BD13" s="6">
        <f>AX13+BB13</f>
        <v>0</v>
      </c>
      <c r="BE13" s="6"/>
      <c r="BF13" s="6"/>
      <c r="BG13" s="6"/>
      <c r="BH13" s="6"/>
      <c r="BI13" s="6">
        <f>BC13+BE13+BF13+BG13+BH13</f>
        <v>247824</v>
      </c>
      <c r="BJ13" s="6">
        <f>BD13+BH13</f>
        <v>0</v>
      </c>
      <c r="BK13" s="6"/>
      <c r="BL13" s="6"/>
      <c r="BM13" s="6"/>
      <c r="BN13" s="6"/>
      <c r="BO13" s="6">
        <f>BI13+BK13+BL13+BM13+BN13</f>
        <v>247824</v>
      </c>
      <c r="BP13" s="6">
        <f>BJ13+BN13</f>
        <v>0</v>
      </c>
      <c r="BQ13" s="6"/>
      <c r="BR13" s="6"/>
      <c r="BS13" s="6"/>
      <c r="BT13" s="6"/>
      <c r="BU13" s="6">
        <f>BO13+BQ13+BR13+BS13+BT13</f>
        <v>247824</v>
      </c>
      <c r="BV13" s="6">
        <f>BP13+BT13</f>
        <v>0</v>
      </c>
      <c r="BW13" s="6"/>
      <c r="BX13" s="6"/>
      <c r="BY13" s="6"/>
      <c r="BZ13" s="6"/>
      <c r="CA13" s="6">
        <f>BU13+BW13+BX13+BY13+BZ13</f>
        <v>247824</v>
      </c>
      <c r="CB13" s="6">
        <f>BV13+BZ13</f>
        <v>0</v>
      </c>
      <c r="CC13" s="6"/>
      <c r="CD13" s="6"/>
      <c r="CE13" s="6"/>
      <c r="CF13" s="6"/>
      <c r="CG13" s="6">
        <f>CA13+CC13+CD13+CE13+CF13</f>
        <v>247824</v>
      </c>
      <c r="CH13" s="6">
        <f>CB13+CF13</f>
        <v>0</v>
      </c>
      <c r="CI13" s="6"/>
      <c r="CJ13" s="6">
        <v>1579</v>
      </c>
      <c r="CK13" s="6"/>
      <c r="CL13" s="6"/>
      <c r="CM13" s="6">
        <f>CG13+CI13+CJ13+CK13+CL13</f>
        <v>249403</v>
      </c>
      <c r="CN13" s="6">
        <f>CH13+CL13</f>
        <v>0</v>
      </c>
      <c r="CO13" s="6">
        <v>249403</v>
      </c>
      <c r="CP13" s="6"/>
      <c r="CQ13" s="25">
        <f t="shared" si="3"/>
        <v>100</v>
      </c>
      <c r="CR13" s="25"/>
    </row>
    <row r="14" spans="1:96" ht="20.100000000000001" customHeight="1">
      <c r="A14" s="18" t="s">
        <v>13</v>
      </c>
      <c r="B14" s="17">
        <f>B12</f>
        <v>912</v>
      </c>
      <c r="C14" s="17" t="s">
        <v>6</v>
      </c>
      <c r="D14" s="17" t="s">
        <v>56</v>
      </c>
      <c r="E14" s="17" t="s">
        <v>38</v>
      </c>
      <c r="F14" s="17"/>
      <c r="G14" s="6">
        <f t="shared" ref="G14:P16" si="36">G15</f>
        <v>3576</v>
      </c>
      <c r="H14" s="6">
        <f t="shared" si="36"/>
        <v>0</v>
      </c>
      <c r="I14" s="6">
        <f t="shared" si="36"/>
        <v>0</v>
      </c>
      <c r="J14" s="6">
        <f t="shared" si="36"/>
        <v>0</v>
      </c>
      <c r="K14" s="6">
        <f t="shared" si="36"/>
        <v>0</v>
      </c>
      <c r="L14" s="6">
        <f t="shared" si="36"/>
        <v>0</v>
      </c>
      <c r="M14" s="6">
        <f t="shared" si="36"/>
        <v>3576</v>
      </c>
      <c r="N14" s="6">
        <f t="shared" si="36"/>
        <v>0</v>
      </c>
      <c r="O14" s="6">
        <f t="shared" si="36"/>
        <v>0</v>
      </c>
      <c r="P14" s="6">
        <f t="shared" si="36"/>
        <v>0</v>
      </c>
      <c r="Q14" s="6">
        <f t="shared" ref="Q14:Z16" si="37">Q15</f>
        <v>0</v>
      </c>
      <c r="R14" s="6">
        <f t="shared" si="37"/>
        <v>0</v>
      </c>
      <c r="S14" s="6">
        <f t="shared" si="37"/>
        <v>3576</v>
      </c>
      <c r="T14" s="6">
        <f t="shared" si="37"/>
        <v>0</v>
      </c>
      <c r="U14" s="6">
        <f t="shared" si="37"/>
        <v>0</v>
      </c>
      <c r="V14" s="6">
        <f t="shared" si="37"/>
        <v>0</v>
      </c>
      <c r="W14" s="6">
        <f t="shared" si="37"/>
        <v>0</v>
      </c>
      <c r="X14" s="6">
        <f t="shared" si="37"/>
        <v>0</v>
      </c>
      <c r="Y14" s="6">
        <f t="shared" si="37"/>
        <v>3576</v>
      </c>
      <c r="Z14" s="6">
        <f t="shared" si="37"/>
        <v>0</v>
      </c>
      <c r="AA14" s="6">
        <f t="shared" ref="AA14:AJ16" si="38">AA15</f>
        <v>0</v>
      </c>
      <c r="AB14" s="6">
        <f t="shared" si="38"/>
        <v>0</v>
      </c>
      <c r="AC14" s="6">
        <f t="shared" si="38"/>
        <v>0</v>
      </c>
      <c r="AD14" s="6">
        <f t="shared" si="38"/>
        <v>0</v>
      </c>
      <c r="AE14" s="6">
        <f t="shared" si="38"/>
        <v>3576</v>
      </c>
      <c r="AF14" s="6">
        <f t="shared" si="38"/>
        <v>0</v>
      </c>
      <c r="AG14" s="6">
        <f t="shared" si="38"/>
        <v>0</v>
      </c>
      <c r="AH14" s="6">
        <f t="shared" si="38"/>
        <v>0</v>
      </c>
      <c r="AI14" s="6">
        <f t="shared" si="38"/>
        <v>0</v>
      </c>
      <c r="AJ14" s="6">
        <f t="shared" si="38"/>
        <v>0</v>
      </c>
      <c r="AK14" s="6">
        <f t="shared" ref="AK14:AT16" si="39">AK15</f>
        <v>3576</v>
      </c>
      <c r="AL14" s="6">
        <f t="shared" si="39"/>
        <v>0</v>
      </c>
      <c r="AM14" s="6">
        <f t="shared" si="39"/>
        <v>0</v>
      </c>
      <c r="AN14" s="6">
        <f t="shared" si="39"/>
        <v>0</v>
      </c>
      <c r="AO14" s="6">
        <f t="shared" si="39"/>
        <v>0</v>
      </c>
      <c r="AP14" s="6">
        <f t="shared" si="39"/>
        <v>0</v>
      </c>
      <c r="AQ14" s="6">
        <f t="shared" si="39"/>
        <v>3576</v>
      </c>
      <c r="AR14" s="6">
        <f t="shared" si="39"/>
        <v>0</v>
      </c>
      <c r="AS14" s="6">
        <f t="shared" si="39"/>
        <v>0</v>
      </c>
      <c r="AT14" s="6">
        <f t="shared" si="39"/>
        <v>0</v>
      </c>
      <c r="AU14" s="6">
        <f t="shared" ref="AU14:BD16" si="40">AU15</f>
        <v>0</v>
      </c>
      <c r="AV14" s="6">
        <f t="shared" si="40"/>
        <v>0</v>
      </c>
      <c r="AW14" s="6">
        <f t="shared" si="40"/>
        <v>3576</v>
      </c>
      <c r="AX14" s="6">
        <f t="shared" si="40"/>
        <v>0</v>
      </c>
      <c r="AY14" s="6">
        <f t="shared" si="40"/>
        <v>0</v>
      </c>
      <c r="AZ14" s="6">
        <f t="shared" si="40"/>
        <v>0</v>
      </c>
      <c r="BA14" s="6">
        <f t="shared" si="40"/>
        <v>-260</v>
      </c>
      <c r="BB14" s="6">
        <f t="shared" si="40"/>
        <v>0</v>
      </c>
      <c r="BC14" s="6">
        <f t="shared" si="40"/>
        <v>3316</v>
      </c>
      <c r="BD14" s="6">
        <f t="shared" si="40"/>
        <v>0</v>
      </c>
      <c r="BE14" s="6">
        <f t="shared" ref="BE14:BN16" si="41">BE15</f>
        <v>0</v>
      </c>
      <c r="BF14" s="6">
        <f t="shared" si="41"/>
        <v>0</v>
      </c>
      <c r="BG14" s="6">
        <f t="shared" si="41"/>
        <v>0</v>
      </c>
      <c r="BH14" s="6">
        <f t="shared" si="41"/>
        <v>0</v>
      </c>
      <c r="BI14" s="6">
        <f t="shared" si="41"/>
        <v>3316</v>
      </c>
      <c r="BJ14" s="6">
        <f t="shared" si="41"/>
        <v>0</v>
      </c>
      <c r="BK14" s="6">
        <f t="shared" si="41"/>
        <v>0</v>
      </c>
      <c r="BL14" s="6">
        <f t="shared" si="41"/>
        <v>0</v>
      </c>
      <c r="BM14" s="6">
        <f t="shared" si="41"/>
        <v>0</v>
      </c>
      <c r="BN14" s="6">
        <f t="shared" si="41"/>
        <v>0</v>
      </c>
      <c r="BO14" s="6">
        <f t="shared" ref="BO14:CD16" si="42">BO15</f>
        <v>3316</v>
      </c>
      <c r="BP14" s="6">
        <f t="shared" si="42"/>
        <v>0</v>
      </c>
      <c r="BQ14" s="6">
        <f t="shared" si="42"/>
        <v>0</v>
      </c>
      <c r="BR14" s="6">
        <f t="shared" si="42"/>
        <v>0</v>
      </c>
      <c r="BS14" s="6">
        <f t="shared" si="42"/>
        <v>0</v>
      </c>
      <c r="BT14" s="6">
        <f t="shared" si="42"/>
        <v>0</v>
      </c>
      <c r="BU14" s="6">
        <f t="shared" si="42"/>
        <v>3316</v>
      </c>
      <c r="BV14" s="6">
        <f t="shared" si="42"/>
        <v>0</v>
      </c>
      <c r="BW14" s="6">
        <f t="shared" si="42"/>
        <v>0</v>
      </c>
      <c r="BX14" s="6">
        <f t="shared" si="42"/>
        <v>0</v>
      </c>
      <c r="BY14" s="6">
        <f t="shared" si="42"/>
        <v>0</v>
      </c>
      <c r="BZ14" s="6">
        <f t="shared" si="42"/>
        <v>0</v>
      </c>
      <c r="CA14" s="6">
        <f t="shared" si="42"/>
        <v>3316</v>
      </c>
      <c r="CB14" s="6">
        <f t="shared" si="42"/>
        <v>0</v>
      </c>
      <c r="CC14" s="6">
        <f t="shared" si="42"/>
        <v>0</v>
      </c>
      <c r="CD14" s="6">
        <f t="shared" si="42"/>
        <v>0</v>
      </c>
      <c r="CE14" s="6">
        <f t="shared" ref="CC14:CP16" si="43">CE15</f>
        <v>0</v>
      </c>
      <c r="CF14" s="6">
        <f t="shared" si="43"/>
        <v>0</v>
      </c>
      <c r="CG14" s="6">
        <f t="shared" si="43"/>
        <v>3316</v>
      </c>
      <c r="CH14" s="6">
        <f t="shared" si="43"/>
        <v>0</v>
      </c>
      <c r="CI14" s="6">
        <f t="shared" si="43"/>
        <v>0</v>
      </c>
      <c r="CJ14" s="6">
        <f t="shared" si="43"/>
        <v>0</v>
      </c>
      <c r="CK14" s="6">
        <f t="shared" si="43"/>
        <v>-67</v>
      </c>
      <c r="CL14" s="6">
        <f t="shared" si="43"/>
        <v>0</v>
      </c>
      <c r="CM14" s="6">
        <f t="shared" si="43"/>
        <v>3249</v>
      </c>
      <c r="CN14" s="6">
        <f t="shared" si="43"/>
        <v>0</v>
      </c>
      <c r="CO14" s="6">
        <f t="shared" si="43"/>
        <v>3194</v>
      </c>
      <c r="CP14" s="6">
        <f t="shared" si="43"/>
        <v>0</v>
      </c>
      <c r="CQ14" s="25">
        <f t="shared" si="3"/>
        <v>98.307171437365355</v>
      </c>
      <c r="CR14" s="25"/>
    </row>
    <row r="15" spans="1:96" ht="20.100000000000001" customHeight="1">
      <c r="A15" s="18" t="s">
        <v>14</v>
      </c>
      <c r="B15" s="17">
        <f t="shared" si="20"/>
        <v>912</v>
      </c>
      <c r="C15" s="17" t="s">
        <v>6</v>
      </c>
      <c r="D15" s="17" t="s">
        <v>56</v>
      </c>
      <c r="E15" s="17" t="s">
        <v>39</v>
      </c>
      <c r="F15" s="17"/>
      <c r="G15" s="6">
        <f t="shared" si="36"/>
        <v>3576</v>
      </c>
      <c r="H15" s="6">
        <f t="shared" si="36"/>
        <v>0</v>
      </c>
      <c r="I15" s="6">
        <f t="shared" si="36"/>
        <v>0</v>
      </c>
      <c r="J15" s="6">
        <f t="shared" si="36"/>
        <v>0</v>
      </c>
      <c r="K15" s="6">
        <f t="shared" si="36"/>
        <v>0</v>
      </c>
      <c r="L15" s="6">
        <f t="shared" si="36"/>
        <v>0</v>
      </c>
      <c r="M15" s="6">
        <f t="shared" si="36"/>
        <v>3576</v>
      </c>
      <c r="N15" s="6">
        <f t="shared" si="36"/>
        <v>0</v>
      </c>
      <c r="O15" s="6">
        <f t="shared" si="36"/>
        <v>0</v>
      </c>
      <c r="P15" s="6">
        <f t="shared" si="36"/>
        <v>0</v>
      </c>
      <c r="Q15" s="6">
        <f t="shared" si="37"/>
        <v>0</v>
      </c>
      <c r="R15" s="6">
        <f t="shared" si="37"/>
        <v>0</v>
      </c>
      <c r="S15" s="6">
        <f t="shared" si="37"/>
        <v>3576</v>
      </c>
      <c r="T15" s="6">
        <f t="shared" si="37"/>
        <v>0</v>
      </c>
      <c r="U15" s="6">
        <f t="shared" si="37"/>
        <v>0</v>
      </c>
      <c r="V15" s="6">
        <f t="shared" si="37"/>
        <v>0</v>
      </c>
      <c r="W15" s="6">
        <f t="shared" si="37"/>
        <v>0</v>
      </c>
      <c r="X15" s="6">
        <f t="shared" si="37"/>
        <v>0</v>
      </c>
      <c r="Y15" s="6">
        <f t="shared" si="37"/>
        <v>3576</v>
      </c>
      <c r="Z15" s="6">
        <f t="shared" si="37"/>
        <v>0</v>
      </c>
      <c r="AA15" s="6">
        <f t="shared" si="38"/>
        <v>0</v>
      </c>
      <c r="AB15" s="6">
        <f t="shared" si="38"/>
        <v>0</v>
      </c>
      <c r="AC15" s="6">
        <f t="shared" si="38"/>
        <v>0</v>
      </c>
      <c r="AD15" s="6">
        <f t="shared" si="38"/>
        <v>0</v>
      </c>
      <c r="AE15" s="6">
        <f t="shared" si="38"/>
        <v>3576</v>
      </c>
      <c r="AF15" s="6">
        <f t="shared" si="38"/>
        <v>0</v>
      </c>
      <c r="AG15" s="6">
        <f t="shared" si="38"/>
        <v>0</v>
      </c>
      <c r="AH15" s="6">
        <f t="shared" si="38"/>
        <v>0</v>
      </c>
      <c r="AI15" s="6">
        <f t="shared" si="38"/>
        <v>0</v>
      </c>
      <c r="AJ15" s="6">
        <f t="shared" si="38"/>
        <v>0</v>
      </c>
      <c r="AK15" s="6">
        <f t="shared" si="39"/>
        <v>3576</v>
      </c>
      <c r="AL15" s="6">
        <f t="shared" si="39"/>
        <v>0</v>
      </c>
      <c r="AM15" s="6">
        <f t="shared" si="39"/>
        <v>0</v>
      </c>
      <c r="AN15" s="6">
        <f t="shared" si="39"/>
        <v>0</v>
      </c>
      <c r="AO15" s="6">
        <f t="shared" si="39"/>
        <v>0</v>
      </c>
      <c r="AP15" s="6">
        <f t="shared" si="39"/>
        <v>0</v>
      </c>
      <c r="AQ15" s="6">
        <f t="shared" si="39"/>
        <v>3576</v>
      </c>
      <c r="AR15" s="6">
        <f t="shared" si="39"/>
        <v>0</v>
      </c>
      <c r="AS15" s="6">
        <f t="shared" si="39"/>
        <v>0</v>
      </c>
      <c r="AT15" s="6">
        <f t="shared" si="39"/>
        <v>0</v>
      </c>
      <c r="AU15" s="6">
        <f t="shared" si="40"/>
        <v>0</v>
      </c>
      <c r="AV15" s="6">
        <f t="shared" si="40"/>
        <v>0</v>
      </c>
      <c r="AW15" s="6">
        <f t="shared" si="40"/>
        <v>3576</v>
      </c>
      <c r="AX15" s="6">
        <f t="shared" si="40"/>
        <v>0</v>
      </c>
      <c r="AY15" s="6">
        <f t="shared" si="40"/>
        <v>0</v>
      </c>
      <c r="AZ15" s="6">
        <f t="shared" si="40"/>
        <v>0</v>
      </c>
      <c r="BA15" s="6">
        <f t="shared" si="40"/>
        <v>-260</v>
      </c>
      <c r="BB15" s="6">
        <f t="shared" si="40"/>
        <v>0</v>
      </c>
      <c r="BC15" s="6">
        <f t="shared" si="40"/>
        <v>3316</v>
      </c>
      <c r="BD15" s="6">
        <f t="shared" si="40"/>
        <v>0</v>
      </c>
      <c r="BE15" s="6">
        <f t="shared" si="41"/>
        <v>0</v>
      </c>
      <c r="BF15" s="6">
        <f t="shared" si="41"/>
        <v>0</v>
      </c>
      <c r="BG15" s="6">
        <f t="shared" si="41"/>
        <v>0</v>
      </c>
      <c r="BH15" s="6">
        <f t="shared" si="41"/>
        <v>0</v>
      </c>
      <c r="BI15" s="6">
        <f t="shared" si="41"/>
        <v>3316</v>
      </c>
      <c r="BJ15" s="6">
        <f t="shared" si="41"/>
        <v>0</v>
      </c>
      <c r="BK15" s="6">
        <f t="shared" si="41"/>
        <v>0</v>
      </c>
      <c r="BL15" s="6">
        <f t="shared" si="41"/>
        <v>0</v>
      </c>
      <c r="BM15" s="6">
        <f t="shared" si="41"/>
        <v>0</v>
      </c>
      <c r="BN15" s="6">
        <f t="shared" si="41"/>
        <v>0</v>
      </c>
      <c r="BO15" s="6">
        <f t="shared" si="42"/>
        <v>3316</v>
      </c>
      <c r="BP15" s="6">
        <f t="shared" si="42"/>
        <v>0</v>
      </c>
      <c r="BQ15" s="6">
        <f t="shared" si="42"/>
        <v>0</v>
      </c>
      <c r="BR15" s="6">
        <f t="shared" si="42"/>
        <v>0</v>
      </c>
      <c r="BS15" s="6">
        <f t="shared" si="42"/>
        <v>0</v>
      </c>
      <c r="BT15" s="6">
        <f t="shared" si="42"/>
        <v>0</v>
      </c>
      <c r="BU15" s="6">
        <f t="shared" si="42"/>
        <v>3316</v>
      </c>
      <c r="BV15" s="6">
        <f t="shared" si="42"/>
        <v>0</v>
      </c>
      <c r="BW15" s="6">
        <f t="shared" si="42"/>
        <v>0</v>
      </c>
      <c r="BX15" s="6">
        <f t="shared" si="42"/>
        <v>0</v>
      </c>
      <c r="BY15" s="6">
        <f t="shared" si="42"/>
        <v>0</v>
      </c>
      <c r="BZ15" s="6">
        <f t="shared" si="42"/>
        <v>0</v>
      </c>
      <c r="CA15" s="6">
        <f t="shared" si="42"/>
        <v>3316</v>
      </c>
      <c r="CB15" s="6">
        <f t="shared" si="42"/>
        <v>0</v>
      </c>
      <c r="CC15" s="6">
        <f t="shared" si="43"/>
        <v>0</v>
      </c>
      <c r="CD15" s="6">
        <f t="shared" si="43"/>
        <v>0</v>
      </c>
      <c r="CE15" s="6">
        <f t="shared" si="43"/>
        <v>0</v>
      </c>
      <c r="CF15" s="6">
        <f t="shared" si="43"/>
        <v>0</v>
      </c>
      <c r="CG15" s="6">
        <f t="shared" si="43"/>
        <v>3316</v>
      </c>
      <c r="CH15" s="6">
        <f t="shared" si="43"/>
        <v>0</v>
      </c>
      <c r="CI15" s="6">
        <f t="shared" si="43"/>
        <v>0</v>
      </c>
      <c r="CJ15" s="6">
        <f t="shared" si="43"/>
        <v>0</v>
      </c>
      <c r="CK15" s="6">
        <f t="shared" si="43"/>
        <v>-67</v>
      </c>
      <c r="CL15" s="6">
        <f t="shared" si="43"/>
        <v>0</v>
      </c>
      <c r="CM15" s="6">
        <f t="shared" si="43"/>
        <v>3249</v>
      </c>
      <c r="CN15" s="6">
        <f t="shared" si="43"/>
        <v>0</v>
      </c>
      <c r="CO15" s="6">
        <f t="shared" si="43"/>
        <v>3194</v>
      </c>
      <c r="CP15" s="6">
        <f t="shared" si="43"/>
        <v>0</v>
      </c>
      <c r="CQ15" s="25">
        <f t="shared" si="3"/>
        <v>98.307171437365355</v>
      </c>
      <c r="CR15" s="25"/>
    </row>
    <row r="16" spans="1:96" ht="33">
      <c r="A16" s="16" t="s">
        <v>10</v>
      </c>
      <c r="B16" s="17">
        <f t="shared" si="20"/>
        <v>912</v>
      </c>
      <c r="C16" s="17" t="s">
        <v>6</v>
      </c>
      <c r="D16" s="17" t="s">
        <v>56</v>
      </c>
      <c r="E16" s="17" t="s">
        <v>39</v>
      </c>
      <c r="F16" s="17" t="s">
        <v>11</v>
      </c>
      <c r="G16" s="6">
        <f t="shared" si="36"/>
        <v>3576</v>
      </c>
      <c r="H16" s="6">
        <f t="shared" si="36"/>
        <v>0</v>
      </c>
      <c r="I16" s="6">
        <f t="shared" si="36"/>
        <v>0</v>
      </c>
      <c r="J16" s="6">
        <f t="shared" si="36"/>
        <v>0</v>
      </c>
      <c r="K16" s="6">
        <f t="shared" si="36"/>
        <v>0</v>
      </c>
      <c r="L16" s="6">
        <f t="shared" si="36"/>
        <v>0</v>
      </c>
      <c r="M16" s="6">
        <f t="shared" si="36"/>
        <v>3576</v>
      </c>
      <c r="N16" s="6">
        <f t="shared" si="36"/>
        <v>0</v>
      </c>
      <c r="O16" s="6">
        <f t="shared" si="36"/>
        <v>0</v>
      </c>
      <c r="P16" s="6">
        <f t="shared" si="36"/>
        <v>0</v>
      </c>
      <c r="Q16" s="6">
        <f t="shared" si="37"/>
        <v>0</v>
      </c>
      <c r="R16" s="6">
        <f t="shared" si="37"/>
        <v>0</v>
      </c>
      <c r="S16" s="6">
        <f t="shared" si="37"/>
        <v>3576</v>
      </c>
      <c r="T16" s="6">
        <f t="shared" si="37"/>
        <v>0</v>
      </c>
      <c r="U16" s="6">
        <f t="shared" si="37"/>
        <v>0</v>
      </c>
      <c r="V16" s="6">
        <f t="shared" si="37"/>
        <v>0</v>
      </c>
      <c r="W16" s="6">
        <f t="shared" si="37"/>
        <v>0</v>
      </c>
      <c r="X16" s="6">
        <f t="shared" si="37"/>
        <v>0</v>
      </c>
      <c r="Y16" s="6">
        <f t="shared" si="37"/>
        <v>3576</v>
      </c>
      <c r="Z16" s="6">
        <f t="shared" si="37"/>
        <v>0</v>
      </c>
      <c r="AA16" s="6">
        <f t="shared" si="38"/>
        <v>0</v>
      </c>
      <c r="AB16" s="6">
        <f t="shared" si="38"/>
        <v>0</v>
      </c>
      <c r="AC16" s="6">
        <f t="shared" si="38"/>
        <v>0</v>
      </c>
      <c r="AD16" s="6">
        <f t="shared" si="38"/>
        <v>0</v>
      </c>
      <c r="AE16" s="6">
        <f t="shared" si="38"/>
        <v>3576</v>
      </c>
      <c r="AF16" s="6">
        <f t="shared" si="38"/>
        <v>0</v>
      </c>
      <c r="AG16" s="6">
        <f t="shared" si="38"/>
        <v>0</v>
      </c>
      <c r="AH16" s="6">
        <f t="shared" si="38"/>
        <v>0</v>
      </c>
      <c r="AI16" s="6">
        <f t="shared" si="38"/>
        <v>0</v>
      </c>
      <c r="AJ16" s="6">
        <f t="shared" si="38"/>
        <v>0</v>
      </c>
      <c r="AK16" s="6">
        <f t="shared" si="39"/>
        <v>3576</v>
      </c>
      <c r="AL16" s="6">
        <f t="shared" si="39"/>
        <v>0</v>
      </c>
      <c r="AM16" s="6">
        <f t="shared" si="39"/>
        <v>0</v>
      </c>
      <c r="AN16" s="6">
        <f t="shared" si="39"/>
        <v>0</v>
      </c>
      <c r="AO16" s="6">
        <f t="shared" si="39"/>
        <v>0</v>
      </c>
      <c r="AP16" s="6">
        <f t="shared" si="39"/>
        <v>0</v>
      </c>
      <c r="AQ16" s="6">
        <f t="shared" si="39"/>
        <v>3576</v>
      </c>
      <c r="AR16" s="6">
        <f t="shared" si="39"/>
        <v>0</v>
      </c>
      <c r="AS16" s="6">
        <f t="shared" si="39"/>
        <v>0</v>
      </c>
      <c r="AT16" s="6">
        <f t="shared" si="39"/>
        <v>0</v>
      </c>
      <c r="AU16" s="6">
        <f t="shared" si="40"/>
        <v>0</v>
      </c>
      <c r="AV16" s="6">
        <f t="shared" si="40"/>
        <v>0</v>
      </c>
      <c r="AW16" s="6">
        <f t="shared" si="40"/>
        <v>3576</v>
      </c>
      <c r="AX16" s="6">
        <f t="shared" si="40"/>
        <v>0</v>
      </c>
      <c r="AY16" s="6">
        <f t="shared" si="40"/>
        <v>0</v>
      </c>
      <c r="AZ16" s="6">
        <f t="shared" si="40"/>
        <v>0</v>
      </c>
      <c r="BA16" s="6">
        <f t="shared" si="40"/>
        <v>-260</v>
      </c>
      <c r="BB16" s="6">
        <f t="shared" si="40"/>
        <v>0</v>
      </c>
      <c r="BC16" s="6">
        <f t="shared" si="40"/>
        <v>3316</v>
      </c>
      <c r="BD16" s="6">
        <f t="shared" si="40"/>
        <v>0</v>
      </c>
      <c r="BE16" s="6">
        <f t="shared" si="41"/>
        <v>0</v>
      </c>
      <c r="BF16" s="6">
        <f t="shared" si="41"/>
        <v>0</v>
      </c>
      <c r="BG16" s="6">
        <f t="shared" si="41"/>
        <v>0</v>
      </c>
      <c r="BH16" s="6">
        <f t="shared" si="41"/>
        <v>0</v>
      </c>
      <c r="BI16" s="6">
        <f t="shared" si="41"/>
        <v>3316</v>
      </c>
      <c r="BJ16" s="6">
        <f t="shared" si="41"/>
        <v>0</v>
      </c>
      <c r="BK16" s="6">
        <f t="shared" si="41"/>
        <v>0</v>
      </c>
      <c r="BL16" s="6">
        <f t="shared" si="41"/>
        <v>0</v>
      </c>
      <c r="BM16" s="6">
        <f t="shared" si="41"/>
        <v>0</v>
      </c>
      <c r="BN16" s="6">
        <f t="shared" si="41"/>
        <v>0</v>
      </c>
      <c r="BO16" s="6">
        <f t="shared" si="42"/>
        <v>3316</v>
      </c>
      <c r="BP16" s="6">
        <f t="shared" si="42"/>
        <v>0</v>
      </c>
      <c r="BQ16" s="6">
        <f t="shared" si="42"/>
        <v>0</v>
      </c>
      <c r="BR16" s="6">
        <f t="shared" si="42"/>
        <v>0</v>
      </c>
      <c r="BS16" s="6">
        <f t="shared" si="42"/>
        <v>0</v>
      </c>
      <c r="BT16" s="6">
        <f t="shared" si="42"/>
        <v>0</v>
      </c>
      <c r="BU16" s="6">
        <f t="shared" si="42"/>
        <v>3316</v>
      </c>
      <c r="BV16" s="6">
        <f t="shared" si="42"/>
        <v>0</v>
      </c>
      <c r="BW16" s="6">
        <f t="shared" si="42"/>
        <v>0</v>
      </c>
      <c r="BX16" s="6">
        <f t="shared" si="42"/>
        <v>0</v>
      </c>
      <c r="BY16" s="6">
        <f t="shared" si="42"/>
        <v>0</v>
      </c>
      <c r="BZ16" s="6">
        <f t="shared" si="42"/>
        <v>0</v>
      </c>
      <c r="CA16" s="6">
        <f t="shared" si="42"/>
        <v>3316</v>
      </c>
      <c r="CB16" s="6">
        <f t="shared" si="42"/>
        <v>0</v>
      </c>
      <c r="CC16" s="6">
        <f t="shared" si="43"/>
        <v>0</v>
      </c>
      <c r="CD16" s="6">
        <f t="shared" si="43"/>
        <v>0</v>
      </c>
      <c r="CE16" s="6">
        <f t="shared" si="43"/>
        <v>0</v>
      </c>
      <c r="CF16" s="6">
        <f t="shared" si="43"/>
        <v>0</v>
      </c>
      <c r="CG16" s="6">
        <f t="shared" si="43"/>
        <v>3316</v>
      </c>
      <c r="CH16" s="6">
        <f t="shared" si="43"/>
        <v>0</v>
      </c>
      <c r="CI16" s="6">
        <f t="shared" si="43"/>
        <v>0</v>
      </c>
      <c r="CJ16" s="6">
        <f t="shared" si="43"/>
        <v>0</v>
      </c>
      <c r="CK16" s="6">
        <f t="shared" si="43"/>
        <v>-67</v>
      </c>
      <c r="CL16" s="6">
        <f t="shared" si="43"/>
        <v>0</v>
      </c>
      <c r="CM16" s="6">
        <f t="shared" si="43"/>
        <v>3249</v>
      </c>
      <c r="CN16" s="6">
        <f t="shared" si="43"/>
        <v>0</v>
      </c>
      <c r="CO16" s="6">
        <f t="shared" si="43"/>
        <v>3194</v>
      </c>
      <c r="CP16" s="6">
        <f t="shared" si="43"/>
        <v>0</v>
      </c>
      <c r="CQ16" s="25">
        <f t="shared" si="3"/>
        <v>98.307171437365355</v>
      </c>
      <c r="CR16" s="25"/>
    </row>
    <row r="17" spans="1:96" ht="20.100000000000001" customHeight="1">
      <c r="A17" s="18" t="s">
        <v>12</v>
      </c>
      <c r="B17" s="17">
        <f t="shared" si="20"/>
        <v>912</v>
      </c>
      <c r="C17" s="17" t="s">
        <v>6</v>
      </c>
      <c r="D17" s="17" t="s">
        <v>56</v>
      </c>
      <c r="E17" s="17" t="s">
        <v>39</v>
      </c>
      <c r="F17" s="17">
        <v>610</v>
      </c>
      <c r="G17" s="6">
        <v>3576</v>
      </c>
      <c r="H17" s="6"/>
      <c r="I17" s="6"/>
      <c r="J17" s="6"/>
      <c r="K17" s="6"/>
      <c r="L17" s="6"/>
      <c r="M17" s="6">
        <f>G17+I17+J17+K17+L17</f>
        <v>3576</v>
      </c>
      <c r="N17" s="6">
        <f>H17+L17</f>
        <v>0</v>
      </c>
      <c r="O17" s="6"/>
      <c r="P17" s="6"/>
      <c r="Q17" s="6"/>
      <c r="R17" s="6"/>
      <c r="S17" s="6">
        <f>M17+O17+P17+Q17+R17</f>
        <v>3576</v>
      </c>
      <c r="T17" s="6">
        <f>N17+R17</f>
        <v>0</v>
      </c>
      <c r="U17" s="6"/>
      <c r="V17" s="6"/>
      <c r="W17" s="6"/>
      <c r="X17" s="6"/>
      <c r="Y17" s="6">
        <f>S17+U17+V17+W17+X17</f>
        <v>3576</v>
      </c>
      <c r="Z17" s="6">
        <f>T17+X17</f>
        <v>0</v>
      </c>
      <c r="AA17" s="6"/>
      <c r="AB17" s="6"/>
      <c r="AC17" s="6"/>
      <c r="AD17" s="6"/>
      <c r="AE17" s="6">
        <f>Y17+AA17+AB17+AC17+AD17</f>
        <v>3576</v>
      </c>
      <c r="AF17" s="6">
        <f>Z17+AD17</f>
        <v>0</v>
      </c>
      <c r="AG17" s="6"/>
      <c r="AH17" s="6"/>
      <c r="AI17" s="6"/>
      <c r="AJ17" s="6"/>
      <c r="AK17" s="6">
        <f>AE17+AG17+AH17+AI17+AJ17</f>
        <v>3576</v>
      </c>
      <c r="AL17" s="6">
        <f>AF17+AJ17</f>
        <v>0</v>
      </c>
      <c r="AM17" s="6"/>
      <c r="AN17" s="6"/>
      <c r="AO17" s="6"/>
      <c r="AP17" s="6"/>
      <c r="AQ17" s="6">
        <f>AK17+AM17+AN17+AO17+AP17</f>
        <v>3576</v>
      </c>
      <c r="AR17" s="6">
        <f>AL17+AP17</f>
        <v>0</v>
      </c>
      <c r="AS17" s="6"/>
      <c r="AT17" s="6"/>
      <c r="AU17" s="6"/>
      <c r="AV17" s="6"/>
      <c r="AW17" s="6">
        <f>AQ17+AS17+AT17+AU17+AV17</f>
        <v>3576</v>
      </c>
      <c r="AX17" s="6">
        <f>AR17+AV17</f>
        <v>0</v>
      </c>
      <c r="AY17" s="6"/>
      <c r="AZ17" s="6"/>
      <c r="BA17" s="6">
        <v>-260</v>
      </c>
      <c r="BB17" s="6"/>
      <c r="BC17" s="6">
        <f>AW17+AY17+AZ17+BA17+BB17</f>
        <v>3316</v>
      </c>
      <c r="BD17" s="6">
        <f>AX17+BB17</f>
        <v>0</v>
      </c>
      <c r="BE17" s="6"/>
      <c r="BF17" s="6"/>
      <c r="BG17" s="6"/>
      <c r="BH17" s="6"/>
      <c r="BI17" s="6">
        <f>BC17+BE17+BF17+BG17+BH17</f>
        <v>3316</v>
      </c>
      <c r="BJ17" s="6">
        <f>BD17+BH17</f>
        <v>0</v>
      </c>
      <c r="BK17" s="6"/>
      <c r="BL17" s="6"/>
      <c r="BM17" s="6"/>
      <c r="BN17" s="6"/>
      <c r="BO17" s="6">
        <f>BI17+BK17+BL17+BM17+BN17</f>
        <v>3316</v>
      </c>
      <c r="BP17" s="6">
        <f>BJ17+BN17</f>
        <v>0</v>
      </c>
      <c r="BQ17" s="6"/>
      <c r="BR17" s="6"/>
      <c r="BS17" s="6"/>
      <c r="BT17" s="6"/>
      <c r="BU17" s="6">
        <f>BO17+BQ17+BR17+BS17+BT17</f>
        <v>3316</v>
      </c>
      <c r="BV17" s="6">
        <f>BP17+BT17</f>
        <v>0</v>
      </c>
      <c r="BW17" s="6"/>
      <c r="BX17" s="6"/>
      <c r="BY17" s="6"/>
      <c r="BZ17" s="6"/>
      <c r="CA17" s="6">
        <f>BU17+BW17+BX17+BY17+BZ17</f>
        <v>3316</v>
      </c>
      <c r="CB17" s="6">
        <f>BV17+BZ17</f>
        <v>0</v>
      </c>
      <c r="CC17" s="6"/>
      <c r="CD17" s="6"/>
      <c r="CE17" s="6"/>
      <c r="CF17" s="6"/>
      <c r="CG17" s="6">
        <f>CA17+CC17+CD17+CE17+CF17</f>
        <v>3316</v>
      </c>
      <c r="CH17" s="6">
        <f>CB17+CF17</f>
        <v>0</v>
      </c>
      <c r="CI17" s="6"/>
      <c r="CJ17" s="6"/>
      <c r="CK17" s="6">
        <v>-67</v>
      </c>
      <c r="CL17" s="6"/>
      <c r="CM17" s="6">
        <f>CG17+CI17+CJ17+CK17+CL17</f>
        <v>3249</v>
      </c>
      <c r="CN17" s="6">
        <f>CH17+CL17</f>
        <v>0</v>
      </c>
      <c r="CO17" s="6">
        <v>3194</v>
      </c>
      <c r="CP17" s="6"/>
      <c r="CQ17" s="25">
        <f t="shared" si="3"/>
        <v>98.307171437365355</v>
      </c>
      <c r="CR17" s="25"/>
    </row>
    <row r="18" spans="1:96" ht="33" hidden="1" customHeight="1">
      <c r="A18" s="19" t="s">
        <v>62</v>
      </c>
      <c r="B18" s="17">
        <f t="shared" si="20"/>
        <v>912</v>
      </c>
      <c r="C18" s="17" t="s">
        <v>6</v>
      </c>
      <c r="D18" s="17" t="s">
        <v>56</v>
      </c>
      <c r="E18" s="17" t="s">
        <v>64</v>
      </c>
      <c r="F18" s="17"/>
      <c r="G18" s="6">
        <f t="shared" ref="G18:V20" si="44">G19</f>
        <v>80422</v>
      </c>
      <c r="H18" s="6">
        <f t="shared" si="44"/>
        <v>80422</v>
      </c>
      <c r="I18" s="6">
        <f t="shared" si="44"/>
        <v>0</v>
      </c>
      <c r="J18" s="6">
        <f t="shared" si="44"/>
        <v>0</v>
      </c>
      <c r="K18" s="6">
        <f t="shared" si="44"/>
        <v>0</v>
      </c>
      <c r="L18" s="6">
        <f t="shared" si="44"/>
        <v>0</v>
      </c>
      <c r="M18" s="6">
        <f t="shared" si="44"/>
        <v>80422</v>
      </c>
      <c r="N18" s="6">
        <f t="shared" si="44"/>
        <v>80422</v>
      </c>
      <c r="O18" s="6">
        <f t="shared" si="44"/>
        <v>0</v>
      </c>
      <c r="P18" s="6">
        <f t="shared" si="44"/>
        <v>0</v>
      </c>
      <c r="Q18" s="6">
        <f t="shared" si="44"/>
        <v>0</v>
      </c>
      <c r="R18" s="6">
        <f t="shared" si="44"/>
        <v>-80422</v>
      </c>
      <c r="S18" s="6">
        <f t="shared" si="44"/>
        <v>0</v>
      </c>
      <c r="T18" s="6">
        <f t="shared" si="44"/>
        <v>0</v>
      </c>
      <c r="U18" s="6">
        <f t="shared" si="44"/>
        <v>0</v>
      </c>
      <c r="V18" s="6">
        <f t="shared" si="44"/>
        <v>0</v>
      </c>
      <c r="W18" s="6">
        <f t="shared" ref="U18:AJ20" si="45">W19</f>
        <v>0</v>
      </c>
      <c r="X18" s="6">
        <f t="shared" si="45"/>
        <v>0</v>
      </c>
      <c r="Y18" s="6">
        <f t="shared" si="45"/>
        <v>0</v>
      </c>
      <c r="Z18" s="6">
        <f t="shared" si="45"/>
        <v>0</v>
      </c>
      <c r="AA18" s="6">
        <f t="shared" si="45"/>
        <v>0</v>
      </c>
      <c r="AB18" s="6">
        <f t="shared" si="45"/>
        <v>0</v>
      </c>
      <c r="AC18" s="6">
        <f t="shared" si="45"/>
        <v>0</v>
      </c>
      <c r="AD18" s="6">
        <f t="shared" si="45"/>
        <v>0</v>
      </c>
      <c r="AE18" s="6">
        <f t="shared" si="45"/>
        <v>0</v>
      </c>
      <c r="AF18" s="6">
        <f t="shared" si="45"/>
        <v>0</v>
      </c>
      <c r="AG18" s="6">
        <f t="shared" si="45"/>
        <v>0</v>
      </c>
      <c r="AH18" s="6">
        <f t="shared" si="45"/>
        <v>0</v>
      </c>
      <c r="AI18" s="6">
        <f t="shared" si="45"/>
        <v>0</v>
      </c>
      <c r="AJ18" s="6">
        <f t="shared" si="45"/>
        <v>0</v>
      </c>
      <c r="AK18" s="6">
        <f t="shared" ref="AG18:AV20" si="46">AK19</f>
        <v>0</v>
      </c>
      <c r="AL18" s="6">
        <f t="shared" si="46"/>
        <v>0</v>
      </c>
      <c r="AM18" s="6">
        <f t="shared" si="46"/>
        <v>0</v>
      </c>
      <c r="AN18" s="6">
        <f t="shared" si="46"/>
        <v>0</v>
      </c>
      <c r="AO18" s="6">
        <f t="shared" si="46"/>
        <v>0</v>
      </c>
      <c r="AP18" s="6">
        <f t="shared" si="46"/>
        <v>0</v>
      </c>
      <c r="AQ18" s="6">
        <f t="shared" si="46"/>
        <v>0</v>
      </c>
      <c r="AR18" s="6">
        <f t="shared" si="46"/>
        <v>0</v>
      </c>
      <c r="AS18" s="6">
        <f t="shared" si="46"/>
        <v>0</v>
      </c>
      <c r="AT18" s="6">
        <f t="shared" si="46"/>
        <v>0</v>
      </c>
      <c r="AU18" s="6">
        <f t="shared" si="46"/>
        <v>0</v>
      </c>
      <c r="AV18" s="6">
        <f t="shared" si="46"/>
        <v>0</v>
      </c>
      <c r="AW18" s="6">
        <f t="shared" ref="AS18:BH20" si="47">AW19</f>
        <v>0</v>
      </c>
      <c r="AX18" s="6">
        <f t="shared" si="47"/>
        <v>0</v>
      </c>
      <c r="AY18" s="6">
        <f t="shared" si="47"/>
        <v>0</v>
      </c>
      <c r="AZ18" s="6">
        <f t="shared" si="47"/>
        <v>0</v>
      </c>
      <c r="BA18" s="6">
        <f t="shared" si="47"/>
        <v>0</v>
      </c>
      <c r="BB18" s="6">
        <f t="shared" si="47"/>
        <v>0</v>
      </c>
      <c r="BC18" s="6">
        <f t="shared" si="47"/>
        <v>0</v>
      </c>
      <c r="BD18" s="6">
        <f t="shared" si="47"/>
        <v>0</v>
      </c>
      <c r="BE18" s="6">
        <f t="shared" si="47"/>
        <v>0</v>
      </c>
      <c r="BF18" s="6">
        <f t="shared" si="47"/>
        <v>0</v>
      </c>
      <c r="BG18" s="6">
        <f t="shared" si="47"/>
        <v>0</v>
      </c>
      <c r="BH18" s="6">
        <f t="shared" si="47"/>
        <v>0</v>
      </c>
      <c r="BI18" s="6">
        <f t="shared" ref="BE18:BT20" si="48">BI19</f>
        <v>0</v>
      </c>
      <c r="BJ18" s="6">
        <f t="shared" si="48"/>
        <v>0</v>
      </c>
      <c r="BK18" s="6">
        <f t="shared" si="48"/>
        <v>0</v>
      </c>
      <c r="BL18" s="6">
        <f t="shared" si="48"/>
        <v>0</v>
      </c>
      <c r="BM18" s="6">
        <f t="shared" si="48"/>
        <v>0</v>
      </c>
      <c r="BN18" s="6">
        <f t="shared" si="48"/>
        <v>0</v>
      </c>
      <c r="BO18" s="6">
        <f t="shared" si="48"/>
        <v>0</v>
      </c>
      <c r="BP18" s="6">
        <f t="shared" si="48"/>
        <v>0</v>
      </c>
      <c r="BQ18" s="6">
        <f t="shared" si="48"/>
        <v>0</v>
      </c>
      <c r="BR18" s="6">
        <f t="shared" si="48"/>
        <v>0</v>
      </c>
      <c r="BS18" s="6">
        <f t="shared" si="48"/>
        <v>0</v>
      </c>
      <c r="BT18" s="6">
        <f t="shared" si="48"/>
        <v>0</v>
      </c>
      <c r="BU18" s="6">
        <f t="shared" ref="BQ18:CF20" si="49">BU19</f>
        <v>0</v>
      </c>
      <c r="BV18" s="6">
        <f t="shared" si="49"/>
        <v>0</v>
      </c>
      <c r="BW18" s="6">
        <f t="shared" si="49"/>
        <v>0</v>
      </c>
      <c r="BX18" s="6">
        <f t="shared" si="49"/>
        <v>0</v>
      </c>
      <c r="BY18" s="6">
        <f t="shared" si="49"/>
        <v>0</v>
      </c>
      <c r="BZ18" s="6">
        <f t="shared" si="49"/>
        <v>0</v>
      </c>
      <c r="CA18" s="6">
        <f t="shared" si="49"/>
        <v>0</v>
      </c>
      <c r="CB18" s="6">
        <f t="shared" si="49"/>
        <v>0</v>
      </c>
      <c r="CC18" s="6">
        <f t="shared" si="49"/>
        <v>0</v>
      </c>
      <c r="CD18" s="6">
        <f t="shared" si="49"/>
        <v>0</v>
      </c>
      <c r="CE18" s="6">
        <f t="shared" si="49"/>
        <v>0</v>
      </c>
      <c r="CF18" s="6">
        <f t="shared" si="49"/>
        <v>0</v>
      </c>
      <c r="CG18" s="6">
        <f t="shared" ref="CC18:CP20" si="50">CG19</f>
        <v>0</v>
      </c>
      <c r="CH18" s="6">
        <f t="shared" si="50"/>
        <v>0</v>
      </c>
      <c r="CI18" s="6">
        <f t="shared" si="50"/>
        <v>0</v>
      </c>
      <c r="CJ18" s="6">
        <f t="shared" si="50"/>
        <v>0</v>
      </c>
      <c r="CK18" s="6">
        <f t="shared" si="50"/>
        <v>0</v>
      </c>
      <c r="CL18" s="6">
        <f t="shared" si="50"/>
        <v>0</v>
      </c>
      <c r="CM18" s="6">
        <f t="shared" si="50"/>
        <v>0</v>
      </c>
      <c r="CN18" s="6">
        <f t="shared" si="50"/>
        <v>0</v>
      </c>
      <c r="CO18" s="6">
        <f t="shared" si="50"/>
        <v>0</v>
      </c>
      <c r="CP18" s="6">
        <f t="shared" si="50"/>
        <v>0</v>
      </c>
      <c r="CQ18" s="25" t="e">
        <f t="shared" si="3"/>
        <v>#DIV/0!</v>
      </c>
      <c r="CR18" s="25" t="e">
        <f t="shared" si="4"/>
        <v>#DIV/0!</v>
      </c>
    </row>
    <row r="19" spans="1:96" ht="33" hidden="1" customHeight="1">
      <c r="A19" s="19" t="s">
        <v>63</v>
      </c>
      <c r="B19" s="17">
        <f t="shared" si="20"/>
        <v>912</v>
      </c>
      <c r="C19" s="17" t="s">
        <v>6</v>
      </c>
      <c r="D19" s="17" t="s">
        <v>56</v>
      </c>
      <c r="E19" s="17" t="s">
        <v>70</v>
      </c>
      <c r="F19" s="17"/>
      <c r="G19" s="6">
        <f t="shared" si="44"/>
        <v>80422</v>
      </c>
      <c r="H19" s="6">
        <f t="shared" si="44"/>
        <v>80422</v>
      </c>
      <c r="I19" s="6">
        <f t="shared" si="44"/>
        <v>0</v>
      </c>
      <c r="J19" s="6">
        <f t="shared" si="44"/>
        <v>0</v>
      </c>
      <c r="K19" s="6">
        <f t="shared" si="44"/>
        <v>0</v>
      </c>
      <c r="L19" s="6">
        <f t="shared" si="44"/>
        <v>0</v>
      </c>
      <c r="M19" s="6">
        <f t="shared" si="44"/>
        <v>80422</v>
      </c>
      <c r="N19" s="6">
        <f t="shared" si="44"/>
        <v>80422</v>
      </c>
      <c r="O19" s="6">
        <f t="shared" si="44"/>
        <v>0</v>
      </c>
      <c r="P19" s="6">
        <f t="shared" si="44"/>
        <v>0</v>
      </c>
      <c r="Q19" s="6">
        <f t="shared" si="44"/>
        <v>0</v>
      </c>
      <c r="R19" s="6">
        <f t="shared" si="44"/>
        <v>-80422</v>
      </c>
      <c r="S19" s="6">
        <f t="shared" si="44"/>
        <v>0</v>
      </c>
      <c r="T19" s="6">
        <f t="shared" si="44"/>
        <v>0</v>
      </c>
      <c r="U19" s="6">
        <f t="shared" si="45"/>
        <v>0</v>
      </c>
      <c r="V19" s="6">
        <f t="shared" si="45"/>
        <v>0</v>
      </c>
      <c r="W19" s="6">
        <f t="shared" si="45"/>
        <v>0</v>
      </c>
      <c r="X19" s="6">
        <f t="shared" si="45"/>
        <v>0</v>
      </c>
      <c r="Y19" s="6">
        <f t="shared" si="45"/>
        <v>0</v>
      </c>
      <c r="Z19" s="6">
        <f t="shared" si="45"/>
        <v>0</v>
      </c>
      <c r="AA19" s="6">
        <f t="shared" si="45"/>
        <v>0</v>
      </c>
      <c r="AB19" s="6">
        <f t="shared" si="45"/>
        <v>0</v>
      </c>
      <c r="AC19" s="6">
        <f t="shared" si="45"/>
        <v>0</v>
      </c>
      <c r="AD19" s="6">
        <f t="shared" si="45"/>
        <v>0</v>
      </c>
      <c r="AE19" s="6">
        <f t="shared" si="45"/>
        <v>0</v>
      </c>
      <c r="AF19" s="6">
        <f t="shared" si="45"/>
        <v>0</v>
      </c>
      <c r="AG19" s="6">
        <f t="shared" si="46"/>
        <v>0</v>
      </c>
      <c r="AH19" s="6">
        <f t="shared" si="46"/>
        <v>0</v>
      </c>
      <c r="AI19" s="6">
        <f t="shared" si="46"/>
        <v>0</v>
      </c>
      <c r="AJ19" s="6">
        <f t="shared" si="46"/>
        <v>0</v>
      </c>
      <c r="AK19" s="6">
        <f t="shared" si="46"/>
        <v>0</v>
      </c>
      <c r="AL19" s="6">
        <f t="shared" si="46"/>
        <v>0</v>
      </c>
      <c r="AM19" s="6">
        <f t="shared" si="46"/>
        <v>0</v>
      </c>
      <c r="AN19" s="6">
        <f t="shared" si="46"/>
        <v>0</v>
      </c>
      <c r="AO19" s="6">
        <f t="shared" si="46"/>
        <v>0</v>
      </c>
      <c r="AP19" s="6">
        <f t="shared" si="46"/>
        <v>0</v>
      </c>
      <c r="AQ19" s="6">
        <f t="shared" si="46"/>
        <v>0</v>
      </c>
      <c r="AR19" s="6">
        <f t="shared" si="46"/>
        <v>0</v>
      </c>
      <c r="AS19" s="6">
        <f t="shared" si="47"/>
        <v>0</v>
      </c>
      <c r="AT19" s="6">
        <f t="shared" si="47"/>
        <v>0</v>
      </c>
      <c r="AU19" s="6">
        <f t="shared" si="47"/>
        <v>0</v>
      </c>
      <c r="AV19" s="6">
        <f t="shared" si="47"/>
        <v>0</v>
      </c>
      <c r="AW19" s="6">
        <f t="shared" si="47"/>
        <v>0</v>
      </c>
      <c r="AX19" s="6">
        <f t="shared" si="47"/>
        <v>0</v>
      </c>
      <c r="AY19" s="6">
        <f t="shared" si="47"/>
        <v>0</v>
      </c>
      <c r="AZ19" s="6">
        <f t="shared" si="47"/>
        <v>0</v>
      </c>
      <c r="BA19" s="6">
        <f t="shared" si="47"/>
        <v>0</v>
      </c>
      <c r="BB19" s="6">
        <f t="shared" si="47"/>
        <v>0</v>
      </c>
      <c r="BC19" s="6">
        <f t="shared" si="47"/>
        <v>0</v>
      </c>
      <c r="BD19" s="6">
        <f t="shared" si="47"/>
        <v>0</v>
      </c>
      <c r="BE19" s="6">
        <f t="shared" si="48"/>
        <v>0</v>
      </c>
      <c r="BF19" s="6">
        <f t="shared" si="48"/>
        <v>0</v>
      </c>
      <c r="BG19" s="6">
        <f t="shared" si="48"/>
        <v>0</v>
      </c>
      <c r="BH19" s="6">
        <f t="shared" si="48"/>
        <v>0</v>
      </c>
      <c r="BI19" s="6">
        <f t="shared" si="48"/>
        <v>0</v>
      </c>
      <c r="BJ19" s="6">
        <f t="shared" si="48"/>
        <v>0</v>
      </c>
      <c r="BK19" s="6">
        <f t="shared" si="48"/>
        <v>0</v>
      </c>
      <c r="BL19" s="6">
        <f t="shared" si="48"/>
        <v>0</v>
      </c>
      <c r="BM19" s="6">
        <f t="shared" si="48"/>
        <v>0</v>
      </c>
      <c r="BN19" s="6">
        <f t="shared" si="48"/>
        <v>0</v>
      </c>
      <c r="BO19" s="6">
        <f t="shared" si="48"/>
        <v>0</v>
      </c>
      <c r="BP19" s="6">
        <f t="shared" si="48"/>
        <v>0</v>
      </c>
      <c r="BQ19" s="6">
        <f t="shared" si="49"/>
        <v>0</v>
      </c>
      <c r="BR19" s="6">
        <f t="shared" si="49"/>
        <v>0</v>
      </c>
      <c r="BS19" s="6">
        <f t="shared" si="49"/>
        <v>0</v>
      </c>
      <c r="BT19" s="6">
        <f t="shared" si="49"/>
        <v>0</v>
      </c>
      <c r="BU19" s="6">
        <f t="shared" si="49"/>
        <v>0</v>
      </c>
      <c r="BV19" s="6">
        <f t="shared" si="49"/>
        <v>0</v>
      </c>
      <c r="BW19" s="6">
        <f t="shared" si="49"/>
        <v>0</v>
      </c>
      <c r="BX19" s="6">
        <f t="shared" si="49"/>
        <v>0</v>
      </c>
      <c r="BY19" s="6">
        <f t="shared" si="49"/>
        <v>0</v>
      </c>
      <c r="BZ19" s="6">
        <f t="shared" si="49"/>
        <v>0</v>
      </c>
      <c r="CA19" s="6">
        <f t="shared" si="49"/>
        <v>0</v>
      </c>
      <c r="CB19" s="6">
        <f t="shared" si="49"/>
        <v>0</v>
      </c>
      <c r="CC19" s="6">
        <f t="shared" si="50"/>
        <v>0</v>
      </c>
      <c r="CD19" s="6">
        <f t="shared" si="50"/>
        <v>0</v>
      </c>
      <c r="CE19" s="6">
        <f t="shared" si="50"/>
        <v>0</v>
      </c>
      <c r="CF19" s="6">
        <f t="shared" si="50"/>
        <v>0</v>
      </c>
      <c r="CG19" s="6">
        <f t="shared" si="50"/>
        <v>0</v>
      </c>
      <c r="CH19" s="6">
        <f t="shared" si="50"/>
        <v>0</v>
      </c>
      <c r="CI19" s="6">
        <f t="shared" si="50"/>
        <v>0</v>
      </c>
      <c r="CJ19" s="6">
        <f t="shared" si="50"/>
        <v>0</v>
      </c>
      <c r="CK19" s="6">
        <f t="shared" si="50"/>
        <v>0</v>
      </c>
      <c r="CL19" s="6">
        <f t="shared" si="50"/>
        <v>0</v>
      </c>
      <c r="CM19" s="6">
        <f t="shared" si="50"/>
        <v>0</v>
      </c>
      <c r="CN19" s="6">
        <f t="shared" si="50"/>
        <v>0</v>
      </c>
      <c r="CO19" s="6">
        <f t="shared" si="50"/>
        <v>0</v>
      </c>
      <c r="CP19" s="6">
        <f t="shared" si="50"/>
        <v>0</v>
      </c>
      <c r="CQ19" s="25" t="e">
        <f t="shared" si="3"/>
        <v>#DIV/0!</v>
      </c>
      <c r="CR19" s="25" t="e">
        <f t="shared" si="4"/>
        <v>#DIV/0!</v>
      </c>
    </row>
    <row r="20" spans="1:96" ht="33" hidden="1" customHeight="1">
      <c r="A20" s="18" t="s">
        <v>10</v>
      </c>
      <c r="B20" s="17">
        <f t="shared" si="20"/>
        <v>912</v>
      </c>
      <c r="C20" s="17" t="s">
        <v>6</v>
      </c>
      <c r="D20" s="17" t="s">
        <v>56</v>
      </c>
      <c r="E20" s="17" t="s">
        <v>70</v>
      </c>
      <c r="F20" s="17" t="s">
        <v>11</v>
      </c>
      <c r="G20" s="6">
        <f t="shared" si="44"/>
        <v>80422</v>
      </c>
      <c r="H20" s="6">
        <f t="shared" si="44"/>
        <v>80422</v>
      </c>
      <c r="I20" s="6">
        <f t="shared" si="44"/>
        <v>0</v>
      </c>
      <c r="J20" s="6">
        <f t="shared" si="44"/>
        <v>0</v>
      </c>
      <c r="K20" s="6">
        <f t="shared" si="44"/>
        <v>0</v>
      </c>
      <c r="L20" s="6">
        <f t="shared" si="44"/>
        <v>0</v>
      </c>
      <c r="M20" s="6">
        <f t="shared" si="44"/>
        <v>80422</v>
      </c>
      <c r="N20" s="6">
        <f t="shared" si="44"/>
        <v>80422</v>
      </c>
      <c r="O20" s="6">
        <f t="shared" si="44"/>
        <v>0</v>
      </c>
      <c r="P20" s="6">
        <f t="shared" si="44"/>
        <v>0</v>
      </c>
      <c r="Q20" s="6">
        <f t="shared" si="44"/>
        <v>0</v>
      </c>
      <c r="R20" s="6">
        <f t="shared" si="44"/>
        <v>-80422</v>
      </c>
      <c r="S20" s="6">
        <f t="shared" si="44"/>
        <v>0</v>
      </c>
      <c r="T20" s="6">
        <f t="shared" si="44"/>
        <v>0</v>
      </c>
      <c r="U20" s="6">
        <f t="shared" si="45"/>
        <v>0</v>
      </c>
      <c r="V20" s="6">
        <f t="shared" si="45"/>
        <v>0</v>
      </c>
      <c r="W20" s="6">
        <f t="shared" si="45"/>
        <v>0</v>
      </c>
      <c r="X20" s="6">
        <f t="shared" si="45"/>
        <v>0</v>
      </c>
      <c r="Y20" s="6">
        <f t="shared" si="45"/>
        <v>0</v>
      </c>
      <c r="Z20" s="6">
        <f t="shared" si="45"/>
        <v>0</v>
      </c>
      <c r="AA20" s="6">
        <f t="shared" si="45"/>
        <v>0</v>
      </c>
      <c r="AB20" s="6">
        <f t="shared" si="45"/>
        <v>0</v>
      </c>
      <c r="AC20" s="6">
        <f t="shared" si="45"/>
        <v>0</v>
      </c>
      <c r="AD20" s="6">
        <f t="shared" si="45"/>
        <v>0</v>
      </c>
      <c r="AE20" s="6">
        <f t="shared" si="45"/>
        <v>0</v>
      </c>
      <c r="AF20" s="6">
        <f t="shared" si="45"/>
        <v>0</v>
      </c>
      <c r="AG20" s="6">
        <f t="shared" si="46"/>
        <v>0</v>
      </c>
      <c r="AH20" s="6">
        <f t="shared" si="46"/>
        <v>0</v>
      </c>
      <c r="AI20" s="6">
        <f t="shared" si="46"/>
        <v>0</v>
      </c>
      <c r="AJ20" s="6">
        <f t="shared" si="46"/>
        <v>0</v>
      </c>
      <c r="AK20" s="6">
        <f t="shared" si="46"/>
        <v>0</v>
      </c>
      <c r="AL20" s="6">
        <f t="shared" si="46"/>
        <v>0</v>
      </c>
      <c r="AM20" s="6">
        <f t="shared" si="46"/>
        <v>0</v>
      </c>
      <c r="AN20" s="6">
        <f t="shared" si="46"/>
        <v>0</v>
      </c>
      <c r="AO20" s="6">
        <f t="shared" si="46"/>
        <v>0</v>
      </c>
      <c r="AP20" s="6">
        <f t="shared" si="46"/>
        <v>0</v>
      </c>
      <c r="AQ20" s="6">
        <f t="shared" si="46"/>
        <v>0</v>
      </c>
      <c r="AR20" s="6">
        <f t="shared" si="46"/>
        <v>0</v>
      </c>
      <c r="AS20" s="6">
        <f t="shared" si="47"/>
        <v>0</v>
      </c>
      <c r="AT20" s="6">
        <f t="shared" si="47"/>
        <v>0</v>
      </c>
      <c r="AU20" s="6">
        <f t="shared" si="47"/>
        <v>0</v>
      </c>
      <c r="AV20" s="6">
        <f t="shared" si="47"/>
        <v>0</v>
      </c>
      <c r="AW20" s="6">
        <f t="shared" si="47"/>
        <v>0</v>
      </c>
      <c r="AX20" s="6">
        <f t="shared" si="47"/>
        <v>0</v>
      </c>
      <c r="AY20" s="6">
        <f t="shared" si="47"/>
        <v>0</v>
      </c>
      <c r="AZ20" s="6">
        <f t="shared" si="47"/>
        <v>0</v>
      </c>
      <c r="BA20" s="6">
        <f t="shared" si="47"/>
        <v>0</v>
      </c>
      <c r="BB20" s="6">
        <f t="shared" si="47"/>
        <v>0</v>
      </c>
      <c r="BC20" s="6">
        <f t="shared" si="47"/>
        <v>0</v>
      </c>
      <c r="BD20" s="6">
        <f t="shared" si="47"/>
        <v>0</v>
      </c>
      <c r="BE20" s="6">
        <f t="shared" si="48"/>
        <v>0</v>
      </c>
      <c r="BF20" s="6">
        <f t="shared" si="48"/>
        <v>0</v>
      </c>
      <c r="BG20" s="6">
        <f t="shared" si="48"/>
        <v>0</v>
      </c>
      <c r="BH20" s="6">
        <f t="shared" si="48"/>
        <v>0</v>
      </c>
      <c r="BI20" s="6">
        <f t="shared" si="48"/>
        <v>0</v>
      </c>
      <c r="BJ20" s="6">
        <f t="shared" si="48"/>
        <v>0</v>
      </c>
      <c r="BK20" s="6">
        <f t="shared" si="48"/>
        <v>0</v>
      </c>
      <c r="BL20" s="6">
        <f t="shared" si="48"/>
        <v>0</v>
      </c>
      <c r="BM20" s="6">
        <f t="shared" si="48"/>
        <v>0</v>
      </c>
      <c r="BN20" s="6">
        <f t="shared" si="48"/>
        <v>0</v>
      </c>
      <c r="BO20" s="6">
        <f t="shared" si="48"/>
        <v>0</v>
      </c>
      <c r="BP20" s="6">
        <f t="shared" si="48"/>
        <v>0</v>
      </c>
      <c r="BQ20" s="6">
        <f t="shared" si="49"/>
        <v>0</v>
      </c>
      <c r="BR20" s="6">
        <f t="shared" si="49"/>
        <v>0</v>
      </c>
      <c r="BS20" s="6">
        <f t="shared" si="49"/>
        <v>0</v>
      </c>
      <c r="BT20" s="6">
        <f t="shared" si="49"/>
        <v>0</v>
      </c>
      <c r="BU20" s="6">
        <f t="shared" si="49"/>
        <v>0</v>
      </c>
      <c r="BV20" s="6">
        <f t="shared" si="49"/>
        <v>0</v>
      </c>
      <c r="BW20" s="6">
        <f t="shared" si="49"/>
        <v>0</v>
      </c>
      <c r="BX20" s="6">
        <f t="shared" si="49"/>
        <v>0</v>
      </c>
      <c r="BY20" s="6">
        <f t="shared" si="49"/>
        <v>0</v>
      </c>
      <c r="BZ20" s="6">
        <f t="shared" si="49"/>
        <v>0</v>
      </c>
      <c r="CA20" s="6">
        <f t="shared" si="49"/>
        <v>0</v>
      </c>
      <c r="CB20" s="6">
        <f t="shared" si="49"/>
        <v>0</v>
      </c>
      <c r="CC20" s="6">
        <f t="shared" si="50"/>
        <v>0</v>
      </c>
      <c r="CD20" s="6">
        <f t="shared" si="50"/>
        <v>0</v>
      </c>
      <c r="CE20" s="6">
        <f t="shared" si="50"/>
        <v>0</v>
      </c>
      <c r="CF20" s="6">
        <f t="shared" si="50"/>
        <v>0</v>
      </c>
      <c r="CG20" s="6">
        <f t="shared" si="50"/>
        <v>0</v>
      </c>
      <c r="CH20" s="6">
        <f t="shared" si="50"/>
        <v>0</v>
      </c>
      <c r="CI20" s="6">
        <f t="shared" si="50"/>
        <v>0</v>
      </c>
      <c r="CJ20" s="6">
        <f t="shared" si="50"/>
        <v>0</v>
      </c>
      <c r="CK20" s="6">
        <f t="shared" si="50"/>
        <v>0</v>
      </c>
      <c r="CL20" s="6">
        <f t="shared" si="50"/>
        <v>0</v>
      </c>
      <c r="CM20" s="6">
        <f t="shared" si="50"/>
        <v>0</v>
      </c>
      <c r="CN20" s="6">
        <f t="shared" si="50"/>
        <v>0</v>
      </c>
      <c r="CO20" s="6">
        <f t="shared" si="50"/>
        <v>0</v>
      </c>
      <c r="CP20" s="6">
        <f t="shared" si="50"/>
        <v>0</v>
      </c>
      <c r="CQ20" s="25" t="e">
        <f t="shared" si="3"/>
        <v>#DIV/0!</v>
      </c>
      <c r="CR20" s="25" t="e">
        <f t="shared" si="4"/>
        <v>#DIV/0!</v>
      </c>
    </row>
    <row r="21" spans="1:96" ht="20.100000000000001" hidden="1" customHeight="1">
      <c r="A21" s="18" t="s">
        <v>12</v>
      </c>
      <c r="B21" s="17">
        <f t="shared" si="20"/>
        <v>912</v>
      </c>
      <c r="C21" s="17" t="s">
        <v>6</v>
      </c>
      <c r="D21" s="17" t="s">
        <v>56</v>
      </c>
      <c r="E21" s="17" t="s">
        <v>70</v>
      </c>
      <c r="F21" s="17" t="s">
        <v>31</v>
      </c>
      <c r="G21" s="6">
        <v>80422</v>
      </c>
      <c r="H21" s="6">
        <v>80422</v>
      </c>
      <c r="I21" s="6"/>
      <c r="J21" s="6"/>
      <c r="K21" s="6"/>
      <c r="L21" s="6"/>
      <c r="M21" s="6">
        <f>G21+I21+J21+K21+L21</f>
        <v>80422</v>
      </c>
      <c r="N21" s="6">
        <f>H21+L21</f>
        <v>80422</v>
      </c>
      <c r="O21" s="6"/>
      <c r="P21" s="6"/>
      <c r="Q21" s="6"/>
      <c r="R21" s="6">
        <v>-80422</v>
      </c>
      <c r="S21" s="6">
        <f>M21+O21+P21+Q21+R21</f>
        <v>0</v>
      </c>
      <c r="T21" s="6">
        <f>N21+R21</f>
        <v>0</v>
      </c>
      <c r="U21" s="6"/>
      <c r="V21" s="6"/>
      <c r="W21" s="6"/>
      <c r="X21" s="6"/>
      <c r="Y21" s="6">
        <f>S21+U21+V21+W21+X21</f>
        <v>0</v>
      </c>
      <c r="Z21" s="6">
        <f>T21+X21</f>
        <v>0</v>
      </c>
      <c r="AA21" s="6"/>
      <c r="AB21" s="6"/>
      <c r="AC21" s="6"/>
      <c r="AD21" s="6"/>
      <c r="AE21" s="6">
        <f>Y21+AA21+AB21+AC21+AD21</f>
        <v>0</v>
      </c>
      <c r="AF21" s="6">
        <f>Z21+AD21</f>
        <v>0</v>
      </c>
      <c r="AG21" s="6"/>
      <c r="AH21" s="6"/>
      <c r="AI21" s="6"/>
      <c r="AJ21" s="6"/>
      <c r="AK21" s="6">
        <f>AE21+AG21+AH21+AI21+AJ21</f>
        <v>0</v>
      </c>
      <c r="AL21" s="6">
        <f>AF21+AJ21</f>
        <v>0</v>
      </c>
      <c r="AM21" s="6"/>
      <c r="AN21" s="6"/>
      <c r="AO21" s="6"/>
      <c r="AP21" s="6"/>
      <c r="AQ21" s="6">
        <f>AK21+AM21+AN21+AO21+AP21</f>
        <v>0</v>
      </c>
      <c r="AR21" s="6">
        <f>AL21+AP21</f>
        <v>0</v>
      </c>
      <c r="AS21" s="6"/>
      <c r="AT21" s="6"/>
      <c r="AU21" s="6"/>
      <c r="AV21" s="6"/>
      <c r="AW21" s="6">
        <f>AQ21+AS21+AT21+AU21+AV21</f>
        <v>0</v>
      </c>
      <c r="AX21" s="6">
        <f>AR21+AV21</f>
        <v>0</v>
      </c>
      <c r="AY21" s="6"/>
      <c r="AZ21" s="6"/>
      <c r="BA21" s="6"/>
      <c r="BB21" s="6"/>
      <c r="BC21" s="6">
        <f>AW21+AY21+AZ21+BA21+BB21</f>
        <v>0</v>
      </c>
      <c r="BD21" s="6">
        <f>AX21+BB21</f>
        <v>0</v>
      </c>
      <c r="BE21" s="6"/>
      <c r="BF21" s="6"/>
      <c r="BG21" s="6"/>
      <c r="BH21" s="6"/>
      <c r="BI21" s="6">
        <f>BC21+BE21+BF21+BG21+BH21</f>
        <v>0</v>
      </c>
      <c r="BJ21" s="6">
        <f>BD21+BH21</f>
        <v>0</v>
      </c>
      <c r="BK21" s="6"/>
      <c r="BL21" s="6"/>
      <c r="BM21" s="6"/>
      <c r="BN21" s="6"/>
      <c r="BO21" s="6">
        <f>BI21+BK21+BL21+BM21+BN21</f>
        <v>0</v>
      </c>
      <c r="BP21" s="6">
        <f>BJ21+BN21</f>
        <v>0</v>
      </c>
      <c r="BQ21" s="6"/>
      <c r="BR21" s="6"/>
      <c r="BS21" s="6"/>
      <c r="BT21" s="6"/>
      <c r="BU21" s="6">
        <f>BO21+BQ21+BR21+BS21+BT21</f>
        <v>0</v>
      </c>
      <c r="BV21" s="6">
        <f>BP21+BT21</f>
        <v>0</v>
      </c>
      <c r="BW21" s="6"/>
      <c r="BX21" s="6"/>
      <c r="BY21" s="6"/>
      <c r="BZ21" s="6"/>
      <c r="CA21" s="6">
        <f>BU21+BW21+BX21+BY21+BZ21</f>
        <v>0</v>
      </c>
      <c r="CB21" s="6">
        <f>BV21+BZ21</f>
        <v>0</v>
      </c>
      <c r="CC21" s="6"/>
      <c r="CD21" s="6"/>
      <c r="CE21" s="6"/>
      <c r="CF21" s="6"/>
      <c r="CG21" s="6">
        <f>CA21+CC21+CD21+CE21+CF21</f>
        <v>0</v>
      </c>
      <c r="CH21" s="6">
        <f>CB21+CF21</f>
        <v>0</v>
      </c>
      <c r="CI21" s="6"/>
      <c r="CJ21" s="6"/>
      <c r="CK21" s="6"/>
      <c r="CL21" s="6"/>
      <c r="CM21" s="6">
        <f>CG21+CI21+CJ21+CK21+CL21</f>
        <v>0</v>
      </c>
      <c r="CN21" s="6">
        <f>CH21+CL21</f>
        <v>0</v>
      </c>
      <c r="CO21" s="6"/>
      <c r="CP21" s="6"/>
      <c r="CQ21" s="25" t="e">
        <f t="shared" si="3"/>
        <v>#DIV/0!</v>
      </c>
      <c r="CR21" s="25" t="e">
        <f t="shared" si="4"/>
        <v>#DIV/0!</v>
      </c>
    </row>
    <row r="22" spans="1:96" ht="33">
      <c r="A22" s="19" t="s">
        <v>62</v>
      </c>
      <c r="B22" s="17">
        <f t="shared" si="20"/>
        <v>912</v>
      </c>
      <c r="C22" s="17" t="s">
        <v>6</v>
      </c>
      <c r="D22" s="17" t="s">
        <v>56</v>
      </c>
      <c r="E22" s="17" t="s">
        <v>90</v>
      </c>
      <c r="F22" s="17"/>
      <c r="G22" s="6"/>
      <c r="H22" s="6"/>
      <c r="I22" s="6"/>
      <c r="J22" s="6"/>
      <c r="K22" s="6"/>
      <c r="L22" s="6"/>
      <c r="M22" s="6"/>
      <c r="N22" s="6"/>
      <c r="O22" s="6">
        <f>O23</f>
        <v>0</v>
      </c>
      <c r="P22" s="6">
        <f t="shared" ref="P22:AE24" si="51">P23</f>
        <v>0</v>
      </c>
      <c r="Q22" s="6">
        <f t="shared" si="51"/>
        <v>0</v>
      </c>
      <c r="R22" s="6">
        <f t="shared" si="51"/>
        <v>80422</v>
      </c>
      <c r="S22" s="6">
        <f t="shared" si="51"/>
        <v>80422</v>
      </c>
      <c r="T22" s="6">
        <f t="shared" si="51"/>
        <v>80422</v>
      </c>
      <c r="U22" s="6">
        <f>U23</f>
        <v>0</v>
      </c>
      <c r="V22" s="6">
        <f t="shared" si="51"/>
        <v>0</v>
      </c>
      <c r="W22" s="6">
        <f t="shared" si="51"/>
        <v>0</v>
      </c>
      <c r="X22" s="6">
        <f t="shared" si="51"/>
        <v>0</v>
      </c>
      <c r="Y22" s="6">
        <f t="shared" si="51"/>
        <v>80422</v>
      </c>
      <c r="Z22" s="6">
        <f t="shared" si="51"/>
        <v>80422</v>
      </c>
      <c r="AA22" s="6">
        <f>AA23</f>
        <v>0</v>
      </c>
      <c r="AB22" s="6">
        <f t="shared" si="51"/>
        <v>0</v>
      </c>
      <c r="AC22" s="6">
        <f t="shared" si="51"/>
        <v>0</v>
      </c>
      <c r="AD22" s="6">
        <f t="shared" si="51"/>
        <v>0</v>
      </c>
      <c r="AE22" s="6">
        <f t="shared" si="51"/>
        <v>80422</v>
      </c>
      <c r="AF22" s="6">
        <f t="shared" ref="AB22:AF24" si="52">AF23</f>
        <v>80422</v>
      </c>
      <c r="AG22" s="6">
        <f>AG23</f>
        <v>0</v>
      </c>
      <c r="AH22" s="6">
        <f t="shared" ref="AH22:AW24" si="53">AH23</f>
        <v>0</v>
      </c>
      <c r="AI22" s="6">
        <f t="shared" si="53"/>
        <v>0</v>
      </c>
      <c r="AJ22" s="6">
        <f t="shared" si="53"/>
        <v>0</v>
      </c>
      <c r="AK22" s="6">
        <f t="shared" si="53"/>
        <v>80422</v>
      </c>
      <c r="AL22" s="6">
        <f t="shared" si="53"/>
        <v>80422</v>
      </c>
      <c r="AM22" s="6">
        <f>AM23</f>
        <v>0</v>
      </c>
      <c r="AN22" s="6">
        <f t="shared" si="53"/>
        <v>0</v>
      </c>
      <c r="AO22" s="6">
        <f t="shared" si="53"/>
        <v>0</v>
      </c>
      <c r="AP22" s="6">
        <f t="shared" si="53"/>
        <v>0</v>
      </c>
      <c r="AQ22" s="6">
        <f t="shared" si="53"/>
        <v>80422</v>
      </c>
      <c r="AR22" s="6">
        <f t="shared" si="53"/>
        <v>80422</v>
      </c>
      <c r="AS22" s="6">
        <f>AS23</f>
        <v>0</v>
      </c>
      <c r="AT22" s="6">
        <f t="shared" si="53"/>
        <v>0</v>
      </c>
      <c r="AU22" s="6">
        <f t="shared" si="53"/>
        <v>0</v>
      </c>
      <c r="AV22" s="6">
        <f t="shared" si="53"/>
        <v>0</v>
      </c>
      <c r="AW22" s="6">
        <f t="shared" si="53"/>
        <v>80422</v>
      </c>
      <c r="AX22" s="6">
        <f t="shared" ref="AT22:AX24" si="54">AX23</f>
        <v>80422</v>
      </c>
      <c r="AY22" s="6">
        <f>AY23</f>
        <v>0</v>
      </c>
      <c r="AZ22" s="6">
        <f t="shared" ref="AZ22:BO24" si="55">AZ23</f>
        <v>0</v>
      </c>
      <c r="BA22" s="6">
        <f t="shared" si="55"/>
        <v>0</v>
      </c>
      <c r="BB22" s="6">
        <f t="shared" si="55"/>
        <v>0</v>
      </c>
      <c r="BC22" s="6">
        <f t="shared" si="55"/>
        <v>80422</v>
      </c>
      <c r="BD22" s="6">
        <f t="shared" si="55"/>
        <v>80422</v>
      </c>
      <c r="BE22" s="6">
        <f>BE23</f>
        <v>0</v>
      </c>
      <c r="BF22" s="6">
        <f t="shared" si="55"/>
        <v>0</v>
      </c>
      <c r="BG22" s="6">
        <f t="shared" si="55"/>
        <v>0</v>
      </c>
      <c r="BH22" s="6">
        <f t="shared" si="55"/>
        <v>0</v>
      </c>
      <c r="BI22" s="6">
        <f t="shared" si="55"/>
        <v>80422</v>
      </c>
      <c r="BJ22" s="6">
        <f t="shared" si="55"/>
        <v>80422</v>
      </c>
      <c r="BK22" s="6">
        <f>BK23</f>
        <v>0</v>
      </c>
      <c r="BL22" s="6">
        <f t="shared" si="55"/>
        <v>0</v>
      </c>
      <c r="BM22" s="6">
        <f t="shared" si="55"/>
        <v>0</v>
      </c>
      <c r="BN22" s="6">
        <f t="shared" si="55"/>
        <v>0</v>
      </c>
      <c r="BO22" s="6">
        <f t="shared" si="55"/>
        <v>80422</v>
      </c>
      <c r="BP22" s="6">
        <f t="shared" ref="BL22:BP24" si="56">BP23</f>
        <v>80422</v>
      </c>
      <c r="BQ22" s="6">
        <f>BQ23</f>
        <v>0</v>
      </c>
      <c r="BR22" s="6">
        <f t="shared" ref="BR22:CG24" si="57">BR23</f>
        <v>0</v>
      </c>
      <c r="BS22" s="6">
        <f t="shared" si="57"/>
        <v>0</v>
      </c>
      <c r="BT22" s="6">
        <f t="shared" si="57"/>
        <v>0</v>
      </c>
      <c r="BU22" s="6">
        <f t="shared" si="57"/>
        <v>80422</v>
      </c>
      <c r="BV22" s="6">
        <f t="shared" si="57"/>
        <v>80422</v>
      </c>
      <c r="BW22" s="6">
        <f>BW23</f>
        <v>0</v>
      </c>
      <c r="BX22" s="6">
        <f t="shared" si="57"/>
        <v>0</v>
      </c>
      <c r="BY22" s="6">
        <f t="shared" si="57"/>
        <v>0</v>
      </c>
      <c r="BZ22" s="6">
        <f t="shared" si="57"/>
        <v>0</v>
      </c>
      <c r="CA22" s="6">
        <f t="shared" si="57"/>
        <v>80422</v>
      </c>
      <c r="CB22" s="6">
        <f t="shared" si="57"/>
        <v>80422</v>
      </c>
      <c r="CC22" s="6">
        <f>CC23</f>
        <v>0</v>
      </c>
      <c r="CD22" s="6">
        <f t="shared" si="57"/>
        <v>0</v>
      </c>
      <c r="CE22" s="6">
        <f t="shared" si="57"/>
        <v>0</v>
      </c>
      <c r="CF22" s="6">
        <f t="shared" si="57"/>
        <v>0</v>
      </c>
      <c r="CG22" s="6">
        <f t="shared" si="57"/>
        <v>80422</v>
      </c>
      <c r="CH22" s="6">
        <f t="shared" ref="CD22:CH24" si="58">CH23</f>
        <v>80422</v>
      </c>
      <c r="CI22" s="6">
        <f>CI23</f>
        <v>0</v>
      </c>
      <c r="CJ22" s="6">
        <f t="shared" ref="CJ22:CP24" si="59">CJ23</f>
        <v>0</v>
      </c>
      <c r="CK22" s="6">
        <f t="shared" si="59"/>
        <v>0</v>
      </c>
      <c r="CL22" s="6">
        <f t="shared" si="59"/>
        <v>0</v>
      </c>
      <c r="CM22" s="6">
        <f t="shared" si="59"/>
        <v>80422</v>
      </c>
      <c r="CN22" s="6">
        <f t="shared" si="59"/>
        <v>80422</v>
      </c>
      <c r="CO22" s="6">
        <f t="shared" si="59"/>
        <v>80422</v>
      </c>
      <c r="CP22" s="6">
        <f t="shared" si="59"/>
        <v>80422</v>
      </c>
      <c r="CQ22" s="25">
        <f t="shared" si="3"/>
        <v>100</v>
      </c>
      <c r="CR22" s="25">
        <f t="shared" si="4"/>
        <v>100</v>
      </c>
    </row>
    <row r="23" spans="1:96" ht="33">
      <c r="A23" s="19" t="s">
        <v>63</v>
      </c>
      <c r="B23" s="17">
        <f t="shared" si="20"/>
        <v>912</v>
      </c>
      <c r="C23" s="17" t="s">
        <v>6</v>
      </c>
      <c r="D23" s="17" t="s">
        <v>56</v>
      </c>
      <c r="E23" s="17" t="s">
        <v>91</v>
      </c>
      <c r="F23" s="17"/>
      <c r="G23" s="6"/>
      <c r="H23" s="6"/>
      <c r="I23" s="6"/>
      <c r="J23" s="6"/>
      <c r="K23" s="6"/>
      <c r="L23" s="6"/>
      <c r="M23" s="6"/>
      <c r="N23" s="6"/>
      <c r="O23" s="6">
        <f>O24</f>
        <v>0</v>
      </c>
      <c r="P23" s="6">
        <f t="shared" si="51"/>
        <v>0</v>
      </c>
      <c r="Q23" s="6">
        <f t="shared" si="51"/>
        <v>0</v>
      </c>
      <c r="R23" s="6">
        <f t="shared" si="51"/>
        <v>80422</v>
      </c>
      <c r="S23" s="6">
        <f t="shared" si="51"/>
        <v>80422</v>
      </c>
      <c r="T23" s="6">
        <f t="shared" si="51"/>
        <v>80422</v>
      </c>
      <c r="U23" s="6">
        <f>U24</f>
        <v>0</v>
      </c>
      <c r="V23" s="6">
        <f t="shared" si="51"/>
        <v>0</v>
      </c>
      <c r="W23" s="6">
        <f t="shared" si="51"/>
        <v>0</v>
      </c>
      <c r="X23" s="6">
        <f t="shared" si="51"/>
        <v>0</v>
      </c>
      <c r="Y23" s="6">
        <f t="shared" si="51"/>
        <v>80422</v>
      </c>
      <c r="Z23" s="6">
        <f t="shared" si="51"/>
        <v>80422</v>
      </c>
      <c r="AA23" s="6">
        <f>AA24</f>
        <v>0</v>
      </c>
      <c r="AB23" s="6">
        <f t="shared" si="52"/>
        <v>0</v>
      </c>
      <c r="AC23" s="6">
        <f t="shared" si="52"/>
        <v>0</v>
      </c>
      <c r="AD23" s="6">
        <f t="shared" si="52"/>
        <v>0</v>
      </c>
      <c r="AE23" s="6">
        <f t="shared" si="52"/>
        <v>80422</v>
      </c>
      <c r="AF23" s="6">
        <f t="shared" si="52"/>
        <v>80422</v>
      </c>
      <c r="AG23" s="6">
        <f>AG24</f>
        <v>0</v>
      </c>
      <c r="AH23" s="6">
        <f t="shared" si="53"/>
        <v>0</v>
      </c>
      <c r="AI23" s="6">
        <f t="shared" si="53"/>
        <v>0</v>
      </c>
      <c r="AJ23" s="6">
        <f t="shared" si="53"/>
        <v>0</v>
      </c>
      <c r="AK23" s="6">
        <f t="shared" si="53"/>
        <v>80422</v>
      </c>
      <c r="AL23" s="6">
        <f t="shared" si="53"/>
        <v>80422</v>
      </c>
      <c r="AM23" s="6">
        <f>AM24</f>
        <v>0</v>
      </c>
      <c r="AN23" s="6">
        <f t="shared" si="53"/>
        <v>0</v>
      </c>
      <c r="AO23" s="6">
        <f t="shared" si="53"/>
        <v>0</v>
      </c>
      <c r="AP23" s="6">
        <f t="shared" si="53"/>
        <v>0</v>
      </c>
      <c r="AQ23" s="6">
        <f t="shared" si="53"/>
        <v>80422</v>
      </c>
      <c r="AR23" s="6">
        <f t="shared" si="53"/>
        <v>80422</v>
      </c>
      <c r="AS23" s="6">
        <f>AS24</f>
        <v>0</v>
      </c>
      <c r="AT23" s="6">
        <f t="shared" si="54"/>
        <v>0</v>
      </c>
      <c r="AU23" s="6">
        <f t="shared" si="54"/>
        <v>0</v>
      </c>
      <c r="AV23" s="6">
        <f t="shared" si="54"/>
        <v>0</v>
      </c>
      <c r="AW23" s="6">
        <f t="shared" si="54"/>
        <v>80422</v>
      </c>
      <c r="AX23" s="6">
        <f t="shared" si="54"/>
        <v>80422</v>
      </c>
      <c r="AY23" s="6">
        <f>AY24</f>
        <v>0</v>
      </c>
      <c r="AZ23" s="6">
        <f t="shared" si="55"/>
        <v>0</v>
      </c>
      <c r="BA23" s="6">
        <f t="shared" si="55"/>
        <v>0</v>
      </c>
      <c r="BB23" s="6">
        <f t="shared" si="55"/>
        <v>0</v>
      </c>
      <c r="BC23" s="6">
        <f t="shared" si="55"/>
        <v>80422</v>
      </c>
      <c r="BD23" s="6">
        <f t="shared" si="55"/>
        <v>80422</v>
      </c>
      <c r="BE23" s="6">
        <f>BE24</f>
        <v>0</v>
      </c>
      <c r="BF23" s="6">
        <f t="shared" si="55"/>
        <v>0</v>
      </c>
      <c r="BG23" s="6">
        <f t="shared" si="55"/>
        <v>0</v>
      </c>
      <c r="BH23" s="6">
        <f t="shared" si="55"/>
        <v>0</v>
      </c>
      <c r="BI23" s="6">
        <f t="shared" si="55"/>
        <v>80422</v>
      </c>
      <c r="BJ23" s="6">
        <f t="shared" si="55"/>
        <v>80422</v>
      </c>
      <c r="BK23" s="6">
        <f>BK24</f>
        <v>0</v>
      </c>
      <c r="BL23" s="6">
        <f t="shared" si="56"/>
        <v>0</v>
      </c>
      <c r="BM23" s="6">
        <f t="shared" si="56"/>
        <v>0</v>
      </c>
      <c r="BN23" s="6">
        <f t="shared" si="56"/>
        <v>0</v>
      </c>
      <c r="BO23" s="6">
        <f t="shared" si="56"/>
        <v>80422</v>
      </c>
      <c r="BP23" s="6">
        <f t="shared" si="56"/>
        <v>80422</v>
      </c>
      <c r="BQ23" s="6">
        <f>BQ24</f>
        <v>0</v>
      </c>
      <c r="BR23" s="6">
        <f t="shared" si="57"/>
        <v>0</v>
      </c>
      <c r="BS23" s="6">
        <f t="shared" si="57"/>
        <v>0</v>
      </c>
      <c r="BT23" s="6">
        <f t="shared" si="57"/>
        <v>0</v>
      </c>
      <c r="BU23" s="6">
        <f t="shared" si="57"/>
        <v>80422</v>
      </c>
      <c r="BV23" s="6">
        <f t="shared" si="57"/>
        <v>80422</v>
      </c>
      <c r="BW23" s="6">
        <f>BW24</f>
        <v>0</v>
      </c>
      <c r="BX23" s="6">
        <f t="shared" si="57"/>
        <v>0</v>
      </c>
      <c r="BY23" s="6">
        <f t="shared" si="57"/>
        <v>0</v>
      </c>
      <c r="BZ23" s="6">
        <f t="shared" si="57"/>
        <v>0</v>
      </c>
      <c r="CA23" s="6">
        <f t="shared" si="57"/>
        <v>80422</v>
      </c>
      <c r="CB23" s="6">
        <f t="shared" si="57"/>
        <v>80422</v>
      </c>
      <c r="CC23" s="6">
        <f>CC24</f>
        <v>0</v>
      </c>
      <c r="CD23" s="6">
        <f t="shared" si="58"/>
        <v>0</v>
      </c>
      <c r="CE23" s="6">
        <f t="shared" si="58"/>
        <v>0</v>
      </c>
      <c r="CF23" s="6">
        <f t="shared" si="58"/>
        <v>0</v>
      </c>
      <c r="CG23" s="6">
        <f t="shared" si="58"/>
        <v>80422</v>
      </c>
      <c r="CH23" s="6">
        <f t="shared" si="58"/>
        <v>80422</v>
      </c>
      <c r="CI23" s="6">
        <f>CI24</f>
        <v>0</v>
      </c>
      <c r="CJ23" s="6">
        <f t="shared" si="59"/>
        <v>0</v>
      </c>
      <c r="CK23" s="6">
        <f t="shared" si="59"/>
        <v>0</v>
      </c>
      <c r="CL23" s="6">
        <f t="shared" si="59"/>
        <v>0</v>
      </c>
      <c r="CM23" s="6">
        <f t="shared" si="59"/>
        <v>80422</v>
      </c>
      <c r="CN23" s="6">
        <f t="shared" si="59"/>
        <v>80422</v>
      </c>
      <c r="CO23" s="6">
        <f t="shared" si="59"/>
        <v>80422</v>
      </c>
      <c r="CP23" s="6">
        <f t="shared" si="59"/>
        <v>80422</v>
      </c>
      <c r="CQ23" s="25">
        <f t="shared" si="3"/>
        <v>100</v>
      </c>
      <c r="CR23" s="25">
        <f t="shared" si="4"/>
        <v>100</v>
      </c>
    </row>
    <row r="24" spans="1:96" ht="33">
      <c r="A24" s="18" t="s">
        <v>10</v>
      </c>
      <c r="B24" s="17">
        <f t="shared" si="20"/>
        <v>912</v>
      </c>
      <c r="C24" s="17" t="s">
        <v>6</v>
      </c>
      <c r="D24" s="17" t="s">
        <v>56</v>
      </c>
      <c r="E24" s="17" t="s">
        <v>91</v>
      </c>
      <c r="F24" s="17" t="s">
        <v>11</v>
      </c>
      <c r="G24" s="6"/>
      <c r="H24" s="6"/>
      <c r="I24" s="6"/>
      <c r="J24" s="6"/>
      <c r="K24" s="6"/>
      <c r="L24" s="6"/>
      <c r="M24" s="6"/>
      <c r="N24" s="6"/>
      <c r="O24" s="6">
        <f>O25</f>
        <v>0</v>
      </c>
      <c r="P24" s="6">
        <f t="shared" si="51"/>
        <v>0</v>
      </c>
      <c r="Q24" s="6">
        <f t="shared" si="51"/>
        <v>0</v>
      </c>
      <c r="R24" s="6">
        <f t="shared" si="51"/>
        <v>80422</v>
      </c>
      <c r="S24" s="6">
        <f t="shared" si="51"/>
        <v>80422</v>
      </c>
      <c r="T24" s="6">
        <f t="shared" si="51"/>
        <v>80422</v>
      </c>
      <c r="U24" s="6">
        <f>U25</f>
        <v>0</v>
      </c>
      <c r="V24" s="6">
        <f t="shared" si="51"/>
        <v>0</v>
      </c>
      <c r="W24" s="6">
        <f t="shared" si="51"/>
        <v>0</v>
      </c>
      <c r="X24" s="6">
        <f t="shared" si="51"/>
        <v>0</v>
      </c>
      <c r="Y24" s="6">
        <f t="shared" si="51"/>
        <v>80422</v>
      </c>
      <c r="Z24" s="6">
        <f t="shared" si="51"/>
        <v>80422</v>
      </c>
      <c r="AA24" s="6">
        <f>AA25</f>
        <v>0</v>
      </c>
      <c r="AB24" s="6">
        <f t="shared" si="52"/>
        <v>0</v>
      </c>
      <c r="AC24" s="6">
        <f t="shared" si="52"/>
        <v>0</v>
      </c>
      <c r="AD24" s="6">
        <f t="shared" si="52"/>
        <v>0</v>
      </c>
      <c r="AE24" s="6">
        <f t="shared" si="52"/>
        <v>80422</v>
      </c>
      <c r="AF24" s="6">
        <f t="shared" si="52"/>
        <v>80422</v>
      </c>
      <c r="AG24" s="6">
        <f>AG25</f>
        <v>0</v>
      </c>
      <c r="AH24" s="6">
        <f t="shared" si="53"/>
        <v>0</v>
      </c>
      <c r="AI24" s="6">
        <f t="shared" si="53"/>
        <v>0</v>
      </c>
      <c r="AJ24" s="6">
        <f t="shared" si="53"/>
        <v>0</v>
      </c>
      <c r="AK24" s="6">
        <f t="shared" si="53"/>
        <v>80422</v>
      </c>
      <c r="AL24" s="6">
        <f t="shared" si="53"/>
        <v>80422</v>
      </c>
      <c r="AM24" s="6">
        <f>AM25</f>
        <v>0</v>
      </c>
      <c r="AN24" s="6">
        <f t="shared" si="53"/>
        <v>0</v>
      </c>
      <c r="AO24" s="6">
        <f t="shared" si="53"/>
        <v>0</v>
      </c>
      <c r="AP24" s="6">
        <f t="shared" si="53"/>
        <v>0</v>
      </c>
      <c r="AQ24" s="6">
        <f t="shared" si="53"/>
        <v>80422</v>
      </c>
      <c r="AR24" s="6">
        <f t="shared" si="53"/>
        <v>80422</v>
      </c>
      <c r="AS24" s="6">
        <f>AS25</f>
        <v>0</v>
      </c>
      <c r="AT24" s="6">
        <f t="shared" si="54"/>
        <v>0</v>
      </c>
      <c r="AU24" s="6">
        <f t="shared" si="54"/>
        <v>0</v>
      </c>
      <c r="AV24" s="6">
        <f t="shared" si="54"/>
        <v>0</v>
      </c>
      <c r="AW24" s="6">
        <f t="shared" si="54"/>
        <v>80422</v>
      </c>
      <c r="AX24" s="6">
        <f t="shared" si="54"/>
        <v>80422</v>
      </c>
      <c r="AY24" s="6">
        <f>AY25</f>
        <v>0</v>
      </c>
      <c r="AZ24" s="6">
        <f t="shared" si="55"/>
        <v>0</v>
      </c>
      <c r="BA24" s="6">
        <f t="shared" si="55"/>
        <v>0</v>
      </c>
      <c r="BB24" s="6">
        <f t="shared" si="55"/>
        <v>0</v>
      </c>
      <c r="BC24" s="6">
        <f t="shared" si="55"/>
        <v>80422</v>
      </c>
      <c r="BD24" s="6">
        <f t="shared" si="55"/>
        <v>80422</v>
      </c>
      <c r="BE24" s="6">
        <f>BE25</f>
        <v>0</v>
      </c>
      <c r="BF24" s="6">
        <f t="shared" si="55"/>
        <v>0</v>
      </c>
      <c r="BG24" s="6">
        <f t="shared" si="55"/>
        <v>0</v>
      </c>
      <c r="BH24" s="6">
        <f t="shared" si="55"/>
        <v>0</v>
      </c>
      <c r="BI24" s="6">
        <f t="shared" si="55"/>
        <v>80422</v>
      </c>
      <c r="BJ24" s="6">
        <f t="shared" si="55"/>
        <v>80422</v>
      </c>
      <c r="BK24" s="6">
        <f>BK25</f>
        <v>0</v>
      </c>
      <c r="BL24" s="6">
        <f t="shared" si="56"/>
        <v>0</v>
      </c>
      <c r="BM24" s="6">
        <f t="shared" si="56"/>
        <v>0</v>
      </c>
      <c r="BN24" s="6">
        <f t="shared" si="56"/>
        <v>0</v>
      </c>
      <c r="BO24" s="6">
        <f t="shared" si="56"/>
        <v>80422</v>
      </c>
      <c r="BP24" s="6">
        <f t="shared" si="56"/>
        <v>80422</v>
      </c>
      <c r="BQ24" s="6">
        <f>BQ25</f>
        <v>0</v>
      </c>
      <c r="BR24" s="6">
        <f t="shared" si="57"/>
        <v>0</v>
      </c>
      <c r="BS24" s="6">
        <f t="shared" si="57"/>
        <v>0</v>
      </c>
      <c r="BT24" s="6">
        <f t="shared" si="57"/>
        <v>0</v>
      </c>
      <c r="BU24" s="6">
        <f t="shared" si="57"/>
        <v>80422</v>
      </c>
      <c r="BV24" s="6">
        <f t="shared" si="57"/>
        <v>80422</v>
      </c>
      <c r="BW24" s="6">
        <f>BW25</f>
        <v>0</v>
      </c>
      <c r="BX24" s="6">
        <f t="shared" si="57"/>
        <v>0</v>
      </c>
      <c r="BY24" s="6">
        <f t="shared" si="57"/>
        <v>0</v>
      </c>
      <c r="BZ24" s="6">
        <f t="shared" si="57"/>
        <v>0</v>
      </c>
      <c r="CA24" s="6">
        <f t="shared" si="57"/>
        <v>80422</v>
      </c>
      <c r="CB24" s="6">
        <f t="shared" si="57"/>
        <v>80422</v>
      </c>
      <c r="CC24" s="6">
        <f>CC25</f>
        <v>0</v>
      </c>
      <c r="CD24" s="6">
        <f t="shared" si="58"/>
        <v>0</v>
      </c>
      <c r="CE24" s="6">
        <f t="shared" si="58"/>
        <v>0</v>
      </c>
      <c r="CF24" s="6">
        <f t="shared" si="58"/>
        <v>0</v>
      </c>
      <c r="CG24" s="6">
        <f t="shared" si="58"/>
        <v>80422</v>
      </c>
      <c r="CH24" s="6">
        <f t="shared" si="58"/>
        <v>80422</v>
      </c>
      <c r="CI24" s="6">
        <f>CI25</f>
        <v>0</v>
      </c>
      <c r="CJ24" s="6">
        <f t="shared" si="59"/>
        <v>0</v>
      </c>
      <c r="CK24" s="6">
        <f t="shared" si="59"/>
        <v>0</v>
      </c>
      <c r="CL24" s="6">
        <f t="shared" si="59"/>
        <v>0</v>
      </c>
      <c r="CM24" s="6">
        <f t="shared" si="59"/>
        <v>80422</v>
      </c>
      <c r="CN24" s="6">
        <f t="shared" si="59"/>
        <v>80422</v>
      </c>
      <c r="CO24" s="6">
        <f t="shared" si="59"/>
        <v>80422</v>
      </c>
      <c r="CP24" s="6">
        <f t="shared" si="59"/>
        <v>80422</v>
      </c>
      <c r="CQ24" s="25">
        <f t="shared" si="3"/>
        <v>100</v>
      </c>
      <c r="CR24" s="25">
        <f t="shared" si="4"/>
        <v>100</v>
      </c>
    </row>
    <row r="25" spans="1:96" ht="20.100000000000001" customHeight="1">
      <c r="A25" s="18" t="s">
        <v>12</v>
      </c>
      <c r="B25" s="17">
        <f t="shared" si="20"/>
        <v>912</v>
      </c>
      <c r="C25" s="17" t="s">
        <v>6</v>
      </c>
      <c r="D25" s="17" t="s">
        <v>56</v>
      </c>
      <c r="E25" s="17" t="s">
        <v>91</v>
      </c>
      <c r="F25" s="17" t="s">
        <v>31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80422</v>
      </c>
      <c r="S25" s="6">
        <f>M25+O25+P25+Q25+R25</f>
        <v>80422</v>
      </c>
      <c r="T25" s="6">
        <f>N25+R25</f>
        <v>80422</v>
      </c>
      <c r="U25" s="6"/>
      <c r="V25" s="6"/>
      <c r="W25" s="6"/>
      <c r="X25" s="6"/>
      <c r="Y25" s="6">
        <f>S25+U25+V25+W25+X25</f>
        <v>80422</v>
      </c>
      <c r="Z25" s="6">
        <f>T25+X25</f>
        <v>80422</v>
      </c>
      <c r="AA25" s="6"/>
      <c r="AB25" s="6"/>
      <c r="AC25" s="6"/>
      <c r="AD25" s="6"/>
      <c r="AE25" s="6">
        <f>Y25+AA25+AB25+AC25+AD25</f>
        <v>80422</v>
      </c>
      <c r="AF25" s="6">
        <f>Z25+AD25</f>
        <v>80422</v>
      </c>
      <c r="AG25" s="6"/>
      <c r="AH25" s="6"/>
      <c r="AI25" s="6"/>
      <c r="AJ25" s="6"/>
      <c r="AK25" s="6">
        <f>AE25+AG25+AH25+AI25+AJ25</f>
        <v>80422</v>
      </c>
      <c r="AL25" s="6">
        <f>AF25+AJ25</f>
        <v>80422</v>
      </c>
      <c r="AM25" s="6"/>
      <c r="AN25" s="6"/>
      <c r="AO25" s="6"/>
      <c r="AP25" s="6"/>
      <c r="AQ25" s="6">
        <f>AK25+AM25+AN25+AO25+AP25</f>
        <v>80422</v>
      </c>
      <c r="AR25" s="6">
        <f>AL25+AP25</f>
        <v>80422</v>
      </c>
      <c r="AS25" s="6"/>
      <c r="AT25" s="6"/>
      <c r="AU25" s="6"/>
      <c r="AV25" s="6"/>
      <c r="AW25" s="6">
        <f>AQ25+AS25+AT25+AU25+AV25</f>
        <v>80422</v>
      </c>
      <c r="AX25" s="6">
        <f>AR25+AV25</f>
        <v>80422</v>
      </c>
      <c r="AY25" s="6"/>
      <c r="AZ25" s="6"/>
      <c r="BA25" s="6"/>
      <c r="BB25" s="6"/>
      <c r="BC25" s="6">
        <f>AW25+AY25+AZ25+BA25+BB25</f>
        <v>80422</v>
      </c>
      <c r="BD25" s="6">
        <f>AX25+BB25</f>
        <v>80422</v>
      </c>
      <c r="BE25" s="6"/>
      <c r="BF25" s="6"/>
      <c r="BG25" s="6"/>
      <c r="BH25" s="6"/>
      <c r="BI25" s="6">
        <f>BC25+BE25+BF25+BG25+BH25</f>
        <v>80422</v>
      </c>
      <c r="BJ25" s="6">
        <f>BD25+BH25</f>
        <v>80422</v>
      </c>
      <c r="BK25" s="6"/>
      <c r="BL25" s="6"/>
      <c r="BM25" s="6"/>
      <c r="BN25" s="6"/>
      <c r="BO25" s="6">
        <f>BI25+BK25+BL25+BM25+BN25</f>
        <v>80422</v>
      </c>
      <c r="BP25" s="6">
        <f>BJ25+BN25</f>
        <v>80422</v>
      </c>
      <c r="BQ25" s="6"/>
      <c r="BR25" s="6"/>
      <c r="BS25" s="6"/>
      <c r="BT25" s="6"/>
      <c r="BU25" s="6">
        <f>BO25+BQ25+BR25+BS25+BT25</f>
        <v>80422</v>
      </c>
      <c r="BV25" s="6">
        <f>BP25+BT25</f>
        <v>80422</v>
      </c>
      <c r="BW25" s="6"/>
      <c r="BX25" s="6"/>
      <c r="BY25" s="6"/>
      <c r="BZ25" s="6"/>
      <c r="CA25" s="6">
        <f>BU25+BW25+BX25+BY25+BZ25</f>
        <v>80422</v>
      </c>
      <c r="CB25" s="6">
        <f>BV25+BZ25</f>
        <v>80422</v>
      </c>
      <c r="CC25" s="6"/>
      <c r="CD25" s="6"/>
      <c r="CE25" s="6"/>
      <c r="CF25" s="6"/>
      <c r="CG25" s="6">
        <f>CA25+CC25+CD25+CE25+CF25</f>
        <v>80422</v>
      </c>
      <c r="CH25" s="6">
        <f>CB25+CF25</f>
        <v>80422</v>
      </c>
      <c r="CI25" s="6"/>
      <c r="CJ25" s="6"/>
      <c r="CK25" s="6"/>
      <c r="CL25" s="6"/>
      <c r="CM25" s="6">
        <f>CG25+CI25+CJ25+CK25+CL25</f>
        <v>80422</v>
      </c>
      <c r="CN25" s="6">
        <f>CH25+CL25</f>
        <v>80422</v>
      </c>
      <c r="CO25" s="6">
        <v>80422</v>
      </c>
      <c r="CP25" s="6">
        <v>80422</v>
      </c>
      <c r="CQ25" s="25">
        <f t="shared" si="3"/>
        <v>100</v>
      </c>
      <c r="CR25" s="25">
        <f t="shared" si="4"/>
        <v>100</v>
      </c>
    </row>
    <row r="26" spans="1:96" ht="33">
      <c r="A26" s="19" t="s">
        <v>98</v>
      </c>
      <c r="B26" s="17">
        <f t="shared" si="20"/>
        <v>912</v>
      </c>
      <c r="C26" s="17" t="s">
        <v>6</v>
      </c>
      <c r="D26" s="17" t="s">
        <v>56</v>
      </c>
      <c r="E26" s="17" t="s">
        <v>92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>
        <f>BW27</f>
        <v>27</v>
      </c>
      <c r="BX26" s="6">
        <f t="shared" ref="BX26:CO27" si="60">BX27</f>
        <v>0</v>
      </c>
      <c r="BY26" s="6">
        <f t="shared" si="60"/>
        <v>0</v>
      </c>
      <c r="BZ26" s="6">
        <f t="shared" si="60"/>
        <v>513</v>
      </c>
      <c r="CA26" s="6">
        <f t="shared" si="60"/>
        <v>540</v>
      </c>
      <c r="CB26" s="6">
        <f t="shared" si="60"/>
        <v>513</v>
      </c>
      <c r="CC26" s="6">
        <f>CC27</f>
        <v>0</v>
      </c>
      <c r="CD26" s="6">
        <f t="shared" si="60"/>
        <v>0</v>
      </c>
      <c r="CE26" s="6">
        <f t="shared" si="60"/>
        <v>0</v>
      </c>
      <c r="CF26" s="6">
        <f t="shared" si="60"/>
        <v>0</v>
      </c>
      <c r="CG26" s="6">
        <f t="shared" si="60"/>
        <v>540</v>
      </c>
      <c r="CH26" s="6">
        <f t="shared" si="60"/>
        <v>513</v>
      </c>
      <c r="CI26" s="6">
        <f>CI27</f>
        <v>0</v>
      </c>
      <c r="CJ26" s="6">
        <f t="shared" si="60"/>
        <v>0</v>
      </c>
      <c r="CK26" s="6">
        <f t="shared" si="60"/>
        <v>0</v>
      </c>
      <c r="CL26" s="6">
        <f t="shared" si="60"/>
        <v>0</v>
      </c>
      <c r="CM26" s="6">
        <f t="shared" si="60"/>
        <v>540</v>
      </c>
      <c r="CN26" s="6">
        <f t="shared" ref="CJ26:CP27" si="61">CN27</f>
        <v>513</v>
      </c>
      <c r="CO26" s="6">
        <f t="shared" si="60"/>
        <v>538</v>
      </c>
      <c r="CP26" s="6">
        <f t="shared" si="61"/>
        <v>511</v>
      </c>
      <c r="CQ26" s="25">
        <f t="shared" si="3"/>
        <v>99.629629629629633</v>
      </c>
      <c r="CR26" s="25">
        <f t="shared" si="4"/>
        <v>99.610136452241719</v>
      </c>
    </row>
    <row r="27" spans="1:96" ht="33">
      <c r="A27" s="21" t="s">
        <v>10</v>
      </c>
      <c r="B27" s="17">
        <f t="shared" si="20"/>
        <v>912</v>
      </c>
      <c r="C27" s="17" t="s">
        <v>6</v>
      </c>
      <c r="D27" s="17" t="s">
        <v>56</v>
      </c>
      <c r="E27" s="17" t="s">
        <v>92</v>
      </c>
      <c r="F27" s="17" t="s"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>
        <f>BW28</f>
        <v>27</v>
      </c>
      <c r="BX27" s="6">
        <f t="shared" si="60"/>
        <v>0</v>
      </c>
      <c r="BY27" s="6">
        <f t="shared" si="60"/>
        <v>0</v>
      </c>
      <c r="BZ27" s="6">
        <f t="shared" si="60"/>
        <v>513</v>
      </c>
      <c r="CA27" s="6">
        <f t="shared" si="60"/>
        <v>540</v>
      </c>
      <c r="CB27" s="6">
        <f t="shared" si="60"/>
        <v>513</v>
      </c>
      <c r="CC27" s="6">
        <f>CC28</f>
        <v>0</v>
      </c>
      <c r="CD27" s="6">
        <f t="shared" si="60"/>
        <v>0</v>
      </c>
      <c r="CE27" s="6">
        <f t="shared" si="60"/>
        <v>0</v>
      </c>
      <c r="CF27" s="6">
        <f t="shared" si="60"/>
        <v>0</v>
      </c>
      <c r="CG27" s="6">
        <f t="shared" si="60"/>
        <v>540</v>
      </c>
      <c r="CH27" s="6">
        <f t="shared" si="60"/>
        <v>513</v>
      </c>
      <c r="CI27" s="6">
        <f>CI28</f>
        <v>0</v>
      </c>
      <c r="CJ27" s="6">
        <f t="shared" si="61"/>
        <v>0</v>
      </c>
      <c r="CK27" s="6">
        <f t="shared" si="61"/>
        <v>0</v>
      </c>
      <c r="CL27" s="6">
        <f t="shared" si="61"/>
        <v>0</v>
      </c>
      <c r="CM27" s="6">
        <f t="shared" si="61"/>
        <v>540</v>
      </c>
      <c r="CN27" s="6">
        <f t="shared" si="61"/>
        <v>513</v>
      </c>
      <c r="CO27" s="6">
        <f t="shared" si="61"/>
        <v>538</v>
      </c>
      <c r="CP27" s="6">
        <f t="shared" si="61"/>
        <v>511</v>
      </c>
      <c r="CQ27" s="25">
        <f t="shared" si="3"/>
        <v>99.629629629629633</v>
      </c>
      <c r="CR27" s="25">
        <f t="shared" si="4"/>
        <v>99.610136452241719</v>
      </c>
    </row>
    <row r="28" spans="1:96" ht="20.100000000000001" customHeight="1">
      <c r="A28" s="18" t="s">
        <v>12</v>
      </c>
      <c r="B28" s="17">
        <f t="shared" si="20"/>
        <v>912</v>
      </c>
      <c r="C28" s="17" t="s">
        <v>6</v>
      </c>
      <c r="D28" s="17" t="s">
        <v>56</v>
      </c>
      <c r="E28" s="17" t="s">
        <v>92</v>
      </c>
      <c r="F28" s="17" t="s">
        <v>31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>
        <v>27</v>
      </c>
      <c r="BX28" s="6"/>
      <c r="BY28" s="6"/>
      <c r="BZ28" s="6">
        <v>513</v>
      </c>
      <c r="CA28" s="6">
        <f>BU28+BW28+BX28+BY28+BZ28</f>
        <v>540</v>
      </c>
      <c r="CB28" s="6">
        <f>BV28+BZ28</f>
        <v>513</v>
      </c>
      <c r="CC28" s="6"/>
      <c r="CD28" s="6"/>
      <c r="CE28" s="6"/>
      <c r="CF28" s="6"/>
      <c r="CG28" s="6">
        <f>CA28+CC28+CD28+CE28+CF28</f>
        <v>540</v>
      </c>
      <c r="CH28" s="6">
        <f>CB28+CF28</f>
        <v>513</v>
      </c>
      <c r="CI28" s="6"/>
      <c r="CJ28" s="6"/>
      <c r="CK28" s="6"/>
      <c r="CL28" s="6"/>
      <c r="CM28" s="6">
        <f>CG28+CI28+CJ28+CK28+CL28</f>
        <v>540</v>
      </c>
      <c r="CN28" s="6">
        <f>CH28+CL28</f>
        <v>513</v>
      </c>
      <c r="CO28" s="6">
        <v>538</v>
      </c>
      <c r="CP28" s="6">
        <v>511</v>
      </c>
      <c r="CQ28" s="25">
        <f t="shared" si="3"/>
        <v>99.629629629629633</v>
      </c>
      <c r="CR28" s="25">
        <f t="shared" si="4"/>
        <v>99.610136452241719</v>
      </c>
    </row>
    <row r="29" spans="1:96" ht="82.5">
      <c r="A29" s="16" t="s">
        <v>30</v>
      </c>
      <c r="B29" s="17">
        <f>B15</f>
        <v>912</v>
      </c>
      <c r="C29" s="17" t="s">
        <v>6</v>
      </c>
      <c r="D29" s="17" t="s">
        <v>56</v>
      </c>
      <c r="E29" s="17" t="s">
        <v>51</v>
      </c>
      <c r="F29" s="6"/>
      <c r="G29" s="6">
        <f>G30</f>
        <v>106</v>
      </c>
      <c r="H29" s="6">
        <f>H30</f>
        <v>0</v>
      </c>
      <c r="I29" s="6">
        <f t="shared" ref="I29:BT29" si="62">I30</f>
        <v>0</v>
      </c>
      <c r="J29" s="6">
        <f t="shared" si="62"/>
        <v>0</v>
      </c>
      <c r="K29" s="6">
        <f t="shared" si="62"/>
        <v>0</v>
      </c>
      <c r="L29" s="6">
        <f t="shared" si="62"/>
        <v>0</v>
      </c>
      <c r="M29" s="6">
        <f t="shared" si="62"/>
        <v>106</v>
      </c>
      <c r="N29" s="6">
        <f t="shared" si="62"/>
        <v>0</v>
      </c>
      <c r="O29" s="6">
        <f t="shared" si="62"/>
        <v>0</v>
      </c>
      <c r="P29" s="6">
        <f t="shared" si="62"/>
        <v>0</v>
      </c>
      <c r="Q29" s="6">
        <f t="shared" si="62"/>
        <v>0</v>
      </c>
      <c r="R29" s="6">
        <f t="shared" si="62"/>
        <v>0</v>
      </c>
      <c r="S29" s="6">
        <f t="shared" si="62"/>
        <v>106</v>
      </c>
      <c r="T29" s="6">
        <f t="shared" si="62"/>
        <v>0</v>
      </c>
      <c r="U29" s="6">
        <f t="shared" si="62"/>
        <v>0</v>
      </c>
      <c r="V29" s="6">
        <f t="shared" si="62"/>
        <v>0</v>
      </c>
      <c r="W29" s="6">
        <f t="shared" si="62"/>
        <v>0</v>
      </c>
      <c r="X29" s="6">
        <f t="shared" si="62"/>
        <v>0</v>
      </c>
      <c r="Y29" s="6">
        <f t="shared" si="62"/>
        <v>106</v>
      </c>
      <c r="Z29" s="6">
        <f t="shared" si="62"/>
        <v>0</v>
      </c>
      <c r="AA29" s="6">
        <f t="shared" si="62"/>
        <v>0</v>
      </c>
      <c r="AB29" s="6">
        <f t="shared" si="62"/>
        <v>0</v>
      </c>
      <c r="AC29" s="6">
        <f t="shared" si="62"/>
        <v>0</v>
      </c>
      <c r="AD29" s="6">
        <f t="shared" si="62"/>
        <v>0</v>
      </c>
      <c r="AE29" s="6">
        <f t="shared" si="62"/>
        <v>106</v>
      </c>
      <c r="AF29" s="6">
        <f t="shared" si="62"/>
        <v>0</v>
      </c>
      <c r="AG29" s="6">
        <f t="shared" si="62"/>
        <v>0</v>
      </c>
      <c r="AH29" s="6">
        <f t="shared" si="62"/>
        <v>0</v>
      </c>
      <c r="AI29" s="6">
        <f t="shared" si="62"/>
        <v>0</v>
      </c>
      <c r="AJ29" s="6">
        <f t="shared" si="62"/>
        <v>0</v>
      </c>
      <c r="AK29" s="6">
        <f t="shared" si="62"/>
        <v>106</v>
      </c>
      <c r="AL29" s="6">
        <f t="shared" si="62"/>
        <v>0</v>
      </c>
      <c r="AM29" s="6">
        <f t="shared" si="62"/>
        <v>0</v>
      </c>
      <c r="AN29" s="6">
        <f t="shared" si="62"/>
        <v>0</v>
      </c>
      <c r="AO29" s="6">
        <f t="shared" si="62"/>
        <v>0</v>
      </c>
      <c r="AP29" s="6">
        <f t="shared" si="62"/>
        <v>0</v>
      </c>
      <c r="AQ29" s="6">
        <f t="shared" si="62"/>
        <v>106</v>
      </c>
      <c r="AR29" s="6">
        <f t="shared" si="62"/>
        <v>0</v>
      </c>
      <c r="AS29" s="6">
        <f t="shared" si="62"/>
        <v>0</v>
      </c>
      <c r="AT29" s="6">
        <f t="shared" si="62"/>
        <v>0</v>
      </c>
      <c r="AU29" s="6">
        <f t="shared" si="62"/>
        <v>0</v>
      </c>
      <c r="AV29" s="6">
        <f t="shared" si="62"/>
        <v>0</v>
      </c>
      <c r="AW29" s="6">
        <f t="shared" si="62"/>
        <v>106</v>
      </c>
      <c r="AX29" s="6">
        <f t="shared" si="62"/>
        <v>0</v>
      </c>
      <c r="AY29" s="6">
        <f t="shared" si="62"/>
        <v>0</v>
      </c>
      <c r="AZ29" s="6">
        <f t="shared" si="62"/>
        <v>0</v>
      </c>
      <c r="BA29" s="6">
        <f t="shared" si="62"/>
        <v>0</v>
      </c>
      <c r="BB29" s="6">
        <f t="shared" si="62"/>
        <v>0</v>
      </c>
      <c r="BC29" s="6">
        <f t="shared" si="62"/>
        <v>106</v>
      </c>
      <c r="BD29" s="6">
        <f t="shared" si="62"/>
        <v>0</v>
      </c>
      <c r="BE29" s="6">
        <f t="shared" si="62"/>
        <v>0</v>
      </c>
      <c r="BF29" s="6">
        <f t="shared" si="62"/>
        <v>0</v>
      </c>
      <c r="BG29" s="6">
        <f t="shared" si="62"/>
        <v>0</v>
      </c>
      <c r="BH29" s="6">
        <f t="shared" si="62"/>
        <v>0</v>
      </c>
      <c r="BI29" s="6">
        <f t="shared" si="62"/>
        <v>106</v>
      </c>
      <c r="BJ29" s="6">
        <f t="shared" si="62"/>
        <v>0</v>
      </c>
      <c r="BK29" s="6">
        <f t="shared" si="62"/>
        <v>0</v>
      </c>
      <c r="BL29" s="6">
        <f t="shared" si="62"/>
        <v>0</v>
      </c>
      <c r="BM29" s="6">
        <f t="shared" si="62"/>
        <v>0</v>
      </c>
      <c r="BN29" s="6">
        <f t="shared" si="62"/>
        <v>0</v>
      </c>
      <c r="BO29" s="6">
        <f t="shared" si="62"/>
        <v>106</v>
      </c>
      <c r="BP29" s="6">
        <f t="shared" si="62"/>
        <v>0</v>
      </c>
      <c r="BQ29" s="6">
        <f t="shared" si="62"/>
        <v>0</v>
      </c>
      <c r="BR29" s="6">
        <f t="shared" si="62"/>
        <v>0</v>
      </c>
      <c r="BS29" s="6">
        <f t="shared" si="62"/>
        <v>0</v>
      </c>
      <c r="BT29" s="6">
        <f t="shared" si="62"/>
        <v>0</v>
      </c>
      <c r="BU29" s="6">
        <f t="shared" ref="BU29:CP29" si="63">BU30</f>
        <v>106</v>
      </c>
      <c r="BV29" s="6">
        <f t="shared" si="63"/>
        <v>0</v>
      </c>
      <c r="BW29" s="6">
        <f t="shared" si="63"/>
        <v>0</v>
      </c>
      <c r="BX29" s="6">
        <f t="shared" si="63"/>
        <v>0</v>
      </c>
      <c r="BY29" s="6">
        <f t="shared" si="63"/>
        <v>0</v>
      </c>
      <c r="BZ29" s="6">
        <f t="shared" si="63"/>
        <v>0</v>
      </c>
      <c r="CA29" s="6">
        <f t="shared" si="63"/>
        <v>106</v>
      </c>
      <c r="CB29" s="6">
        <f t="shared" si="63"/>
        <v>0</v>
      </c>
      <c r="CC29" s="6">
        <f t="shared" si="63"/>
        <v>0</v>
      </c>
      <c r="CD29" s="6">
        <f t="shared" si="63"/>
        <v>0</v>
      </c>
      <c r="CE29" s="6">
        <f t="shared" si="63"/>
        <v>0</v>
      </c>
      <c r="CF29" s="6">
        <f t="shared" si="63"/>
        <v>0</v>
      </c>
      <c r="CG29" s="6">
        <f t="shared" si="63"/>
        <v>106</v>
      </c>
      <c r="CH29" s="6">
        <f t="shared" si="63"/>
        <v>0</v>
      </c>
      <c r="CI29" s="6">
        <f t="shared" si="63"/>
        <v>0</v>
      </c>
      <c r="CJ29" s="6">
        <f t="shared" si="63"/>
        <v>0</v>
      </c>
      <c r="CK29" s="6">
        <f t="shared" si="63"/>
        <v>0</v>
      </c>
      <c r="CL29" s="6">
        <f t="shared" si="63"/>
        <v>0</v>
      </c>
      <c r="CM29" s="6">
        <f t="shared" si="63"/>
        <v>106</v>
      </c>
      <c r="CN29" s="6">
        <f t="shared" si="63"/>
        <v>0</v>
      </c>
      <c r="CO29" s="6">
        <f t="shared" si="63"/>
        <v>106</v>
      </c>
      <c r="CP29" s="6">
        <f t="shared" si="63"/>
        <v>0</v>
      </c>
      <c r="CQ29" s="25">
        <f t="shared" si="3"/>
        <v>100</v>
      </c>
      <c r="CR29" s="25"/>
    </row>
    <row r="30" spans="1:96" ht="20.100000000000001" customHeight="1">
      <c r="A30" s="18" t="s">
        <v>13</v>
      </c>
      <c r="B30" s="17">
        <f>B16</f>
        <v>912</v>
      </c>
      <c r="C30" s="17" t="s">
        <v>6</v>
      </c>
      <c r="D30" s="17" t="s">
        <v>56</v>
      </c>
      <c r="E30" s="17" t="s">
        <v>52</v>
      </c>
      <c r="F30" s="17"/>
      <c r="G30" s="6">
        <f>G31</f>
        <v>106</v>
      </c>
      <c r="H30" s="6"/>
      <c r="I30" s="6">
        <f>I31</f>
        <v>0</v>
      </c>
      <c r="J30" s="6"/>
      <c r="K30" s="6">
        <f>K31</f>
        <v>0</v>
      </c>
      <c r="L30" s="6"/>
      <c r="M30" s="6">
        <f>M31</f>
        <v>106</v>
      </c>
      <c r="N30" s="6"/>
      <c r="O30" s="6">
        <f>O31</f>
        <v>0</v>
      </c>
      <c r="P30" s="6"/>
      <c r="Q30" s="6">
        <f>Q31</f>
        <v>0</v>
      </c>
      <c r="R30" s="6"/>
      <c r="S30" s="6">
        <f>S31</f>
        <v>106</v>
      </c>
      <c r="T30" s="6"/>
      <c r="U30" s="6">
        <f>U31</f>
        <v>0</v>
      </c>
      <c r="V30" s="6"/>
      <c r="W30" s="6">
        <f>W31</f>
        <v>0</v>
      </c>
      <c r="X30" s="6"/>
      <c r="Y30" s="6">
        <f>Y31</f>
        <v>106</v>
      </c>
      <c r="Z30" s="6"/>
      <c r="AA30" s="6">
        <f>AA31</f>
        <v>0</v>
      </c>
      <c r="AB30" s="6"/>
      <c r="AC30" s="6">
        <f>AC31</f>
        <v>0</v>
      </c>
      <c r="AD30" s="6"/>
      <c r="AE30" s="6">
        <f>AE31</f>
        <v>106</v>
      </c>
      <c r="AF30" s="6"/>
      <c r="AG30" s="6">
        <f>AG31</f>
        <v>0</v>
      </c>
      <c r="AH30" s="6"/>
      <c r="AI30" s="6">
        <f>AI31</f>
        <v>0</v>
      </c>
      <c r="AJ30" s="6"/>
      <c r="AK30" s="6">
        <f>AK31</f>
        <v>106</v>
      </c>
      <c r="AL30" s="6"/>
      <c r="AM30" s="6">
        <f>AM31</f>
        <v>0</v>
      </c>
      <c r="AN30" s="6"/>
      <c r="AO30" s="6">
        <f>AO31</f>
        <v>0</v>
      </c>
      <c r="AP30" s="6"/>
      <c r="AQ30" s="6">
        <f>AQ31</f>
        <v>106</v>
      </c>
      <c r="AR30" s="6"/>
      <c r="AS30" s="6">
        <f>AS31</f>
        <v>0</v>
      </c>
      <c r="AT30" s="6"/>
      <c r="AU30" s="6">
        <f>AU31</f>
        <v>0</v>
      </c>
      <c r="AV30" s="6"/>
      <c r="AW30" s="6">
        <f>AW31</f>
        <v>106</v>
      </c>
      <c r="AX30" s="6"/>
      <c r="AY30" s="6">
        <f>AY31</f>
        <v>0</v>
      </c>
      <c r="AZ30" s="6"/>
      <c r="BA30" s="6">
        <f>BA31</f>
        <v>0</v>
      </c>
      <c r="BB30" s="6"/>
      <c r="BC30" s="6">
        <f>BC31</f>
        <v>106</v>
      </c>
      <c r="BD30" s="6"/>
      <c r="BE30" s="6">
        <f>BE31</f>
        <v>0</v>
      </c>
      <c r="BF30" s="6"/>
      <c r="BG30" s="6">
        <f>BG31</f>
        <v>0</v>
      </c>
      <c r="BH30" s="6"/>
      <c r="BI30" s="6">
        <f>BI31</f>
        <v>106</v>
      </c>
      <c r="BJ30" s="6"/>
      <c r="BK30" s="6">
        <f>BK31</f>
        <v>0</v>
      </c>
      <c r="BL30" s="6"/>
      <c r="BM30" s="6">
        <f>BM31</f>
        <v>0</v>
      </c>
      <c r="BN30" s="6"/>
      <c r="BO30" s="6">
        <f>BO31</f>
        <v>106</v>
      </c>
      <c r="BP30" s="6"/>
      <c r="BQ30" s="6">
        <f>BQ31</f>
        <v>0</v>
      </c>
      <c r="BR30" s="6"/>
      <c r="BS30" s="6">
        <f>BS31</f>
        <v>0</v>
      </c>
      <c r="BT30" s="6"/>
      <c r="BU30" s="6">
        <f>BU31</f>
        <v>106</v>
      </c>
      <c r="BV30" s="6"/>
      <c r="BW30" s="6">
        <f>BW31</f>
        <v>0</v>
      </c>
      <c r="BX30" s="6"/>
      <c r="BY30" s="6">
        <f>BY31</f>
        <v>0</v>
      </c>
      <c r="BZ30" s="6"/>
      <c r="CA30" s="6">
        <f>CA31</f>
        <v>106</v>
      </c>
      <c r="CB30" s="6"/>
      <c r="CC30" s="6">
        <f>CC31</f>
        <v>0</v>
      </c>
      <c r="CD30" s="6"/>
      <c r="CE30" s="6">
        <f>CE31</f>
        <v>0</v>
      </c>
      <c r="CF30" s="6"/>
      <c r="CG30" s="6">
        <f>CG31</f>
        <v>106</v>
      </c>
      <c r="CH30" s="6"/>
      <c r="CI30" s="6">
        <f>CI31</f>
        <v>0</v>
      </c>
      <c r="CJ30" s="6"/>
      <c r="CK30" s="6">
        <f>CK31</f>
        <v>0</v>
      </c>
      <c r="CL30" s="6"/>
      <c r="CM30" s="6">
        <f>CM31</f>
        <v>106</v>
      </c>
      <c r="CN30" s="6"/>
      <c r="CO30" s="6">
        <f>CO31</f>
        <v>106</v>
      </c>
      <c r="CP30" s="6"/>
      <c r="CQ30" s="25">
        <f t="shared" si="3"/>
        <v>100</v>
      </c>
      <c r="CR30" s="25"/>
    </row>
    <row r="31" spans="1:96" ht="20.100000000000001" customHeight="1">
      <c r="A31" s="18" t="s">
        <v>14</v>
      </c>
      <c r="B31" s="17">
        <f t="shared" si="20"/>
        <v>912</v>
      </c>
      <c r="C31" s="17" t="s">
        <v>6</v>
      </c>
      <c r="D31" s="17" t="s">
        <v>56</v>
      </c>
      <c r="E31" s="17" t="s">
        <v>53</v>
      </c>
      <c r="F31" s="17"/>
      <c r="G31" s="6">
        <f>G32</f>
        <v>106</v>
      </c>
      <c r="H31" s="6"/>
      <c r="I31" s="6">
        <f>I32</f>
        <v>0</v>
      </c>
      <c r="J31" s="6"/>
      <c r="K31" s="6">
        <f>K32</f>
        <v>0</v>
      </c>
      <c r="L31" s="6"/>
      <c r="M31" s="6">
        <f>M32</f>
        <v>106</v>
      </c>
      <c r="N31" s="6"/>
      <c r="O31" s="6">
        <f>O32</f>
        <v>0</v>
      </c>
      <c r="P31" s="6"/>
      <c r="Q31" s="6">
        <f>Q32</f>
        <v>0</v>
      </c>
      <c r="R31" s="6"/>
      <c r="S31" s="6">
        <f>S32</f>
        <v>106</v>
      </c>
      <c r="T31" s="6"/>
      <c r="U31" s="6">
        <f>U32</f>
        <v>0</v>
      </c>
      <c r="V31" s="6"/>
      <c r="W31" s="6">
        <f>W32</f>
        <v>0</v>
      </c>
      <c r="X31" s="6"/>
      <c r="Y31" s="6">
        <f>Y32</f>
        <v>106</v>
      </c>
      <c r="Z31" s="6"/>
      <c r="AA31" s="6">
        <f>AA32</f>
        <v>0</v>
      </c>
      <c r="AB31" s="6"/>
      <c r="AC31" s="6">
        <f>AC32</f>
        <v>0</v>
      </c>
      <c r="AD31" s="6"/>
      <c r="AE31" s="6">
        <f>AE32</f>
        <v>106</v>
      </c>
      <c r="AF31" s="6"/>
      <c r="AG31" s="6">
        <f>AG32</f>
        <v>0</v>
      </c>
      <c r="AH31" s="6"/>
      <c r="AI31" s="6">
        <f>AI32</f>
        <v>0</v>
      </c>
      <c r="AJ31" s="6"/>
      <c r="AK31" s="6">
        <f>AK32</f>
        <v>106</v>
      </c>
      <c r="AL31" s="6"/>
      <c r="AM31" s="6">
        <f>AM32</f>
        <v>0</v>
      </c>
      <c r="AN31" s="6"/>
      <c r="AO31" s="6">
        <f>AO32</f>
        <v>0</v>
      </c>
      <c r="AP31" s="6"/>
      <c r="AQ31" s="6">
        <f>AQ32</f>
        <v>106</v>
      </c>
      <c r="AR31" s="6"/>
      <c r="AS31" s="6">
        <f>AS32</f>
        <v>0</v>
      </c>
      <c r="AT31" s="6"/>
      <c r="AU31" s="6">
        <f>AU32</f>
        <v>0</v>
      </c>
      <c r="AV31" s="6"/>
      <c r="AW31" s="6">
        <f>AW32</f>
        <v>106</v>
      </c>
      <c r="AX31" s="6"/>
      <c r="AY31" s="6">
        <f>AY32</f>
        <v>0</v>
      </c>
      <c r="AZ31" s="6"/>
      <c r="BA31" s="6">
        <f>BA32</f>
        <v>0</v>
      </c>
      <c r="BB31" s="6"/>
      <c r="BC31" s="6">
        <f>BC32</f>
        <v>106</v>
      </c>
      <c r="BD31" s="6"/>
      <c r="BE31" s="6">
        <f>BE32</f>
        <v>0</v>
      </c>
      <c r="BF31" s="6"/>
      <c r="BG31" s="6">
        <f>BG32</f>
        <v>0</v>
      </c>
      <c r="BH31" s="6"/>
      <c r="BI31" s="6">
        <f>BI32</f>
        <v>106</v>
      </c>
      <c r="BJ31" s="6"/>
      <c r="BK31" s="6">
        <f>BK32</f>
        <v>0</v>
      </c>
      <c r="BL31" s="6"/>
      <c r="BM31" s="6">
        <f>BM32</f>
        <v>0</v>
      </c>
      <c r="BN31" s="6"/>
      <c r="BO31" s="6">
        <f>BO32</f>
        <v>106</v>
      </c>
      <c r="BP31" s="6"/>
      <c r="BQ31" s="6">
        <f>BQ32</f>
        <v>0</v>
      </c>
      <c r="BR31" s="6"/>
      <c r="BS31" s="6">
        <f>BS32</f>
        <v>0</v>
      </c>
      <c r="BT31" s="6"/>
      <c r="BU31" s="6">
        <f>BU32</f>
        <v>106</v>
      </c>
      <c r="BV31" s="6"/>
      <c r="BW31" s="6">
        <f>BW32</f>
        <v>0</v>
      </c>
      <c r="BX31" s="6"/>
      <c r="BY31" s="6">
        <f>BY32</f>
        <v>0</v>
      </c>
      <c r="BZ31" s="6"/>
      <c r="CA31" s="6">
        <f>CA32</f>
        <v>106</v>
      </c>
      <c r="CB31" s="6"/>
      <c r="CC31" s="6">
        <f>CC32</f>
        <v>0</v>
      </c>
      <c r="CD31" s="6"/>
      <c r="CE31" s="6">
        <f>CE32</f>
        <v>0</v>
      </c>
      <c r="CF31" s="6"/>
      <c r="CG31" s="6">
        <f>CG32</f>
        <v>106</v>
      </c>
      <c r="CH31" s="6"/>
      <c r="CI31" s="6">
        <f>CI32</f>
        <v>0</v>
      </c>
      <c r="CJ31" s="6"/>
      <c r="CK31" s="6">
        <f>CK32</f>
        <v>0</v>
      </c>
      <c r="CL31" s="6"/>
      <c r="CM31" s="6">
        <f>CM32</f>
        <v>106</v>
      </c>
      <c r="CN31" s="6"/>
      <c r="CO31" s="6">
        <f>CO32</f>
        <v>106</v>
      </c>
      <c r="CP31" s="6"/>
      <c r="CQ31" s="25">
        <f t="shared" si="3"/>
        <v>100</v>
      </c>
      <c r="CR31" s="25"/>
    </row>
    <row r="32" spans="1:96" ht="33">
      <c r="A32" s="16" t="s">
        <v>10</v>
      </c>
      <c r="B32" s="17">
        <f t="shared" si="20"/>
        <v>912</v>
      </c>
      <c r="C32" s="17" t="s">
        <v>6</v>
      </c>
      <c r="D32" s="17" t="s">
        <v>56</v>
      </c>
      <c r="E32" s="17" t="s">
        <v>53</v>
      </c>
      <c r="F32" s="17" t="s">
        <v>11</v>
      </c>
      <c r="G32" s="6">
        <f>G33</f>
        <v>106</v>
      </c>
      <c r="H32" s="6"/>
      <c r="I32" s="6">
        <f>I33</f>
        <v>0</v>
      </c>
      <c r="J32" s="6"/>
      <c r="K32" s="6">
        <f>K33</f>
        <v>0</v>
      </c>
      <c r="L32" s="6"/>
      <c r="M32" s="6">
        <f>M33</f>
        <v>106</v>
      </c>
      <c r="N32" s="6"/>
      <c r="O32" s="6">
        <f>O33</f>
        <v>0</v>
      </c>
      <c r="P32" s="6"/>
      <c r="Q32" s="6">
        <f>Q33</f>
        <v>0</v>
      </c>
      <c r="R32" s="6"/>
      <c r="S32" s="6">
        <f>S33</f>
        <v>106</v>
      </c>
      <c r="T32" s="6"/>
      <c r="U32" s="6">
        <f>U33</f>
        <v>0</v>
      </c>
      <c r="V32" s="6"/>
      <c r="W32" s="6">
        <f>W33</f>
        <v>0</v>
      </c>
      <c r="X32" s="6"/>
      <c r="Y32" s="6">
        <f>Y33</f>
        <v>106</v>
      </c>
      <c r="Z32" s="6"/>
      <c r="AA32" s="6">
        <f>AA33</f>
        <v>0</v>
      </c>
      <c r="AB32" s="6"/>
      <c r="AC32" s="6">
        <f>AC33</f>
        <v>0</v>
      </c>
      <c r="AD32" s="6"/>
      <c r="AE32" s="6">
        <f>AE33</f>
        <v>106</v>
      </c>
      <c r="AF32" s="6"/>
      <c r="AG32" s="6">
        <f>AG33</f>
        <v>0</v>
      </c>
      <c r="AH32" s="6"/>
      <c r="AI32" s="6">
        <f>AI33</f>
        <v>0</v>
      </c>
      <c r="AJ32" s="6"/>
      <c r="AK32" s="6">
        <f>AK33</f>
        <v>106</v>
      </c>
      <c r="AL32" s="6"/>
      <c r="AM32" s="6">
        <f>AM33</f>
        <v>0</v>
      </c>
      <c r="AN32" s="6"/>
      <c r="AO32" s="6">
        <f>AO33</f>
        <v>0</v>
      </c>
      <c r="AP32" s="6"/>
      <c r="AQ32" s="6">
        <f>AQ33</f>
        <v>106</v>
      </c>
      <c r="AR32" s="6"/>
      <c r="AS32" s="6">
        <f>AS33</f>
        <v>0</v>
      </c>
      <c r="AT32" s="6"/>
      <c r="AU32" s="6">
        <f>AU33</f>
        <v>0</v>
      </c>
      <c r="AV32" s="6"/>
      <c r="AW32" s="6">
        <f>AW33</f>
        <v>106</v>
      </c>
      <c r="AX32" s="6"/>
      <c r="AY32" s="6">
        <f>AY33</f>
        <v>0</v>
      </c>
      <c r="AZ32" s="6"/>
      <c r="BA32" s="6">
        <f>BA33</f>
        <v>0</v>
      </c>
      <c r="BB32" s="6"/>
      <c r="BC32" s="6">
        <f>BC33</f>
        <v>106</v>
      </c>
      <c r="BD32" s="6"/>
      <c r="BE32" s="6">
        <f>BE33</f>
        <v>0</v>
      </c>
      <c r="BF32" s="6"/>
      <c r="BG32" s="6">
        <f>BG33</f>
        <v>0</v>
      </c>
      <c r="BH32" s="6"/>
      <c r="BI32" s="6">
        <f>BI33</f>
        <v>106</v>
      </c>
      <c r="BJ32" s="6"/>
      <c r="BK32" s="6">
        <f>BK33</f>
        <v>0</v>
      </c>
      <c r="BL32" s="6"/>
      <c r="BM32" s="6">
        <f>BM33</f>
        <v>0</v>
      </c>
      <c r="BN32" s="6"/>
      <c r="BO32" s="6">
        <f>BO33</f>
        <v>106</v>
      </c>
      <c r="BP32" s="6"/>
      <c r="BQ32" s="6">
        <f>BQ33</f>
        <v>0</v>
      </c>
      <c r="BR32" s="6"/>
      <c r="BS32" s="6">
        <f>BS33</f>
        <v>0</v>
      </c>
      <c r="BT32" s="6"/>
      <c r="BU32" s="6">
        <f>BU33</f>
        <v>106</v>
      </c>
      <c r="BV32" s="6"/>
      <c r="BW32" s="6">
        <f>BW33</f>
        <v>0</v>
      </c>
      <c r="BX32" s="6"/>
      <c r="BY32" s="6">
        <f>BY33</f>
        <v>0</v>
      </c>
      <c r="BZ32" s="6"/>
      <c r="CA32" s="6">
        <f>CA33</f>
        <v>106</v>
      </c>
      <c r="CB32" s="6"/>
      <c r="CC32" s="6">
        <f>CC33</f>
        <v>0</v>
      </c>
      <c r="CD32" s="6"/>
      <c r="CE32" s="6">
        <f>CE33</f>
        <v>0</v>
      </c>
      <c r="CF32" s="6"/>
      <c r="CG32" s="6">
        <f>CG33</f>
        <v>106</v>
      </c>
      <c r="CH32" s="6"/>
      <c r="CI32" s="6">
        <f>CI33</f>
        <v>0</v>
      </c>
      <c r="CJ32" s="6"/>
      <c r="CK32" s="6">
        <f>CK33</f>
        <v>0</v>
      </c>
      <c r="CL32" s="6"/>
      <c r="CM32" s="6">
        <f>CM33</f>
        <v>106</v>
      </c>
      <c r="CN32" s="6"/>
      <c r="CO32" s="6">
        <f>CO33</f>
        <v>106</v>
      </c>
      <c r="CP32" s="6"/>
      <c r="CQ32" s="25">
        <f t="shared" si="3"/>
        <v>100</v>
      </c>
      <c r="CR32" s="25"/>
    </row>
    <row r="33" spans="1:96" ht="20.100000000000001" customHeight="1">
      <c r="A33" s="18" t="s">
        <v>12</v>
      </c>
      <c r="B33" s="17">
        <f t="shared" si="20"/>
        <v>912</v>
      </c>
      <c r="C33" s="17" t="s">
        <v>6</v>
      </c>
      <c r="D33" s="17" t="s">
        <v>56</v>
      </c>
      <c r="E33" s="17" t="s">
        <v>53</v>
      </c>
      <c r="F33" s="17">
        <v>610</v>
      </c>
      <c r="G33" s="6">
        <v>106</v>
      </c>
      <c r="H33" s="6"/>
      <c r="I33" s="6"/>
      <c r="J33" s="6"/>
      <c r="K33" s="6"/>
      <c r="L33" s="6"/>
      <c r="M33" s="6">
        <f>G33+I33+J33+K33+L33</f>
        <v>106</v>
      </c>
      <c r="N33" s="6">
        <f>H33+L33</f>
        <v>0</v>
      </c>
      <c r="O33" s="6"/>
      <c r="P33" s="6"/>
      <c r="Q33" s="6"/>
      <c r="R33" s="6"/>
      <c r="S33" s="6">
        <f>M33+O33+P33+Q33+R33</f>
        <v>106</v>
      </c>
      <c r="T33" s="6">
        <f>N33+R33</f>
        <v>0</v>
      </c>
      <c r="U33" s="6"/>
      <c r="V33" s="6"/>
      <c r="W33" s="6"/>
      <c r="X33" s="6"/>
      <c r="Y33" s="6">
        <f>S33+U33+V33+W33+X33</f>
        <v>106</v>
      </c>
      <c r="Z33" s="6">
        <f>T33+X33</f>
        <v>0</v>
      </c>
      <c r="AA33" s="6"/>
      <c r="AB33" s="6"/>
      <c r="AC33" s="6"/>
      <c r="AD33" s="6"/>
      <c r="AE33" s="6">
        <f>Y33+AA33+AB33+AC33+AD33</f>
        <v>106</v>
      </c>
      <c r="AF33" s="6">
        <f>Z33+AD33</f>
        <v>0</v>
      </c>
      <c r="AG33" s="6"/>
      <c r="AH33" s="6"/>
      <c r="AI33" s="6"/>
      <c r="AJ33" s="6"/>
      <c r="AK33" s="6">
        <f>AE33+AG33+AH33+AI33+AJ33</f>
        <v>106</v>
      </c>
      <c r="AL33" s="6">
        <f>AF33+AJ33</f>
        <v>0</v>
      </c>
      <c r="AM33" s="6"/>
      <c r="AN33" s="6"/>
      <c r="AO33" s="6"/>
      <c r="AP33" s="6"/>
      <c r="AQ33" s="6">
        <f>AK33+AM33+AN33+AO33+AP33</f>
        <v>106</v>
      </c>
      <c r="AR33" s="6">
        <f>AL33+AP33</f>
        <v>0</v>
      </c>
      <c r="AS33" s="6"/>
      <c r="AT33" s="6"/>
      <c r="AU33" s="6"/>
      <c r="AV33" s="6"/>
      <c r="AW33" s="6">
        <f>AQ33+AS33+AT33+AU33+AV33</f>
        <v>106</v>
      </c>
      <c r="AX33" s="6">
        <f>AR33+AV33</f>
        <v>0</v>
      </c>
      <c r="AY33" s="6"/>
      <c r="AZ33" s="6"/>
      <c r="BA33" s="6"/>
      <c r="BB33" s="6"/>
      <c r="BC33" s="6">
        <f>AW33+AY33+AZ33+BA33+BB33</f>
        <v>106</v>
      </c>
      <c r="BD33" s="6">
        <f>AX33+BB33</f>
        <v>0</v>
      </c>
      <c r="BE33" s="6"/>
      <c r="BF33" s="6"/>
      <c r="BG33" s="6"/>
      <c r="BH33" s="6"/>
      <c r="BI33" s="6">
        <f>BC33+BE33+BF33+BG33+BH33</f>
        <v>106</v>
      </c>
      <c r="BJ33" s="6">
        <f>BD33+BH33</f>
        <v>0</v>
      </c>
      <c r="BK33" s="6"/>
      <c r="BL33" s="6"/>
      <c r="BM33" s="6"/>
      <c r="BN33" s="6"/>
      <c r="BO33" s="6">
        <f>BI33+BK33+BL33+BM33+BN33</f>
        <v>106</v>
      </c>
      <c r="BP33" s="6">
        <f>BJ33+BN33</f>
        <v>0</v>
      </c>
      <c r="BQ33" s="6"/>
      <c r="BR33" s="6"/>
      <c r="BS33" s="6"/>
      <c r="BT33" s="6"/>
      <c r="BU33" s="6">
        <f>BO33+BQ33+BR33+BS33+BT33</f>
        <v>106</v>
      </c>
      <c r="BV33" s="6">
        <f>BP33+BT33</f>
        <v>0</v>
      </c>
      <c r="BW33" s="6"/>
      <c r="BX33" s="6"/>
      <c r="BY33" s="6"/>
      <c r="BZ33" s="6"/>
      <c r="CA33" s="6">
        <f>BU33+BW33+BX33+BY33+BZ33</f>
        <v>106</v>
      </c>
      <c r="CB33" s="6">
        <f>BV33+BZ33</f>
        <v>0</v>
      </c>
      <c r="CC33" s="6"/>
      <c r="CD33" s="6"/>
      <c r="CE33" s="6"/>
      <c r="CF33" s="6"/>
      <c r="CG33" s="6">
        <f>CA33+CC33+CD33+CE33+CF33</f>
        <v>106</v>
      </c>
      <c r="CH33" s="6">
        <f>CB33+CF33</f>
        <v>0</v>
      </c>
      <c r="CI33" s="6"/>
      <c r="CJ33" s="6"/>
      <c r="CK33" s="6"/>
      <c r="CL33" s="6"/>
      <c r="CM33" s="6">
        <f>CG33+CI33+CJ33+CK33+CL33</f>
        <v>106</v>
      </c>
      <c r="CN33" s="6">
        <f>CH33+CL33</f>
        <v>0</v>
      </c>
      <c r="CO33" s="6">
        <v>106</v>
      </c>
      <c r="CP33" s="6"/>
      <c r="CQ33" s="25">
        <f t="shared" si="3"/>
        <v>100</v>
      </c>
      <c r="CR33" s="25"/>
    </row>
    <row r="34" spans="1:96" ht="82.5">
      <c r="A34" s="16" t="s">
        <v>57</v>
      </c>
      <c r="B34" s="17">
        <f>B15</f>
        <v>912</v>
      </c>
      <c r="C34" s="17" t="s">
        <v>6</v>
      </c>
      <c r="D34" s="17" t="s">
        <v>56</v>
      </c>
      <c r="E34" s="17" t="s">
        <v>58</v>
      </c>
      <c r="F34" s="6"/>
      <c r="G34" s="6">
        <f t="shared" ref="G34:H37" si="64">G35</f>
        <v>1324</v>
      </c>
      <c r="H34" s="6">
        <f t="shared" si="64"/>
        <v>0</v>
      </c>
      <c r="I34" s="6">
        <f t="shared" ref="I34:BT34" si="65">I35</f>
        <v>0</v>
      </c>
      <c r="J34" s="6">
        <f t="shared" si="65"/>
        <v>0</v>
      </c>
      <c r="K34" s="6">
        <f t="shared" si="65"/>
        <v>0</v>
      </c>
      <c r="L34" s="6">
        <f t="shared" si="65"/>
        <v>0</v>
      </c>
      <c r="M34" s="6">
        <f t="shared" si="65"/>
        <v>1324</v>
      </c>
      <c r="N34" s="6">
        <f t="shared" si="65"/>
        <v>0</v>
      </c>
      <c r="O34" s="6">
        <f t="shared" si="65"/>
        <v>0</v>
      </c>
      <c r="P34" s="6">
        <f t="shared" si="65"/>
        <v>0</v>
      </c>
      <c r="Q34" s="6">
        <f t="shared" si="65"/>
        <v>0</v>
      </c>
      <c r="R34" s="6">
        <f t="shared" si="65"/>
        <v>0</v>
      </c>
      <c r="S34" s="6">
        <f t="shared" si="65"/>
        <v>1324</v>
      </c>
      <c r="T34" s="6">
        <f t="shared" si="65"/>
        <v>0</v>
      </c>
      <c r="U34" s="6">
        <f t="shared" si="65"/>
        <v>0</v>
      </c>
      <c r="V34" s="6">
        <f t="shared" si="65"/>
        <v>0</v>
      </c>
      <c r="W34" s="6">
        <f t="shared" si="65"/>
        <v>0</v>
      </c>
      <c r="X34" s="6">
        <f t="shared" si="65"/>
        <v>0</v>
      </c>
      <c r="Y34" s="6">
        <f t="shared" si="65"/>
        <v>1324</v>
      </c>
      <c r="Z34" s="6">
        <f t="shared" si="65"/>
        <v>0</v>
      </c>
      <c r="AA34" s="6">
        <f t="shared" si="65"/>
        <v>0</v>
      </c>
      <c r="AB34" s="6">
        <f t="shared" si="65"/>
        <v>0</v>
      </c>
      <c r="AC34" s="6">
        <f t="shared" si="65"/>
        <v>0</v>
      </c>
      <c r="AD34" s="6">
        <f t="shared" si="65"/>
        <v>0</v>
      </c>
      <c r="AE34" s="6">
        <f t="shared" si="65"/>
        <v>1324</v>
      </c>
      <c r="AF34" s="6">
        <f t="shared" si="65"/>
        <v>0</v>
      </c>
      <c r="AG34" s="6">
        <f t="shared" si="65"/>
        <v>0</v>
      </c>
      <c r="AH34" s="6">
        <f t="shared" si="65"/>
        <v>0</v>
      </c>
      <c r="AI34" s="6">
        <f t="shared" si="65"/>
        <v>0</v>
      </c>
      <c r="AJ34" s="6">
        <f t="shared" si="65"/>
        <v>0</v>
      </c>
      <c r="AK34" s="6">
        <f t="shared" si="65"/>
        <v>1324</v>
      </c>
      <c r="AL34" s="6">
        <f t="shared" si="65"/>
        <v>0</v>
      </c>
      <c r="AM34" s="6">
        <f t="shared" si="65"/>
        <v>0</v>
      </c>
      <c r="AN34" s="6">
        <f t="shared" si="65"/>
        <v>0</v>
      </c>
      <c r="AO34" s="6">
        <f t="shared" si="65"/>
        <v>0</v>
      </c>
      <c r="AP34" s="6">
        <f t="shared" si="65"/>
        <v>0</v>
      </c>
      <c r="AQ34" s="6">
        <f t="shared" si="65"/>
        <v>1324</v>
      </c>
      <c r="AR34" s="6">
        <f t="shared" si="65"/>
        <v>0</v>
      </c>
      <c r="AS34" s="6">
        <f t="shared" si="65"/>
        <v>0</v>
      </c>
      <c r="AT34" s="6">
        <f t="shared" si="65"/>
        <v>0</v>
      </c>
      <c r="AU34" s="6">
        <f t="shared" si="65"/>
        <v>0</v>
      </c>
      <c r="AV34" s="6">
        <f t="shared" si="65"/>
        <v>0</v>
      </c>
      <c r="AW34" s="6">
        <f t="shared" si="65"/>
        <v>1324</v>
      </c>
      <c r="AX34" s="6">
        <f t="shared" si="65"/>
        <v>0</v>
      </c>
      <c r="AY34" s="6">
        <f t="shared" si="65"/>
        <v>0</v>
      </c>
      <c r="AZ34" s="6">
        <f t="shared" si="65"/>
        <v>0</v>
      </c>
      <c r="BA34" s="6">
        <f t="shared" si="65"/>
        <v>0</v>
      </c>
      <c r="BB34" s="6">
        <f t="shared" si="65"/>
        <v>0</v>
      </c>
      <c r="BC34" s="6">
        <f t="shared" si="65"/>
        <v>1324</v>
      </c>
      <c r="BD34" s="6">
        <f t="shared" si="65"/>
        <v>0</v>
      </c>
      <c r="BE34" s="6">
        <f t="shared" si="65"/>
        <v>0</v>
      </c>
      <c r="BF34" s="6">
        <f t="shared" si="65"/>
        <v>0</v>
      </c>
      <c r="BG34" s="6">
        <f t="shared" si="65"/>
        <v>0</v>
      </c>
      <c r="BH34" s="6">
        <f t="shared" si="65"/>
        <v>0</v>
      </c>
      <c r="BI34" s="6">
        <f t="shared" si="65"/>
        <v>1324</v>
      </c>
      <c r="BJ34" s="6">
        <f t="shared" si="65"/>
        <v>0</v>
      </c>
      <c r="BK34" s="6">
        <f t="shared" si="65"/>
        <v>0</v>
      </c>
      <c r="BL34" s="6">
        <f t="shared" si="65"/>
        <v>0</v>
      </c>
      <c r="BM34" s="6">
        <f t="shared" si="65"/>
        <v>0</v>
      </c>
      <c r="BN34" s="6">
        <f t="shared" si="65"/>
        <v>0</v>
      </c>
      <c r="BO34" s="6">
        <f t="shared" si="65"/>
        <v>1324</v>
      </c>
      <c r="BP34" s="6">
        <f t="shared" si="65"/>
        <v>0</v>
      </c>
      <c r="BQ34" s="6">
        <f t="shared" si="65"/>
        <v>0</v>
      </c>
      <c r="BR34" s="6">
        <f t="shared" si="65"/>
        <v>0</v>
      </c>
      <c r="BS34" s="6">
        <f t="shared" si="65"/>
        <v>0</v>
      </c>
      <c r="BT34" s="6">
        <f t="shared" si="65"/>
        <v>0</v>
      </c>
      <c r="BU34" s="6">
        <f t="shared" ref="BU34:CJ37" si="66">BU35</f>
        <v>1324</v>
      </c>
      <c r="BV34" s="6">
        <f t="shared" si="66"/>
        <v>0</v>
      </c>
      <c r="BW34" s="6">
        <f t="shared" si="66"/>
        <v>0</v>
      </c>
      <c r="BX34" s="6">
        <f t="shared" si="66"/>
        <v>0</v>
      </c>
      <c r="BY34" s="6">
        <f t="shared" si="66"/>
        <v>0</v>
      </c>
      <c r="BZ34" s="6">
        <f t="shared" si="66"/>
        <v>0</v>
      </c>
      <c r="CA34" s="6">
        <f t="shared" si="66"/>
        <v>1324</v>
      </c>
      <c r="CB34" s="6">
        <f t="shared" si="66"/>
        <v>0</v>
      </c>
      <c r="CC34" s="6">
        <f t="shared" si="66"/>
        <v>0</v>
      </c>
      <c r="CD34" s="6">
        <f t="shared" si="66"/>
        <v>0</v>
      </c>
      <c r="CE34" s="6">
        <f t="shared" si="66"/>
        <v>0</v>
      </c>
      <c r="CF34" s="6">
        <f t="shared" si="66"/>
        <v>0</v>
      </c>
      <c r="CG34" s="6">
        <f t="shared" si="66"/>
        <v>1324</v>
      </c>
      <c r="CH34" s="6">
        <f t="shared" si="66"/>
        <v>0</v>
      </c>
      <c r="CI34" s="6">
        <f t="shared" si="66"/>
        <v>34</v>
      </c>
      <c r="CJ34" s="6">
        <f t="shared" si="66"/>
        <v>0</v>
      </c>
      <c r="CK34" s="6">
        <f t="shared" ref="CI34:CP37" si="67">CK35</f>
        <v>0</v>
      </c>
      <c r="CL34" s="6">
        <f t="shared" si="67"/>
        <v>0</v>
      </c>
      <c r="CM34" s="6">
        <f t="shared" si="67"/>
        <v>1358</v>
      </c>
      <c r="CN34" s="6">
        <f t="shared" si="67"/>
        <v>0</v>
      </c>
      <c r="CO34" s="6">
        <f t="shared" si="67"/>
        <v>1257</v>
      </c>
      <c r="CP34" s="6">
        <f t="shared" si="67"/>
        <v>0</v>
      </c>
      <c r="CQ34" s="25">
        <f t="shared" si="3"/>
        <v>92.562592047128135</v>
      </c>
      <c r="CR34" s="25"/>
    </row>
    <row r="35" spans="1:96" ht="20.100000000000001" customHeight="1">
      <c r="A35" s="18" t="s">
        <v>13</v>
      </c>
      <c r="B35" s="17">
        <f>B16</f>
        <v>912</v>
      </c>
      <c r="C35" s="17" t="s">
        <v>6</v>
      </c>
      <c r="D35" s="17" t="s">
        <v>56</v>
      </c>
      <c r="E35" s="17" t="s">
        <v>59</v>
      </c>
      <c r="F35" s="17"/>
      <c r="G35" s="6">
        <f t="shared" si="64"/>
        <v>1324</v>
      </c>
      <c r="H35" s="6">
        <f t="shared" si="64"/>
        <v>0</v>
      </c>
      <c r="I35" s="6">
        <f t="shared" ref="I35:R37" si="68">I36</f>
        <v>0</v>
      </c>
      <c r="J35" s="6">
        <f t="shared" si="68"/>
        <v>0</v>
      </c>
      <c r="K35" s="6">
        <f t="shared" si="68"/>
        <v>0</v>
      </c>
      <c r="L35" s="6">
        <f t="shared" si="68"/>
        <v>0</v>
      </c>
      <c r="M35" s="6">
        <f t="shared" si="68"/>
        <v>1324</v>
      </c>
      <c r="N35" s="6">
        <f t="shared" si="68"/>
        <v>0</v>
      </c>
      <c r="O35" s="6">
        <f t="shared" si="68"/>
        <v>0</v>
      </c>
      <c r="P35" s="6">
        <f t="shared" si="68"/>
        <v>0</v>
      </c>
      <c r="Q35" s="6">
        <f t="shared" si="68"/>
        <v>0</v>
      </c>
      <c r="R35" s="6">
        <f t="shared" si="68"/>
        <v>0</v>
      </c>
      <c r="S35" s="6">
        <f t="shared" ref="S35:AB37" si="69">S36</f>
        <v>1324</v>
      </c>
      <c r="T35" s="6">
        <f t="shared" si="69"/>
        <v>0</v>
      </c>
      <c r="U35" s="6">
        <f t="shared" si="69"/>
        <v>0</v>
      </c>
      <c r="V35" s="6">
        <f t="shared" si="69"/>
        <v>0</v>
      </c>
      <c r="W35" s="6">
        <f t="shared" si="69"/>
        <v>0</v>
      </c>
      <c r="X35" s="6">
        <f t="shared" si="69"/>
        <v>0</v>
      </c>
      <c r="Y35" s="6">
        <f t="shared" si="69"/>
        <v>1324</v>
      </c>
      <c r="Z35" s="6">
        <f t="shared" si="69"/>
        <v>0</v>
      </c>
      <c r="AA35" s="6">
        <f t="shared" si="69"/>
        <v>0</v>
      </c>
      <c r="AB35" s="6">
        <f t="shared" si="69"/>
        <v>0</v>
      </c>
      <c r="AC35" s="6">
        <f t="shared" ref="AC35:AL37" si="70">AC36</f>
        <v>0</v>
      </c>
      <c r="AD35" s="6">
        <f t="shared" si="70"/>
        <v>0</v>
      </c>
      <c r="AE35" s="6">
        <f t="shared" si="70"/>
        <v>1324</v>
      </c>
      <c r="AF35" s="6">
        <f t="shared" si="70"/>
        <v>0</v>
      </c>
      <c r="AG35" s="6">
        <f t="shared" si="70"/>
        <v>0</v>
      </c>
      <c r="AH35" s="6">
        <f t="shared" si="70"/>
        <v>0</v>
      </c>
      <c r="AI35" s="6">
        <f t="shared" si="70"/>
        <v>0</v>
      </c>
      <c r="AJ35" s="6">
        <f t="shared" si="70"/>
        <v>0</v>
      </c>
      <c r="AK35" s="6">
        <f t="shared" si="70"/>
        <v>1324</v>
      </c>
      <c r="AL35" s="6">
        <f t="shared" si="70"/>
        <v>0</v>
      </c>
      <c r="AM35" s="6">
        <f t="shared" ref="AM35:AV37" si="71">AM36</f>
        <v>0</v>
      </c>
      <c r="AN35" s="6">
        <f t="shared" si="71"/>
        <v>0</v>
      </c>
      <c r="AO35" s="6">
        <f t="shared" si="71"/>
        <v>0</v>
      </c>
      <c r="AP35" s="6">
        <f t="shared" si="71"/>
        <v>0</v>
      </c>
      <c r="AQ35" s="6">
        <f t="shared" si="71"/>
        <v>1324</v>
      </c>
      <c r="AR35" s="6">
        <f t="shared" si="71"/>
        <v>0</v>
      </c>
      <c r="AS35" s="6">
        <f t="shared" si="71"/>
        <v>0</v>
      </c>
      <c r="AT35" s="6">
        <f t="shared" si="71"/>
        <v>0</v>
      </c>
      <c r="AU35" s="6">
        <f t="shared" si="71"/>
        <v>0</v>
      </c>
      <c r="AV35" s="6">
        <f t="shared" si="71"/>
        <v>0</v>
      </c>
      <c r="AW35" s="6">
        <f t="shared" ref="AW35:BF37" si="72">AW36</f>
        <v>1324</v>
      </c>
      <c r="AX35" s="6">
        <f t="shared" si="72"/>
        <v>0</v>
      </c>
      <c r="AY35" s="6">
        <f t="shared" si="72"/>
        <v>0</v>
      </c>
      <c r="AZ35" s="6">
        <f t="shared" si="72"/>
        <v>0</v>
      </c>
      <c r="BA35" s="6">
        <f t="shared" si="72"/>
        <v>0</v>
      </c>
      <c r="BB35" s="6">
        <f t="shared" si="72"/>
        <v>0</v>
      </c>
      <c r="BC35" s="6">
        <f t="shared" si="72"/>
        <v>1324</v>
      </c>
      <c r="BD35" s="6">
        <f t="shared" si="72"/>
        <v>0</v>
      </c>
      <c r="BE35" s="6">
        <f t="shared" si="72"/>
        <v>0</v>
      </c>
      <c r="BF35" s="6">
        <f t="shared" si="72"/>
        <v>0</v>
      </c>
      <c r="BG35" s="6">
        <f t="shared" ref="BG35:BW37" si="73">BG36</f>
        <v>0</v>
      </c>
      <c r="BH35" s="6">
        <f t="shared" si="73"/>
        <v>0</v>
      </c>
      <c r="BI35" s="6">
        <f t="shared" si="73"/>
        <v>1324</v>
      </c>
      <c r="BJ35" s="6">
        <f t="shared" si="73"/>
        <v>0</v>
      </c>
      <c r="BK35" s="6">
        <f t="shared" si="73"/>
        <v>0</v>
      </c>
      <c r="BL35" s="6">
        <f t="shared" si="73"/>
        <v>0</v>
      </c>
      <c r="BM35" s="6">
        <f t="shared" si="73"/>
        <v>0</v>
      </c>
      <c r="BN35" s="6">
        <f t="shared" si="73"/>
        <v>0</v>
      </c>
      <c r="BO35" s="6">
        <f t="shared" si="73"/>
        <v>1324</v>
      </c>
      <c r="BP35" s="6">
        <f t="shared" si="73"/>
        <v>0</v>
      </c>
      <c r="BQ35" s="6">
        <f t="shared" si="73"/>
        <v>0</v>
      </c>
      <c r="BR35" s="6">
        <f t="shared" si="73"/>
        <v>0</v>
      </c>
      <c r="BS35" s="6">
        <f t="shared" si="73"/>
        <v>0</v>
      </c>
      <c r="BT35" s="6">
        <f t="shared" si="73"/>
        <v>0</v>
      </c>
      <c r="BU35" s="6">
        <f t="shared" si="73"/>
        <v>1324</v>
      </c>
      <c r="BV35" s="6">
        <f t="shared" si="73"/>
        <v>0</v>
      </c>
      <c r="BW35" s="6">
        <f t="shared" si="73"/>
        <v>0</v>
      </c>
      <c r="BX35" s="6">
        <f t="shared" si="66"/>
        <v>0</v>
      </c>
      <c r="BY35" s="6">
        <f t="shared" si="66"/>
        <v>0</v>
      </c>
      <c r="BZ35" s="6">
        <f t="shared" si="66"/>
        <v>0</v>
      </c>
      <c r="CA35" s="6">
        <f t="shared" si="66"/>
        <v>1324</v>
      </c>
      <c r="CB35" s="6">
        <f t="shared" si="66"/>
        <v>0</v>
      </c>
      <c r="CC35" s="6">
        <f t="shared" si="66"/>
        <v>0</v>
      </c>
      <c r="CD35" s="6">
        <f t="shared" si="66"/>
        <v>0</v>
      </c>
      <c r="CE35" s="6">
        <f t="shared" si="66"/>
        <v>0</v>
      </c>
      <c r="CF35" s="6">
        <f t="shared" si="66"/>
        <v>0</v>
      </c>
      <c r="CG35" s="6">
        <f t="shared" si="66"/>
        <v>1324</v>
      </c>
      <c r="CH35" s="6">
        <f t="shared" si="66"/>
        <v>0</v>
      </c>
      <c r="CI35" s="6">
        <f t="shared" si="67"/>
        <v>34</v>
      </c>
      <c r="CJ35" s="6">
        <f t="shared" si="67"/>
        <v>0</v>
      </c>
      <c r="CK35" s="6">
        <f t="shared" si="67"/>
        <v>0</v>
      </c>
      <c r="CL35" s="6">
        <f t="shared" si="67"/>
        <v>0</v>
      </c>
      <c r="CM35" s="6">
        <f t="shared" si="67"/>
        <v>1358</v>
      </c>
      <c r="CN35" s="6">
        <f t="shared" si="67"/>
        <v>0</v>
      </c>
      <c r="CO35" s="6">
        <f t="shared" si="67"/>
        <v>1257</v>
      </c>
      <c r="CP35" s="6">
        <f t="shared" si="67"/>
        <v>0</v>
      </c>
      <c r="CQ35" s="25">
        <f t="shared" si="3"/>
        <v>92.562592047128135</v>
      </c>
      <c r="CR35" s="25"/>
    </row>
    <row r="36" spans="1:96" ht="20.100000000000001" customHeight="1">
      <c r="A36" s="18" t="s">
        <v>14</v>
      </c>
      <c r="B36" s="17">
        <f t="shared" si="20"/>
        <v>912</v>
      </c>
      <c r="C36" s="17" t="s">
        <v>6</v>
      </c>
      <c r="D36" s="17" t="s">
        <v>56</v>
      </c>
      <c r="E36" s="17" t="s">
        <v>74</v>
      </c>
      <c r="F36" s="17"/>
      <c r="G36" s="6">
        <f t="shared" si="64"/>
        <v>1324</v>
      </c>
      <c r="H36" s="6">
        <f t="shared" si="64"/>
        <v>0</v>
      </c>
      <c r="I36" s="6">
        <f t="shared" si="68"/>
        <v>0</v>
      </c>
      <c r="J36" s="6">
        <f t="shared" si="68"/>
        <v>0</v>
      </c>
      <c r="K36" s="6">
        <f t="shared" si="68"/>
        <v>0</v>
      </c>
      <c r="L36" s="6">
        <f t="shared" si="68"/>
        <v>0</v>
      </c>
      <c r="M36" s="6">
        <f t="shared" si="68"/>
        <v>1324</v>
      </c>
      <c r="N36" s="6">
        <f t="shared" si="68"/>
        <v>0</v>
      </c>
      <c r="O36" s="6">
        <f t="shared" si="68"/>
        <v>0</v>
      </c>
      <c r="P36" s="6">
        <f t="shared" si="68"/>
        <v>0</v>
      </c>
      <c r="Q36" s="6">
        <f t="shared" si="68"/>
        <v>0</v>
      </c>
      <c r="R36" s="6">
        <f t="shared" si="68"/>
        <v>0</v>
      </c>
      <c r="S36" s="6">
        <f t="shared" si="69"/>
        <v>1324</v>
      </c>
      <c r="T36" s="6">
        <f t="shared" si="69"/>
        <v>0</v>
      </c>
      <c r="U36" s="6">
        <f t="shared" si="69"/>
        <v>0</v>
      </c>
      <c r="V36" s="6">
        <f t="shared" si="69"/>
        <v>0</v>
      </c>
      <c r="W36" s="6">
        <f t="shared" si="69"/>
        <v>0</v>
      </c>
      <c r="X36" s="6">
        <f t="shared" si="69"/>
        <v>0</v>
      </c>
      <c r="Y36" s="6">
        <f t="shared" si="69"/>
        <v>1324</v>
      </c>
      <c r="Z36" s="6">
        <f t="shared" si="69"/>
        <v>0</v>
      </c>
      <c r="AA36" s="6">
        <f t="shared" si="69"/>
        <v>0</v>
      </c>
      <c r="AB36" s="6">
        <f t="shared" si="69"/>
        <v>0</v>
      </c>
      <c r="AC36" s="6">
        <f t="shared" si="70"/>
        <v>0</v>
      </c>
      <c r="AD36" s="6">
        <f t="shared" si="70"/>
        <v>0</v>
      </c>
      <c r="AE36" s="6">
        <f t="shared" si="70"/>
        <v>1324</v>
      </c>
      <c r="AF36" s="6">
        <f t="shared" si="70"/>
        <v>0</v>
      </c>
      <c r="AG36" s="6">
        <f t="shared" si="70"/>
        <v>0</v>
      </c>
      <c r="AH36" s="6">
        <f t="shared" si="70"/>
        <v>0</v>
      </c>
      <c r="AI36" s="6">
        <f t="shared" si="70"/>
        <v>0</v>
      </c>
      <c r="AJ36" s="6">
        <f t="shared" si="70"/>
        <v>0</v>
      </c>
      <c r="AK36" s="6">
        <f t="shared" si="70"/>
        <v>1324</v>
      </c>
      <c r="AL36" s="6">
        <f t="shared" si="70"/>
        <v>0</v>
      </c>
      <c r="AM36" s="6">
        <f t="shared" si="71"/>
        <v>0</v>
      </c>
      <c r="AN36" s="6">
        <f t="shared" si="71"/>
        <v>0</v>
      </c>
      <c r="AO36" s="6">
        <f t="shared" si="71"/>
        <v>0</v>
      </c>
      <c r="AP36" s="6">
        <f t="shared" si="71"/>
        <v>0</v>
      </c>
      <c r="AQ36" s="6">
        <f t="shared" si="71"/>
        <v>1324</v>
      </c>
      <c r="AR36" s="6">
        <f t="shared" si="71"/>
        <v>0</v>
      </c>
      <c r="AS36" s="6">
        <f t="shared" si="71"/>
        <v>0</v>
      </c>
      <c r="AT36" s="6">
        <f t="shared" si="71"/>
        <v>0</v>
      </c>
      <c r="AU36" s="6">
        <f t="shared" si="71"/>
        <v>0</v>
      </c>
      <c r="AV36" s="6">
        <f t="shared" si="71"/>
        <v>0</v>
      </c>
      <c r="AW36" s="6">
        <f t="shared" si="72"/>
        <v>1324</v>
      </c>
      <c r="AX36" s="6">
        <f t="shared" si="72"/>
        <v>0</v>
      </c>
      <c r="AY36" s="6">
        <f t="shared" si="72"/>
        <v>0</v>
      </c>
      <c r="AZ36" s="6">
        <f t="shared" si="72"/>
        <v>0</v>
      </c>
      <c r="BA36" s="6">
        <f t="shared" si="72"/>
        <v>0</v>
      </c>
      <c r="BB36" s="6">
        <f t="shared" si="72"/>
        <v>0</v>
      </c>
      <c r="BC36" s="6">
        <f t="shared" si="72"/>
        <v>1324</v>
      </c>
      <c r="BD36" s="6">
        <f t="shared" si="72"/>
        <v>0</v>
      </c>
      <c r="BE36" s="6">
        <f t="shared" si="72"/>
        <v>0</v>
      </c>
      <c r="BF36" s="6">
        <f t="shared" si="72"/>
        <v>0</v>
      </c>
      <c r="BG36" s="6">
        <f t="shared" si="73"/>
        <v>0</v>
      </c>
      <c r="BH36" s="6">
        <f t="shared" si="73"/>
        <v>0</v>
      </c>
      <c r="BI36" s="6">
        <f t="shared" si="73"/>
        <v>1324</v>
      </c>
      <c r="BJ36" s="6">
        <f t="shared" si="73"/>
        <v>0</v>
      </c>
      <c r="BK36" s="6">
        <f t="shared" si="73"/>
        <v>0</v>
      </c>
      <c r="BL36" s="6">
        <f t="shared" si="73"/>
        <v>0</v>
      </c>
      <c r="BM36" s="6">
        <f t="shared" si="73"/>
        <v>0</v>
      </c>
      <c r="BN36" s="6">
        <f t="shared" si="73"/>
        <v>0</v>
      </c>
      <c r="BO36" s="6">
        <f t="shared" si="73"/>
        <v>1324</v>
      </c>
      <c r="BP36" s="6">
        <f t="shared" si="73"/>
        <v>0</v>
      </c>
      <c r="BQ36" s="6">
        <f t="shared" si="73"/>
        <v>0</v>
      </c>
      <c r="BR36" s="6">
        <f t="shared" si="73"/>
        <v>0</v>
      </c>
      <c r="BS36" s="6">
        <f t="shared" si="73"/>
        <v>0</v>
      </c>
      <c r="BT36" s="6">
        <f t="shared" si="73"/>
        <v>0</v>
      </c>
      <c r="BU36" s="6">
        <f t="shared" si="73"/>
        <v>1324</v>
      </c>
      <c r="BV36" s="6">
        <f t="shared" si="73"/>
        <v>0</v>
      </c>
      <c r="BW36" s="6">
        <f t="shared" si="66"/>
        <v>0</v>
      </c>
      <c r="BX36" s="6">
        <f t="shared" si="66"/>
        <v>0</v>
      </c>
      <c r="BY36" s="6">
        <f t="shared" si="66"/>
        <v>0</v>
      </c>
      <c r="BZ36" s="6">
        <f t="shared" si="66"/>
        <v>0</v>
      </c>
      <c r="CA36" s="6">
        <f t="shared" si="66"/>
        <v>1324</v>
      </c>
      <c r="CB36" s="6">
        <f t="shared" si="66"/>
        <v>0</v>
      </c>
      <c r="CC36" s="6">
        <f t="shared" si="66"/>
        <v>0</v>
      </c>
      <c r="CD36" s="6">
        <f t="shared" si="66"/>
        <v>0</v>
      </c>
      <c r="CE36" s="6">
        <f t="shared" si="66"/>
        <v>0</v>
      </c>
      <c r="CF36" s="6">
        <f t="shared" si="66"/>
        <v>0</v>
      </c>
      <c r="CG36" s="6">
        <f t="shared" si="66"/>
        <v>1324</v>
      </c>
      <c r="CH36" s="6">
        <f t="shared" si="66"/>
        <v>0</v>
      </c>
      <c r="CI36" s="6">
        <f t="shared" si="67"/>
        <v>34</v>
      </c>
      <c r="CJ36" s="6">
        <f t="shared" si="67"/>
        <v>0</v>
      </c>
      <c r="CK36" s="6">
        <f t="shared" si="67"/>
        <v>0</v>
      </c>
      <c r="CL36" s="6">
        <f t="shared" si="67"/>
        <v>0</v>
      </c>
      <c r="CM36" s="6">
        <f t="shared" si="67"/>
        <v>1358</v>
      </c>
      <c r="CN36" s="6">
        <f t="shared" si="67"/>
        <v>0</v>
      </c>
      <c r="CO36" s="6">
        <f t="shared" si="67"/>
        <v>1257</v>
      </c>
      <c r="CP36" s="6">
        <f t="shared" si="67"/>
        <v>0</v>
      </c>
      <c r="CQ36" s="25">
        <f t="shared" ref="CQ36:CQ97" si="74">CO36/CM36*100</f>
        <v>92.562592047128135</v>
      </c>
      <c r="CR36" s="25"/>
    </row>
    <row r="37" spans="1:96" ht="33">
      <c r="A37" s="16" t="s">
        <v>10</v>
      </c>
      <c r="B37" s="17">
        <f t="shared" si="20"/>
        <v>912</v>
      </c>
      <c r="C37" s="17" t="s">
        <v>6</v>
      </c>
      <c r="D37" s="17" t="s">
        <v>56</v>
      </c>
      <c r="E37" s="17" t="s">
        <v>74</v>
      </c>
      <c r="F37" s="17" t="s">
        <v>11</v>
      </c>
      <c r="G37" s="6">
        <f t="shared" si="64"/>
        <v>1324</v>
      </c>
      <c r="H37" s="6">
        <f t="shared" si="64"/>
        <v>0</v>
      </c>
      <c r="I37" s="6">
        <f t="shared" si="68"/>
        <v>0</v>
      </c>
      <c r="J37" s="6">
        <f t="shared" si="68"/>
        <v>0</v>
      </c>
      <c r="K37" s="6">
        <f t="shared" si="68"/>
        <v>0</v>
      </c>
      <c r="L37" s="6">
        <f t="shared" si="68"/>
        <v>0</v>
      </c>
      <c r="M37" s="6">
        <f t="shared" si="68"/>
        <v>1324</v>
      </c>
      <c r="N37" s="6">
        <f t="shared" si="68"/>
        <v>0</v>
      </c>
      <c r="O37" s="6">
        <f t="shared" si="68"/>
        <v>0</v>
      </c>
      <c r="P37" s="6">
        <f t="shared" si="68"/>
        <v>0</v>
      </c>
      <c r="Q37" s="6">
        <f t="shared" si="68"/>
        <v>0</v>
      </c>
      <c r="R37" s="6">
        <f t="shared" si="68"/>
        <v>0</v>
      </c>
      <c r="S37" s="6">
        <f t="shared" si="69"/>
        <v>1324</v>
      </c>
      <c r="T37" s="6">
        <f t="shared" si="69"/>
        <v>0</v>
      </c>
      <c r="U37" s="6">
        <f t="shared" si="69"/>
        <v>0</v>
      </c>
      <c r="V37" s="6">
        <f t="shared" si="69"/>
        <v>0</v>
      </c>
      <c r="W37" s="6">
        <f t="shared" si="69"/>
        <v>0</v>
      </c>
      <c r="X37" s="6">
        <f t="shared" si="69"/>
        <v>0</v>
      </c>
      <c r="Y37" s="6">
        <f t="shared" si="69"/>
        <v>1324</v>
      </c>
      <c r="Z37" s="6">
        <f t="shared" si="69"/>
        <v>0</v>
      </c>
      <c r="AA37" s="6">
        <f t="shared" si="69"/>
        <v>0</v>
      </c>
      <c r="AB37" s="6">
        <f t="shared" si="69"/>
        <v>0</v>
      </c>
      <c r="AC37" s="6">
        <f t="shared" si="70"/>
        <v>0</v>
      </c>
      <c r="AD37" s="6">
        <f t="shared" si="70"/>
        <v>0</v>
      </c>
      <c r="AE37" s="6">
        <f t="shared" si="70"/>
        <v>1324</v>
      </c>
      <c r="AF37" s="6">
        <f t="shared" si="70"/>
        <v>0</v>
      </c>
      <c r="AG37" s="6">
        <f t="shared" si="70"/>
        <v>0</v>
      </c>
      <c r="AH37" s="6">
        <f t="shared" si="70"/>
        <v>0</v>
      </c>
      <c r="AI37" s="6">
        <f t="shared" si="70"/>
        <v>0</v>
      </c>
      <c r="AJ37" s="6">
        <f t="shared" si="70"/>
        <v>0</v>
      </c>
      <c r="AK37" s="6">
        <f t="shared" si="70"/>
        <v>1324</v>
      </c>
      <c r="AL37" s="6">
        <f t="shared" si="70"/>
        <v>0</v>
      </c>
      <c r="AM37" s="6">
        <f t="shared" si="71"/>
        <v>0</v>
      </c>
      <c r="AN37" s="6">
        <f t="shared" si="71"/>
        <v>0</v>
      </c>
      <c r="AO37" s="6">
        <f t="shared" si="71"/>
        <v>0</v>
      </c>
      <c r="AP37" s="6">
        <f t="shared" si="71"/>
        <v>0</v>
      </c>
      <c r="AQ37" s="6">
        <f t="shared" si="71"/>
        <v>1324</v>
      </c>
      <c r="AR37" s="6">
        <f t="shared" si="71"/>
        <v>0</v>
      </c>
      <c r="AS37" s="6">
        <f t="shared" si="71"/>
        <v>0</v>
      </c>
      <c r="AT37" s="6">
        <f t="shared" si="71"/>
        <v>0</v>
      </c>
      <c r="AU37" s="6">
        <f t="shared" si="71"/>
        <v>0</v>
      </c>
      <c r="AV37" s="6">
        <f t="shared" si="71"/>
        <v>0</v>
      </c>
      <c r="AW37" s="6">
        <f t="shared" si="72"/>
        <v>1324</v>
      </c>
      <c r="AX37" s="6">
        <f t="shared" si="72"/>
        <v>0</v>
      </c>
      <c r="AY37" s="6">
        <f t="shared" si="72"/>
        <v>0</v>
      </c>
      <c r="AZ37" s="6">
        <f t="shared" si="72"/>
        <v>0</v>
      </c>
      <c r="BA37" s="6">
        <f t="shared" si="72"/>
        <v>0</v>
      </c>
      <c r="BB37" s="6">
        <f t="shared" si="72"/>
        <v>0</v>
      </c>
      <c r="BC37" s="6">
        <f t="shared" si="72"/>
        <v>1324</v>
      </c>
      <c r="BD37" s="6">
        <f t="shared" si="72"/>
        <v>0</v>
      </c>
      <c r="BE37" s="6">
        <f t="shared" si="72"/>
        <v>0</v>
      </c>
      <c r="BF37" s="6">
        <f t="shared" si="72"/>
        <v>0</v>
      </c>
      <c r="BG37" s="6">
        <f t="shared" si="73"/>
        <v>0</v>
      </c>
      <c r="BH37" s="6">
        <f t="shared" si="73"/>
        <v>0</v>
      </c>
      <c r="BI37" s="6">
        <f t="shared" si="73"/>
        <v>1324</v>
      </c>
      <c r="BJ37" s="6">
        <f t="shared" si="73"/>
        <v>0</v>
      </c>
      <c r="BK37" s="6">
        <f t="shared" si="73"/>
        <v>0</v>
      </c>
      <c r="BL37" s="6">
        <f t="shared" si="73"/>
        <v>0</v>
      </c>
      <c r="BM37" s="6">
        <f t="shared" si="73"/>
        <v>0</v>
      </c>
      <c r="BN37" s="6">
        <f t="shared" si="73"/>
        <v>0</v>
      </c>
      <c r="BO37" s="6">
        <f t="shared" si="73"/>
        <v>1324</v>
      </c>
      <c r="BP37" s="6">
        <f t="shared" si="73"/>
        <v>0</v>
      </c>
      <c r="BQ37" s="6">
        <f t="shared" si="73"/>
        <v>0</v>
      </c>
      <c r="BR37" s="6">
        <f t="shared" si="73"/>
        <v>0</v>
      </c>
      <c r="BS37" s="6">
        <f t="shared" si="73"/>
        <v>0</v>
      </c>
      <c r="BT37" s="6">
        <f t="shared" si="73"/>
        <v>0</v>
      </c>
      <c r="BU37" s="6">
        <f t="shared" si="73"/>
        <v>1324</v>
      </c>
      <c r="BV37" s="6">
        <f t="shared" si="73"/>
        <v>0</v>
      </c>
      <c r="BW37" s="6">
        <f t="shared" si="66"/>
        <v>0</v>
      </c>
      <c r="BX37" s="6">
        <f t="shared" si="66"/>
        <v>0</v>
      </c>
      <c r="BY37" s="6">
        <f t="shared" si="66"/>
        <v>0</v>
      </c>
      <c r="BZ37" s="6">
        <f t="shared" si="66"/>
        <v>0</v>
      </c>
      <c r="CA37" s="6">
        <f t="shared" si="66"/>
        <v>1324</v>
      </c>
      <c r="CB37" s="6">
        <f t="shared" si="66"/>
        <v>0</v>
      </c>
      <c r="CC37" s="6">
        <f t="shared" si="66"/>
        <v>0</v>
      </c>
      <c r="CD37" s="6">
        <f t="shared" si="66"/>
        <v>0</v>
      </c>
      <c r="CE37" s="6">
        <f t="shared" si="66"/>
        <v>0</v>
      </c>
      <c r="CF37" s="6">
        <f t="shared" si="66"/>
        <v>0</v>
      </c>
      <c r="CG37" s="6">
        <f t="shared" si="66"/>
        <v>1324</v>
      </c>
      <c r="CH37" s="6">
        <f t="shared" si="66"/>
        <v>0</v>
      </c>
      <c r="CI37" s="6">
        <f t="shared" si="67"/>
        <v>34</v>
      </c>
      <c r="CJ37" s="6">
        <f t="shared" si="67"/>
        <v>0</v>
      </c>
      <c r="CK37" s="6">
        <f t="shared" si="67"/>
        <v>0</v>
      </c>
      <c r="CL37" s="6">
        <f t="shared" si="67"/>
        <v>0</v>
      </c>
      <c r="CM37" s="6">
        <f t="shared" si="67"/>
        <v>1358</v>
      </c>
      <c r="CN37" s="6">
        <f t="shared" si="67"/>
        <v>0</v>
      </c>
      <c r="CO37" s="6">
        <f t="shared" si="67"/>
        <v>1257</v>
      </c>
      <c r="CP37" s="6">
        <f t="shared" si="67"/>
        <v>0</v>
      </c>
      <c r="CQ37" s="25">
        <f t="shared" si="74"/>
        <v>92.562592047128135</v>
      </c>
      <c r="CR37" s="25"/>
    </row>
    <row r="38" spans="1:96" ht="20.100000000000001" customHeight="1">
      <c r="A38" s="18" t="s">
        <v>12</v>
      </c>
      <c r="B38" s="17">
        <f t="shared" si="20"/>
        <v>912</v>
      </c>
      <c r="C38" s="17" t="s">
        <v>6</v>
      </c>
      <c r="D38" s="17" t="s">
        <v>56</v>
      </c>
      <c r="E38" s="17" t="s">
        <v>74</v>
      </c>
      <c r="F38" s="17">
        <v>610</v>
      </c>
      <c r="G38" s="6">
        <v>1324</v>
      </c>
      <c r="H38" s="6"/>
      <c r="I38" s="6"/>
      <c r="J38" s="6"/>
      <c r="K38" s="6"/>
      <c r="L38" s="6"/>
      <c r="M38" s="6">
        <f>G38+I38+J38+K38+L38</f>
        <v>1324</v>
      </c>
      <c r="N38" s="6">
        <f>H38+L38</f>
        <v>0</v>
      </c>
      <c r="O38" s="6"/>
      <c r="P38" s="6"/>
      <c r="Q38" s="6"/>
      <c r="R38" s="6"/>
      <c r="S38" s="6">
        <f>M38+O38+P38+Q38+R38</f>
        <v>1324</v>
      </c>
      <c r="T38" s="6">
        <f>N38+R38</f>
        <v>0</v>
      </c>
      <c r="U38" s="6"/>
      <c r="V38" s="6"/>
      <c r="W38" s="6"/>
      <c r="X38" s="6"/>
      <c r="Y38" s="6">
        <f>S38+U38+V38+W38+X38</f>
        <v>1324</v>
      </c>
      <c r="Z38" s="6">
        <f>T38+X38</f>
        <v>0</v>
      </c>
      <c r="AA38" s="6"/>
      <c r="AB38" s="6"/>
      <c r="AC38" s="6"/>
      <c r="AD38" s="6"/>
      <c r="AE38" s="6">
        <f>Y38+AA38+AB38+AC38+AD38</f>
        <v>1324</v>
      </c>
      <c r="AF38" s="6">
        <f>Z38+AD38</f>
        <v>0</v>
      </c>
      <c r="AG38" s="6"/>
      <c r="AH38" s="6"/>
      <c r="AI38" s="6"/>
      <c r="AJ38" s="6"/>
      <c r="AK38" s="6">
        <f>AE38+AG38+AH38+AI38+AJ38</f>
        <v>1324</v>
      </c>
      <c r="AL38" s="6">
        <f>AF38+AJ38</f>
        <v>0</v>
      </c>
      <c r="AM38" s="6"/>
      <c r="AN38" s="6"/>
      <c r="AO38" s="6"/>
      <c r="AP38" s="6"/>
      <c r="AQ38" s="6">
        <f>AK38+AM38+AN38+AO38+AP38</f>
        <v>1324</v>
      </c>
      <c r="AR38" s="6">
        <f>AL38+AP38</f>
        <v>0</v>
      </c>
      <c r="AS38" s="6"/>
      <c r="AT38" s="6"/>
      <c r="AU38" s="6"/>
      <c r="AV38" s="6"/>
      <c r="AW38" s="6">
        <f>AQ38+AS38+AT38+AU38+AV38</f>
        <v>1324</v>
      </c>
      <c r="AX38" s="6">
        <f>AR38+AV38</f>
        <v>0</v>
      </c>
      <c r="AY38" s="6"/>
      <c r="AZ38" s="6"/>
      <c r="BA38" s="6"/>
      <c r="BB38" s="6"/>
      <c r="BC38" s="6">
        <f>AW38+AY38+AZ38+BA38+BB38</f>
        <v>1324</v>
      </c>
      <c r="BD38" s="6">
        <f>AX38+BB38</f>
        <v>0</v>
      </c>
      <c r="BE38" s="6"/>
      <c r="BF38" s="6"/>
      <c r="BG38" s="6"/>
      <c r="BH38" s="6"/>
      <c r="BI38" s="6">
        <f>BC38+BE38+BF38+BG38+BH38</f>
        <v>1324</v>
      </c>
      <c r="BJ38" s="6">
        <f>BD38+BH38</f>
        <v>0</v>
      </c>
      <c r="BK38" s="6"/>
      <c r="BL38" s="6"/>
      <c r="BM38" s="6"/>
      <c r="BN38" s="6"/>
      <c r="BO38" s="6">
        <f>BI38+BK38+BL38+BM38+BN38</f>
        <v>1324</v>
      </c>
      <c r="BP38" s="6">
        <f>BJ38+BN38</f>
        <v>0</v>
      </c>
      <c r="BQ38" s="6"/>
      <c r="BR38" s="6"/>
      <c r="BS38" s="6"/>
      <c r="BT38" s="6"/>
      <c r="BU38" s="6">
        <f>BO38+BQ38+BR38+BS38+BT38</f>
        <v>1324</v>
      </c>
      <c r="BV38" s="6">
        <f>BP38+BT38</f>
        <v>0</v>
      </c>
      <c r="BW38" s="6"/>
      <c r="BX38" s="6"/>
      <c r="BY38" s="6"/>
      <c r="BZ38" s="6"/>
      <c r="CA38" s="6">
        <f>BU38+BW38+BX38+BY38+BZ38</f>
        <v>1324</v>
      </c>
      <c r="CB38" s="6">
        <f>BV38+BZ38</f>
        <v>0</v>
      </c>
      <c r="CC38" s="6"/>
      <c r="CD38" s="6"/>
      <c r="CE38" s="6"/>
      <c r="CF38" s="6"/>
      <c r="CG38" s="6">
        <f>CA38+CC38+CD38+CE38+CF38</f>
        <v>1324</v>
      </c>
      <c r="CH38" s="6">
        <f>CB38+CF38</f>
        <v>0</v>
      </c>
      <c r="CI38" s="6">
        <v>34</v>
      </c>
      <c r="CJ38" s="6"/>
      <c r="CK38" s="6"/>
      <c r="CL38" s="6"/>
      <c r="CM38" s="6">
        <f>CG38+CI38+CJ38+CK38+CL38</f>
        <v>1358</v>
      </c>
      <c r="CN38" s="6">
        <f>CH38+CL38</f>
        <v>0</v>
      </c>
      <c r="CO38" s="6">
        <v>1257</v>
      </c>
      <c r="CP38" s="6"/>
      <c r="CQ38" s="25">
        <f t="shared" si="74"/>
        <v>92.562592047128135</v>
      </c>
      <c r="CR38" s="25"/>
    </row>
    <row r="39" spans="1:96" ht="18.75">
      <c r="A39" s="14" t="s">
        <v>80</v>
      </c>
      <c r="B39" s="15">
        <v>912</v>
      </c>
      <c r="C39" s="15" t="s">
        <v>6</v>
      </c>
      <c r="D39" s="15" t="s">
        <v>15</v>
      </c>
      <c r="E39" s="15"/>
      <c r="F39" s="15"/>
      <c r="G39" s="10">
        <f t="shared" ref="G39:BR39" si="75">G40</f>
        <v>8322</v>
      </c>
      <c r="H39" s="10">
        <f t="shared" si="75"/>
        <v>0</v>
      </c>
      <c r="I39" s="10">
        <f t="shared" si="75"/>
        <v>0</v>
      </c>
      <c r="J39" s="10">
        <f t="shared" si="75"/>
        <v>116</v>
      </c>
      <c r="K39" s="10">
        <f t="shared" si="75"/>
        <v>0</v>
      </c>
      <c r="L39" s="10">
        <f t="shared" si="75"/>
        <v>0</v>
      </c>
      <c r="M39" s="10">
        <f t="shared" si="75"/>
        <v>8438</v>
      </c>
      <c r="N39" s="10">
        <f t="shared" si="75"/>
        <v>0</v>
      </c>
      <c r="O39" s="10">
        <f t="shared" si="75"/>
        <v>0</v>
      </c>
      <c r="P39" s="10">
        <f t="shared" si="75"/>
        <v>0</v>
      </c>
      <c r="Q39" s="10">
        <f t="shared" si="75"/>
        <v>0</v>
      </c>
      <c r="R39" s="10">
        <f t="shared" si="75"/>
        <v>0</v>
      </c>
      <c r="S39" s="10">
        <f t="shared" si="75"/>
        <v>8438</v>
      </c>
      <c r="T39" s="10">
        <f t="shared" si="75"/>
        <v>0</v>
      </c>
      <c r="U39" s="10">
        <f t="shared" si="75"/>
        <v>0</v>
      </c>
      <c r="V39" s="10">
        <f t="shared" si="75"/>
        <v>0</v>
      </c>
      <c r="W39" s="10">
        <f t="shared" si="75"/>
        <v>0</v>
      </c>
      <c r="X39" s="10">
        <f t="shared" si="75"/>
        <v>0</v>
      </c>
      <c r="Y39" s="10">
        <f t="shared" si="75"/>
        <v>8438</v>
      </c>
      <c r="Z39" s="10">
        <f t="shared" si="75"/>
        <v>0</v>
      </c>
      <c r="AA39" s="10">
        <f t="shared" si="75"/>
        <v>0</v>
      </c>
      <c r="AB39" s="10">
        <f t="shared" si="75"/>
        <v>2115</v>
      </c>
      <c r="AC39" s="10">
        <f t="shared" si="75"/>
        <v>0</v>
      </c>
      <c r="AD39" s="10">
        <f t="shared" si="75"/>
        <v>0</v>
      </c>
      <c r="AE39" s="10">
        <f t="shared" si="75"/>
        <v>10553</v>
      </c>
      <c r="AF39" s="10">
        <f t="shared" si="75"/>
        <v>0</v>
      </c>
      <c r="AG39" s="10">
        <f t="shared" si="75"/>
        <v>0</v>
      </c>
      <c r="AH39" s="10">
        <f t="shared" si="75"/>
        <v>0</v>
      </c>
      <c r="AI39" s="10">
        <f t="shared" si="75"/>
        <v>0</v>
      </c>
      <c r="AJ39" s="10">
        <f t="shared" si="75"/>
        <v>0</v>
      </c>
      <c r="AK39" s="10">
        <f t="shared" si="75"/>
        <v>10553</v>
      </c>
      <c r="AL39" s="10">
        <f t="shared" si="75"/>
        <v>0</v>
      </c>
      <c r="AM39" s="10">
        <f t="shared" si="75"/>
        <v>0</v>
      </c>
      <c r="AN39" s="10">
        <f t="shared" si="75"/>
        <v>11643</v>
      </c>
      <c r="AO39" s="10">
        <f t="shared" si="75"/>
        <v>0</v>
      </c>
      <c r="AP39" s="10">
        <f t="shared" si="75"/>
        <v>0</v>
      </c>
      <c r="AQ39" s="10">
        <f t="shared" si="75"/>
        <v>22196</v>
      </c>
      <c r="AR39" s="10">
        <f t="shared" si="75"/>
        <v>0</v>
      </c>
      <c r="AS39" s="10">
        <f t="shared" si="75"/>
        <v>0</v>
      </c>
      <c r="AT39" s="10">
        <f t="shared" si="75"/>
        <v>0</v>
      </c>
      <c r="AU39" s="10">
        <f t="shared" si="75"/>
        <v>0</v>
      </c>
      <c r="AV39" s="10">
        <f t="shared" si="75"/>
        <v>0</v>
      </c>
      <c r="AW39" s="10">
        <f t="shared" si="75"/>
        <v>22196</v>
      </c>
      <c r="AX39" s="10">
        <f t="shared" si="75"/>
        <v>0</v>
      </c>
      <c r="AY39" s="10">
        <f t="shared" si="75"/>
        <v>0</v>
      </c>
      <c r="AZ39" s="10">
        <f t="shared" si="75"/>
        <v>170</v>
      </c>
      <c r="BA39" s="10">
        <f t="shared" si="75"/>
        <v>0</v>
      </c>
      <c r="BB39" s="10">
        <f t="shared" si="75"/>
        <v>16747</v>
      </c>
      <c r="BC39" s="10">
        <f t="shared" si="75"/>
        <v>39113</v>
      </c>
      <c r="BD39" s="10">
        <f t="shared" si="75"/>
        <v>16747</v>
      </c>
      <c r="BE39" s="10">
        <f t="shared" si="75"/>
        <v>0</v>
      </c>
      <c r="BF39" s="10">
        <f t="shared" si="75"/>
        <v>0</v>
      </c>
      <c r="BG39" s="10">
        <f t="shared" si="75"/>
        <v>0</v>
      </c>
      <c r="BH39" s="10">
        <f t="shared" si="75"/>
        <v>0</v>
      </c>
      <c r="BI39" s="10">
        <f t="shared" si="75"/>
        <v>39113</v>
      </c>
      <c r="BJ39" s="10">
        <f t="shared" si="75"/>
        <v>16747</v>
      </c>
      <c r="BK39" s="10">
        <f t="shared" si="75"/>
        <v>0</v>
      </c>
      <c r="BL39" s="10">
        <f t="shared" si="75"/>
        <v>0</v>
      </c>
      <c r="BM39" s="10">
        <f t="shared" si="75"/>
        <v>0</v>
      </c>
      <c r="BN39" s="10">
        <f t="shared" si="75"/>
        <v>0</v>
      </c>
      <c r="BO39" s="10">
        <f t="shared" si="75"/>
        <v>39113</v>
      </c>
      <c r="BP39" s="10">
        <f t="shared" si="75"/>
        <v>16747</v>
      </c>
      <c r="BQ39" s="10">
        <f t="shared" si="75"/>
        <v>-170</v>
      </c>
      <c r="BR39" s="10">
        <f t="shared" si="75"/>
        <v>0</v>
      </c>
      <c r="BS39" s="10">
        <f t="shared" ref="BS39:CP39" si="76">BS40</f>
        <v>0</v>
      </c>
      <c r="BT39" s="10">
        <f t="shared" si="76"/>
        <v>-3028</v>
      </c>
      <c r="BU39" s="10">
        <f t="shared" si="76"/>
        <v>35915</v>
      </c>
      <c r="BV39" s="10">
        <f t="shared" si="76"/>
        <v>13719</v>
      </c>
      <c r="BW39" s="10">
        <f t="shared" si="76"/>
        <v>0</v>
      </c>
      <c r="BX39" s="10">
        <f t="shared" si="76"/>
        <v>0</v>
      </c>
      <c r="BY39" s="10">
        <f t="shared" si="76"/>
        <v>0</v>
      </c>
      <c r="BZ39" s="10">
        <f t="shared" si="76"/>
        <v>0</v>
      </c>
      <c r="CA39" s="10">
        <f t="shared" si="76"/>
        <v>35915</v>
      </c>
      <c r="CB39" s="10">
        <f t="shared" si="76"/>
        <v>13719</v>
      </c>
      <c r="CC39" s="10">
        <f t="shared" si="76"/>
        <v>0</v>
      </c>
      <c r="CD39" s="10">
        <f t="shared" si="76"/>
        <v>0</v>
      </c>
      <c r="CE39" s="10">
        <f t="shared" si="76"/>
        <v>0</v>
      </c>
      <c r="CF39" s="10">
        <f t="shared" si="76"/>
        <v>0</v>
      </c>
      <c r="CG39" s="10">
        <f t="shared" si="76"/>
        <v>35915</v>
      </c>
      <c r="CH39" s="10">
        <f t="shared" si="76"/>
        <v>13719</v>
      </c>
      <c r="CI39" s="10">
        <f t="shared" si="76"/>
        <v>0</v>
      </c>
      <c r="CJ39" s="10">
        <f t="shared" si="76"/>
        <v>0</v>
      </c>
      <c r="CK39" s="10">
        <f t="shared" si="76"/>
        <v>0</v>
      </c>
      <c r="CL39" s="10">
        <f t="shared" si="76"/>
        <v>0</v>
      </c>
      <c r="CM39" s="10">
        <f t="shared" si="76"/>
        <v>35915</v>
      </c>
      <c r="CN39" s="10">
        <f t="shared" si="76"/>
        <v>13719</v>
      </c>
      <c r="CO39" s="10">
        <f t="shared" si="76"/>
        <v>22867</v>
      </c>
      <c r="CP39" s="10">
        <f t="shared" si="76"/>
        <v>1386</v>
      </c>
      <c r="CQ39" s="28">
        <f t="shared" si="74"/>
        <v>63.669775859668661</v>
      </c>
      <c r="CR39" s="28">
        <f t="shared" ref="CR39:CR97" si="77">CP39/CN39*100</f>
        <v>10.102777170347693</v>
      </c>
    </row>
    <row r="40" spans="1:96" ht="33">
      <c r="A40" s="16" t="s">
        <v>7</v>
      </c>
      <c r="B40" s="17">
        <f t="shared" si="20"/>
        <v>912</v>
      </c>
      <c r="C40" s="17" t="s">
        <v>6</v>
      </c>
      <c r="D40" s="17" t="s">
        <v>15</v>
      </c>
      <c r="E40" s="17" t="s">
        <v>35</v>
      </c>
      <c r="F40" s="17"/>
      <c r="G40" s="11">
        <f>G41+G45</f>
        <v>8322</v>
      </c>
      <c r="H40" s="11">
        <f>H41+H45</f>
        <v>0</v>
      </c>
      <c r="I40" s="11">
        <f t="shared" ref="I40:N40" si="78">I41+I45</f>
        <v>0</v>
      </c>
      <c r="J40" s="11">
        <f t="shared" si="78"/>
        <v>116</v>
      </c>
      <c r="K40" s="11">
        <f t="shared" si="78"/>
        <v>0</v>
      </c>
      <c r="L40" s="11">
        <f t="shared" si="78"/>
        <v>0</v>
      </c>
      <c r="M40" s="11">
        <f t="shared" si="78"/>
        <v>8438</v>
      </c>
      <c r="N40" s="11">
        <f t="shared" si="78"/>
        <v>0</v>
      </c>
      <c r="O40" s="11">
        <f t="shared" ref="O40:T40" si="79">O41+O45</f>
        <v>0</v>
      </c>
      <c r="P40" s="11">
        <f t="shared" si="79"/>
        <v>0</v>
      </c>
      <c r="Q40" s="11">
        <f t="shared" si="79"/>
        <v>0</v>
      </c>
      <c r="R40" s="11">
        <f t="shared" si="79"/>
        <v>0</v>
      </c>
      <c r="S40" s="11">
        <f t="shared" si="79"/>
        <v>8438</v>
      </c>
      <c r="T40" s="11">
        <f t="shared" si="79"/>
        <v>0</v>
      </c>
      <c r="U40" s="11">
        <f t="shared" ref="U40:Z40" si="80">U41+U45</f>
        <v>0</v>
      </c>
      <c r="V40" s="11">
        <f t="shared" si="80"/>
        <v>0</v>
      </c>
      <c r="W40" s="11">
        <f t="shared" si="80"/>
        <v>0</v>
      </c>
      <c r="X40" s="11">
        <f t="shared" si="80"/>
        <v>0</v>
      </c>
      <c r="Y40" s="11">
        <f t="shared" si="80"/>
        <v>8438</v>
      </c>
      <c r="Z40" s="11">
        <f t="shared" si="80"/>
        <v>0</v>
      </c>
      <c r="AA40" s="11">
        <f t="shared" ref="AA40:AF40" si="81">AA41+AA45</f>
        <v>0</v>
      </c>
      <c r="AB40" s="11">
        <f t="shared" si="81"/>
        <v>2115</v>
      </c>
      <c r="AC40" s="11">
        <f t="shared" si="81"/>
        <v>0</v>
      </c>
      <c r="AD40" s="11">
        <f t="shared" si="81"/>
        <v>0</v>
      </c>
      <c r="AE40" s="11">
        <f t="shared" si="81"/>
        <v>10553</v>
      </c>
      <c r="AF40" s="11">
        <f t="shared" si="81"/>
        <v>0</v>
      </c>
      <c r="AG40" s="11">
        <f t="shared" ref="AG40:AL40" si="82">AG41+AG45</f>
        <v>0</v>
      </c>
      <c r="AH40" s="11">
        <f t="shared" si="82"/>
        <v>0</v>
      </c>
      <c r="AI40" s="11">
        <f t="shared" si="82"/>
        <v>0</v>
      </c>
      <c r="AJ40" s="11">
        <f t="shared" si="82"/>
        <v>0</v>
      </c>
      <c r="AK40" s="11">
        <f t="shared" si="82"/>
        <v>10553</v>
      </c>
      <c r="AL40" s="11">
        <f t="shared" si="82"/>
        <v>0</v>
      </c>
      <c r="AM40" s="11">
        <f t="shared" ref="AM40:AR40" si="83">AM41+AM45</f>
        <v>0</v>
      </c>
      <c r="AN40" s="11">
        <f t="shared" si="83"/>
        <v>11643</v>
      </c>
      <c r="AO40" s="11">
        <f t="shared" si="83"/>
        <v>0</v>
      </c>
      <c r="AP40" s="11">
        <f t="shared" si="83"/>
        <v>0</v>
      </c>
      <c r="AQ40" s="11">
        <f t="shared" si="83"/>
        <v>22196</v>
      </c>
      <c r="AR40" s="11">
        <f t="shared" si="83"/>
        <v>0</v>
      </c>
      <c r="AS40" s="11">
        <f t="shared" ref="AS40:AX40" si="84">AS41+AS45</f>
        <v>0</v>
      </c>
      <c r="AT40" s="11">
        <f t="shared" si="84"/>
        <v>0</v>
      </c>
      <c r="AU40" s="11">
        <f t="shared" si="84"/>
        <v>0</v>
      </c>
      <c r="AV40" s="11">
        <f t="shared" si="84"/>
        <v>0</v>
      </c>
      <c r="AW40" s="11">
        <f t="shared" si="84"/>
        <v>22196</v>
      </c>
      <c r="AX40" s="11">
        <f t="shared" si="84"/>
        <v>0</v>
      </c>
      <c r="AY40" s="11">
        <f t="shared" ref="AY40:BP40" si="85">AY41+AY45+AY52</f>
        <v>0</v>
      </c>
      <c r="AZ40" s="11">
        <f t="shared" si="85"/>
        <v>170</v>
      </c>
      <c r="BA40" s="11">
        <f t="shared" si="85"/>
        <v>0</v>
      </c>
      <c r="BB40" s="11">
        <f t="shared" si="85"/>
        <v>16747</v>
      </c>
      <c r="BC40" s="11">
        <f t="shared" si="85"/>
        <v>39113</v>
      </c>
      <c r="BD40" s="11">
        <f t="shared" si="85"/>
        <v>16747</v>
      </c>
      <c r="BE40" s="11">
        <f t="shared" si="85"/>
        <v>0</v>
      </c>
      <c r="BF40" s="11">
        <f t="shared" si="85"/>
        <v>0</v>
      </c>
      <c r="BG40" s="11">
        <f t="shared" si="85"/>
        <v>0</v>
      </c>
      <c r="BH40" s="11">
        <f t="shared" si="85"/>
        <v>0</v>
      </c>
      <c r="BI40" s="11">
        <f t="shared" si="85"/>
        <v>39113</v>
      </c>
      <c r="BJ40" s="11">
        <f t="shared" si="85"/>
        <v>16747</v>
      </c>
      <c r="BK40" s="11">
        <f t="shared" si="85"/>
        <v>0</v>
      </c>
      <c r="BL40" s="11">
        <f t="shared" si="85"/>
        <v>0</v>
      </c>
      <c r="BM40" s="11">
        <f t="shared" si="85"/>
        <v>0</v>
      </c>
      <c r="BN40" s="11">
        <f t="shared" si="85"/>
        <v>0</v>
      </c>
      <c r="BO40" s="11">
        <f t="shared" si="85"/>
        <v>39113</v>
      </c>
      <c r="BP40" s="11">
        <f t="shared" si="85"/>
        <v>16747</v>
      </c>
      <c r="BQ40" s="11">
        <f>BQ41+BQ45+BQ52+BQ49</f>
        <v>-170</v>
      </c>
      <c r="BR40" s="11">
        <f t="shared" ref="BR40:BU40" si="86">BR41+BR45+BR52+BR49</f>
        <v>0</v>
      </c>
      <c r="BS40" s="11">
        <f t="shared" si="86"/>
        <v>0</v>
      </c>
      <c r="BT40" s="11">
        <f t="shared" si="86"/>
        <v>-3028</v>
      </c>
      <c r="BU40" s="11">
        <f t="shared" si="86"/>
        <v>35915</v>
      </c>
      <c r="BV40" s="11">
        <f>BV41+BV45+BV52+BV49</f>
        <v>13719</v>
      </c>
      <c r="BW40" s="11">
        <f>BW41+BW45+BW52+BW49</f>
        <v>0</v>
      </c>
      <c r="BX40" s="11">
        <f t="shared" ref="BX40:CA40" si="87">BX41+BX45+BX52+BX49</f>
        <v>0</v>
      </c>
      <c r="BY40" s="11">
        <f t="shared" si="87"/>
        <v>0</v>
      </c>
      <c r="BZ40" s="11">
        <f t="shared" si="87"/>
        <v>0</v>
      </c>
      <c r="CA40" s="11">
        <f t="shared" si="87"/>
        <v>35915</v>
      </c>
      <c r="CB40" s="11">
        <f>CB41+CB45+CB52+CB49</f>
        <v>13719</v>
      </c>
      <c r="CC40" s="11">
        <f>CC41+CC45+CC52+CC49</f>
        <v>0</v>
      </c>
      <c r="CD40" s="11">
        <f t="shared" ref="CD40:CG40" si="88">CD41+CD45+CD52+CD49</f>
        <v>0</v>
      </c>
      <c r="CE40" s="11">
        <f t="shared" si="88"/>
        <v>0</v>
      </c>
      <c r="CF40" s="11">
        <f t="shared" si="88"/>
        <v>0</v>
      </c>
      <c r="CG40" s="11">
        <f t="shared" si="88"/>
        <v>35915</v>
      </c>
      <c r="CH40" s="11">
        <f>CH41+CH45+CH52+CH49</f>
        <v>13719</v>
      </c>
      <c r="CI40" s="11">
        <f>CI41+CI45+CI52+CI49</f>
        <v>0</v>
      </c>
      <c r="CJ40" s="11">
        <f t="shared" ref="CJ40:CM40" si="89">CJ41+CJ45+CJ52+CJ49</f>
        <v>0</v>
      </c>
      <c r="CK40" s="11">
        <f t="shared" si="89"/>
        <v>0</v>
      </c>
      <c r="CL40" s="11">
        <f t="shared" si="89"/>
        <v>0</v>
      </c>
      <c r="CM40" s="11">
        <f t="shared" si="89"/>
        <v>35915</v>
      </c>
      <c r="CN40" s="11">
        <f>CN41+CN45+CN52+CN49</f>
        <v>13719</v>
      </c>
      <c r="CO40" s="11">
        <f t="shared" ref="CO40" si="90">CO41+CO45+CO52+CO49</f>
        <v>22867</v>
      </c>
      <c r="CP40" s="11">
        <f>CP41+CP45+CP52+CP49</f>
        <v>1386</v>
      </c>
      <c r="CQ40" s="29">
        <f t="shared" si="74"/>
        <v>63.669775859668661</v>
      </c>
      <c r="CR40" s="29">
        <f t="shared" si="77"/>
        <v>10.102777170347693</v>
      </c>
    </row>
    <row r="41" spans="1:96" ht="33">
      <c r="A41" s="16" t="s">
        <v>8</v>
      </c>
      <c r="B41" s="17">
        <f t="shared" si="20"/>
        <v>912</v>
      </c>
      <c r="C41" s="17" t="s">
        <v>6</v>
      </c>
      <c r="D41" s="17" t="s">
        <v>15</v>
      </c>
      <c r="E41" s="17" t="s">
        <v>36</v>
      </c>
      <c r="F41" s="17"/>
      <c r="G41" s="8">
        <f t="shared" ref="G41:V43" si="91">G42</f>
        <v>8092</v>
      </c>
      <c r="H41" s="8">
        <f t="shared" si="91"/>
        <v>0</v>
      </c>
      <c r="I41" s="8">
        <f t="shared" si="91"/>
        <v>0</v>
      </c>
      <c r="J41" s="8">
        <f t="shared" si="91"/>
        <v>116</v>
      </c>
      <c r="K41" s="8">
        <f t="shared" si="91"/>
        <v>0</v>
      </c>
      <c r="L41" s="8">
        <f t="shared" si="91"/>
        <v>0</v>
      </c>
      <c r="M41" s="8">
        <f t="shared" si="91"/>
        <v>8208</v>
      </c>
      <c r="N41" s="8">
        <f t="shared" si="91"/>
        <v>0</v>
      </c>
      <c r="O41" s="8">
        <f t="shared" si="91"/>
        <v>0</v>
      </c>
      <c r="P41" s="8">
        <f t="shared" si="91"/>
        <v>0</v>
      </c>
      <c r="Q41" s="8">
        <f t="shared" si="91"/>
        <v>0</v>
      </c>
      <c r="R41" s="8">
        <f t="shared" si="91"/>
        <v>0</v>
      </c>
      <c r="S41" s="8">
        <f t="shared" si="91"/>
        <v>8208</v>
      </c>
      <c r="T41" s="8">
        <f t="shared" si="91"/>
        <v>0</v>
      </c>
      <c r="U41" s="8">
        <f t="shared" si="91"/>
        <v>0</v>
      </c>
      <c r="V41" s="8">
        <f t="shared" si="91"/>
        <v>0</v>
      </c>
      <c r="W41" s="8">
        <f t="shared" ref="U41:AJ43" si="92">W42</f>
        <v>0</v>
      </c>
      <c r="X41" s="8">
        <f t="shared" si="92"/>
        <v>0</v>
      </c>
      <c r="Y41" s="8">
        <f t="shared" si="92"/>
        <v>8208</v>
      </c>
      <c r="Z41" s="8">
        <f t="shared" si="92"/>
        <v>0</v>
      </c>
      <c r="AA41" s="8">
        <f t="shared" si="92"/>
        <v>0</v>
      </c>
      <c r="AB41" s="8">
        <f t="shared" si="92"/>
        <v>0</v>
      </c>
      <c r="AC41" s="8">
        <f t="shared" si="92"/>
        <v>0</v>
      </c>
      <c r="AD41" s="8">
        <f t="shared" si="92"/>
        <v>0</v>
      </c>
      <c r="AE41" s="8">
        <f t="shared" si="92"/>
        <v>8208</v>
      </c>
      <c r="AF41" s="8">
        <f t="shared" si="92"/>
        <v>0</v>
      </c>
      <c r="AG41" s="8">
        <f t="shared" si="92"/>
        <v>0</v>
      </c>
      <c r="AH41" s="8">
        <f t="shared" si="92"/>
        <v>0</v>
      </c>
      <c r="AI41" s="8">
        <f t="shared" si="92"/>
        <v>0</v>
      </c>
      <c r="AJ41" s="8">
        <f t="shared" si="92"/>
        <v>0</v>
      </c>
      <c r="AK41" s="8">
        <f t="shared" ref="AG41:AV43" si="93">AK42</f>
        <v>8208</v>
      </c>
      <c r="AL41" s="8">
        <f t="shared" si="93"/>
        <v>0</v>
      </c>
      <c r="AM41" s="8">
        <f t="shared" si="93"/>
        <v>0</v>
      </c>
      <c r="AN41" s="8">
        <f t="shared" si="93"/>
        <v>0</v>
      </c>
      <c r="AO41" s="8">
        <f t="shared" si="93"/>
        <v>0</v>
      </c>
      <c r="AP41" s="8">
        <f t="shared" si="93"/>
        <v>0</v>
      </c>
      <c r="AQ41" s="8">
        <f t="shared" si="93"/>
        <v>8208</v>
      </c>
      <c r="AR41" s="8">
        <f t="shared" si="93"/>
        <v>0</v>
      </c>
      <c r="AS41" s="8">
        <f t="shared" si="93"/>
        <v>0</v>
      </c>
      <c r="AT41" s="8">
        <f t="shared" si="93"/>
        <v>0</v>
      </c>
      <c r="AU41" s="8">
        <f t="shared" si="93"/>
        <v>0</v>
      </c>
      <c r="AV41" s="8">
        <f t="shared" si="93"/>
        <v>0</v>
      </c>
      <c r="AW41" s="8">
        <f t="shared" ref="AS41:BH43" si="94">AW42</f>
        <v>8208</v>
      </c>
      <c r="AX41" s="8">
        <f t="shared" si="94"/>
        <v>0</v>
      </c>
      <c r="AY41" s="8">
        <f t="shared" si="94"/>
        <v>0</v>
      </c>
      <c r="AZ41" s="8">
        <f t="shared" si="94"/>
        <v>0</v>
      </c>
      <c r="BA41" s="8">
        <f t="shared" si="94"/>
        <v>0</v>
      </c>
      <c r="BB41" s="8">
        <f t="shared" si="94"/>
        <v>0</v>
      </c>
      <c r="BC41" s="8">
        <f t="shared" si="94"/>
        <v>8208</v>
      </c>
      <c r="BD41" s="8">
        <f t="shared" si="94"/>
        <v>0</v>
      </c>
      <c r="BE41" s="8">
        <f t="shared" si="94"/>
        <v>0</v>
      </c>
      <c r="BF41" s="8">
        <f t="shared" si="94"/>
        <v>0</v>
      </c>
      <c r="BG41" s="8">
        <f t="shared" si="94"/>
        <v>0</v>
      </c>
      <c r="BH41" s="8">
        <f t="shared" si="94"/>
        <v>0</v>
      </c>
      <c r="BI41" s="8">
        <f t="shared" ref="BE41:BT43" si="95">BI42</f>
        <v>8208</v>
      </c>
      <c r="BJ41" s="8">
        <f t="shared" si="95"/>
        <v>0</v>
      </c>
      <c r="BK41" s="8">
        <f t="shared" si="95"/>
        <v>0</v>
      </c>
      <c r="BL41" s="8">
        <f t="shared" si="95"/>
        <v>0</v>
      </c>
      <c r="BM41" s="8">
        <f t="shared" si="95"/>
        <v>0</v>
      </c>
      <c r="BN41" s="8">
        <f t="shared" si="95"/>
        <v>0</v>
      </c>
      <c r="BO41" s="8">
        <f t="shared" si="95"/>
        <v>8208</v>
      </c>
      <c r="BP41" s="8">
        <f t="shared" si="95"/>
        <v>0</v>
      </c>
      <c r="BQ41" s="8">
        <f t="shared" si="95"/>
        <v>0</v>
      </c>
      <c r="BR41" s="8">
        <f t="shared" si="95"/>
        <v>0</v>
      </c>
      <c r="BS41" s="8">
        <f t="shared" si="95"/>
        <v>0</v>
      </c>
      <c r="BT41" s="8">
        <f t="shared" si="95"/>
        <v>0</v>
      </c>
      <c r="BU41" s="8">
        <f t="shared" ref="BQ41:CF43" si="96">BU42</f>
        <v>8208</v>
      </c>
      <c r="BV41" s="8">
        <f t="shared" si="96"/>
        <v>0</v>
      </c>
      <c r="BW41" s="8">
        <f t="shared" si="96"/>
        <v>0</v>
      </c>
      <c r="BX41" s="8">
        <f t="shared" si="96"/>
        <v>0</v>
      </c>
      <c r="BY41" s="8">
        <f t="shared" si="96"/>
        <v>0</v>
      </c>
      <c r="BZ41" s="8">
        <f t="shared" si="96"/>
        <v>0</v>
      </c>
      <c r="CA41" s="8">
        <f t="shared" si="96"/>
        <v>8208</v>
      </c>
      <c r="CB41" s="8">
        <f t="shared" si="96"/>
        <v>0</v>
      </c>
      <c r="CC41" s="8">
        <f t="shared" si="96"/>
        <v>0</v>
      </c>
      <c r="CD41" s="8">
        <f t="shared" si="96"/>
        <v>0</v>
      </c>
      <c r="CE41" s="8">
        <f t="shared" si="96"/>
        <v>0</v>
      </c>
      <c r="CF41" s="8">
        <f t="shared" si="96"/>
        <v>0</v>
      </c>
      <c r="CG41" s="8">
        <f t="shared" ref="CC41:CP43" si="97">CG42</f>
        <v>8208</v>
      </c>
      <c r="CH41" s="8">
        <f t="shared" si="97"/>
        <v>0</v>
      </c>
      <c r="CI41" s="8">
        <f t="shared" si="97"/>
        <v>0</v>
      </c>
      <c r="CJ41" s="8">
        <f t="shared" si="97"/>
        <v>0</v>
      </c>
      <c r="CK41" s="8">
        <f t="shared" si="97"/>
        <v>0</v>
      </c>
      <c r="CL41" s="8">
        <f t="shared" si="97"/>
        <v>0</v>
      </c>
      <c r="CM41" s="8">
        <f t="shared" si="97"/>
        <v>8208</v>
      </c>
      <c r="CN41" s="8">
        <f t="shared" si="97"/>
        <v>0</v>
      </c>
      <c r="CO41" s="8">
        <f t="shared" si="97"/>
        <v>8208</v>
      </c>
      <c r="CP41" s="8">
        <f t="shared" si="97"/>
        <v>0</v>
      </c>
      <c r="CQ41" s="26">
        <f t="shared" si="74"/>
        <v>100</v>
      </c>
      <c r="CR41" s="26"/>
    </row>
    <row r="42" spans="1:96" ht="20.100000000000001" customHeight="1">
      <c r="A42" s="18" t="s">
        <v>16</v>
      </c>
      <c r="B42" s="17">
        <f t="shared" si="20"/>
        <v>912</v>
      </c>
      <c r="C42" s="17" t="s">
        <v>6</v>
      </c>
      <c r="D42" s="17" t="s">
        <v>15</v>
      </c>
      <c r="E42" s="17" t="s">
        <v>40</v>
      </c>
      <c r="F42" s="17"/>
      <c r="G42" s="6">
        <f t="shared" si="91"/>
        <v>8092</v>
      </c>
      <c r="H42" s="6">
        <f t="shared" si="91"/>
        <v>0</v>
      </c>
      <c r="I42" s="6">
        <f t="shared" si="91"/>
        <v>0</v>
      </c>
      <c r="J42" s="6">
        <f t="shared" si="91"/>
        <v>116</v>
      </c>
      <c r="K42" s="6">
        <f t="shared" si="91"/>
        <v>0</v>
      </c>
      <c r="L42" s="6">
        <f t="shared" si="91"/>
        <v>0</v>
      </c>
      <c r="M42" s="6">
        <f t="shared" si="91"/>
        <v>8208</v>
      </c>
      <c r="N42" s="6">
        <f t="shared" si="91"/>
        <v>0</v>
      </c>
      <c r="O42" s="6">
        <f t="shared" si="91"/>
        <v>0</v>
      </c>
      <c r="P42" s="6">
        <f t="shared" si="91"/>
        <v>0</v>
      </c>
      <c r="Q42" s="6">
        <f t="shared" si="91"/>
        <v>0</v>
      </c>
      <c r="R42" s="6">
        <f t="shared" si="91"/>
        <v>0</v>
      </c>
      <c r="S42" s="6">
        <f t="shared" si="91"/>
        <v>8208</v>
      </c>
      <c r="T42" s="6">
        <f t="shared" si="91"/>
        <v>0</v>
      </c>
      <c r="U42" s="6">
        <f t="shared" si="92"/>
        <v>0</v>
      </c>
      <c r="V42" s="6">
        <f t="shared" si="92"/>
        <v>0</v>
      </c>
      <c r="W42" s="6">
        <f t="shared" si="92"/>
        <v>0</v>
      </c>
      <c r="X42" s="6">
        <f t="shared" si="92"/>
        <v>0</v>
      </c>
      <c r="Y42" s="6">
        <f t="shared" si="92"/>
        <v>8208</v>
      </c>
      <c r="Z42" s="6">
        <f t="shared" si="92"/>
        <v>0</v>
      </c>
      <c r="AA42" s="6">
        <f t="shared" si="92"/>
        <v>0</v>
      </c>
      <c r="AB42" s="6">
        <f t="shared" si="92"/>
        <v>0</v>
      </c>
      <c r="AC42" s="6">
        <f t="shared" si="92"/>
        <v>0</v>
      </c>
      <c r="AD42" s="6">
        <f t="shared" si="92"/>
        <v>0</v>
      </c>
      <c r="AE42" s="6">
        <f t="shared" si="92"/>
        <v>8208</v>
      </c>
      <c r="AF42" s="6">
        <f t="shared" si="92"/>
        <v>0</v>
      </c>
      <c r="AG42" s="6">
        <f t="shared" si="93"/>
        <v>0</v>
      </c>
      <c r="AH42" s="6">
        <f t="shared" si="93"/>
        <v>0</v>
      </c>
      <c r="AI42" s="6">
        <f t="shared" si="93"/>
        <v>0</v>
      </c>
      <c r="AJ42" s="6">
        <f t="shared" si="93"/>
        <v>0</v>
      </c>
      <c r="AK42" s="6">
        <f t="shared" si="93"/>
        <v>8208</v>
      </c>
      <c r="AL42" s="6">
        <f t="shared" si="93"/>
        <v>0</v>
      </c>
      <c r="AM42" s="6">
        <f t="shared" si="93"/>
        <v>0</v>
      </c>
      <c r="AN42" s="6">
        <f t="shared" si="93"/>
        <v>0</v>
      </c>
      <c r="AO42" s="6">
        <f t="shared" si="93"/>
        <v>0</v>
      </c>
      <c r="AP42" s="6">
        <f t="shared" si="93"/>
        <v>0</v>
      </c>
      <c r="AQ42" s="6">
        <f t="shared" si="93"/>
        <v>8208</v>
      </c>
      <c r="AR42" s="6">
        <f t="shared" si="93"/>
        <v>0</v>
      </c>
      <c r="AS42" s="6">
        <f t="shared" si="94"/>
        <v>0</v>
      </c>
      <c r="AT42" s="6">
        <f t="shared" si="94"/>
        <v>0</v>
      </c>
      <c r="AU42" s="6">
        <f t="shared" si="94"/>
        <v>0</v>
      </c>
      <c r="AV42" s="6">
        <f t="shared" si="94"/>
        <v>0</v>
      </c>
      <c r="AW42" s="6">
        <f t="shared" si="94"/>
        <v>8208</v>
      </c>
      <c r="AX42" s="6">
        <f t="shared" si="94"/>
        <v>0</v>
      </c>
      <c r="AY42" s="6">
        <f t="shared" si="94"/>
        <v>0</v>
      </c>
      <c r="AZ42" s="6">
        <f t="shared" si="94"/>
        <v>0</v>
      </c>
      <c r="BA42" s="6">
        <f t="shared" si="94"/>
        <v>0</v>
      </c>
      <c r="BB42" s="6">
        <f t="shared" si="94"/>
        <v>0</v>
      </c>
      <c r="BC42" s="6">
        <f t="shared" si="94"/>
        <v>8208</v>
      </c>
      <c r="BD42" s="6">
        <f t="shared" si="94"/>
        <v>0</v>
      </c>
      <c r="BE42" s="6">
        <f t="shared" si="95"/>
        <v>0</v>
      </c>
      <c r="BF42" s="6">
        <f t="shared" si="95"/>
        <v>0</v>
      </c>
      <c r="BG42" s="6">
        <f t="shared" si="95"/>
        <v>0</v>
      </c>
      <c r="BH42" s="6">
        <f t="shared" si="95"/>
        <v>0</v>
      </c>
      <c r="BI42" s="6">
        <f t="shared" si="95"/>
        <v>8208</v>
      </c>
      <c r="BJ42" s="6">
        <f t="shared" si="95"/>
        <v>0</v>
      </c>
      <c r="BK42" s="6">
        <f t="shared" si="95"/>
        <v>0</v>
      </c>
      <c r="BL42" s="6">
        <f t="shared" si="95"/>
        <v>0</v>
      </c>
      <c r="BM42" s="6">
        <f t="shared" si="95"/>
        <v>0</v>
      </c>
      <c r="BN42" s="6">
        <f t="shared" si="95"/>
        <v>0</v>
      </c>
      <c r="BO42" s="6">
        <f t="shared" si="95"/>
        <v>8208</v>
      </c>
      <c r="BP42" s="6">
        <f t="shared" si="95"/>
        <v>0</v>
      </c>
      <c r="BQ42" s="6">
        <f t="shared" si="96"/>
        <v>0</v>
      </c>
      <c r="BR42" s="6">
        <f t="shared" si="96"/>
        <v>0</v>
      </c>
      <c r="BS42" s="6">
        <f t="shared" si="96"/>
        <v>0</v>
      </c>
      <c r="BT42" s="6">
        <f t="shared" si="96"/>
        <v>0</v>
      </c>
      <c r="BU42" s="6">
        <f t="shared" si="96"/>
        <v>8208</v>
      </c>
      <c r="BV42" s="6">
        <f t="shared" si="96"/>
        <v>0</v>
      </c>
      <c r="BW42" s="6">
        <f t="shared" si="96"/>
        <v>0</v>
      </c>
      <c r="BX42" s="6">
        <f t="shared" si="96"/>
        <v>0</v>
      </c>
      <c r="BY42" s="6">
        <f t="shared" si="96"/>
        <v>0</v>
      </c>
      <c r="BZ42" s="6">
        <f t="shared" si="96"/>
        <v>0</v>
      </c>
      <c r="CA42" s="6">
        <f t="shared" si="96"/>
        <v>8208</v>
      </c>
      <c r="CB42" s="6">
        <f t="shared" si="96"/>
        <v>0</v>
      </c>
      <c r="CC42" s="6">
        <f t="shared" si="97"/>
        <v>0</v>
      </c>
      <c r="CD42" s="6">
        <f t="shared" si="97"/>
        <v>0</v>
      </c>
      <c r="CE42" s="6">
        <f t="shared" si="97"/>
        <v>0</v>
      </c>
      <c r="CF42" s="6">
        <f t="shared" si="97"/>
        <v>0</v>
      </c>
      <c r="CG42" s="6">
        <f t="shared" si="97"/>
        <v>8208</v>
      </c>
      <c r="CH42" s="6">
        <f t="shared" si="97"/>
        <v>0</v>
      </c>
      <c r="CI42" s="6">
        <f t="shared" si="97"/>
        <v>0</v>
      </c>
      <c r="CJ42" s="6">
        <f t="shared" si="97"/>
        <v>0</v>
      </c>
      <c r="CK42" s="6">
        <f t="shared" si="97"/>
        <v>0</v>
      </c>
      <c r="CL42" s="6">
        <f t="shared" si="97"/>
        <v>0</v>
      </c>
      <c r="CM42" s="6">
        <f t="shared" si="97"/>
        <v>8208</v>
      </c>
      <c r="CN42" s="6">
        <f t="shared" si="97"/>
        <v>0</v>
      </c>
      <c r="CO42" s="6">
        <f t="shared" si="97"/>
        <v>8208</v>
      </c>
      <c r="CP42" s="6">
        <f t="shared" si="97"/>
        <v>0</v>
      </c>
      <c r="CQ42" s="25">
        <f t="shared" si="74"/>
        <v>100</v>
      </c>
      <c r="CR42" s="25"/>
    </row>
    <row r="43" spans="1:96" ht="33">
      <c r="A43" s="16" t="s">
        <v>10</v>
      </c>
      <c r="B43" s="17">
        <f t="shared" si="20"/>
        <v>912</v>
      </c>
      <c r="C43" s="17" t="s">
        <v>6</v>
      </c>
      <c r="D43" s="17" t="s">
        <v>15</v>
      </c>
      <c r="E43" s="17" t="s">
        <v>40</v>
      </c>
      <c r="F43" s="17" t="s">
        <v>11</v>
      </c>
      <c r="G43" s="6">
        <f t="shared" si="91"/>
        <v>8092</v>
      </c>
      <c r="H43" s="6">
        <f t="shared" si="91"/>
        <v>0</v>
      </c>
      <c r="I43" s="6">
        <f t="shared" si="91"/>
        <v>0</v>
      </c>
      <c r="J43" s="6">
        <f t="shared" si="91"/>
        <v>116</v>
      </c>
      <c r="K43" s="6">
        <f t="shared" si="91"/>
        <v>0</v>
      </c>
      <c r="L43" s="6">
        <f t="shared" si="91"/>
        <v>0</v>
      </c>
      <c r="M43" s="6">
        <f t="shared" si="91"/>
        <v>8208</v>
      </c>
      <c r="N43" s="6">
        <f t="shared" si="91"/>
        <v>0</v>
      </c>
      <c r="O43" s="6">
        <f t="shared" si="91"/>
        <v>0</v>
      </c>
      <c r="P43" s="6">
        <f t="shared" si="91"/>
        <v>0</v>
      </c>
      <c r="Q43" s="6">
        <f t="shared" si="91"/>
        <v>0</v>
      </c>
      <c r="R43" s="6">
        <f t="shared" si="91"/>
        <v>0</v>
      </c>
      <c r="S43" s="6">
        <f t="shared" si="91"/>
        <v>8208</v>
      </c>
      <c r="T43" s="6">
        <f t="shared" si="91"/>
        <v>0</v>
      </c>
      <c r="U43" s="6">
        <f t="shared" si="92"/>
        <v>0</v>
      </c>
      <c r="V43" s="6">
        <f t="shared" si="92"/>
        <v>0</v>
      </c>
      <c r="W43" s="6">
        <f t="shared" si="92"/>
        <v>0</v>
      </c>
      <c r="X43" s="6">
        <f t="shared" si="92"/>
        <v>0</v>
      </c>
      <c r="Y43" s="6">
        <f t="shared" si="92"/>
        <v>8208</v>
      </c>
      <c r="Z43" s="6">
        <f t="shared" si="92"/>
        <v>0</v>
      </c>
      <c r="AA43" s="6">
        <f t="shared" si="92"/>
        <v>0</v>
      </c>
      <c r="AB43" s="6">
        <f t="shared" si="92"/>
        <v>0</v>
      </c>
      <c r="AC43" s="6">
        <f t="shared" si="92"/>
        <v>0</v>
      </c>
      <c r="AD43" s="6">
        <f t="shared" si="92"/>
        <v>0</v>
      </c>
      <c r="AE43" s="6">
        <f t="shared" si="92"/>
        <v>8208</v>
      </c>
      <c r="AF43" s="6">
        <f t="shared" si="92"/>
        <v>0</v>
      </c>
      <c r="AG43" s="6">
        <f t="shared" si="93"/>
        <v>0</v>
      </c>
      <c r="AH43" s="6">
        <f t="shared" si="93"/>
        <v>0</v>
      </c>
      <c r="AI43" s="6">
        <f t="shared" si="93"/>
        <v>0</v>
      </c>
      <c r="AJ43" s="6">
        <f t="shared" si="93"/>
        <v>0</v>
      </c>
      <c r="AK43" s="6">
        <f t="shared" si="93"/>
        <v>8208</v>
      </c>
      <c r="AL43" s="6">
        <f t="shared" si="93"/>
        <v>0</v>
      </c>
      <c r="AM43" s="6">
        <f t="shared" si="93"/>
        <v>0</v>
      </c>
      <c r="AN43" s="6">
        <f t="shared" si="93"/>
        <v>0</v>
      </c>
      <c r="AO43" s="6">
        <f t="shared" si="93"/>
        <v>0</v>
      </c>
      <c r="AP43" s="6">
        <f t="shared" si="93"/>
        <v>0</v>
      </c>
      <c r="AQ43" s="6">
        <f t="shared" si="93"/>
        <v>8208</v>
      </c>
      <c r="AR43" s="6">
        <f t="shared" si="93"/>
        <v>0</v>
      </c>
      <c r="AS43" s="6">
        <f t="shared" si="94"/>
        <v>0</v>
      </c>
      <c r="AT43" s="6">
        <f t="shared" si="94"/>
        <v>0</v>
      </c>
      <c r="AU43" s="6">
        <f t="shared" si="94"/>
        <v>0</v>
      </c>
      <c r="AV43" s="6">
        <f t="shared" si="94"/>
        <v>0</v>
      </c>
      <c r="AW43" s="6">
        <f t="shared" si="94"/>
        <v>8208</v>
      </c>
      <c r="AX43" s="6">
        <f t="shared" si="94"/>
        <v>0</v>
      </c>
      <c r="AY43" s="6">
        <f t="shared" si="94"/>
        <v>0</v>
      </c>
      <c r="AZ43" s="6">
        <f t="shared" si="94"/>
        <v>0</v>
      </c>
      <c r="BA43" s="6">
        <f t="shared" si="94"/>
        <v>0</v>
      </c>
      <c r="BB43" s="6">
        <f t="shared" si="94"/>
        <v>0</v>
      </c>
      <c r="BC43" s="6">
        <f t="shared" si="94"/>
        <v>8208</v>
      </c>
      <c r="BD43" s="6">
        <f t="shared" si="94"/>
        <v>0</v>
      </c>
      <c r="BE43" s="6">
        <f t="shared" si="95"/>
        <v>0</v>
      </c>
      <c r="BF43" s="6">
        <f t="shared" si="95"/>
        <v>0</v>
      </c>
      <c r="BG43" s="6">
        <f t="shared" si="95"/>
        <v>0</v>
      </c>
      <c r="BH43" s="6">
        <f t="shared" si="95"/>
        <v>0</v>
      </c>
      <c r="BI43" s="6">
        <f t="shared" si="95"/>
        <v>8208</v>
      </c>
      <c r="BJ43" s="6">
        <f t="shared" si="95"/>
        <v>0</v>
      </c>
      <c r="BK43" s="6">
        <f t="shared" si="95"/>
        <v>0</v>
      </c>
      <c r="BL43" s="6">
        <f t="shared" si="95"/>
        <v>0</v>
      </c>
      <c r="BM43" s="6">
        <f t="shared" si="95"/>
        <v>0</v>
      </c>
      <c r="BN43" s="6">
        <f t="shared" si="95"/>
        <v>0</v>
      </c>
      <c r="BO43" s="6">
        <f t="shared" si="95"/>
        <v>8208</v>
      </c>
      <c r="BP43" s="6">
        <f t="shared" si="95"/>
        <v>0</v>
      </c>
      <c r="BQ43" s="6">
        <f t="shared" si="96"/>
        <v>0</v>
      </c>
      <c r="BR43" s="6">
        <f t="shared" si="96"/>
        <v>0</v>
      </c>
      <c r="BS43" s="6">
        <f t="shared" si="96"/>
        <v>0</v>
      </c>
      <c r="BT43" s="6">
        <f t="shared" si="96"/>
        <v>0</v>
      </c>
      <c r="BU43" s="6">
        <f t="shared" si="96"/>
        <v>8208</v>
      </c>
      <c r="BV43" s="6">
        <f t="shared" si="96"/>
        <v>0</v>
      </c>
      <c r="BW43" s="6">
        <f t="shared" si="96"/>
        <v>0</v>
      </c>
      <c r="BX43" s="6">
        <f t="shared" si="96"/>
        <v>0</v>
      </c>
      <c r="BY43" s="6">
        <f t="shared" si="96"/>
        <v>0</v>
      </c>
      <c r="BZ43" s="6">
        <f t="shared" si="96"/>
        <v>0</v>
      </c>
      <c r="CA43" s="6">
        <f t="shared" si="96"/>
        <v>8208</v>
      </c>
      <c r="CB43" s="6">
        <f t="shared" si="96"/>
        <v>0</v>
      </c>
      <c r="CC43" s="6">
        <f t="shared" si="97"/>
        <v>0</v>
      </c>
      <c r="CD43" s="6">
        <f t="shared" si="97"/>
        <v>0</v>
      </c>
      <c r="CE43" s="6">
        <f t="shared" si="97"/>
        <v>0</v>
      </c>
      <c r="CF43" s="6">
        <f t="shared" si="97"/>
        <v>0</v>
      </c>
      <c r="CG43" s="6">
        <f t="shared" si="97"/>
        <v>8208</v>
      </c>
      <c r="CH43" s="6">
        <f t="shared" si="97"/>
        <v>0</v>
      </c>
      <c r="CI43" s="6">
        <f t="shared" si="97"/>
        <v>0</v>
      </c>
      <c r="CJ43" s="6">
        <f t="shared" si="97"/>
        <v>0</v>
      </c>
      <c r="CK43" s="6">
        <f t="shared" si="97"/>
        <v>0</v>
      </c>
      <c r="CL43" s="6">
        <f t="shared" si="97"/>
        <v>0</v>
      </c>
      <c r="CM43" s="6">
        <f t="shared" si="97"/>
        <v>8208</v>
      </c>
      <c r="CN43" s="6">
        <f t="shared" si="97"/>
        <v>0</v>
      </c>
      <c r="CO43" s="6">
        <f t="shared" si="97"/>
        <v>8208</v>
      </c>
      <c r="CP43" s="6">
        <f t="shared" si="97"/>
        <v>0</v>
      </c>
      <c r="CQ43" s="25">
        <f t="shared" si="74"/>
        <v>100</v>
      </c>
      <c r="CR43" s="25"/>
    </row>
    <row r="44" spans="1:96" ht="20.100000000000001" customHeight="1">
      <c r="A44" s="18" t="s">
        <v>12</v>
      </c>
      <c r="B44" s="17">
        <f t="shared" si="20"/>
        <v>912</v>
      </c>
      <c r="C44" s="17" t="s">
        <v>6</v>
      </c>
      <c r="D44" s="17" t="s">
        <v>15</v>
      </c>
      <c r="E44" s="17" t="s">
        <v>40</v>
      </c>
      <c r="F44" s="17">
        <v>610</v>
      </c>
      <c r="G44" s="6">
        <v>8092</v>
      </c>
      <c r="H44" s="6"/>
      <c r="I44" s="6"/>
      <c r="J44" s="6">
        <v>116</v>
      </c>
      <c r="K44" s="6"/>
      <c r="L44" s="6"/>
      <c r="M44" s="6">
        <f>G44+I44+J44+K44+L44</f>
        <v>8208</v>
      </c>
      <c r="N44" s="6">
        <f>H44+L44</f>
        <v>0</v>
      </c>
      <c r="O44" s="6"/>
      <c r="P44" s="6"/>
      <c r="Q44" s="6"/>
      <c r="R44" s="6"/>
      <c r="S44" s="6">
        <f>M44+O44+P44+Q44+R44</f>
        <v>8208</v>
      </c>
      <c r="T44" s="6">
        <f>N44+R44</f>
        <v>0</v>
      </c>
      <c r="U44" s="6"/>
      <c r="V44" s="6"/>
      <c r="W44" s="6"/>
      <c r="X44" s="6"/>
      <c r="Y44" s="6">
        <f>S44+U44+V44+W44+X44</f>
        <v>8208</v>
      </c>
      <c r="Z44" s="6">
        <f>T44+X44</f>
        <v>0</v>
      </c>
      <c r="AA44" s="6"/>
      <c r="AB44" s="6"/>
      <c r="AC44" s="6"/>
      <c r="AD44" s="6"/>
      <c r="AE44" s="6">
        <f>Y44+AA44+AB44+AC44+AD44</f>
        <v>8208</v>
      </c>
      <c r="AF44" s="6">
        <f>Z44+AD44</f>
        <v>0</v>
      </c>
      <c r="AG44" s="6"/>
      <c r="AH44" s="6"/>
      <c r="AI44" s="6"/>
      <c r="AJ44" s="6"/>
      <c r="AK44" s="6">
        <f>AE44+AG44+AH44+AI44+AJ44</f>
        <v>8208</v>
      </c>
      <c r="AL44" s="6">
        <f>AF44+AJ44</f>
        <v>0</v>
      </c>
      <c r="AM44" s="6"/>
      <c r="AN44" s="6"/>
      <c r="AO44" s="6"/>
      <c r="AP44" s="6"/>
      <c r="AQ44" s="6">
        <f>AK44+AM44+AN44+AO44+AP44</f>
        <v>8208</v>
      </c>
      <c r="AR44" s="6">
        <f>AL44+AP44</f>
        <v>0</v>
      </c>
      <c r="AS44" s="6"/>
      <c r="AT44" s="6"/>
      <c r="AU44" s="6"/>
      <c r="AV44" s="6"/>
      <c r="AW44" s="6">
        <f>AQ44+AS44+AT44+AU44+AV44</f>
        <v>8208</v>
      </c>
      <c r="AX44" s="6">
        <f>AR44+AV44</f>
        <v>0</v>
      </c>
      <c r="AY44" s="6"/>
      <c r="AZ44" s="6"/>
      <c r="BA44" s="6"/>
      <c r="BB44" s="6"/>
      <c r="BC44" s="6">
        <f>AW44+AY44+AZ44+BA44+BB44</f>
        <v>8208</v>
      </c>
      <c r="BD44" s="6">
        <f>AX44+BB44</f>
        <v>0</v>
      </c>
      <c r="BE44" s="6"/>
      <c r="BF44" s="6"/>
      <c r="BG44" s="6"/>
      <c r="BH44" s="6"/>
      <c r="BI44" s="6">
        <f>BC44+BE44+BF44+BG44+BH44</f>
        <v>8208</v>
      </c>
      <c r="BJ44" s="6">
        <f>BD44+BH44</f>
        <v>0</v>
      </c>
      <c r="BK44" s="6"/>
      <c r="BL44" s="6"/>
      <c r="BM44" s="6"/>
      <c r="BN44" s="6"/>
      <c r="BO44" s="6">
        <f>BI44+BK44+BL44+BM44+BN44</f>
        <v>8208</v>
      </c>
      <c r="BP44" s="6">
        <f>BJ44+BN44</f>
        <v>0</v>
      </c>
      <c r="BQ44" s="6"/>
      <c r="BR44" s="6"/>
      <c r="BS44" s="6"/>
      <c r="BT44" s="6"/>
      <c r="BU44" s="6">
        <f>BO44+BQ44+BR44+BS44+BT44</f>
        <v>8208</v>
      </c>
      <c r="BV44" s="6">
        <f>BP44+BT44</f>
        <v>0</v>
      </c>
      <c r="BW44" s="6"/>
      <c r="BX44" s="6"/>
      <c r="BY44" s="6"/>
      <c r="BZ44" s="6"/>
      <c r="CA44" s="6">
        <f>BU44+BW44+BX44+BY44+BZ44</f>
        <v>8208</v>
      </c>
      <c r="CB44" s="6">
        <f>BV44+BZ44</f>
        <v>0</v>
      </c>
      <c r="CC44" s="6"/>
      <c r="CD44" s="6"/>
      <c r="CE44" s="6"/>
      <c r="CF44" s="6"/>
      <c r="CG44" s="6">
        <f>CA44+CC44+CD44+CE44+CF44</f>
        <v>8208</v>
      </c>
      <c r="CH44" s="6">
        <f>CB44+CF44</f>
        <v>0</v>
      </c>
      <c r="CI44" s="6"/>
      <c r="CJ44" s="6"/>
      <c r="CK44" s="6"/>
      <c r="CL44" s="6"/>
      <c r="CM44" s="6">
        <f>CG44+CI44+CJ44+CK44+CL44</f>
        <v>8208</v>
      </c>
      <c r="CN44" s="6">
        <f>CH44+CL44</f>
        <v>0</v>
      </c>
      <c r="CO44" s="6">
        <v>8208</v>
      </c>
      <c r="CP44" s="6"/>
      <c r="CQ44" s="25">
        <f t="shared" si="74"/>
        <v>100</v>
      </c>
      <c r="CR44" s="25"/>
    </row>
    <row r="45" spans="1:96" ht="20.100000000000001" customHeight="1">
      <c r="A45" s="18" t="s">
        <v>13</v>
      </c>
      <c r="B45" s="17">
        <f>B43</f>
        <v>912</v>
      </c>
      <c r="C45" s="17" t="s">
        <v>6</v>
      </c>
      <c r="D45" s="17" t="s">
        <v>15</v>
      </c>
      <c r="E45" s="17" t="s">
        <v>38</v>
      </c>
      <c r="F45" s="17"/>
      <c r="G45" s="6">
        <f t="shared" ref="G45:V47" si="98">G46</f>
        <v>230</v>
      </c>
      <c r="H45" s="6">
        <f t="shared" si="98"/>
        <v>0</v>
      </c>
      <c r="I45" s="6">
        <f t="shared" si="98"/>
        <v>0</v>
      </c>
      <c r="J45" s="6">
        <f t="shared" si="98"/>
        <v>0</v>
      </c>
      <c r="K45" s="6">
        <f t="shared" si="98"/>
        <v>0</v>
      </c>
      <c r="L45" s="6">
        <f t="shared" si="98"/>
        <v>0</v>
      </c>
      <c r="M45" s="6">
        <f t="shared" si="98"/>
        <v>230</v>
      </c>
      <c r="N45" s="6">
        <f t="shared" si="98"/>
        <v>0</v>
      </c>
      <c r="O45" s="6">
        <f t="shared" si="98"/>
        <v>0</v>
      </c>
      <c r="P45" s="6">
        <f t="shared" si="98"/>
        <v>0</v>
      </c>
      <c r="Q45" s="6">
        <f t="shared" si="98"/>
        <v>0</v>
      </c>
      <c r="R45" s="6">
        <f t="shared" si="98"/>
        <v>0</v>
      </c>
      <c r="S45" s="6">
        <f t="shared" si="98"/>
        <v>230</v>
      </c>
      <c r="T45" s="6">
        <f t="shared" si="98"/>
        <v>0</v>
      </c>
      <c r="U45" s="6">
        <f t="shared" si="98"/>
        <v>0</v>
      </c>
      <c r="V45" s="6">
        <f t="shared" si="98"/>
        <v>0</v>
      </c>
      <c r="W45" s="6">
        <f t="shared" ref="U45:AJ47" si="99">W46</f>
        <v>0</v>
      </c>
      <c r="X45" s="6">
        <f t="shared" si="99"/>
        <v>0</v>
      </c>
      <c r="Y45" s="6">
        <f t="shared" si="99"/>
        <v>230</v>
      </c>
      <c r="Z45" s="6">
        <f t="shared" si="99"/>
        <v>0</v>
      </c>
      <c r="AA45" s="6">
        <f t="shared" si="99"/>
        <v>0</v>
      </c>
      <c r="AB45" s="6">
        <f t="shared" si="99"/>
        <v>2115</v>
      </c>
      <c r="AC45" s="6">
        <f t="shared" si="99"/>
        <v>0</v>
      </c>
      <c r="AD45" s="6">
        <f t="shared" si="99"/>
        <v>0</v>
      </c>
      <c r="AE45" s="6">
        <f t="shared" si="99"/>
        <v>2345</v>
      </c>
      <c r="AF45" s="6">
        <f t="shared" si="99"/>
        <v>0</v>
      </c>
      <c r="AG45" s="6">
        <f t="shared" si="99"/>
        <v>0</v>
      </c>
      <c r="AH45" s="6">
        <f t="shared" si="99"/>
        <v>0</v>
      </c>
      <c r="AI45" s="6">
        <f t="shared" si="99"/>
        <v>0</v>
      </c>
      <c r="AJ45" s="6">
        <f t="shared" si="99"/>
        <v>0</v>
      </c>
      <c r="AK45" s="6">
        <f t="shared" ref="AG45:AV47" si="100">AK46</f>
        <v>2345</v>
      </c>
      <c r="AL45" s="6">
        <f t="shared" si="100"/>
        <v>0</v>
      </c>
      <c r="AM45" s="6">
        <f t="shared" si="100"/>
        <v>0</v>
      </c>
      <c r="AN45" s="6">
        <f t="shared" si="100"/>
        <v>11643</v>
      </c>
      <c r="AO45" s="6">
        <f t="shared" si="100"/>
        <v>0</v>
      </c>
      <c r="AP45" s="6">
        <f t="shared" si="100"/>
        <v>0</v>
      </c>
      <c r="AQ45" s="6">
        <f t="shared" si="100"/>
        <v>13988</v>
      </c>
      <c r="AR45" s="6">
        <f t="shared" si="100"/>
        <v>0</v>
      </c>
      <c r="AS45" s="6">
        <f t="shared" si="100"/>
        <v>0</v>
      </c>
      <c r="AT45" s="6">
        <f t="shared" si="100"/>
        <v>0</v>
      </c>
      <c r="AU45" s="6">
        <f t="shared" si="100"/>
        <v>0</v>
      </c>
      <c r="AV45" s="6">
        <f t="shared" si="100"/>
        <v>0</v>
      </c>
      <c r="AW45" s="6">
        <f t="shared" ref="AS45:BH47" si="101">AW46</f>
        <v>13988</v>
      </c>
      <c r="AX45" s="6">
        <f t="shared" si="101"/>
        <v>0</v>
      </c>
      <c r="AY45" s="6">
        <f t="shared" si="101"/>
        <v>0</v>
      </c>
      <c r="AZ45" s="6">
        <f t="shared" si="101"/>
        <v>0</v>
      </c>
      <c r="BA45" s="6">
        <f t="shared" si="101"/>
        <v>0</v>
      </c>
      <c r="BB45" s="6">
        <f t="shared" si="101"/>
        <v>0</v>
      </c>
      <c r="BC45" s="6">
        <f t="shared" si="101"/>
        <v>13988</v>
      </c>
      <c r="BD45" s="6">
        <f t="shared" si="101"/>
        <v>0</v>
      </c>
      <c r="BE45" s="6">
        <f t="shared" si="101"/>
        <v>0</v>
      </c>
      <c r="BF45" s="6">
        <f t="shared" si="101"/>
        <v>0</v>
      </c>
      <c r="BG45" s="6">
        <f t="shared" si="101"/>
        <v>0</v>
      </c>
      <c r="BH45" s="6">
        <f t="shared" si="101"/>
        <v>0</v>
      </c>
      <c r="BI45" s="6">
        <f t="shared" ref="BE45:BT47" si="102">BI46</f>
        <v>13988</v>
      </c>
      <c r="BJ45" s="6">
        <f t="shared" si="102"/>
        <v>0</v>
      </c>
      <c r="BK45" s="6">
        <f t="shared" si="102"/>
        <v>0</v>
      </c>
      <c r="BL45" s="6">
        <f t="shared" si="102"/>
        <v>0</v>
      </c>
      <c r="BM45" s="6">
        <f t="shared" si="102"/>
        <v>0</v>
      </c>
      <c r="BN45" s="6">
        <f t="shared" si="102"/>
        <v>0</v>
      </c>
      <c r="BO45" s="6">
        <f t="shared" si="102"/>
        <v>13988</v>
      </c>
      <c r="BP45" s="6">
        <f t="shared" si="102"/>
        <v>0</v>
      </c>
      <c r="BQ45" s="6">
        <f t="shared" si="102"/>
        <v>0</v>
      </c>
      <c r="BR45" s="6">
        <f t="shared" si="102"/>
        <v>0</v>
      </c>
      <c r="BS45" s="6">
        <f t="shared" si="102"/>
        <v>0</v>
      </c>
      <c r="BT45" s="6">
        <f t="shared" si="102"/>
        <v>0</v>
      </c>
      <c r="BU45" s="6">
        <f t="shared" ref="BQ45:CF47" si="103">BU46</f>
        <v>13988</v>
      </c>
      <c r="BV45" s="6">
        <f t="shared" si="103"/>
        <v>0</v>
      </c>
      <c r="BW45" s="6">
        <f t="shared" si="103"/>
        <v>0</v>
      </c>
      <c r="BX45" s="6">
        <f t="shared" si="103"/>
        <v>0</v>
      </c>
      <c r="BY45" s="6">
        <f t="shared" si="103"/>
        <v>0</v>
      </c>
      <c r="BZ45" s="6">
        <f t="shared" si="103"/>
        <v>0</v>
      </c>
      <c r="CA45" s="6">
        <f t="shared" si="103"/>
        <v>13988</v>
      </c>
      <c r="CB45" s="6">
        <f t="shared" si="103"/>
        <v>0</v>
      </c>
      <c r="CC45" s="6">
        <f t="shared" si="103"/>
        <v>0</v>
      </c>
      <c r="CD45" s="6">
        <f t="shared" si="103"/>
        <v>0</v>
      </c>
      <c r="CE45" s="6">
        <f t="shared" si="103"/>
        <v>0</v>
      </c>
      <c r="CF45" s="6">
        <f t="shared" si="103"/>
        <v>0</v>
      </c>
      <c r="CG45" s="6">
        <f t="shared" ref="CC45:CP47" si="104">CG46</f>
        <v>13988</v>
      </c>
      <c r="CH45" s="6">
        <f t="shared" si="104"/>
        <v>0</v>
      </c>
      <c r="CI45" s="6">
        <f t="shared" si="104"/>
        <v>0</v>
      </c>
      <c r="CJ45" s="6">
        <f t="shared" si="104"/>
        <v>0</v>
      </c>
      <c r="CK45" s="6">
        <f t="shared" si="104"/>
        <v>0</v>
      </c>
      <c r="CL45" s="6">
        <f t="shared" si="104"/>
        <v>0</v>
      </c>
      <c r="CM45" s="6">
        <f t="shared" si="104"/>
        <v>13988</v>
      </c>
      <c r="CN45" s="6">
        <f t="shared" si="104"/>
        <v>0</v>
      </c>
      <c r="CO45" s="6">
        <f t="shared" si="104"/>
        <v>13273</v>
      </c>
      <c r="CP45" s="6">
        <f t="shared" si="104"/>
        <v>0</v>
      </c>
      <c r="CQ45" s="25">
        <f t="shared" si="74"/>
        <v>94.888475836431226</v>
      </c>
      <c r="CR45" s="25"/>
    </row>
    <row r="46" spans="1:96" ht="20.100000000000001" customHeight="1">
      <c r="A46" s="18" t="s">
        <v>17</v>
      </c>
      <c r="B46" s="17">
        <f t="shared" si="20"/>
        <v>912</v>
      </c>
      <c r="C46" s="17" t="s">
        <v>6</v>
      </c>
      <c r="D46" s="17" t="s">
        <v>15</v>
      </c>
      <c r="E46" s="17" t="s">
        <v>41</v>
      </c>
      <c r="F46" s="17"/>
      <c r="G46" s="6">
        <f t="shared" si="98"/>
        <v>230</v>
      </c>
      <c r="H46" s="6">
        <f t="shared" si="98"/>
        <v>0</v>
      </c>
      <c r="I46" s="6">
        <f t="shared" si="98"/>
        <v>0</v>
      </c>
      <c r="J46" s="6">
        <f t="shared" si="98"/>
        <v>0</v>
      </c>
      <c r="K46" s="6">
        <f t="shared" si="98"/>
        <v>0</v>
      </c>
      <c r="L46" s="6">
        <f t="shared" si="98"/>
        <v>0</v>
      </c>
      <c r="M46" s="6">
        <f t="shared" si="98"/>
        <v>230</v>
      </c>
      <c r="N46" s="6">
        <f t="shared" si="98"/>
        <v>0</v>
      </c>
      <c r="O46" s="6">
        <f t="shared" si="98"/>
        <v>0</v>
      </c>
      <c r="P46" s="6">
        <f t="shared" si="98"/>
        <v>0</v>
      </c>
      <c r="Q46" s="6">
        <f t="shared" si="98"/>
        <v>0</v>
      </c>
      <c r="R46" s="6">
        <f t="shared" si="98"/>
        <v>0</v>
      </c>
      <c r="S46" s="6">
        <f t="shared" si="98"/>
        <v>230</v>
      </c>
      <c r="T46" s="6">
        <f t="shared" si="98"/>
        <v>0</v>
      </c>
      <c r="U46" s="6">
        <f t="shared" si="99"/>
        <v>0</v>
      </c>
      <c r="V46" s="6">
        <f t="shared" si="99"/>
        <v>0</v>
      </c>
      <c r="W46" s="6">
        <f t="shared" si="99"/>
        <v>0</v>
      </c>
      <c r="X46" s="6">
        <f t="shared" si="99"/>
        <v>0</v>
      </c>
      <c r="Y46" s="6">
        <f t="shared" si="99"/>
        <v>230</v>
      </c>
      <c r="Z46" s="6">
        <f t="shared" si="99"/>
        <v>0</v>
      </c>
      <c r="AA46" s="6">
        <f t="shared" si="99"/>
        <v>0</v>
      </c>
      <c r="AB46" s="6">
        <f t="shared" si="99"/>
        <v>2115</v>
      </c>
      <c r="AC46" s="6">
        <f t="shared" si="99"/>
        <v>0</v>
      </c>
      <c r="AD46" s="6">
        <f t="shared" si="99"/>
        <v>0</v>
      </c>
      <c r="AE46" s="6">
        <f t="shared" si="99"/>
        <v>2345</v>
      </c>
      <c r="AF46" s="6">
        <f t="shared" si="99"/>
        <v>0</v>
      </c>
      <c r="AG46" s="6">
        <f t="shared" si="100"/>
        <v>0</v>
      </c>
      <c r="AH46" s="6">
        <f t="shared" si="100"/>
        <v>0</v>
      </c>
      <c r="AI46" s="6">
        <f t="shared" si="100"/>
        <v>0</v>
      </c>
      <c r="AJ46" s="6">
        <f t="shared" si="100"/>
        <v>0</v>
      </c>
      <c r="AK46" s="6">
        <f t="shared" si="100"/>
        <v>2345</v>
      </c>
      <c r="AL46" s="6">
        <f t="shared" si="100"/>
        <v>0</v>
      </c>
      <c r="AM46" s="6">
        <f t="shared" si="100"/>
        <v>0</v>
      </c>
      <c r="AN46" s="6">
        <f t="shared" si="100"/>
        <v>11643</v>
      </c>
      <c r="AO46" s="6">
        <f t="shared" si="100"/>
        <v>0</v>
      </c>
      <c r="AP46" s="6">
        <f t="shared" si="100"/>
        <v>0</v>
      </c>
      <c r="AQ46" s="6">
        <f t="shared" si="100"/>
        <v>13988</v>
      </c>
      <c r="AR46" s="6">
        <f t="shared" si="100"/>
        <v>0</v>
      </c>
      <c r="AS46" s="6">
        <f t="shared" si="101"/>
        <v>0</v>
      </c>
      <c r="AT46" s="6">
        <f t="shared" si="101"/>
        <v>0</v>
      </c>
      <c r="AU46" s="6">
        <f t="shared" si="101"/>
        <v>0</v>
      </c>
      <c r="AV46" s="6">
        <f t="shared" si="101"/>
        <v>0</v>
      </c>
      <c r="AW46" s="6">
        <f t="shared" si="101"/>
        <v>13988</v>
      </c>
      <c r="AX46" s="6">
        <f t="shared" si="101"/>
        <v>0</v>
      </c>
      <c r="AY46" s="6">
        <f t="shared" si="101"/>
        <v>0</v>
      </c>
      <c r="AZ46" s="6">
        <f t="shared" si="101"/>
        <v>0</v>
      </c>
      <c r="BA46" s="6">
        <f t="shared" si="101"/>
        <v>0</v>
      </c>
      <c r="BB46" s="6">
        <f t="shared" si="101"/>
        <v>0</v>
      </c>
      <c r="BC46" s="6">
        <f t="shared" si="101"/>
        <v>13988</v>
      </c>
      <c r="BD46" s="6">
        <f t="shared" si="101"/>
        <v>0</v>
      </c>
      <c r="BE46" s="6">
        <f t="shared" si="102"/>
        <v>0</v>
      </c>
      <c r="BF46" s="6">
        <f t="shared" si="102"/>
        <v>0</v>
      </c>
      <c r="BG46" s="6">
        <f t="shared" si="102"/>
        <v>0</v>
      </c>
      <c r="BH46" s="6">
        <f t="shared" si="102"/>
        <v>0</v>
      </c>
      <c r="BI46" s="6">
        <f t="shared" si="102"/>
        <v>13988</v>
      </c>
      <c r="BJ46" s="6">
        <f t="shared" si="102"/>
        <v>0</v>
      </c>
      <c r="BK46" s="6">
        <f t="shared" si="102"/>
        <v>0</v>
      </c>
      <c r="BL46" s="6">
        <f t="shared" si="102"/>
        <v>0</v>
      </c>
      <c r="BM46" s="6">
        <f t="shared" si="102"/>
        <v>0</v>
      </c>
      <c r="BN46" s="6">
        <f t="shared" si="102"/>
        <v>0</v>
      </c>
      <c r="BO46" s="6">
        <f t="shared" si="102"/>
        <v>13988</v>
      </c>
      <c r="BP46" s="6">
        <f t="shared" si="102"/>
        <v>0</v>
      </c>
      <c r="BQ46" s="6">
        <f t="shared" si="103"/>
        <v>0</v>
      </c>
      <c r="BR46" s="6">
        <f t="shared" si="103"/>
        <v>0</v>
      </c>
      <c r="BS46" s="6">
        <f t="shared" si="103"/>
        <v>0</v>
      </c>
      <c r="BT46" s="6">
        <f t="shared" si="103"/>
        <v>0</v>
      </c>
      <c r="BU46" s="6">
        <f t="shared" si="103"/>
        <v>13988</v>
      </c>
      <c r="BV46" s="6">
        <f t="shared" si="103"/>
        <v>0</v>
      </c>
      <c r="BW46" s="6">
        <f t="shared" si="103"/>
        <v>0</v>
      </c>
      <c r="BX46" s="6">
        <f t="shared" si="103"/>
        <v>0</v>
      </c>
      <c r="BY46" s="6">
        <f t="shared" si="103"/>
        <v>0</v>
      </c>
      <c r="BZ46" s="6">
        <f t="shared" si="103"/>
        <v>0</v>
      </c>
      <c r="CA46" s="6">
        <f t="shared" si="103"/>
        <v>13988</v>
      </c>
      <c r="CB46" s="6">
        <f t="shared" si="103"/>
        <v>0</v>
      </c>
      <c r="CC46" s="6">
        <f t="shared" si="104"/>
        <v>0</v>
      </c>
      <c r="CD46" s="6">
        <f t="shared" si="104"/>
        <v>0</v>
      </c>
      <c r="CE46" s="6">
        <f t="shared" si="104"/>
        <v>0</v>
      </c>
      <c r="CF46" s="6">
        <f t="shared" si="104"/>
        <v>0</v>
      </c>
      <c r="CG46" s="6">
        <f t="shared" si="104"/>
        <v>13988</v>
      </c>
      <c r="CH46" s="6">
        <f t="shared" si="104"/>
        <v>0</v>
      </c>
      <c r="CI46" s="6">
        <f t="shared" si="104"/>
        <v>0</v>
      </c>
      <c r="CJ46" s="6">
        <f t="shared" si="104"/>
        <v>0</v>
      </c>
      <c r="CK46" s="6">
        <f t="shared" si="104"/>
        <v>0</v>
      </c>
      <c r="CL46" s="6">
        <f t="shared" si="104"/>
        <v>0</v>
      </c>
      <c r="CM46" s="6">
        <f t="shared" si="104"/>
        <v>13988</v>
      </c>
      <c r="CN46" s="6">
        <f t="shared" si="104"/>
        <v>0</v>
      </c>
      <c r="CO46" s="6">
        <f t="shared" si="104"/>
        <v>13273</v>
      </c>
      <c r="CP46" s="6">
        <f t="shared" si="104"/>
        <v>0</v>
      </c>
      <c r="CQ46" s="25">
        <f t="shared" si="74"/>
        <v>94.888475836431226</v>
      </c>
      <c r="CR46" s="25"/>
    </row>
    <row r="47" spans="1:96" ht="33">
      <c r="A47" s="16" t="s">
        <v>10</v>
      </c>
      <c r="B47" s="17">
        <f t="shared" si="20"/>
        <v>912</v>
      </c>
      <c r="C47" s="17" t="s">
        <v>6</v>
      </c>
      <c r="D47" s="17" t="s">
        <v>15</v>
      </c>
      <c r="E47" s="17" t="s">
        <v>41</v>
      </c>
      <c r="F47" s="17" t="s">
        <v>11</v>
      </c>
      <c r="G47" s="6">
        <f t="shared" si="98"/>
        <v>230</v>
      </c>
      <c r="H47" s="6">
        <f t="shared" si="98"/>
        <v>0</v>
      </c>
      <c r="I47" s="6">
        <f t="shared" si="98"/>
        <v>0</v>
      </c>
      <c r="J47" s="6">
        <f t="shared" si="98"/>
        <v>0</v>
      </c>
      <c r="K47" s="6">
        <f t="shared" si="98"/>
        <v>0</v>
      </c>
      <c r="L47" s="6">
        <f t="shared" si="98"/>
        <v>0</v>
      </c>
      <c r="M47" s="6">
        <f t="shared" si="98"/>
        <v>230</v>
      </c>
      <c r="N47" s="6">
        <f t="shared" si="98"/>
        <v>0</v>
      </c>
      <c r="O47" s="6">
        <f t="shared" si="98"/>
        <v>0</v>
      </c>
      <c r="P47" s="6">
        <f t="shared" si="98"/>
        <v>0</v>
      </c>
      <c r="Q47" s="6">
        <f t="shared" si="98"/>
        <v>0</v>
      </c>
      <c r="R47" s="6">
        <f t="shared" si="98"/>
        <v>0</v>
      </c>
      <c r="S47" s="6">
        <f t="shared" si="98"/>
        <v>230</v>
      </c>
      <c r="T47" s="6">
        <f t="shared" si="98"/>
        <v>0</v>
      </c>
      <c r="U47" s="6">
        <f t="shared" si="99"/>
        <v>0</v>
      </c>
      <c r="V47" s="6">
        <f t="shared" si="99"/>
        <v>0</v>
      </c>
      <c r="W47" s="6">
        <f t="shared" si="99"/>
        <v>0</v>
      </c>
      <c r="X47" s="6">
        <f t="shared" si="99"/>
        <v>0</v>
      </c>
      <c r="Y47" s="6">
        <f t="shared" si="99"/>
        <v>230</v>
      </c>
      <c r="Z47" s="6">
        <f t="shared" si="99"/>
        <v>0</v>
      </c>
      <c r="AA47" s="6">
        <f t="shared" si="99"/>
        <v>0</v>
      </c>
      <c r="AB47" s="6">
        <f t="shared" si="99"/>
        <v>2115</v>
      </c>
      <c r="AC47" s="6">
        <f t="shared" si="99"/>
        <v>0</v>
      </c>
      <c r="AD47" s="6">
        <f t="shared" si="99"/>
        <v>0</v>
      </c>
      <c r="AE47" s="6">
        <f t="shared" si="99"/>
        <v>2345</v>
      </c>
      <c r="AF47" s="6">
        <f t="shared" si="99"/>
        <v>0</v>
      </c>
      <c r="AG47" s="6">
        <f t="shared" si="100"/>
        <v>0</v>
      </c>
      <c r="AH47" s="6">
        <f t="shared" si="100"/>
        <v>0</v>
      </c>
      <c r="AI47" s="6">
        <f t="shared" si="100"/>
        <v>0</v>
      </c>
      <c r="AJ47" s="6">
        <f t="shared" si="100"/>
        <v>0</v>
      </c>
      <c r="AK47" s="6">
        <f t="shared" si="100"/>
        <v>2345</v>
      </c>
      <c r="AL47" s="6">
        <f t="shared" si="100"/>
        <v>0</v>
      </c>
      <c r="AM47" s="6">
        <f t="shared" si="100"/>
        <v>0</v>
      </c>
      <c r="AN47" s="6">
        <f t="shared" si="100"/>
        <v>11643</v>
      </c>
      <c r="AO47" s="6">
        <f t="shared" si="100"/>
        <v>0</v>
      </c>
      <c r="AP47" s="6">
        <f t="shared" si="100"/>
        <v>0</v>
      </c>
      <c r="AQ47" s="6">
        <f t="shared" si="100"/>
        <v>13988</v>
      </c>
      <c r="AR47" s="6">
        <f t="shared" si="100"/>
        <v>0</v>
      </c>
      <c r="AS47" s="6">
        <f t="shared" si="101"/>
        <v>0</v>
      </c>
      <c r="AT47" s="6">
        <f t="shared" si="101"/>
        <v>0</v>
      </c>
      <c r="AU47" s="6">
        <f t="shared" si="101"/>
        <v>0</v>
      </c>
      <c r="AV47" s="6">
        <f t="shared" si="101"/>
        <v>0</v>
      </c>
      <c r="AW47" s="6">
        <f t="shared" si="101"/>
        <v>13988</v>
      </c>
      <c r="AX47" s="6">
        <f t="shared" si="101"/>
        <v>0</v>
      </c>
      <c r="AY47" s="6">
        <f t="shared" si="101"/>
        <v>0</v>
      </c>
      <c r="AZ47" s="6">
        <f t="shared" si="101"/>
        <v>0</v>
      </c>
      <c r="BA47" s="6">
        <f t="shared" si="101"/>
        <v>0</v>
      </c>
      <c r="BB47" s="6">
        <f t="shared" si="101"/>
        <v>0</v>
      </c>
      <c r="BC47" s="6">
        <f t="shared" si="101"/>
        <v>13988</v>
      </c>
      <c r="BD47" s="6">
        <f t="shared" si="101"/>
        <v>0</v>
      </c>
      <c r="BE47" s="6">
        <f t="shared" si="102"/>
        <v>0</v>
      </c>
      <c r="BF47" s="6">
        <f t="shared" si="102"/>
        <v>0</v>
      </c>
      <c r="BG47" s="6">
        <f t="shared" si="102"/>
        <v>0</v>
      </c>
      <c r="BH47" s="6">
        <f t="shared" si="102"/>
        <v>0</v>
      </c>
      <c r="BI47" s="6">
        <f t="shared" si="102"/>
        <v>13988</v>
      </c>
      <c r="BJ47" s="6">
        <f t="shared" si="102"/>
        <v>0</v>
      </c>
      <c r="BK47" s="6">
        <f t="shared" si="102"/>
        <v>0</v>
      </c>
      <c r="BL47" s="6">
        <f t="shared" si="102"/>
        <v>0</v>
      </c>
      <c r="BM47" s="6">
        <f t="shared" si="102"/>
        <v>0</v>
      </c>
      <c r="BN47" s="6">
        <f t="shared" si="102"/>
        <v>0</v>
      </c>
      <c r="BO47" s="6">
        <f t="shared" si="102"/>
        <v>13988</v>
      </c>
      <c r="BP47" s="6">
        <f t="shared" si="102"/>
        <v>0</v>
      </c>
      <c r="BQ47" s="6">
        <f t="shared" si="103"/>
        <v>0</v>
      </c>
      <c r="BR47" s="6">
        <f t="shared" si="103"/>
        <v>0</v>
      </c>
      <c r="BS47" s="6">
        <f t="shared" si="103"/>
        <v>0</v>
      </c>
      <c r="BT47" s="6">
        <f t="shared" si="103"/>
        <v>0</v>
      </c>
      <c r="BU47" s="6">
        <f t="shared" si="103"/>
        <v>13988</v>
      </c>
      <c r="BV47" s="6">
        <f t="shared" si="103"/>
        <v>0</v>
      </c>
      <c r="BW47" s="6">
        <f t="shared" si="103"/>
        <v>0</v>
      </c>
      <c r="BX47" s="6">
        <f t="shared" si="103"/>
        <v>0</v>
      </c>
      <c r="BY47" s="6">
        <f t="shared" si="103"/>
        <v>0</v>
      </c>
      <c r="BZ47" s="6">
        <f t="shared" si="103"/>
        <v>0</v>
      </c>
      <c r="CA47" s="6">
        <f t="shared" si="103"/>
        <v>13988</v>
      </c>
      <c r="CB47" s="6">
        <f t="shared" si="103"/>
        <v>0</v>
      </c>
      <c r="CC47" s="6">
        <f t="shared" si="104"/>
        <v>0</v>
      </c>
      <c r="CD47" s="6">
        <f t="shared" si="104"/>
        <v>0</v>
      </c>
      <c r="CE47" s="6">
        <f t="shared" si="104"/>
        <v>0</v>
      </c>
      <c r="CF47" s="6">
        <f t="shared" si="104"/>
        <v>0</v>
      </c>
      <c r="CG47" s="6">
        <f t="shared" si="104"/>
        <v>13988</v>
      </c>
      <c r="CH47" s="6">
        <f t="shared" si="104"/>
        <v>0</v>
      </c>
      <c r="CI47" s="6">
        <f t="shared" si="104"/>
        <v>0</v>
      </c>
      <c r="CJ47" s="6">
        <f t="shared" si="104"/>
        <v>0</v>
      </c>
      <c r="CK47" s="6">
        <f t="shared" si="104"/>
        <v>0</v>
      </c>
      <c r="CL47" s="6">
        <f t="shared" si="104"/>
        <v>0</v>
      </c>
      <c r="CM47" s="6">
        <f t="shared" si="104"/>
        <v>13988</v>
      </c>
      <c r="CN47" s="6">
        <f t="shared" si="104"/>
        <v>0</v>
      </c>
      <c r="CO47" s="6">
        <f t="shared" si="104"/>
        <v>13273</v>
      </c>
      <c r="CP47" s="6">
        <f t="shared" si="104"/>
        <v>0</v>
      </c>
      <c r="CQ47" s="25">
        <f t="shared" si="74"/>
        <v>94.888475836431226</v>
      </c>
      <c r="CR47" s="25"/>
    </row>
    <row r="48" spans="1:96" ht="20.100000000000001" customHeight="1">
      <c r="A48" s="18" t="s">
        <v>12</v>
      </c>
      <c r="B48" s="17">
        <f t="shared" si="20"/>
        <v>912</v>
      </c>
      <c r="C48" s="17" t="s">
        <v>6</v>
      </c>
      <c r="D48" s="17" t="s">
        <v>15</v>
      </c>
      <c r="E48" s="17" t="s">
        <v>41</v>
      </c>
      <c r="F48" s="17">
        <v>610</v>
      </c>
      <c r="G48" s="6">
        <v>230</v>
      </c>
      <c r="H48" s="6"/>
      <c r="I48" s="6"/>
      <c r="J48" s="6"/>
      <c r="K48" s="6"/>
      <c r="L48" s="6"/>
      <c r="M48" s="6">
        <f>G48+I48+J48+K48+L48</f>
        <v>230</v>
      </c>
      <c r="N48" s="6">
        <f>H48+L48</f>
        <v>0</v>
      </c>
      <c r="O48" s="6"/>
      <c r="P48" s="6"/>
      <c r="Q48" s="6"/>
      <c r="R48" s="6"/>
      <c r="S48" s="6">
        <f>M48+O48+P48+Q48+R48</f>
        <v>230</v>
      </c>
      <c r="T48" s="6">
        <f>N48+R48</f>
        <v>0</v>
      </c>
      <c r="U48" s="6"/>
      <c r="V48" s="6"/>
      <c r="W48" s="6"/>
      <c r="X48" s="6"/>
      <c r="Y48" s="6">
        <f>S48+U48+V48+W48+X48</f>
        <v>230</v>
      </c>
      <c r="Z48" s="6">
        <f>T48+X48</f>
        <v>0</v>
      </c>
      <c r="AA48" s="6"/>
      <c r="AB48" s="6">
        <v>2115</v>
      </c>
      <c r="AC48" s="6"/>
      <c r="AD48" s="6"/>
      <c r="AE48" s="6">
        <f>Y48+AA48+AB48+AC48+AD48</f>
        <v>2345</v>
      </c>
      <c r="AF48" s="6">
        <f>Z48+AD48</f>
        <v>0</v>
      </c>
      <c r="AG48" s="6"/>
      <c r="AH48" s="6"/>
      <c r="AI48" s="6"/>
      <c r="AJ48" s="6"/>
      <c r="AK48" s="6">
        <f>AE48+AG48+AH48+AI48+AJ48</f>
        <v>2345</v>
      </c>
      <c r="AL48" s="6">
        <f>AF48+AJ48</f>
        <v>0</v>
      </c>
      <c r="AM48" s="6"/>
      <c r="AN48" s="6">
        <v>11643</v>
      </c>
      <c r="AO48" s="6"/>
      <c r="AP48" s="6"/>
      <c r="AQ48" s="6">
        <f>AK48+AM48+AN48+AO48+AP48</f>
        <v>13988</v>
      </c>
      <c r="AR48" s="6">
        <f>AL48+AP48</f>
        <v>0</v>
      </c>
      <c r="AS48" s="6"/>
      <c r="AT48" s="6"/>
      <c r="AU48" s="6"/>
      <c r="AV48" s="6"/>
      <c r="AW48" s="6">
        <f>AQ48+AS48+AT48+AU48+AV48</f>
        <v>13988</v>
      </c>
      <c r="AX48" s="6">
        <f>AR48+AV48</f>
        <v>0</v>
      </c>
      <c r="AY48" s="6"/>
      <c r="AZ48" s="6"/>
      <c r="BA48" s="6"/>
      <c r="BB48" s="6"/>
      <c r="BC48" s="6">
        <f>AW48+AY48+AZ48+BA48+BB48</f>
        <v>13988</v>
      </c>
      <c r="BD48" s="6">
        <f>AX48+BB48</f>
        <v>0</v>
      </c>
      <c r="BE48" s="6"/>
      <c r="BF48" s="6"/>
      <c r="BG48" s="6"/>
      <c r="BH48" s="6"/>
      <c r="BI48" s="6">
        <f>BC48+BE48+BF48+BG48+BH48</f>
        <v>13988</v>
      </c>
      <c r="BJ48" s="6">
        <f>BD48+BH48</f>
        <v>0</v>
      </c>
      <c r="BK48" s="6"/>
      <c r="BL48" s="6"/>
      <c r="BM48" s="6"/>
      <c r="BN48" s="6"/>
      <c r="BO48" s="6">
        <f>BI48+BK48+BL48+BM48+BN48</f>
        <v>13988</v>
      </c>
      <c r="BP48" s="6">
        <f>BJ48+BN48</f>
        <v>0</v>
      </c>
      <c r="BQ48" s="6"/>
      <c r="BR48" s="6"/>
      <c r="BS48" s="6"/>
      <c r="BT48" s="6"/>
      <c r="BU48" s="6">
        <f>BO48+BQ48+BR48+BS48+BT48</f>
        <v>13988</v>
      </c>
      <c r="BV48" s="6">
        <f>BP48+BT48</f>
        <v>0</v>
      </c>
      <c r="BW48" s="6"/>
      <c r="BX48" s="6"/>
      <c r="BY48" s="6"/>
      <c r="BZ48" s="6"/>
      <c r="CA48" s="6">
        <f>BU48+BW48+BX48+BY48+BZ48</f>
        <v>13988</v>
      </c>
      <c r="CB48" s="6">
        <f>BV48+BZ48</f>
        <v>0</v>
      </c>
      <c r="CC48" s="6"/>
      <c r="CD48" s="6"/>
      <c r="CE48" s="6"/>
      <c r="CF48" s="6"/>
      <c r="CG48" s="6">
        <f>CA48+CC48+CD48+CE48+CF48</f>
        <v>13988</v>
      </c>
      <c r="CH48" s="6">
        <f>CB48+CF48</f>
        <v>0</v>
      </c>
      <c r="CI48" s="6"/>
      <c r="CJ48" s="6"/>
      <c r="CK48" s="6"/>
      <c r="CL48" s="6"/>
      <c r="CM48" s="6">
        <f>CG48+CI48+CJ48+CK48+CL48</f>
        <v>13988</v>
      </c>
      <c r="CN48" s="6">
        <f>CH48+CL48</f>
        <v>0</v>
      </c>
      <c r="CO48" s="6">
        <v>13273</v>
      </c>
      <c r="CP48" s="6"/>
      <c r="CQ48" s="25">
        <f t="shared" si="74"/>
        <v>94.888475836431226</v>
      </c>
      <c r="CR48" s="25"/>
    </row>
    <row r="49" spans="1:96" ht="33">
      <c r="A49" s="18" t="s">
        <v>102</v>
      </c>
      <c r="B49" s="17">
        <f>B45</f>
        <v>912</v>
      </c>
      <c r="C49" s="17" t="s">
        <v>6</v>
      </c>
      <c r="D49" s="17" t="s">
        <v>15</v>
      </c>
      <c r="E49" s="17" t="s">
        <v>101</v>
      </c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>
        <f>BQ50</f>
        <v>0</v>
      </c>
      <c r="BR49" s="6">
        <f t="shared" ref="BR49:CG50" si="105">BR50</f>
        <v>0</v>
      </c>
      <c r="BS49" s="6">
        <f t="shared" si="105"/>
        <v>0</v>
      </c>
      <c r="BT49" s="6">
        <f t="shared" si="105"/>
        <v>13719</v>
      </c>
      <c r="BU49" s="6">
        <f t="shared" si="105"/>
        <v>13719</v>
      </c>
      <c r="BV49" s="6">
        <f t="shared" si="105"/>
        <v>13719</v>
      </c>
      <c r="BW49" s="6">
        <f>BW50</f>
        <v>0</v>
      </c>
      <c r="BX49" s="6">
        <f t="shared" si="105"/>
        <v>0</v>
      </c>
      <c r="BY49" s="6">
        <f t="shared" si="105"/>
        <v>0</v>
      </c>
      <c r="BZ49" s="6">
        <f t="shared" si="105"/>
        <v>0</v>
      </c>
      <c r="CA49" s="6">
        <f t="shared" si="105"/>
        <v>13719</v>
      </c>
      <c r="CB49" s="6">
        <f t="shared" si="105"/>
        <v>13719</v>
      </c>
      <c r="CC49" s="6">
        <f>CC50</f>
        <v>0</v>
      </c>
      <c r="CD49" s="6">
        <f t="shared" si="105"/>
        <v>0</v>
      </c>
      <c r="CE49" s="6">
        <f t="shared" si="105"/>
        <v>0</v>
      </c>
      <c r="CF49" s="6">
        <f t="shared" si="105"/>
        <v>0</v>
      </c>
      <c r="CG49" s="6">
        <f t="shared" si="105"/>
        <v>13719</v>
      </c>
      <c r="CH49" s="6">
        <f t="shared" ref="CD49:CH50" si="106">CH50</f>
        <v>13719</v>
      </c>
      <c r="CI49" s="6">
        <f>CI50</f>
        <v>0</v>
      </c>
      <c r="CJ49" s="6">
        <f t="shared" ref="CJ49:CP50" si="107">CJ50</f>
        <v>0</v>
      </c>
      <c r="CK49" s="6">
        <f t="shared" si="107"/>
        <v>0</v>
      </c>
      <c r="CL49" s="6">
        <f t="shared" si="107"/>
        <v>0</v>
      </c>
      <c r="CM49" s="6">
        <f t="shared" si="107"/>
        <v>13719</v>
      </c>
      <c r="CN49" s="6">
        <f t="shared" si="107"/>
        <v>13719</v>
      </c>
      <c r="CO49" s="6">
        <f t="shared" si="107"/>
        <v>1386</v>
      </c>
      <c r="CP49" s="6">
        <f t="shared" si="107"/>
        <v>1386</v>
      </c>
      <c r="CQ49" s="25">
        <f t="shared" si="74"/>
        <v>10.102777170347693</v>
      </c>
      <c r="CR49" s="25">
        <f t="shared" si="77"/>
        <v>10.102777170347693</v>
      </c>
    </row>
    <row r="50" spans="1:96" ht="33">
      <c r="A50" s="16" t="s">
        <v>10</v>
      </c>
      <c r="B50" s="17">
        <f t="shared" si="20"/>
        <v>912</v>
      </c>
      <c r="C50" s="17" t="s">
        <v>6</v>
      </c>
      <c r="D50" s="17" t="s">
        <v>15</v>
      </c>
      <c r="E50" s="17" t="s">
        <v>101</v>
      </c>
      <c r="F50" s="6">
        <v>600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>
        <f>BQ51</f>
        <v>0</v>
      </c>
      <c r="BR50" s="6">
        <f t="shared" si="105"/>
        <v>0</v>
      </c>
      <c r="BS50" s="6">
        <f t="shared" si="105"/>
        <v>0</v>
      </c>
      <c r="BT50" s="6">
        <f t="shared" si="105"/>
        <v>13719</v>
      </c>
      <c r="BU50" s="6">
        <f t="shared" si="105"/>
        <v>13719</v>
      </c>
      <c r="BV50" s="6">
        <f t="shared" si="105"/>
        <v>13719</v>
      </c>
      <c r="BW50" s="6">
        <f>BW51</f>
        <v>0</v>
      </c>
      <c r="BX50" s="6">
        <f t="shared" si="105"/>
        <v>0</v>
      </c>
      <c r="BY50" s="6">
        <f t="shared" si="105"/>
        <v>0</v>
      </c>
      <c r="BZ50" s="6">
        <f t="shared" si="105"/>
        <v>0</v>
      </c>
      <c r="CA50" s="6">
        <f t="shared" si="105"/>
        <v>13719</v>
      </c>
      <c r="CB50" s="6">
        <f t="shared" si="105"/>
        <v>13719</v>
      </c>
      <c r="CC50" s="6">
        <f>CC51</f>
        <v>0</v>
      </c>
      <c r="CD50" s="6">
        <f t="shared" si="106"/>
        <v>0</v>
      </c>
      <c r="CE50" s="6">
        <f t="shared" si="106"/>
        <v>0</v>
      </c>
      <c r="CF50" s="6">
        <f t="shared" si="106"/>
        <v>0</v>
      </c>
      <c r="CG50" s="6">
        <f t="shared" si="106"/>
        <v>13719</v>
      </c>
      <c r="CH50" s="6">
        <f t="shared" si="106"/>
        <v>13719</v>
      </c>
      <c r="CI50" s="6">
        <f>CI51</f>
        <v>0</v>
      </c>
      <c r="CJ50" s="6">
        <f t="shared" si="107"/>
        <v>0</v>
      </c>
      <c r="CK50" s="6">
        <f t="shared" si="107"/>
        <v>0</v>
      </c>
      <c r="CL50" s="6">
        <f t="shared" si="107"/>
        <v>0</v>
      </c>
      <c r="CM50" s="6">
        <f t="shared" si="107"/>
        <v>13719</v>
      </c>
      <c r="CN50" s="6">
        <f t="shared" si="107"/>
        <v>13719</v>
      </c>
      <c r="CO50" s="6">
        <f t="shared" si="107"/>
        <v>1386</v>
      </c>
      <c r="CP50" s="6">
        <f t="shared" si="107"/>
        <v>1386</v>
      </c>
      <c r="CQ50" s="25">
        <f t="shared" si="74"/>
        <v>10.102777170347693</v>
      </c>
      <c r="CR50" s="25">
        <f t="shared" si="77"/>
        <v>10.102777170347693</v>
      </c>
    </row>
    <row r="51" spans="1:96" ht="20.100000000000001" customHeight="1">
      <c r="A51" s="18" t="s">
        <v>12</v>
      </c>
      <c r="B51" s="17">
        <f t="shared" si="20"/>
        <v>912</v>
      </c>
      <c r="C51" s="17" t="s">
        <v>6</v>
      </c>
      <c r="D51" s="17" t="s">
        <v>15</v>
      </c>
      <c r="E51" s="17" t="s">
        <v>101</v>
      </c>
      <c r="F51" s="17">
        <v>610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>
        <v>13719</v>
      </c>
      <c r="BU51" s="6">
        <f>BO51+BQ51+BR51+BS51+BT51</f>
        <v>13719</v>
      </c>
      <c r="BV51" s="6">
        <f>BP51+BT51</f>
        <v>13719</v>
      </c>
      <c r="BW51" s="6"/>
      <c r="BX51" s="6"/>
      <c r="BY51" s="6"/>
      <c r="BZ51" s="6"/>
      <c r="CA51" s="6">
        <f>BU51+BW51+BX51+BY51+BZ51</f>
        <v>13719</v>
      </c>
      <c r="CB51" s="6">
        <f>BV51+BZ51</f>
        <v>13719</v>
      </c>
      <c r="CC51" s="6"/>
      <c r="CD51" s="6"/>
      <c r="CE51" s="6"/>
      <c r="CF51" s="6"/>
      <c r="CG51" s="6">
        <f>CA51+CC51+CD51+CE51+CF51</f>
        <v>13719</v>
      </c>
      <c r="CH51" s="6">
        <f>CB51+CF51</f>
        <v>13719</v>
      </c>
      <c r="CI51" s="6"/>
      <c r="CJ51" s="6"/>
      <c r="CK51" s="6"/>
      <c r="CL51" s="6"/>
      <c r="CM51" s="6">
        <f>CG51+CI51+CJ51+CK51+CL51</f>
        <v>13719</v>
      </c>
      <c r="CN51" s="6">
        <f>CH51+CL51</f>
        <v>13719</v>
      </c>
      <c r="CO51" s="6">
        <v>1386</v>
      </c>
      <c r="CP51" s="6">
        <v>1386</v>
      </c>
      <c r="CQ51" s="25">
        <f t="shared" si="74"/>
        <v>10.102777170347693</v>
      </c>
      <c r="CR51" s="25">
        <f t="shared" si="77"/>
        <v>10.102777170347693</v>
      </c>
    </row>
    <row r="52" spans="1:96" ht="20.100000000000001" hidden="1" customHeight="1">
      <c r="A52" s="18" t="s">
        <v>100</v>
      </c>
      <c r="B52" s="17">
        <f>B48</f>
        <v>912</v>
      </c>
      <c r="C52" s="17" t="s">
        <v>6</v>
      </c>
      <c r="D52" s="17" t="s">
        <v>15</v>
      </c>
      <c r="E52" s="17" t="s">
        <v>99</v>
      </c>
      <c r="F52" s="1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>
        <f>AY53</f>
        <v>0</v>
      </c>
      <c r="AZ52" s="6">
        <f t="shared" ref="AZ52:BO53" si="108">AZ53</f>
        <v>170</v>
      </c>
      <c r="BA52" s="6">
        <f t="shared" si="108"/>
        <v>0</v>
      </c>
      <c r="BB52" s="6">
        <f t="shared" si="108"/>
        <v>16747</v>
      </c>
      <c r="BC52" s="6">
        <f t="shared" si="108"/>
        <v>16917</v>
      </c>
      <c r="BD52" s="6">
        <f t="shared" si="108"/>
        <v>16747</v>
      </c>
      <c r="BE52" s="6">
        <f>BE53</f>
        <v>0</v>
      </c>
      <c r="BF52" s="6">
        <f t="shared" si="108"/>
        <v>0</v>
      </c>
      <c r="BG52" s="6">
        <f t="shared" si="108"/>
        <v>0</v>
      </c>
      <c r="BH52" s="6">
        <f t="shared" si="108"/>
        <v>0</v>
      </c>
      <c r="BI52" s="6">
        <f t="shared" si="108"/>
        <v>16917</v>
      </c>
      <c r="BJ52" s="6">
        <f t="shared" si="108"/>
        <v>16747</v>
      </c>
      <c r="BK52" s="6">
        <f>BK53</f>
        <v>0</v>
      </c>
      <c r="BL52" s="6">
        <f t="shared" si="108"/>
        <v>0</v>
      </c>
      <c r="BM52" s="6">
        <f t="shared" si="108"/>
        <v>0</v>
      </c>
      <c r="BN52" s="6">
        <f t="shared" si="108"/>
        <v>0</v>
      </c>
      <c r="BO52" s="6">
        <f t="shared" si="108"/>
        <v>16917</v>
      </c>
      <c r="BP52" s="6">
        <f t="shared" ref="BL52:BP53" si="109">BP53</f>
        <v>16747</v>
      </c>
      <c r="BQ52" s="6">
        <f>BQ53</f>
        <v>-170</v>
      </c>
      <c r="BR52" s="6">
        <f t="shared" ref="BR52:CG53" si="110">BR53</f>
        <v>0</v>
      </c>
      <c r="BS52" s="6">
        <f t="shared" si="110"/>
        <v>0</v>
      </c>
      <c r="BT52" s="6">
        <f t="shared" si="110"/>
        <v>-16747</v>
      </c>
      <c r="BU52" s="6">
        <f t="shared" si="110"/>
        <v>0</v>
      </c>
      <c r="BV52" s="6">
        <f t="shared" si="110"/>
        <v>0</v>
      </c>
      <c r="BW52" s="6">
        <f>BW53</f>
        <v>0</v>
      </c>
      <c r="BX52" s="6">
        <f t="shared" si="110"/>
        <v>0</v>
      </c>
      <c r="BY52" s="6">
        <f t="shared" si="110"/>
        <v>0</v>
      </c>
      <c r="BZ52" s="6">
        <f t="shared" si="110"/>
        <v>0</v>
      </c>
      <c r="CA52" s="6">
        <f t="shared" si="110"/>
        <v>0</v>
      </c>
      <c r="CB52" s="6">
        <f t="shared" si="110"/>
        <v>0</v>
      </c>
      <c r="CC52" s="6">
        <f>CC53</f>
        <v>0</v>
      </c>
      <c r="CD52" s="6">
        <f t="shared" si="110"/>
        <v>0</v>
      </c>
      <c r="CE52" s="6">
        <f t="shared" si="110"/>
        <v>0</v>
      </c>
      <c r="CF52" s="6">
        <f t="shared" si="110"/>
        <v>0</v>
      </c>
      <c r="CG52" s="6">
        <f t="shared" si="110"/>
        <v>0</v>
      </c>
      <c r="CH52" s="6">
        <f t="shared" ref="CD52:CH53" si="111">CH53</f>
        <v>0</v>
      </c>
      <c r="CI52" s="6">
        <f>CI53</f>
        <v>0</v>
      </c>
      <c r="CJ52" s="6">
        <f t="shared" ref="CJ52:CP53" si="112">CJ53</f>
        <v>0</v>
      </c>
      <c r="CK52" s="6">
        <f t="shared" si="112"/>
        <v>0</v>
      </c>
      <c r="CL52" s="6">
        <f t="shared" si="112"/>
        <v>0</v>
      </c>
      <c r="CM52" s="6">
        <f t="shared" si="112"/>
        <v>0</v>
      </c>
      <c r="CN52" s="6">
        <f t="shared" si="112"/>
        <v>0</v>
      </c>
      <c r="CO52" s="6">
        <f t="shared" si="112"/>
        <v>0</v>
      </c>
      <c r="CP52" s="6">
        <f t="shared" si="112"/>
        <v>0</v>
      </c>
      <c r="CQ52" s="25" t="e">
        <f t="shared" si="74"/>
        <v>#DIV/0!</v>
      </c>
      <c r="CR52" s="25" t="e">
        <f t="shared" si="77"/>
        <v>#DIV/0!</v>
      </c>
    </row>
    <row r="53" spans="1:96" ht="33" hidden="1" customHeight="1">
      <c r="A53" s="16" t="s">
        <v>10</v>
      </c>
      <c r="B53" s="17">
        <f t="shared" si="20"/>
        <v>912</v>
      </c>
      <c r="C53" s="17" t="s">
        <v>6</v>
      </c>
      <c r="D53" s="17" t="s">
        <v>15</v>
      </c>
      <c r="E53" s="17" t="s">
        <v>99</v>
      </c>
      <c r="F53" s="6">
        <v>600</v>
      </c>
      <c r="G53" s="6"/>
      <c r="H53" s="6"/>
      <c r="I53" s="6"/>
      <c r="J53" s="6"/>
      <c r="K53" s="6"/>
      <c r="L53" s="6"/>
      <c r="M53" s="6"/>
      <c r="N53" s="7"/>
      <c r="O53" s="6"/>
      <c r="P53" s="6"/>
      <c r="Q53" s="6"/>
      <c r="R53" s="6"/>
      <c r="S53" s="6"/>
      <c r="T53" s="7"/>
      <c r="U53" s="6"/>
      <c r="V53" s="6"/>
      <c r="W53" s="6"/>
      <c r="X53" s="6"/>
      <c r="Y53" s="6"/>
      <c r="Z53" s="7"/>
      <c r="AA53" s="6"/>
      <c r="AB53" s="6"/>
      <c r="AC53" s="6"/>
      <c r="AD53" s="6"/>
      <c r="AE53" s="6"/>
      <c r="AF53" s="7"/>
      <c r="AG53" s="6"/>
      <c r="AH53" s="6"/>
      <c r="AI53" s="6"/>
      <c r="AJ53" s="6"/>
      <c r="AK53" s="6"/>
      <c r="AL53" s="7"/>
      <c r="AM53" s="6"/>
      <c r="AN53" s="6"/>
      <c r="AO53" s="6"/>
      <c r="AP53" s="6"/>
      <c r="AQ53" s="6"/>
      <c r="AR53" s="7"/>
      <c r="AS53" s="6"/>
      <c r="AT53" s="6"/>
      <c r="AU53" s="6"/>
      <c r="AV53" s="6"/>
      <c r="AW53" s="6"/>
      <c r="AX53" s="7"/>
      <c r="AY53" s="6">
        <f>AY54</f>
        <v>0</v>
      </c>
      <c r="AZ53" s="6">
        <f t="shared" si="108"/>
        <v>170</v>
      </c>
      <c r="BA53" s="6">
        <f t="shared" si="108"/>
        <v>0</v>
      </c>
      <c r="BB53" s="6">
        <f t="shared" si="108"/>
        <v>16747</v>
      </c>
      <c r="BC53" s="6">
        <f t="shared" si="108"/>
        <v>16917</v>
      </c>
      <c r="BD53" s="6">
        <f t="shared" si="108"/>
        <v>16747</v>
      </c>
      <c r="BE53" s="6">
        <f>BE54</f>
        <v>0</v>
      </c>
      <c r="BF53" s="6">
        <f t="shared" si="108"/>
        <v>0</v>
      </c>
      <c r="BG53" s="6">
        <f t="shared" si="108"/>
        <v>0</v>
      </c>
      <c r="BH53" s="6">
        <f t="shared" si="108"/>
        <v>0</v>
      </c>
      <c r="BI53" s="6">
        <f t="shared" si="108"/>
        <v>16917</v>
      </c>
      <c r="BJ53" s="6">
        <f t="shared" si="108"/>
        <v>16747</v>
      </c>
      <c r="BK53" s="6">
        <f>BK54</f>
        <v>0</v>
      </c>
      <c r="BL53" s="6">
        <f t="shared" si="109"/>
        <v>0</v>
      </c>
      <c r="BM53" s="6">
        <f t="shared" si="109"/>
        <v>0</v>
      </c>
      <c r="BN53" s="6">
        <f t="shared" si="109"/>
        <v>0</v>
      </c>
      <c r="BO53" s="6">
        <f t="shared" si="109"/>
        <v>16917</v>
      </c>
      <c r="BP53" s="6">
        <f t="shared" si="109"/>
        <v>16747</v>
      </c>
      <c r="BQ53" s="6">
        <f>BQ54</f>
        <v>-170</v>
      </c>
      <c r="BR53" s="6">
        <f t="shared" si="110"/>
        <v>0</v>
      </c>
      <c r="BS53" s="6">
        <f t="shared" si="110"/>
        <v>0</v>
      </c>
      <c r="BT53" s="6">
        <f t="shared" si="110"/>
        <v>-16747</v>
      </c>
      <c r="BU53" s="6">
        <f t="shared" si="110"/>
        <v>0</v>
      </c>
      <c r="BV53" s="6">
        <f t="shared" si="110"/>
        <v>0</v>
      </c>
      <c r="BW53" s="6">
        <f>BW54</f>
        <v>0</v>
      </c>
      <c r="BX53" s="6">
        <f t="shared" si="110"/>
        <v>0</v>
      </c>
      <c r="BY53" s="6">
        <f t="shared" si="110"/>
        <v>0</v>
      </c>
      <c r="BZ53" s="6">
        <f t="shared" si="110"/>
        <v>0</v>
      </c>
      <c r="CA53" s="6">
        <f t="shared" si="110"/>
        <v>0</v>
      </c>
      <c r="CB53" s="6">
        <f t="shared" si="110"/>
        <v>0</v>
      </c>
      <c r="CC53" s="6">
        <f>CC54</f>
        <v>0</v>
      </c>
      <c r="CD53" s="6">
        <f t="shared" si="111"/>
        <v>0</v>
      </c>
      <c r="CE53" s="6">
        <f t="shared" si="111"/>
        <v>0</v>
      </c>
      <c r="CF53" s="6">
        <f t="shared" si="111"/>
        <v>0</v>
      </c>
      <c r="CG53" s="6">
        <f t="shared" si="111"/>
        <v>0</v>
      </c>
      <c r="CH53" s="6">
        <f t="shared" si="111"/>
        <v>0</v>
      </c>
      <c r="CI53" s="6">
        <f>CI54</f>
        <v>0</v>
      </c>
      <c r="CJ53" s="6">
        <f t="shared" si="112"/>
        <v>0</v>
      </c>
      <c r="CK53" s="6">
        <f t="shared" si="112"/>
        <v>0</v>
      </c>
      <c r="CL53" s="6">
        <f t="shared" si="112"/>
        <v>0</v>
      </c>
      <c r="CM53" s="6">
        <f t="shared" si="112"/>
        <v>0</v>
      </c>
      <c r="CN53" s="6">
        <f t="shared" si="112"/>
        <v>0</v>
      </c>
      <c r="CO53" s="6">
        <f t="shared" si="112"/>
        <v>0</v>
      </c>
      <c r="CP53" s="6">
        <f t="shared" si="112"/>
        <v>0</v>
      </c>
      <c r="CQ53" s="25" t="e">
        <f t="shared" si="74"/>
        <v>#DIV/0!</v>
      </c>
      <c r="CR53" s="25" t="e">
        <f t="shared" si="77"/>
        <v>#DIV/0!</v>
      </c>
    </row>
    <row r="54" spans="1:96" ht="20.100000000000001" hidden="1" customHeight="1">
      <c r="A54" s="18" t="s">
        <v>12</v>
      </c>
      <c r="B54" s="17">
        <f t="shared" si="20"/>
        <v>912</v>
      </c>
      <c r="C54" s="17" t="s">
        <v>6</v>
      </c>
      <c r="D54" s="17" t="s">
        <v>15</v>
      </c>
      <c r="E54" s="17" t="s">
        <v>99</v>
      </c>
      <c r="F54" s="17">
        <v>610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>
        <v>170</v>
      </c>
      <c r="BA54" s="6"/>
      <c r="BB54" s="6">
        <v>16747</v>
      </c>
      <c r="BC54" s="6">
        <f>AW54+AY54+AZ54+BA54+BB54</f>
        <v>16917</v>
      </c>
      <c r="BD54" s="6">
        <f>AX54+BB54</f>
        <v>16747</v>
      </c>
      <c r="BE54" s="6"/>
      <c r="BF54" s="6"/>
      <c r="BG54" s="6"/>
      <c r="BH54" s="6"/>
      <c r="BI54" s="6">
        <f>BC54+BE54+BF54+BG54+BH54</f>
        <v>16917</v>
      </c>
      <c r="BJ54" s="6">
        <f>BD54+BH54</f>
        <v>16747</v>
      </c>
      <c r="BK54" s="6"/>
      <c r="BL54" s="6"/>
      <c r="BM54" s="6"/>
      <c r="BN54" s="6"/>
      <c r="BO54" s="6">
        <f>BI54+BK54+BL54+BM54+BN54</f>
        <v>16917</v>
      </c>
      <c r="BP54" s="6">
        <f>BJ54+BN54</f>
        <v>16747</v>
      </c>
      <c r="BQ54" s="6">
        <v>-170</v>
      </c>
      <c r="BR54" s="6"/>
      <c r="BS54" s="6"/>
      <c r="BT54" s="6">
        <v>-16747</v>
      </c>
      <c r="BU54" s="6">
        <f>BO54+BQ54+BR54+BS54+BT54</f>
        <v>0</v>
      </c>
      <c r="BV54" s="6">
        <f>BP54+BT54</f>
        <v>0</v>
      </c>
      <c r="BW54" s="6"/>
      <c r="BX54" s="6"/>
      <c r="BY54" s="6"/>
      <c r="BZ54" s="6"/>
      <c r="CA54" s="6">
        <f>BU54+BW54+BX54+BY54+BZ54</f>
        <v>0</v>
      </c>
      <c r="CB54" s="6">
        <f>BV54+BZ54</f>
        <v>0</v>
      </c>
      <c r="CC54" s="6"/>
      <c r="CD54" s="6"/>
      <c r="CE54" s="6"/>
      <c r="CF54" s="6"/>
      <c r="CG54" s="6">
        <f>CA54+CC54+CD54+CE54+CF54</f>
        <v>0</v>
      </c>
      <c r="CH54" s="6">
        <f>CB54+CF54</f>
        <v>0</v>
      </c>
      <c r="CI54" s="6"/>
      <c r="CJ54" s="6"/>
      <c r="CK54" s="6"/>
      <c r="CL54" s="6"/>
      <c r="CM54" s="6">
        <f>CG54+CI54+CJ54+CK54+CL54</f>
        <v>0</v>
      </c>
      <c r="CN54" s="6">
        <f>CH54+CL54</f>
        <v>0</v>
      </c>
      <c r="CO54" s="6"/>
      <c r="CP54" s="6"/>
      <c r="CQ54" s="25" t="e">
        <f t="shared" si="74"/>
        <v>#DIV/0!</v>
      </c>
      <c r="CR54" s="25" t="e">
        <f t="shared" si="77"/>
        <v>#DIV/0!</v>
      </c>
    </row>
    <row r="55" spans="1:96" ht="18.75">
      <c r="A55" s="14" t="s">
        <v>18</v>
      </c>
      <c r="B55" s="15">
        <v>912</v>
      </c>
      <c r="C55" s="15" t="s">
        <v>19</v>
      </c>
      <c r="D55" s="15" t="s">
        <v>20</v>
      </c>
      <c r="E55" s="15"/>
      <c r="F55" s="15"/>
      <c r="G55" s="9">
        <f t="shared" ref="G55:AX55" si="113">G56+G118+G124</f>
        <v>431309</v>
      </c>
      <c r="H55" s="9">
        <f t="shared" si="113"/>
        <v>97532</v>
      </c>
      <c r="I55" s="9">
        <f t="shared" si="113"/>
        <v>0</v>
      </c>
      <c r="J55" s="9">
        <f t="shared" si="113"/>
        <v>0</v>
      </c>
      <c r="K55" s="9">
        <f t="shared" si="113"/>
        <v>0</v>
      </c>
      <c r="L55" s="9">
        <f t="shared" si="113"/>
        <v>0</v>
      </c>
      <c r="M55" s="9">
        <f t="shared" si="113"/>
        <v>431309</v>
      </c>
      <c r="N55" s="9">
        <f t="shared" si="113"/>
        <v>97532</v>
      </c>
      <c r="O55" s="9">
        <f t="shared" si="113"/>
        <v>0</v>
      </c>
      <c r="P55" s="9">
        <f t="shared" si="113"/>
        <v>0</v>
      </c>
      <c r="Q55" s="9">
        <f t="shared" si="113"/>
        <v>0</v>
      </c>
      <c r="R55" s="9">
        <f t="shared" si="113"/>
        <v>0</v>
      </c>
      <c r="S55" s="9">
        <f t="shared" si="113"/>
        <v>431309</v>
      </c>
      <c r="T55" s="9">
        <f t="shared" si="113"/>
        <v>97532</v>
      </c>
      <c r="U55" s="9">
        <f t="shared" si="113"/>
        <v>0</v>
      </c>
      <c r="V55" s="9">
        <f t="shared" si="113"/>
        <v>0</v>
      </c>
      <c r="W55" s="9">
        <f t="shared" si="113"/>
        <v>0</v>
      </c>
      <c r="X55" s="9">
        <f t="shared" si="113"/>
        <v>0</v>
      </c>
      <c r="Y55" s="9">
        <f t="shared" si="113"/>
        <v>431309</v>
      </c>
      <c r="Z55" s="9">
        <f t="shared" si="113"/>
        <v>97532</v>
      </c>
      <c r="AA55" s="9">
        <f t="shared" si="113"/>
        <v>0</v>
      </c>
      <c r="AB55" s="9">
        <f t="shared" si="113"/>
        <v>0</v>
      </c>
      <c r="AC55" s="9">
        <f t="shared" si="113"/>
        <v>0</v>
      </c>
      <c r="AD55" s="9">
        <f t="shared" si="113"/>
        <v>0</v>
      </c>
      <c r="AE55" s="9">
        <f t="shared" si="113"/>
        <v>431309</v>
      </c>
      <c r="AF55" s="9">
        <f t="shared" si="113"/>
        <v>97532</v>
      </c>
      <c r="AG55" s="9">
        <f t="shared" si="113"/>
        <v>0</v>
      </c>
      <c r="AH55" s="9">
        <f t="shared" si="113"/>
        <v>1970</v>
      </c>
      <c r="AI55" s="9">
        <f t="shared" si="113"/>
        <v>0</v>
      </c>
      <c r="AJ55" s="9">
        <f t="shared" si="113"/>
        <v>0</v>
      </c>
      <c r="AK55" s="9">
        <f t="shared" si="113"/>
        <v>433279</v>
      </c>
      <c r="AL55" s="9">
        <f t="shared" si="113"/>
        <v>97532</v>
      </c>
      <c r="AM55" s="9">
        <f t="shared" si="113"/>
        <v>0</v>
      </c>
      <c r="AN55" s="9">
        <f t="shared" si="113"/>
        <v>0</v>
      </c>
      <c r="AO55" s="9">
        <f t="shared" si="113"/>
        <v>0</v>
      </c>
      <c r="AP55" s="9">
        <f t="shared" si="113"/>
        <v>0</v>
      </c>
      <c r="AQ55" s="9">
        <f t="shared" si="113"/>
        <v>433279</v>
      </c>
      <c r="AR55" s="9">
        <f t="shared" si="113"/>
        <v>97532</v>
      </c>
      <c r="AS55" s="9">
        <f t="shared" si="113"/>
        <v>0</v>
      </c>
      <c r="AT55" s="9">
        <f t="shared" si="113"/>
        <v>288</v>
      </c>
      <c r="AU55" s="9">
        <f t="shared" si="113"/>
        <v>0</v>
      </c>
      <c r="AV55" s="9">
        <f t="shared" si="113"/>
        <v>47034</v>
      </c>
      <c r="AW55" s="9">
        <f t="shared" si="113"/>
        <v>480601</v>
      </c>
      <c r="AX55" s="9">
        <f t="shared" si="113"/>
        <v>144566</v>
      </c>
      <c r="AY55" s="9">
        <f t="shared" ref="AY55:BD55" si="114">AY56+AY118+AY124</f>
        <v>0</v>
      </c>
      <c r="AZ55" s="9">
        <f t="shared" si="114"/>
        <v>992</v>
      </c>
      <c r="BA55" s="9">
        <f t="shared" si="114"/>
        <v>0</v>
      </c>
      <c r="BB55" s="9">
        <f t="shared" si="114"/>
        <v>0</v>
      </c>
      <c r="BC55" s="9">
        <f t="shared" si="114"/>
        <v>481593</v>
      </c>
      <c r="BD55" s="9">
        <f t="shared" si="114"/>
        <v>144566</v>
      </c>
      <c r="BE55" s="9">
        <f t="shared" ref="BE55:BJ55" si="115">BE56+BE118+BE124</f>
        <v>0</v>
      </c>
      <c r="BF55" s="9">
        <f t="shared" si="115"/>
        <v>0</v>
      </c>
      <c r="BG55" s="9">
        <f t="shared" si="115"/>
        <v>0</v>
      </c>
      <c r="BH55" s="9">
        <f t="shared" si="115"/>
        <v>0</v>
      </c>
      <c r="BI55" s="9">
        <f t="shared" si="115"/>
        <v>481593</v>
      </c>
      <c r="BJ55" s="9">
        <f t="shared" si="115"/>
        <v>144566</v>
      </c>
      <c r="BK55" s="9">
        <f t="shared" ref="BK55:BP55" si="116">BK56+BK118+BK124</f>
        <v>0</v>
      </c>
      <c r="BL55" s="9">
        <f t="shared" si="116"/>
        <v>0</v>
      </c>
      <c r="BM55" s="9">
        <f t="shared" si="116"/>
        <v>0</v>
      </c>
      <c r="BN55" s="9">
        <f t="shared" si="116"/>
        <v>0</v>
      </c>
      <c r="BO55" s="9">
        <f t="shared" si="116"/>
        <v>481593</v>
      </c>
      <c r="BP55" s="9">
        <f t="shared" si="116"/>
        <v>144566</v>
      </c>
      <c r="BQ55" s="9">
        <f t="shared" ref="BQ55:BV55" si="117">BQ56+BQ118+BQ124</f>
        <v>0</v>
      </c>
      <c r="BR55" s="9">
        <f t="shared" si="117"/>
        <v>0</v>
      </c>
      <c r="BS55" s="9">
        <f t="shared" si="117"/>
        <v>0</v>
      </c>
      <c r="BT55" s="9">
        <f t="shared" si="117"/>
        <v>21212</v>
      </c>
      <c r="BU55" s="9">
        <f t="shared" si="117"/>
        <v>502805</v>
      </c>
      <c r="BV55" s="9">
        <f t="shared" si="117"/>
        <v>165778</v>
      </c>
      <c r="BW55" s="9">
        <f t="shared" ref="BW55:CB55" si="118">BW56+BW118+BW124</f>
        <v>-27</v>
      </c>
      <c r="BX55" s="9">
        <f t="shared" si="118"/>
        <v>0</v>
      </c>
      <c r="BY55" s="9">
        <f t="shared" si="118"/>
        <v>0</v>
      </c>
      <c r="BZ55" s="9">
        <f t="shared" si="118"/>
        <v>-513</v>
      </c>
      <c r="CA55" s="9">
        <f t="shared" si="118"/>
        <v>502265</v>
      </c>
      <c r="CB55" s="9">
        <f t="shared" si="118"/>
        <v>165265</v>
      </c>
      <c r="CC55" s="9">
        <f t="shared" ref="CC55:CH55" si="119">CC56+CC118+CC124</f>
        <v>0</v>
      </c>
      <c r="CD55" s="9">
        <f t="shared" si="119"/>
        <v>0</v>
      </c>
      <c r="CE55" s="9">
        <f t="shared" si="119"/>
        <v>0</v>
      </c>
      <c r="CF55" s="9">
        <f t="shared" si="119"/>
        <v>0</v>
      </c>
      <c r="CG55" s="9">
        <f t="shared" si="119"/>
        <v>502265</v>
      </c>
      <c r="CH55" s="9">
        <f t="shared" si="119"/>
        <v>165265</v>
      </c>
      <c r="CI55" s="9">
        <f t="shared" ref="CI55:CN55" si="120">CI56+CI118+CI124</f>
        <v>-34</v>
      </c>
      <c r="CJ55" s="9">
        <f t="shared" si="120"/>
        <v>0</v>
      </c>
      <c r="CK55" s="9">
        <f t="shared" si="120"/>
        <v>-214</v>
      </c>
      <c r="CL55" s="9">
        <f t="shared" si="120"/>
        <v>0</v>
      </c>
      <c r="CM55" s="9">
        <f t="shared" si="120"/>
        <v>502017</v>
      </c>
      <c r="CN55" s="9">
        <f t="shared" si="120"/>
        <v>165265</v>
      </c>
      <c r="CO55" s="9">
        <f t="shared" ref="CO55:CP55" si="121">CO56+CO118+CO124</f>
        <v>488886</v>
      </c>
      <c r="CP55" s="9">
        <f t="shared" si="121"/>
        <v>154376</v>
      </c>
      <c r="CQ55" s="27">
        <f t="shared" si="74"/>
        <v>97.384351525944339</v>
      </c>
      <c r="CR55" s="27">
        <f t="shared" si="77"/>
        <v>93.41118809185248</v>
      </c>
    </row>
    <row r="56" spans="1:96" ht="33">
      <c r="A56" s="16" t="s">
        <v>7</v>
      </c>
      <c r="B56" s="17">
        <f t="shared" ref="B56:B91" si="122">B55</f>
        <v>912</v>
      </c>
      <c r="C56" s="17" t="s">
        <v>19</v>
      </c>
      <c r="D56" s="17" t="s">
        <v>20</v>
      </c>
      <c r="E56" s="17" t="s">
        <v>35</v>
      </c>
      <c r="F56" s="17"/>
      <c r="G56" s="6">
        <f>G57+G75+G97+G93</f>
        <v>428316</v>
      </c>
      <c r="H56" s="6">
        <f>H57+H75+H97+H93</f>
        <v>97532</v>
      </c>
      <c r="I56" s="6">
        <f t="shared" ref="I56:N56" si="123">I57+I75+I97+I93</f>
        <v>0</v>
      </c>
      <c r="J56" s="6">
        <f t="shared" si="123"/>
        <v>0</v>
      </c>
      <c r="K56" s="6">
        <f t="shared" si="123"/>
        <v>0</v>
      </c>
      <c r="L56" s="6">
        <f t="shared" si="123"/>
        <v>0</v>
      </c>
      <c r="M56" s="6">
        <f t="shared" si="123"/>
        <v>428316</v>
      </c>
      <c r="N56" s="6">
        <f t="shared" si="123"/>
        <v>97532</v>
      </c>
      <c r="O56" s="6">
        <f t="shared" ref="O56:AF56" si="124">O57+O75+O97+O93+O109</f>
        <v>0</v>
      </c>
      <c r="P56" s="6">
        <f t="shared" si="124"/>
        <v>0</v>
      </c>
      <c r="Q56" s="6">
        <f t="shared" si="124"/>
        <v>0</v>
      </c>
      <c r="R56" s="6">
        <f t="shared" si="124"/>
        <v>0</v>
      </c>
      <c r="S56" s="6">
        <f t="shared" si="124"/>
        <v>428316</v>
      </c>
      <c r="T56" s="6">
        <f t="shared" si="124"/>
        <v>97532</v>
      </c>
      <c r="U56" s="6">
        <f t="shared" si="124"/>
        <v>0</v>
      </c>
      <c r="V56" s="6">
        <f t="shared" si="124"/>
        <v>0</v>
      </c>
      <c r="W56" s="6">
        <f t="shared" si="124"/>
        <v>0</v>
      </c>
      <c r="X56" s="6">
        <f t="shared" si="124"/>
        <v>0</v>
      </c>
      <c r="Y56" s="6">
        <f t="shared" si="124"/>
        <v>428316</v>
      </c>
      <c r="Z56" s="6">
        <f t="shared" si="124"/>
        <v>97532</v>
      </c>
      <c r="AA56" s="6">
        <f t="shared" si="124"/>
        <v>0</v>
      </c>
      <c r="AB56" s="6">
        <f t="shared" si="124"/>
        <v>0</v>
      </c>
      <c r="AC56" s="6">
        <f t="shared" si="124"/>
        <v>0</v>
      </c>
      <c r="AD56" s="6">
        <f t="shared" si="124"/>
        <v>0</v>
      </c>
      <c r="AE56" s="6">
        <f t="shared" si="124"/>
        <v>428316</v>
      </c>
      <c r="AF56" s="6">
        <f t="shared" si="124"/>
        <v>97532</v>
      </c>
      <c r="AG56" s="6">
        <f t="shared" ref="AG56:AR56" si="125">AG57+AG75+AG97+AG93+AG109+AG114</f>
        <v>0</v>
      </c>
      <c r="AH56" s="6">
        <f t="shared" si="125"/>
        <v>1970</v>
      </c>
      <c r="AI56" s="6">
        <f t="shared" si="125"/>
        <v>0</v>
      </c>
      <c r="AJ56" s="6">
        <f t="shared" si="125"/>
        <v>0</v>
      </c>
      <c r="AK56" s="6">
        <f t="shared" si="125"/>
        <v>430286</v>
      </c>
      <c r="AL56" s="6">
        <f t="shared" si="125"/>
        <v>97532</v>
      </c>
      <c r="AM56" s="6">
        <f t="shared" si="125"/>
        <v>0</v>
      </c>
      <c r="AN56" s="6">
        <f t="shared" si="125"/>
        <v>0</v>
      </c>
      <c r="AO56" s="6">
        <f t="shared" si="125"/>
        <v>0</v>
      </c>
      <c r="AP56" s="6">
        <f t="shared" si="125"/>
        <v>0</v>
      </c>
      <c r="AQ56" s="6">
        <f t="shared" si="125"/>
        <v>430286</v>
      </c>
      <c r="AR56" s="6">
        <f t="shared" si="125"/>
        <v>97532</v>
      </c>
      <c r="AS56" s="6">
        <f t="shared" ref="AS56:AX56" si="126">AS57+AS75+AS97+AS93+AS102+AS109+AS114+AS105</f>
        <v>0</v>
      </c>
      <c r="AT56" s="6">
        <f t="shared" si="126"/>
        <v>288</v>
      </c>
      <c r="AU56" s="6">
        <f t="shared" si="126"/>
        <v>0</v>
      </c>
      <c r="AV56" s="6">
        <f t="shared" si="126"/>
        <v>47034</v>
      </c>
      <c r="AW56" s="6">
        <f t="shared" si="126"/>
        <v>477608</v>
      </c>
      <c r="AX56" s="6">
        <f t="shared" si="126"/>
        <v>144566</v>
      </c>
      <c r="AY56" s="6">
        <f t="shared" ref="AY56:BD56" si="127">AY57+AY75+AY97+AY93+AY102+AY109+AY114+AY105</f>
        <v>0</v>
      </c>
      <c r="AZ56" s="6">
        <f t="shared" si="127"/>
        <v>992</v>
      </c>
      <c r="BA56" s="6">
        <f t="shared" si="127"/>
        <v>0</v>
      </c>
      <c r="BB56" s="6">
        <f t="shared" si="127"/>
        <v>0</v>
      </c>
      <c r="BC56" s="6">
        <f t="shared" si="127"/>
        <v>478600</v>
      </c>
      <c r="BD56" s="6">
        <f t="shared" si="127"/>
        <v>144566</v>
      </c>
      <c r="BE56" s="6">
        <f t="shared" ref="BE56:BJ56" si="128">BE57+BE75+BE97+BE93+BE102+BE109+BE114+BE105</f>
        <v>0</v>
      </c>
      <c r="BF56" s="6">
        <f t="shared" si="128"/>
        <v>0</v>
      </c>
      <c r="BG56" s="6">
        <f t="shared" si="128"/>
        <v>0</v>
      </c>
      <c r="BH56" s="6">
        <f t="shared" si="128"/>
        <v>0</v>
      </c>
      <c r="BI56" s="6">
        <f t="shared" si="128"/>
        <v>478600</v>
      </c>
      <c r="BJ56" s="6">
        <f t="shared" si="128"/>
        <v>144566</v>
      </c>
      <c r="BK56" s="6">
        <f t="shared" ref="BK56:BP56" si="129">BK57+BK75+BK97+BK93+BK102+BK109+BK114+BK105</f>
        <v>0</v>
      </c>
      <c r="BL56" s="6">
        <f t="shared" si="129"/>
        <v>0</v>
      </c>
      <c r="BM56" s="6">
        <f t="shared" si="129"/>
        <v>0</v>
      </c>
      <c r="BN56" s="6">
        <f t="shared" si="129"/>
        <v>0</v>
      </c>
      <c r="BO56" s="6">
        <f t="shared" si="129"/>
        <v>478600</v>
      </c>
      <c r="BP56" s="6">
        <f t="shared" si="129"/>
        <v>144566</v>
      </c>
      <c r="BQ56" s="6">
        <f t="shared" ref="BQ56:BV56" si="130">BQ57+BQ75+BQ97+BQ93+BQ102+BQ109+BQ114+BQ105</f>
        <v>0</v>
      </c>
      <c r="BR56" s="6">
        <f t="shared" si="130"/>
        <v>0</v>
      </c>
      <c r="BS56" s="6">
        <f t="shared" si="130"/>
        <v>0</v>
      </c>
      <c r="BT56" s="6">
        <f t="shared" si="130"/>
        <v>21212</v>
      </c>
      <c r="BU56" s="6">
        <f t="shared" si="130"/>
        <v>499812</v>
      </c>
      <c r="BV56" s="6">
        <f t="shared" si="130"/>
        <v>165778</v>
      </c>
      <c r="BW56" s="6">
        <f t="shared" ref="BW56:CB56" si="131">BW57+BW75+BW97+BW93+BW102+BW109+BW114+BW105</f>
        <v>-27</v>
      </c>
      <c r="BX56" s="6">
        <f t="shared" si="131"/>
        <v>0</v>
      </c>
      <c r="BY56" s="6">
        <f t="shared" si="131"/>
        <v>0</v>
      </c>
      <c r="BZ56" s="6">
        <f t="shared" si="131"/>
        <v>-513</v>
      </c>
      <c r="CA56" s="6">
        <f t="shared" si="131"/>
        <v>499272</v>
      </c>
      <c r="CB56" s="6">
        <f t="shared" si="131"/>
        <v>165265</v>
      </c>
      <c r="CC56" s="6">
        <f t="shared" ref="CC56:CH56" si="132">CC57+CC75+CC97+CC93+CC102+CC109+CC114+CC105</f>
        <v>0</v>
      </c>
      <c r="CD56" s="6">
        <f t="shared" si="132"/>
        <v>0</v>
      </c>
      <c r="CE56" s="6">
        <f t="shared" si="132"/>
        <v>0</v>
      </c>
      <c r="CF56" s="6">
        <f t="shared" si="132"/>
        <v>0</v>
      </c>
      <c r="CG56" s="6">
        <f t="shared" si="132"/>
        <v>499272</v>
      </c>
      <c r="CH56" s="6">
        <f t="shared" si="132"/>
        <v>165265</v>
      </c>
      <c r="CI56" s="6">
        <f t="shared" ref="CI56:CN56" si="133">CI57+CI75+CI97+CI93+CI102+CI109+CI114+CI105</f>
        <v>-34</v>
      </c>
      <c r="CJ56" s="6">
        <f t="shared" si="133"/>
        <v>0</v>
      </c>
      <c r="CK56" s="6">
        <f t="shared" si="133"/>
        <v>-69</v>
      </c>
      <c r="CL56" s="6">
        <f t="shared" si="133"/>
        <v>0</v>
      </c>
      <c r="CM56" s="6">
        <f t="shared" si="133"/>
        <v>499169</v>
      </c>
      <c r="CN56" s="6">
        <f t="shared" si="133"/>
        <v>165265</v>
      </c>
      <c r="CO56" s="6">
        <f t="shared" ref="CO56:CP56" si="134">CO57+CO75+CO97+CO93+CO102+CO109+CO114+CO105</f>
        <v>486038</v>
      </c>
      <c r="CP56" s="6">
        <f t="shared" si="134"/>
        <v>154376</v>
      </c>
      <c r="CQ56" s="25">
        <f t="shared" si="74"/>
        <v>97.36942798931824</v>
      </c>
      <c r="CR56" s="25">
        <f t="shared" si="77"/>
        <v>93.41118809185248</v>
      </c>
    </row>
    <row r="57" spans="1:96" ht="33">
      <c r="A57" s="16" t="s">
        <v>8</v>
      </c>
      <c r="B57" s="17">
        <f t="shared" si="122"/>
        <v>912</v>
      </c>
      <c r="C57" s="17" t="s">
        <v>19</v>
      </c>
      <c r="D57" s="17" t="s">
        <v>20</v>
      </c>
      <c r="E57" s="17" t="s">
        <v>36</v>
      </c>
      <c r="F57" s="17"/>
      <c r="G57" s="8">
        <f>G61++G65+G68+G71+G58</f>
        <v>321734</v>
      </c>
      <c r="H57" s="8">
        <f>H61++H65+H68+H71+H58</f>
        <v>0</v>
      </c>
      <c r="I57" s="8">
        <f t="shared" ref="I57:N57" si="135">I61++I65+I68+I71+I58</f>
        <v>0</v>
      </c>
      <c r="J57" s="8">
        <f t="shared" si="135"/>
        <v>0</v>
      </c>
      <c r="K57" s="8">
        <f t="shared" si="135"/>
        <v>0</v>
      </c>
      <c r="L57" s="8">
        <f t="shared" si="135"/>
        <v>0</v>
      </c>
      <c r="M57" s="8">
        <f t="shared" si="135"/>
        <v>321734</v>
      </c>
      <c r="N57" s="8">
        <f t="shared" si="135"/>
        <v>0</v>
      </c>
      <c r="O57" s="8">
        <f t="shared" ref="O57:T57" si="136">O61++O65+O68+O71+O58</f>
        <v>0</v>
      </c>
      <c r="P57" s="8">
        <f t="shared" si="136"/>
        <v>0</v>
      </c>
      <c r="Q57" s="8">
        <f t="shared" si="136"/>
        <v>0</v>
      </c>
      <c r="R57" s="8">
        <f t="shared" si="136"/>
        <v>0</v>
      </c>
      <c r="S57" s="8">
        <f t="shared" si="136"/>
        <v>321734</v>
      </c>
      <c r="T57" s="8">
        <f t="shared" si="136"/>
        <v>0</v>
      </c>
      <c r="U57" s="8">
        <f t="shared" ref="U57:Z57" si="137">U61++U65+U68+U71+U58</f>
        <v>0</v>
      </c>
      <c r="V57" s="8">
        <f t="shared" si="137"/>
        <v>0</v>
      </c>
      <c r="W57" s="8">
        <f t="shared" si="137"/>
        <v>0</v>
      </c>
      <c r="X57" s="8">
        <f t="shared" si="137"/>
        <v>0</v>
      </c>
      <c r="Y57" s="8">
        <f t="shared" si="137"/>
        <v>321734</v>
      </c>
      <c r="Z57" s="8">
        <f t="shared" si="137"/>
        <v>0</v>
      </c>
      <c r="AA57" s="8">
        <f t="shared" ref="AA57:AF57" si="138">AA61++AA65+AA68+AA71+AA58</f>
        <v>0</v>
      </c>
      <c r="AB57" s="8">
        <f t="shared" si="138"/>
        <v>0</v>
      </c>
      <c r="AC57" s="8">
        <f t="shared" si="138"/>
        <v>0</v>
      </c>
      <c r="AD57" s="8">
        <f t="shared" si="138"/>
        <v>0</v>
      </c>
      <c r="AE57" s="8">
        <f t="shared" si="138"/>
        <v>321734</v>
      </c>
      <c r="AF57" s="8">
        <f t="shared" si="138"/>
        <v>0</v>
      </c>
      <c r="AG57" s="8">
        <f t="shared" ref="AG57:AL57" si="139">AG61++AG65+AG68+AG71+AG58</f>
        <v>0</v>
      </c>
      <c r="AH57" s="8">
        <f t="shared" si="139"/>
        <v>0</v>
      </c>
      <c r="AI57" s="8">
        <f t="shared" si="139"/>
        <v>0</v>
      </c>
      <c r="AJ57" s="8">
        <f t="shared" si="139"/>
        <v>0</v>
      </c>
      <c r="AK57" s="8">
        <f t="shared" si="139"/>
        <v>321734</v>
      </c>
      <c r="AL57" s="8">
        <f t="shared" si="139"/>
        <v>0</v>
      </c>
      <c r="AM57" s="8">
        <f t="shared" ref="AM57:AR57" si="140">AM61++AM65+AM68+AM71+AM58</f>
        <v>0</v>
      </c>
      <c r="AN57" s="8">
        <f t="shared" si="140"/>
        <v>0</v>
      </c>
      <c r="AO57" s="8">
        <f t="shared" si="140"/>
        <v>0</v>
      </c>
      <c r="AP57" s="8">
        <f t="shared" si="140"/>
        <v>0</v>
      </c>
      <c r="AQ57" s="8">
        <f t="shared" si="140"/>
        <v>321734</v>
      </c>
      <c r="AR57" s="8">
        <f t="shared" si="140"/>
        <v>0</v>
      </c>
      <c r="AS57" s="8">
        <f t="shared" ref="AS57:AX57" si="141">AS61++AS65+AS68+AS71+AS58</f>
        <v>0</v>
      </c>
      <c r="AT57" s="8">
        <f t="shared" si="141"/>
        <v>0</v>
      </c>
      <c r="AU57" s="8">
        <f t="shared" si="141"/>
        <v>0</v>
      </c>
      <c r="AV57" s="8">
        <f t="shared" si="141"/>
        <v>0</v>
      </c>
      <c r="AW57" s="8">
        <f t="shared" si="141"/>
        <v>321734</v>
      </c>
      <c r="AX57" s="8">
        <f t="shared" si="141"/>
        <v>0</v>
      </c>
      <c r="AY57" s="8">
        <f t="shared" ref="AY57:BD57" si="142">AY61++AY65+AY68+AY71+AY58</f>
        <v>0</v>
      </c>
      <c r="AZ57" s="8">
        <f t="shared" si="142"/>
        <v>0</v>
      </c>
      <c r="BA57" s="8">
        <f t="shared" si="142"/>
        <v>0</v>
      </c>
      <c r="BB57" s="8">
        <f t="shared" si="142"/>
        <v>0</v>
      </c>
      <c r="BC57" s="8">
        <f t="shared" si="142"/>
        <v>321734</v>
      </c>
      <c r="BD57" s="8">
        <f t="shared" si="142"/>
        <v>0</v>
      </c>
      <c r="BE57" s="8">
        <f t="shared" ref="BE57:BJ57" si="143">BE61++BE65+BE68+BE71+BE58</f>
        <v>0</v>
      </c>
      <c r="BF57" s="8">
        <f t="shared" si="143"/>
        <v>0</v>
      </c>
      <c r="BG57" s="8">
        <f t="shared" si="143"/>
        <v>0</v>
      </c>
      <c r="BH57" s="8">
        <f t="shared" si="143"/>
        <v>0</v>
      </c>
      <c r="BI57" s="8">
        <f t="shared" si="143"/>
        <v>321734</v>
      </c>
      <c r="BJ57" s="8">
        <f t="shared" si="143"/>
        <v>0</v>
      </c>
      <c r="BK57" s="8">
        <f t="shared" ref="BK57:BP57" si="144">BK61++BK65+BK68+BK71+BK58</f>
        <v>0</v>
      </c>
      <c r="BL57" s="8">
        <f t="shared" si="144"/>
        <v>0</v>
      </c>
      <c r="BM57" s="8">
        <f t="shared" si="144"/>
        <v>0</v>
      </c>
      <c r="BN57" s="8">
        <f t="shared" si="144"/>
        <v>0</v>
      </c>
      <c r="BO57" s="8">
        <f t="shared" si="144"/>
        <v>321734</v>
      </c>
      <c r="BP57" s="8">
        <f t="shared" si="144"/>
        <v>0</v>
      </c>
      <c r="BQ57" s="8">
        <f t="shared" ref="BQ57:BV57" si="145">BQ61++BQ65+BQ68+BQ71+BQ58</f>
        <v>0</v>
      </c>
      <c r="BR57" s="8">
        <f t="shared" si="145"/>
        <v>0</v>
      </c>
      <c r="BS57" s="8">
        <f t="shared" si="145"/>
        <v>0</v>
      </c>
      <c r="BT57" s="8">
        <f t="shared" si="145"/>
        <v>0</v>
      </c>
      <c r="BU57" s="8">
        <f t="shared" si="145"/>
        <v>321734</v>
      </c>
      <c r="BV57" s="8">
        <f t="shared" si="145"/>
        <v>0</v>
      </c>
      <c r="BW57" s="8">
        <f t="shared" ref="BW57:CB57" si="146">BW61++BW65+BW68+BW71+BW58</f>
        <v>0</v>
      </c>
      <c r="BX57" s="8">
        <f t="shared" si="146"/>
        <v>0</v>
      </c>
      <c r="BY57" s="8">
        <f t="shared" si="146"/>
        <v>0</v>
      </c>
      <c r="BZ57" s="8">
        <f t="shared" si="146"/>
        <v>0</v>
      </c>
      <c r="CA57" s="8">
        <f t="shared" si="146"/>
        <v>321734</v>
      </c>
      <c r="CB57" s="8">
        <f t="shared" si="146"/>
        <v>0</v>
      </c>
      <c r="CC57" s="8">
        <f t="shared" ref="CC57:CH57" si="147">CC61++CC65+CC68+CC71+CC58</f>
        <v>0</v>
      </c>
      <c r="CD57" s="8">
        <f t="shared" si="147"/>
        <v>0</v>
      </c>
      <c r="CE57" s="8">
        <f t="shared" si="147"/>
        <v>0</v>
      </c>
      <c r="CF57" s="8">
        <f t="shared" si="147"/>
        <v>0</v>
      </c>
      <c r="CG57" s="8">
        <f t="shared" si="147"/>
        <v>321734</v>
      </c>
      <c r="CH57" s="8">
        <f t="shared" si="147"/>
        <v>0</v>
      </c>
      <c r="CI57" s="8">
        <f t="shared" ref="CI57:CN57" si="148">CI61++CI65+CI68+CI71+CI58</f>
        <v>0</v>
      </c>
      <c r="CJ57" s="8">
        <f t="shared" si="148"/>
        <v>0</v>
      </c>
      <c r="CK57" s="8">
        <f t="shared" si="148"/>
        <v>0</v>
      </c>
      <c r="CL57" s="8">
        <f t="shared" si="148"/>
        <v>0</v>
      </c>
      <c r="CM57" s="8">
        <f t="shared" si="148"/>
        <v>321734</v>
      </c>
      <c r="CN57" s="8">
        <f t="shared" si="148"/>
        <v>0</v>
      </c>
      <c r="CO57" s="8">
        <f t="shared" ref="CO57:CP57" si="149">CO61++CO65+CO68+CO71+CO58</f>
        <v>320325</v>
      </c>
      <c r="CP57" s="8">
        <f t="shared" si="149"/>
        <v>0</v>
      </c>
      <c r="CQ57" s="26">
        <f t="shared" si="74"/>
        <v>99.562060584209306</v>
      </c>
      <c r="CR57" s="26"/>
    </row>
    <row r="58" spans="1:96" ht="20.100000000000001" customHeight="1">
      <c r="A58" s="18" t="s">
        <v>73</v>
      </c>
      <c r="B58" s="17">
        <f>B56</f>
        <v>912</v>
      </c>
      <c r="C58" s="17" t="s">
        <v>19</v>
      </c>
      <c r="D58" s="17" t="s">
        <v>20</v>
      </c>
      <c r="E58" s="17" t="s">
        <v>71</v>
      </c>
      <c r="F58" s="17"/>
      <c r="G58" s="6">
        <f>G59</f>
        <v>23715</v>
      </c>
      <c r="H58" s="6">
        <f>H59</f>
        <v>0</v>
      </c>
      <c r="I58" s="6">
        <f t="shared" ref="I58:X59" si="150">I59</f>
        <v>0</v>
      </c>
      <c r="J58" s="6">
        <f t="shared" si="150"/>
        <v>0</v>
      </c>
      <c r="K58" s="6">
        <f t="shared" si="150"/>
        <v>0</v>
      </c>
      <c r="L58" s="6">
        <f t="shared" si="150"/>
        <v>0</v>
      </c>
      <c r="M58" s="6">
        <f t="shared" si="150"/>
        <v>23715</v>
      </c>
      <c r="N58" s="6">
        <f t="shared" si="150"/>
        <v>0</v>
      </c>
      <c r="O58" s="6">
        <f t="shared" si="150"/>
        <v>0</v>
      </c>
      <c r="P58" s="6">
        <f t="shared" si="150"/>
        <v>0</v>
      </c>
      <c r="Q58" s="6">
        <f t="shared" si="150"/>
        <v>0</v>
      </c>
      <c r="R58" s="6">
        <f t="shared" si="150"/>
        <v>0</v>
      </c>
      <c r="S58" s="6">
        <f t="shared" si="150"/>
        <v>23715</v>
      </c>
      <c r="T58" s="6">
        <f t="shared" si="150"/>
        <v>0</v>
      </c>
      <c r="U58" s="6">
        <f t="shared" si="150"/>
        <v>0</v>
      </c>
      <c r="V58" s="6">
        <f t="shared" si="150"/>
        <v>0</v>
      </c>
      <c r="W58" s="6">
        <f t="shared" si="150"/>
        <v>0</v>
      </c>
      <c r="X58" s="6">
        <f t="shared" si="150"/>
        <v>0</v>
      </c>
      <c r="Y58" s="6">
        <f t="shared" ref="U58:AJ59" si="151">Y59</f>
        <v>23715</v>
      </c>
      <c r="Z58" s="6">
        <f t="shared" si="151"/>
        <v>0</v>
      </c>
      <c r="AA58" s="6">
        <f t="shared" si="151"/>
        <v>0</v>
      </c>
      <c r="AB58" s="6">
        <f t="shared" si="151"/>
        <v>0</v>
      </c>
      <c r="AC58" s="6">
        <f t="shared" si="151"/>
        <v>0</v>
      </c>
      <c r="AD58" s="6">
        <f t="shared" si="151"/>
        <v>0</v>
      </c>
      <c r="AE58" s="6">
        <f t="shared" si="151"/>
        <v>23715</v>
      </c>
      <c r="AF58" s="6">
        <f t="shared" si="151"/>
        <v>0</v>
      </c>
      <c r="AG58" s="6">
        <f t="shared" si="151"/>
        <v>0</v>
      </c>
      <c r="AH58" s="6">
        <f t="shared" si="151"/>
        <v>0</v>
      </c>
      <c r="AI58" s="6">
        <f t="shared" si="151"/>
        <v>0</v>
      </c>
      <c r="AJ58" s="6">
        <f t="shared" si="151"/>
        <v>0</v>
      </c>
      <c r="AK58" s="6">
        <f t="shared" ref="AG58:AV59" si="152">AK59</f>
        <v>23715</v>
      </c>
      <c r="AL58" s="6">
        <f t="shared" si="152"/>
        <v>0</v>
      </c>
      <c r="AM58" s="6">
        <f t="shared" si="152"/>
        <v>0</v>
      </c>
      <c r="AN58" s="6">
        <f t="shared" si="152"/>
        <v>0</v>
      </c>
      <c r="AO58" s="6">
        <f t="shared" si="152"/>
        <v>0</v>
      </c>
      <c r="AP58" s="6">
        <f t="shared" si="152"/>
        <v>0</v>
      </c>
      <c r="AQ58" s="6">
        <f t="shared" si="152"/>
        <v>23715</v>
      </c>
      <c r="AR58" s="6">
        <f t="shared" si="152"/>
        <v>0</v>
      </c>
      <c r="AS58" s="6">
        <f t="shared" si="152"/>
        <v>0</v>
      </c>
      <c r="AT58" s="6">
        <f t="shared" si="152"/>
        <v>0</v>
      </c>
      <c r="AU58" s="6">
        <f t="shared" si="152"/>
        <v>0</v>
      </c>
      <c r="AV58" s="6">
        <f t="shared" si="152"/>
        <v>0</v>
      </c>
      <c r="AW58" s="6">
        <f t="shared" ref="AS58:BH59" si="153">AW59</f>
        <v>23715</v>
      </c>
      <c r="AX58" s="6">
        <f t="shared" si="153"/>
        <v>0</v>
      </c>
      <c r="AY58" s="6">
        <f t="shared" si="153"/>
        <v>0</v>
      </c>
      <c r="AZ58" s="6">
        <f t="shared" si="153"/>
        <v>0</v>
      </c>
      <c r="BA58" s="6">
        <f t="shared" si="153"/>
        <v>0</v>
      </c>
      <c r="BB58" s="6">
        <f t="shared" si="153"/>
        <v>0</v>
      </c>
      <c r="BC58" s="6">
        <f t="shared" si="153"/>
        <v>23715</v>
      </c>
      <c r="BD58" s="6">
        <f t="shared" si="153"/>
        <v>0</v>
      </c>
      <c r="BE58" s="6">
        <f t="shared" si="153"/>
        <v>0</v>
      </c>
      <c r="BF58" s="6">
        <f t="shared" si="153"/>
        <v>0</v>
      </c>
      <c r="BG58" s="6">
        <f t="shared" si="153"/>
        <v>0</v>
      </c>
      <c r="BH58" s="6">
        <f t="shared" si="153"/>
        <v>0</v>
      </c>
      <c r="BI58" s="6">
        <f t="shared" ref="BE58:BT59" si="154">BI59</f>
        <v>23715</v>
      </c>
      <c r="BJ58" s="6">
        <f t="shared" si="154"/>
        <v>0</v>
      </c>
      <c r="BK58" s="6">
        <f t="shared" si="154"/>
        <v>0</v>
      </c>
      <c r="BL58" s="6">
        <f t="shared" si="154"/>
        <v>0</v>
      </c>
      <c r="BM58" s="6">
        <f t="shared" si="154"/>
        <v>0</v>
      </c>
      <c r="BN58" s="6">
        <f t="shared" si="154"/>
        <v>0</v>
      </c>
      <c r="BO58" s="6">
        <f t="shared" si="154"/>
        <v>23715</v>
      </c>
      <c r="BP58" s="6">
        <f t="shared" si="154"/>
        <v>0</v>
      </c>
      <c r="BQ58" s="6">
        <f t="shared" si="154"/>
        <v>0</v>
      </c>
      <c r="BR58" s="6">
        <f t="shared" si="154"/>
        <v>0</v>
      </c>
      <c r="BS58" s="6">
        <f t="shared" si="154"/>
        <v>0</v>
      </c>
      <c r="BT58" s="6">
        <f t="shared" si="154"/>
        <v>0</v>
      </c>
      <c r="BU58" s="6">
        <f t="shared" ref="BQ58:CF59" si="155">BU59</f>
        <v>23715</v>
      </c>
      <c r="BV58" s="6">
        <f t="shared" si="155"/>
        <v>0</v>
      </c>
      <c r="BW58" s="6">
        <f t="shared" si="155"/>
        <v>0</v>
      </c>
      <c r="BX58" s="6">
        <f t="shared" si="155"/>
        <v>0</v>
      </c>
      <c r="BY58" s="6">
        <f t="shared" si="155"/>
        <v>0</v>
      </c>
      <c r="BZ58" s="6">
        <f t="shared" si="155"/>
        <v>0</v>
      </c>
      <c r="CA58" s="6">
        <f t="shared" si="155"/>
        <v>23715</v>
      </c>
      <c r="CB58" s="6">
        <f t="shared" si="155"/>
        <v>0</v>
      </c>
      <c r="CC58" s="6">
        <f t="shared" si="155"/>
        <v>0</v>
      </c>
      <c r="CD58" s="6">
        <f t="shared" si="155"/>
        <v>0</v>
      </c>
      <c r="CE58" s="6">
        <f t="shared" si="155"/>
        <v>0</v>
      </c>
      <c r="CF58" s="6">
        <f t="shared" si="155"/>
        <v>0</v>
      </c>
      <c r="CG58" s="6">
        <f t="shared" ref="CC58:CP59" si="156">CG59</f>
        <v>23715</v>
      </c>
      <c r="CH58" s="6">
        <f t="shared" si="156"/>
        <v>0</v>
      </c>
      <c r="CI58" s="6">
        <f t="shared" si="156"/>
        <v>0</v>
      </c>
      <c r="CJ58" s="6">
        <f t="shared" si="156"/>
        <v>0</v>
      </c>
      <c r="CK58" s="6">
        <f t="shared" si="156"/>
        <v>0</v>
      </c>
      <c r="CL58" s="6">
        <f t="shared" si="156"/>
        <v>0</v>
      </c>
      <c r="CM58" s="6">
        <f t="shared" si="156"/>
        <v>23715</v>
      </c>
      <c r="CN58" s="6">
        <f t="shared" si="156"/>
        <v>0</v>
      </c>
      <c r="CO58" s="6">
        <f t="shared" si="156"/>
        <v>23715</v>
      </c>
      <c r="CP58" s="6">
        <f t="shared" si="156"/>
        <v>0</v>
      </c>
      <c r="CQ58" s="25">
        <f t="shared" si="74"/>
        <v>100</v>
      </c>
      <c r="CR58" s="25"/>
    </row>
    <row r="59" spans="1:96" ht="33">
      <c r="A59" s="16" t="s">
        <v>10</v>
      </c>
      <c r="B59" s="17">
        <f>B57</f>
        <v>912</v>
      </c>
      <c r="C59" s="17" t="s">
        <v>19</v>
      </c>
      <c r="D59" s="17" t="s">
        <v>20</v>
      </c>
      <c r="E59" s="17" t="s">
        <v>71</v>
      </c>
      <c r="F59" s="17" t="s">
        <v>11</v>
      </c>
      <c r="G59" s="8">
        <f>G60</f>
        <v>23715</v>
      </c>
      <c r="H59" s="8">
        <f>H60</f>
        <v>0</v>
      </c>
      <c r="I59" s="8">
        <f t="shared" si="150"/>
        <v>0</v>
      </c>
      <c r="J59" s="8">
        <f t="shared" si="150"/>
        <v>0</v>
      </c>
      <c r="K59" s="8">
        <f t="shared" si="150"/>
        <v>0</v>
      </c>
      <c r="L59" s="8">
        <f t="shared" si="150"/>
        <v>0</v>
      </c>
      <c r="M59" s="8">
        <f t="shared" si="150"/>
        <v>23715</v>
      </c>
      <c r="N59" s="8">
        <f t="shared" si="150"/>
        <v>0</v>
      </c>
      <c r="O59" s="8">
        <f t="shared" si="150"/>
        <v>0</v>
      </c>
      <c r="P59" s="8">
        <f t="shared" si="150"/>
        <v>0</v>
      </c>
      <c r="Q59" s="8">
        <f t="shared" si="150"/>
        <v>0</v>
      </c>
      <c r="R59" s="8">
        <f t="shared" si="150"/>
        <v>0</v>
      </c>
      <c r="S59" s="8">
        <f t="shared" si="150"/>
        <v>23715</v>
      </c>
      <c r="T59" s="8">
        <f t="shared" si="150"/>
        <v>0</v>
      </c>
      <c r="U59" s="8">
        <f t="shared" si="151"/>
        <v>0</v>
      </c>
      <c r="V59" s="8">
        <f t="shared" si="151"/>
        <v>0</v>
      </c>
      <c r="W59" s="8">
        <f t="shared" si="151"/>
        <v>0</v>
      </c>
      <c r="X59" s="8">
        <f t="shared" si="151"/>
        <v>0</v>
      </c>
      <c r="Y59" s="8">
        <f t="shared" si="151"/>
        <v>23715</v>
      </c>
      <c r="Z59" s="8">
        <f t="shared" si="151"/>
        <v>0</v>
      </c>
      <c r="AA59" s="8">
        <f t="shared" si="151"/>
        <v>0</v>
      </c>
      <c r="AB59" s="8">
        <f t="shared" si="151"/>
        <v>0</v>
      </c>
      <c r="AC59" s="8">
        <f t="shared" si="151"/>
        <v>0</v>
      </c>
      <c r="AD59" s="8">
        <f t="shared" si="151"/>
        <v>0</v>
      </c>
      <c r="AE59" s="8">
        <f t="shared" si="151"/>
        <v>23715</v>
      </c>
      <c r="AF59" s="8">
        <f t="shared" si="151"/>
        <v>0</v>
      </c>
      <c r="AG59" s="8">
        <f t="shared" si="152"/>
        <v>0</v>
      </c>
      <c r="AH59" s="8">
        <f t="shared" si="152"/>
        <v>0</v>
      </c>
      <c r="AI59" s="8">
        <f t="shared" si="152"/>
        <v>0</v>
      </c>
      <c r="AJ59" s="8">
        <f t="shared" si="152"/>
        <v>0</v>
      </c>
      <c r="AK59" s="8">
        <f t="shared" si="152"/>
        <v>23715</v>
      </c>
      <c r="AL59" s="8">
        <f t="shared" si="152"/>
        <v>0</v>
      </c>
      <c r="AM59" s="8">
        <f t="shared" si="152"/>
        <v>0</v>
      </c>
      <c r="AN59" s="8">
        <f t="shared" si="152"/>
        <v>0</v>
      </c>
      <c r="AO59" s="8">
        <f t="shared" si="152"/>
        <v>0</v>
      </c>
      <c r="AP59" s="8">
        <f t="shared" si="152"/>
        <v>0</v>
      </c>
      <c r="AQ59" s="8">
        <f t="shared" si="152"/>
        <v>23715</v>
      </c>
      <c r="AR59" s="8">
        <f t="shared" si="152"/>
        <v>0</v>
      </c>
      <c r="AS59" s="8">
        <f t="shared" si="153"/>
        <v>0</v>
      </c>
      <c r="AT59" s="8">
        <f t="shared" si="153"/>
        <v>0</v>
      </c>
      <c r="AU59" s="8">
        <f t="shared" si="153"/>
        <v>0</v>
      </c>
      <c r="AV59" s="8">
        <f t="shared" si="153"/>
        <v>0</v>
      </c>
      <c r="AW59" s="8">
        <f t="shared" si="153"/>
        <v>23715</v>
      </c>
      <c r="AX59" s="8">
        <f t="shared" si="153"/>
        <v>0</v>
      </c>
      <c r="AY59" s="8">
        <f t="shared" si="153"/>
        <v>0</v>
      </c>
      <c r="AZ59" s="8">
        <f t="shared" si="153"/>
        <v>0</v>
      </c>
      <c r="BA59" s="8">
        <f t="shared" si="153"/>
        <v>0</v>
      </c>
      <c r="BB59" s="8">
        <f t="shared" si="153"/>
        <v>0</v>
      </c>
      <c r="BC59" s="8">
        <f t="shared" si="153"/>
        <v>23715</v>
      </c>
      <c r="BD59" s="8">
        <f t="shared" si="153"/>
        <v>0</v>
      </c>
      <c r="BE59" s="8">
        <f t="shared" si="154"/>
        <v>0</v>
      </c>
      <c r="BF59" s="8">
        <f t="shared" si="154"/>
        <v>0</v>
      </c>
      <c r="BG59" s="8">
        <f t="shared" si="154"/>
        <v>0</v>
      </c>
      <c r="BH59" s="8">
        <f t="shared" si="154"/>
        <v>0</v>
      </c>
      <c r="BI59" s="8">
        <f t="shared" si="154"/>
        <v>23715</v>
      </c>
      <c r="BJ59" s="8">
        <f t="shared" si="154"/>
        <v>0</v>
      </c>
      <c r="BK59" s="8">
        <f t="shared" si="154"/>
        <v>0</v>
      </c>
      <c r="BL59" s="8">
        <f t="shared" si="154"/>
        <v>0</v>
      </c>
      <c r="BM59" s="8">
        <f t="shared" si="154"/>
        <v>0</v>
      </c>
      <c r="BN59" s="8">
        <f t="shared" si="154"/>
        <v>0</v>
      </c>
      <c r="BO59" s="8">
        <f t="shared" si="154"/>
        <v>23715</v>
      </c>
      <c r="BP59" s="8">
        <f t="shared" si="154"/>
        <v>0</v>
      </c>
      <c r="BQ59" s="8">
        <f t="shared" si="155"/>
        <v>0</v>
      </c>
      <c r="BR59" s="8">
        <f t="shared" si="155"/>
        <v>0</v>
      </c>
      <c r="BS59" s="8">
        <f t="shared" si="155"/>
        <v>0</v>
      </c>
      <c r="BT59" s="8">
        <f t="shared" si="155"/>
        <v>0</v>
      </c>
      <c r="BU59" s="8">
        <f t="shared" si="155"/>
        <v>23715</v>
      </c>
      <c r="BV59" s="8">
        <f t="shared" si="155"/>
        <v>0</v>
      </c>
      <c r="BW59" s="8">
        <f t="shared" si="155"/>
        <v>0</v>
      </c>
      <c r="BX59" s="8">
        <f t="shared" si="155"/>
        <v>0</v>
      </c>
      <c r="BY59" s="8">
        <f t="shared" si="155"/>
        <v>0</v>
      </c>
      <c r="BZ59" s="8">
        <f t="shared" si="155"/>
        <v>0</v>
      </c>
      <c r="CA59" s="8">
        <f t="shared" si="155"/>
        <v>23715</v>
      </c>
      <c r="CB59" s="8">
        <f t="shared" si="155"/>
        <v>0</v>
      </c>
      <c r="CC59" s="8">
        <f t="shared" si="156"/>
        <v>0</v>
      </c>
      <c r="CD59" s="8">
        <f t="shared" si="156"/>
        <v>0</v>
      </c>
      <c r="CE59" s="8">
        <f t="shared" si="156"/>
        <v>0</v>
      </c>
      <c r="CF59" s="8">
        <f t="shared" si="156"/>
        <v>0</v>
      </c>
      <c r="CG59" s="8">
        <f t="shared" si="156"/>
        <v>23715</v>
      </c>
      <c r="CH59" s="8">
        <f t="shared" si="156"/>
        <v>0</v>
      </c>
      <c r="CI59" s="8">
        <f t="shared" si="156"/>
        <v>0</v>
      </c>
      <c r="CJ59" s="8">
        <f t="shared" si="156"/>
        <v>0</v>
      </c>
      <c r="CK59" s="8">
        <f t="shared" si="156"/>
        <v>0</v>
      </c>
      <c r="CL59" s="8">
        <f t="shared" si="156"/>
        <v>0</v>
      </c>
      <c r="CM59" s="8">
        <f t="shared" si="156"/>
        <v>23715</v>
      </c>
      <c r="CN59" s="8">
        <f t="shared" si="156"/>
        <v>0</v>
      </c>
      <c r="CO59" s="8">
        <f t="shared" si="156"/>
        <v>23715</v>
      </c>
      <c r="CP59" s="8">
        <f t="shared" si="156"/>
        <v>0</v>
      </c>
      <c r="CQ59" s="26">
        <f t="shared" si="74"/>
        <v>100</v>
      </c>
      <c r="CR59" s="26"/>
    </row>
    <row r="60" spans="1:96" ht="20.100000000000001" customHeight="1">
      <c r="A60" s="18" t="s">
        <v>22</v>
      </c>
      <c r="B60" s="17">
        <f t="shared" si="122"/>
        <v>912</v>
      </c>
      <c r="C60" s="17" t="s">
        <v>19</v>
      </c>
      <c r="D60" s="17" t="s">
        <v>20</v>
      </c>
      <c r="E60" s="17" t="s">
        <v>71</v>
      </c>
      <c r="F60" s="17" t="s">
        <v>32</v>
      </c>
      <c r="G60" s="6">
        <v>23715</v>
      </c>
      <c r="H60" s="6"/>
      <c r="I60" s="6"/>
      <c r="J60" s="6"/>
      <c r="K60" s="6"/>
      <c r="L60" s="6"/>
      <c r="M60" s="6">
        <f>G60+I60+J60+K60+L60</f>
        <v>23715</v>
      </c>
      <c r="N60" s="6">
        <f>H60+L60</f>
        <v>0</v>
      </c>
      <c r="O60" s="6"/>
      <c r="P60" s="6"/>
      <c r="Q60" s="6"/>
      <c r="R60" s="6"/>
      <c r="S60" s="6">
        <f>M60+O60+P60+Q60+R60</f>
        <v>23715</v>
      </c>
      <c r="T60" s="6">
        <f>N60+R60</f>
        <v>0</v>
      </c>
      <c r="U60" s="6"/>
      <c r="V60" s="6"/>
      <c r="W60" s="6"/>
      <c r="X60" s="6"/>
      <c r="Y60" s="6">
        <f>S60+U60+V60+W60+X60</f>
        <v>23715</v>
      </c>
      <c r="Z60" s="6">
        <f>T60+X60</f>
        <v>0</v>
      </c>
      <c r="AA60" s="6"/>
      <c r="AB60" s="6"/>
      <c r="AC60" s="6"/>
      <c r="AD60" s="6"/>
      <c r="AE60" s="6">
        <f>Y60+AA60+AB60+AC60+AD60</f>
        <v>23715</v>
      </c>
      <c r="AF60" s="6">
        <f>Z60+AD60</f>
        <v>0</v>
      </c>
      <c r="AG60" s="6"/>
      <c r="AH60" s="6"/>
      <c r="AI60" s="6"/>
      <c r="AJ60" s="6"/>
      <c r="AK60" s="6">
        <f>AE60+AG60+AH60+AI60+AJ60</f>
        <v>23715</v>
      </c>
      <c r="AL60" s="6">
        <f>AF60+AJ60</f>
        <v>0</v>
      </c>
      <c r="AM60" s="6"/>
      <c r="AN60" s="6"/>
      <c r="AO60" s="6"/>
      <c r="AP60" s="6"/>
      <c r="AQ60" s="6">
        <f>AK60+AM60+AN60+AO60+AP60</f>
        <v>23715</v>
      </c>
      <c r="AR60" s="6">
        <f>AL60+AP60</f>
        <v>0</v>
      </c>
      <c r="AS60" s="6"/>
      <c r="AT60" s="6"/>
      <c r="AU60" s="6"/>
      <c r="AV60" s="6"/>
      <c r="AW60" s="6">
        <f>AQ60+AS60+AT60+AU60+AV60</f>
        <v>23715</v>
      </c>
      <c r="AX60" s="6">
        <f>AR60+AV60</f>
        <v>0</v>
      </c>
      <c r="AY60" s="6"/>
      <c r="AZ60" s="6"/>
      <c r="BA60" s="6"/>
      <c r="BB60" s="6"/>
      <c r="BC60" s="6">
        <f>AW60+AY60+AZ60+BA60+BB60</f>
        <v>23715</v>
      </c>
      <c r="BD60" s="6">
        <f>AX60+BB60</f>
        <v>0</v>
      </c>
      <c r="BE60" s="6"/>
      <c r="BF60" s="6"/>
      <c r="BG60" s="6"/>
      <c r="BH60" s="6"/>
      <c r="BI60" s="6">
        <f>BC60+BE60+BF60+BG60+BH60</f>
        <v>23715</v>
      </c>
      <c r="BJ60" s="6">
        <f>BD60+BH60</f>
        <v>0</v>
      </c>
      <c r="BK60" s="6"/>
      <c r="BL60" s="6"/>
      <c r="BM60" s="6"/>
      <c r="BN60" s="6"/>
      <c r="BO60" s="6">
        <f>BI60+BK60+BL60+BM60+BN60</f>
        <v>23715</v>
      </c>
      <c r="BP60" s="6">
        <f>BJ60+BN60</f>
        <v>0</v>
      </c>
      <c r="BQ60" s="6"/>
      <c r="BR60" s="6"/>
      <c r="BS60" s="6"/>
      <c r="BT60" s="6"/>
      <c r="BU60" s="6">
        <f>BO60+BQ60+BR60+BS60+BT60</f>
        <v>23715</v>
      </c>
      <c r="BV60" s="6">
        <f>BP60+BT60</f>
        <v>0</v>
      </c>
      <c r="BW60" s="6"/>
      <c r="BX60" s="6"/>
      <c r="BY60" s="6"/>
      <c r="BZ60" s="6"/>
      <c r="CA60" s="6">
        <f>BU60+BW60+BX60+BY60+BZ60</f>
        <v>23715</v>
      </c>
      <c r="CB60" s="6">
        <f>BV60+BZ60</f>
        <v>0</v>
      </c>
      <c r="CC60" s="6"/>
      <c r="CD60" s="6"/>
      <c r="CE60" s="6"/>
      <c r="CF60" s="6"/>
      <c r="CG60" s="6">
        <f>CA60+CC60+CD60+CE60+CF60</f>
        <v>23715</v>
      </c>
      <c r="CH60" s="6">
        <f>CB60+CF60</f>
        <v>0</v>
      </c>
      <c r="CI60" s="6"/>
      <c r="CJ60" s="6"/>
      <c r="CK60" s="6"/>
      <c r="CL60" s="6"/>
      <c r="CM60" s="6">
        <f>CG60+CI60+CJ60+CK60+CL60</f>
        <v>23715</v>
      </c>
      <c r="CN60" s="6">
        <f>CH60+CL60</f>
        <v>0</v>
      </c>
      <c r="CO60" s="6">
        <v>23715</v>
      </c>
      <c r="CP60" s="6"/>
      <c r="CQ60" s="25">
        <f t="shared" si="74"/>
        <v>100</v>
      </c>
      <c r="CR60" s="25"/>
    </row>
    <row r="61" spans="1:96" ht="20.100000000000001" customHeight="1">
      <c r="A61" s="18" t="s">
        <v>21</v>
      </c>
      <c r="B61" s="17">
        <f>B57</f>
        <v>912</v>
      </c>
      <c r="C61" s="17" t="s">
        <v>19</v>
      </c>
      <c r="D61" s="17" t="s">
        <v>20</v>
      </c>
      <c r="E61" s="17" t="s">
        <v>42</v>
      </c>
      <c r="F61" s="17"/>
      <c r="G61" s="6">
        <f t="shared" ref="G61:BR61" si="157">G62</f>
        <v>50343</v>
      </c>
      <c r="H61" s="6">
        <f t="shared" si="157"/>
        <v>0</v>
      </c>
      <c r="I61" s="6">
        <f t="shared" si="157"/>
        <v>0</v>
      </c>
      <c r="J61" s="6">
        <f t="shared" si="157"/>
        <v>0</v>
      </c>
      <c r="K61" s="6">
        <f t="shared" si="157"/>
        <v>0</v>
      </c>
      <c r="L61" s="6">
        <f t="shared" si="157"/>
        <v>0</v>
      </c>
      <c r="M61" s="6">
        <f t="shared" si="157"/>
        <v>50343</v>
      </c>
      <c r="N61" s="6">
        <f t="shared" si="157"/>
        <v>0</v>
      </c>
      <c r="O61" s="6">
        <f t="shared" si="157"/>
        <v>0</v>
      </c>
      <c r="P61" s="6">
        <f t="shared" si="157"/>
        <v>0</v>
      </c>
      <c r="Q61" s="6">
        <f t="shared" si="157"/>
        <v>0</v>
      </c>
      <c r="R61" s="6">
        <f t="shared" si="157"/>
        <v>0</v>
      </c>
      <c r="S61" s="6">
        <f t="shared" si="157"/>
        <v>50343</v>
      </c>
      <c r="T61" s="6">
        <f t="shared" si="157"/>
        <v>0</v>
      </c>
      <c r="U61" s="6">
        <f t="shared" si="157"/>
        <v>0</v>
      </c>
      <c r="V61" s="6">
        <f t="shared" si="157"/>
        <v>0</v>
      </c>
      <c r="W61" s="6">
        <f t="shared" si="157"/>
        <v>0</v>
      </c>
      <c r="X61" s="6">
        <f t="shared" si="157"/>
        <v>0</v>
      </c>
      <c r="Y61" s="6">
        <f t="shared" si="157"/>
        <v>50343</v>
      </c>
      <c r="Z61" s="6">
        <f t="shared" si="157"/>
        <v>0</v>
      </c>
      <c r="AA61" s="6">
        <f t="shared" si="157"/>
        <v>0</v>
      </c>
      <c r="AB61" s="6">
        <f t="shared" si="157"/>
        <v>0</v>
      </c>
      <c r="AC61" s="6">
        <f t="shared" si="157"/>
        <v>0</v>
      </c>
      <c r="AD61" s="6">
        <f t="shared" si="157"/>
        <v>0</v>
      </c>
      <c r="AE61" s="6">
        <f t="shared" si="157"/>
        <v>50343</v>
      </c>
      <c r="AF61" s="6">
        <f t="shared" si="157"/>
        <v>0</v>
      </c>
      <c r="AG61" s="6">
        <f t="shared" si="157"/>
        <v>0</v>
      </c>
      <c r="AH61" s="6">
        <f t="shared" si="157"/>
        <v>0</v>
      </c>
      <c r="AI61" s="6">
        <f t="shared" si="157"/>
        <v>0</v>
      </c>
      <c r="AJ61" s="6">
        <f t="shared" si="157"/>
        <v>0</v>
      </c>
      <c r="AK61" s="6">
        <f t="shared" si="157"/>
        <v>50343</v>
      </c>
      <c r="AL61" s="6">
        <f t="shared" si="157"/>
        <v>0</v>
      </c>
      <c r="AM61" s="6">
        <f t="shared" si="157"/>
        <v>0</v>
      </c>
      <c r="AN61" s="6">
        <f t="shared" si="157"/>
        <v>0</v>
      </c>
      <c r="AO61" s="6">
        <f t="shared" si="157"/>
        <v>0</v>
      </c>
      <c r="AP61" s="6">
        <f t="shared" si="157"/>
        <v>0</v>
      </c>
      <c r="AQ61" s="6">
        <f t="shared" si="157"/>
        <v>50343</v>
      </c>
      <c r="AR61" s="6">
        <f t="shared" si="157"/>
        <v>0</v>
      </c>
      <c r="AS61" s="6">
        <f t="shared" si="157"/>
        <v>0</v>
      </c>
      <c r="AT61" s="6">
        <f t="shared" si="157"/>
        <v>0</v>
      </c>
      <c r="AU61" s="6">
        <f t="shared" si="157"/>
        <v>0</v>
      </c>
      <c r="AV61" s="6">
        <f t="shared" si="157"/>
        <v>0</v>
      </c>
      <c r="AW61" s="6">
        <f t="shared" si="157"/>
        <v>50343</v>
      </c>
      <c r="AX61" s="6">
        <f t="shared" si="157"/>
        <v>0</v>
      </c>
      <c r="AY61" s="6">
        <f t="shared" si="157"/>
        <v>0</v>
      </c>
      <c r="AZ61" s="6">
        <f t="shared" si="157"/>
        <v>0</v>
      </c>
      <c r="BA61" s="6">
        <f t="shared" si="157"/>
        <v>0</v>
      </c>
      <c r="BB61" s="6">
        <f t="shared" si="157"/>
        <v>0</v>
      </c>
      <c r="BC61" s="6">
        <f t="shared" si="157"/>
        <v>50343</v>
      </c>
      <c r="BD61" s="6">
        <f t="shared" si="157"/>
        <v>0</v>
      </c>
      <c r="BE61" s="6">
        <f t="shared" si="157"/>
        <v>0</v>
      </c>
      <c r="BF61" s="6">
        <f t="shared" si="157"/>
        <v>0</v>
      </c>
      <c r="BG61" s="6">
        <f t="shared" si="157"/>
        <v>0</v>
      </c>
      <c r="BH61" s="6">
        <f t="shared" si="157"/>
        <v>0</v>
      </c>
      <c r="BI61" s="6">
        <f t="shared" si="157"/>
        <v>50343</v>
      </c>
      <c r="BJ61" s="6">
        <f t="shared" si="157"/>
        <v>0</v>
      </c>
      <c r="BK61" s="6">
        <f t="shared" si="157"/>
        <v>0</v>
      </c>
      <c r="BL61" s="6">
        <f t="shared" si="157"/>
        <v>0</v>
      </c>
      <c r="BM61" s="6">
        <f t="shared" si="157"/>
        <v>0</v>
      </c>
      <c r="BN61" s="6">
        <f t="shared" si="157"/>
        <v>0</v>
      </c>
      <c r="BO61" s="6">
        <f t="shared" si="157"/>
        <v>50343</v>
      </c>
      <c r="BP61" s="6">
        <f t="shared" si="157"/>
        <v>0</v>
      </c>
      <c r="BQ61" s="6">
        <f t="shared" si="157"/>
        <v>0</v>
      </c>
      <c r="BR61" s="6">
        <f t="shared" si="157"/>
        <v>0</v>
      </c>
      <c r="BS61" s="6">
        <f t="shared" ref="BS61:CP61" si="158">BS62</f>
        <v>0</v>
      </c>
      <c r="BT61" s="6">
        <f t="shared" si="158"/>
        <v>0</v>
      </c>
      <c r="BU61" s="6">
        <f t="shared" si="158"/>
        <v>50343</v>
      </c>
      <c r="BV61" s="6">
        <f t="shared" si="158"/>
        <v>0</v>
      </c>
      <c r="BW61" s="6">
        <f t="shared" si="158"/>
        <v>0</v>
      </c>
      <c r="BX61" s="6">
        <f t="shared" si="158"/>
        <v>0</v>
      </c>
      <c r="BY61" s="6">
        <f t="shared" si="158"/>
        <v>0</v>
      </c>
      <c r="BZ61" s="6">
        <f t="shared" si="158"/>
        <v>0</v>
      </c>
      <c r="CA61" s="6">
        <f t="shared" si="158"/>
        <v>50343</v>
      </c>
      <c r="CB61" s="6">
        <f t="shared" si="158"/>
        <v>0</v>
      </c>
      <c r="CC61" s="6">
        <f t="shared" si="158"/>
        <v>0</v>
      </c>
      <c r="CD61" s="6">
        <f t="shared" si="158"/>
        <v>0</v>
      </c>
      <c r="CE61" s="6">
        <f t="shared" si="158"/>
        <v>0</v>
      </c>
      <c r="CF61" s="6">
        <f t="shared" si="158"/>
        <v>0</v>
      </c>
      <c r="CG61" s="6">
        <f t="shared" si="158"/>
        <v>50343</v>
      </c>
      <c r="CH61" s="6">
        <f t="shared" si="158"/>
        <v>0</v>
      </c>
      <c r="CI61" s="6">
        <f t="shared" si="158"/>
        <v>0</v>
      </c>
      <c r="CJ61" s="6">
        <f t="shared" si="158"/>
        <v>0</v>
      </c>
      <c r="CK61" s="6">
        <f t="shared" si="158"/>
        <v>0</v>
      </c>
      <c r="CL61" s="6">
        <f t="shared" si="158"/>
        <v>0</v>
      </c>
      <c r="CM61" s="6">
        <f t="shared" si="158"/>
        <v>50343</v>
      </c>
      <c r="CN61" s="6">
        <f t="shared" si="158"/>
        <v>0</v>
      </c>
      <c r="CO61" s="6">
        <f t="shared" si="158"/>
        <v>50343</v>
      </c>
      <c r="CP61" s="6">
        <f t="shared" si="158"/>
        <v>0</v>
      </c>
      <c r="CQ61" s="25">
        <f t="shared" si="74"/>
        <v>100</v>
      </c>
      <c r="CR61" s="25"/>
    </row>
    <row r="62" spans="1:96" ht="33">
      <c r="A62" s="16" t="s">
        <v>10</v>
      </c>
      <c r="B62" s="17">
        <f t="shared" si="122"/>
        <v>912</v>
      </c>
      <c r="C62" s="17" t="s">
        <v>19</v>
      </c>
      <c r="D62" s="17" t="s">
        <v>20</v>
      </c>
      <c r="E62" s="17" t="s">
        <v>42</v>
      </c>
      <c r="F62" s="17" t="s">
        <v>11</v>
      </c>
      <c r="G62" s="6">
        <f>G63+G64</f>
        <v>50343</v>
      </c>
      <c r="H62" s="6">
        <f>H63+H64</f>
        <v>0</v>
      </c>
      <c r="I62" s="6">
        <f t="shared" ref="I62:N62" si="159">I63+I64</f>
        <v>0</v>
      </c>
      <c r="J62" s="6">
        <f t="shared" si="159"/>
        <v>0</v>
      </c>
      <c r="K62" s="6">
        <f t="shared" si="159"/>
        <v>0</v>
      </c>
      <c r="L62" s="6">
        <f t="shared" si="159"/>
        <v>0</v>
      </c>
      <c r="M62" s="6">
        <f t="shared" si="159"/>
        <v>50343</v>
      </c>
      <c r="N62" s="6">
        <f t="shared" si="159"/>
        <v>0</v>
      </c>
      <c r="O62" s="6">
        <f t="shared" ref="O62:T62" si="160">O63+O64</f>
        <v>0</v>
      </c>
      <c r="P62" s="6">
        <f t="shared" si="160"/>
        <v>0</v>
      </c>
      <c r="Q62" s="6">
        <f t="shared" si="160"/>
        <v>0</v>
      </c>
      <c r="R62" s="6">
        <f t="shared" si="160"/>
        <v>0</v>
      </c>
      <c r="S62" s="6">
        <f t="shared" si="160"/>
        <v>50343</v>
      </c>
      <c r="T62" s="6">
        <f t="shared" si="160"/>
        <v>0</v>
      </c>
      <c r="U62" s="6">
        <f t="shared" ref="U62:Z62" si="161">U63+U64</f>
        <v>0</v>
      </c>
      <c r="V62" s="6">
        <f t="shared" si="161"/>
        <v>0</v>
      </c>
      <c r="W62" s="6">
        <f t="shared" si="161"/>
        <v>0</v>
      </c>
      <c r="X62" s="6">
        <f t="shared" si="161"/>
        <v>0</v>
      </c>
      <c r="Y62" s="6">
        <f t="shared" si="161"/>
        <v>50343</v>
      </c>
      <c r="Z62" s="6">
        <f t="shared" si="161"/>
        <v>0</v>
      </c>
      <c r="AA62" s="6">
        <f t="shared" ref="AA62:AF62" si="162">AA63+AA64</f>
        <v>0</v>
      </c>
      <c r="AB62" s="6">
        <f t="shared" si="162"/>
        <v>0</v>
      </c>
      <c r="AC62" s="6">
        <f t="shared" si="162"/>
        <v>0</v>
      </c>
      <c r="AD62" s="6">
        <f t="shared" si="162"/>
        <v>0</v>
      </c>
      <c r="AE62" s="6">
        <f t="shared" si="162"/>
        <v>50343</v>
      </c>
      <c r="AF62" s="6">
        <f t="shared" si="162"/>
        <v>0</v>
      </c>
      <c r="AG62" s="6">
        <f t="shared" ref="AG62:AL62" si="163">AG63+AG64</f>
        <v>0</v>
      </c>
      <c r="AH62" s="6">
        <f t="shared" si="163"/>
        <v>0</v>
      </c>
      <c r="AI62" s="6">
        <f t="shared" si="163"/>
        <v>0</v>
      </c>
      <c r="AJ62" s="6">
        <f t="shared" si="163"/>
        <v>0</v>
      </c>
      <c r="AK62" s="6">
        <f t="shared" si="163"/>
        <v>50343</v>
      </c>
      <c r="AL62" s="6">
        <f t="shared" si="163"/>
        <v>0</v>
      </c>
      <c r="AM62" s="6">
        <f t="shared" ref="AM62:AR62" si="164">AM63+AM64</f>
        <v>0</v>
      </c>
      <c r="AN62" s="6">
        <f t="shared" si="164"/>
        <v>0</v>
      </c>
      <c r="AO62" s="6">
        <f t="shared" si="164"/>
        <v>0</v>
      </c>
      <c r="AP62" s="6">
        <f t="shared" si="164"/>
        <v>0</v>
      </c>
      <c r="AQ62" s="6">
        <f t="shared" si="164"/>
        <v>50343</v>
      </c>
      <c r="AR62" s="6">
        <f t="shared" si="164"/>
        <v>0</v>
      </c>
      <c r="AS62" s="6">
        <f t="shared" ref="AS62:AX62" si="165">AS63+AS64</f>
        <v>0</v>
      </c>
      <c r="AT62" s="6">
        <f t="shared" si="165"/>
        <v>0</v>
      </c>
      <c r="AU62" s="6">
        <f t="shared" si="165"/>
        <v>0</v>
      </c>
      <c r="AV62" s="6">
        <f t="shared" si="165"/>
        <v>0</v>
      </c>
      <c r="AW62" s="6">
        <f t="shared" si="165"/>
        <v>50343</v>
      </c>
      <c r="AX62" s="6">
        <f t="shared" si="165"/>
        <v>0</v>
      </c>
      <c r="AY62" s="6">
        <f t="shared" ref="AY62:BD62" si="166">AY63+AY64</f>
        <v>0</v>
      </c>
      <c r="AZ62" s="6">
        <f t="shared" si="166"/>
        <v>0</v>
      </c>
      <c r="BA62" s="6">
        <f t="shared" si="166"/>
        <v>0</v>
      </c>
      <c r="BB62" s="6">
        <f t="shared" si="166"/>
        <v>0</v>
      </c>
      <c r="BC62" s="6">
        <f t="shared" si="166"/>
        <v>50343</v>
      </c>
      <c r="BD62" s="6">
        <f t="shared" si="166"/>
        <v>0</v>
      </c>
      <c r="BE62" s="6">
        <f t="shared" ref="BE62:BJ62" si="167">BE63+BE64</f>
        <v>0</v>
      </c>
      <c r="BF62" s="6">
        <f t="shared" si="167"/>
        <v>0</v>
      </c>
      <c r="BG62" s="6">
        <f t="shared" si="167"/>
        <v>0</v>
      </c>
      <c r="BH62" s="6">
        <f t="shared" si="167"/>
        <v>0</v>
      </c>
      <c r="BI62" s="6">
        <f t="shared" si="167"/>
        <v>50343</v>
      </c>
      <c r="BJ62" s="6">
        <f t="shared" si="167"/>
        <v>0</v>
      </c>
      <c r="BK62" s="6">
        <f t="shared" ref="BK62:BP62" si="168">BK63+BK64</f>
        <v>0</v>
      </c>
      <c r="BL62" s="6">
        <f t="shared" si="168"/>
        <v>0</v>
      </c>
      <c r="BM62" s="6">
        <f t="shared" si="168"/>
        <v>0</v>
      </c>
      <c r="BN62" s="6">
        <f t="shared" si="168"/>
        <v>0</v>
      </c>
      <c r="BO62" s="6">
        <f t="shared" si="168"/>
        <v>50343</v>
      </c>
      <c r="BP62" s="6">
        <f t="shared" si="168"/>
        <v>0</v>
      </c>
      <c r="BQ62" s="6">
        <f t="shared" ref="BQ62:BV62" si="169">BQ63+BQ64</f>
        <v>0</v>
      </c>
      <c r="BR62" s="6">
        <f t="shared" si="169"/>
        <v>0</v>
      </c>
      <c r="BS62" s="6">
        <f t="shared" si="169"/>
        <v>0</v>
      </c>
      <c r="BT62" s="6">
        <f t="shared" si="169"/>
        <v>0</v>
      </c>
      <c r="BU62" s="6">
        <f t="shared" si="169"/>
        <v>50343</v>
      </c>
      <c r="BV62" s="6">
        <f t="shared" si="169"/>
        <v>0</v>
      </c>
      <c r="BW62" s="6">
        <f t="shared" ref="BW62:CB62" si="170">BW63+BW64</f>
        <v>0</v>
      </c>
      <c r="BX62" s="6">
        <f t="shared" si="170"/>
        <v>0</v>
      </c>
      <c r="BY62" s="6">
        <f t="shared" si="170"/>
        <v>0</v>
      </c>
      <c r="BZ62" s="6">
        <f t="shared" si="170"/>
        <v>0</v>
      </c>
      <c r="CA62" s="6">
        <f t="shared" si="170"/>
        <v>50343</v>
      </c>
      <c r="CB62" s="6">
        <f t="shared" si="170"/>
        <v>0</v>
      </c>
      <c r="CC62" s="6">
        <f t="shared" ref="CC62:CH62" si="171">CC63+CC64</f>
        <v>0</v>
      </c>
      <c r="CD62" s="6">
        <f t="shared" si="171"/>
        <v>0</v>
      </c>
      <c r="CE62" s="6">
        <f t="shared" si="171"/>
        <v>0</v>
      </c>
      <c r="CF62" s="6">
        <f t="shared" si="171"/>
        <v>0</v>
      </c>
      <c r="CG62" s="6">
        <f t="shared" si="171"/>
        <v>50343</v>
      </c>
      <c r="CH62" s="6">
        <f t="shared" si="171"/>
        <v>0</v>
      </c>
      <c r="CI62" s="6">
        <f t="shared" ref="CI62:CN62" si="172">CI63+CI64</f>
        <v>0</v>
      </c>
      <c r="CJ62" s="6">
        <f t="shared" si="172"/>
        <v>0</v>
      </c>
      <c r="CK62" s="6">
        <f t="shared" si="172"/>
        <v>0</v>
      </c>
      <c r="CL62" s="6">
        <f t="shared" si="172"/>
        <v>0</v>
      </c>
      <c r="CM62" s="6">
        <f t="shared" si="172"/>
        <v>50343</v>
      </c>
      <c r="CN62" s="6">
        <f t="shared" si="172"/>
        <v>0</v>
      </c>
      <c r="CO62" s="6">
        <f t="shared" ref="CO62:CP62" si="173">CO63+CO64</f>
        <v>50343</v>
      </c>
      <c r="CP62" s="6">
        <f t="shared" si="173"/>
        <v>0</v>
      </c>
      <c r="CQ62" s="25">
        <f t="shared" si="74"/>
        <v>100</v>
      </c>
      <c r="CR62" s="25"/>
    </row>
    <row r="63" spans="1:96" ht="20.100000000000001" customHeight="1">
      <c r="A63" s="18" t="s">
        <v>12</v>
      </c>
      <c r="B63" s="17">
        <f t="shared" si="122"/>
        <v>912</v>
      </c>
      <c r="C63" s="17" t="s">
        <v>19</v>
      </c>
      <c r="D63" s="17" t="s">
        <v>20</v>
      </c>
      <c r="E63" s="17" t="s">
        <v>42</v>
      </c>
      <c r="F63" s="17">
        <v>610</v>
      </c>
      <c r="G63" s="6">
        <f>9875+1319</f>
        <v>11194</v>
      </c>
      <c r="H63" s="6"/>
      <c r="I63" s="6"/>
      <c r="J63" s="6"/>
      <c r="K63" s="6"/>
      <c r="L63" s="6"/>
      <c r="M63" s="6">
        <f>G63+I63+J63+K63+L63</f>
        <v>11194</v>
      </c>
      <c r="N63" s="6">
        <f>H63+L63</f>
        <v>0</v>
      </c>
      <c r="O63" s="6"/>
      <c r="P63" s="6"/>
      <c r="Q63" s="6"/>
      <c r="R63" s="6"/>
      <c r="S63" s="6">
        <f>M63+O63+P63+Q63+R63</f>
        <v>11194</v>
      </c>
      <c r="T63" s="6">
        <f>N63+R63</f>
        <v>0</v>
      </c>
      <c r="U63" s="6"/>
      <c r="V63" s="6"/>
      <c r="W63" s="6"/>
      <c r="X63" s="6"/>
      <c r="Y63" s="6">
        <f>S63+U63+V63+W63+X63</f>
        <v>11194</v>
      </c>
      <c r="Z63" s="6">
        <f>T63+X63</f>
        <v>0</v>
      </c>
      <c r="AA63" s="6"/>
      <c r="AB63" s="6"/>
      <c r="AC63" s="6"/>
      <c r="AD63" s="6"/>
      <c r="AE63" s="6">
        <f>Y63+AA63+AB63+AC63+AD63</f>
        <v>11194</v>
      </c>
      <c r="AF63" s="6">
        <f>Z63+AD63</f>
        <v>0</v>
      </c>
      <c r="AG63" s="6"/>
      <c r="AH63" s="6"/>
      <c r="AI63" s="6"/>
      <c r="AJ63" s="6"/>
      <c r="AK63" s="6">
        <f>AE63+AG63+AH63+AI63+AJ63</f>
        <v>11194</v>
      </c>
      <c r="AL63" s="6">
        <f>AF63+AJ63</f>
        <v>0</v>
      </c>
      <c r="AM63" s="6"/>
      <c r="AN63" s="6"/>
      <c r="AO63" s="6"/>
      <c r="AP63" s="6"/>
      <c r="AQ63" s="6">
        <f>AK63+AM63+AN63+AO63+AP63</f>
        <v>11194</v>
      </c>
      <c r="AR63" s="6">
        <f>AL63+AP63</f>
        <v>0</v>
      </c>
      <c r="AS63" s="6"/>
      <c r="AT63" s="6"/>
      <c r="AU63" s="6"/>
      <c r="AV63" s="6"/>
      <c r="AW63" s="6">
        <f>AQ63+AS63+AT63+AU63+AV63</f>
        <v>11194</v>
      </c>
      <c r="AX63" s="6">
        <f>AR63+AV63</f>
        <v>0</v>
      </c>
      <c r="AY63" s="6"/>
      <c r="AZ63" s="6"/>
      <c r="BA63" s="6"/>
      <c r="BB63" s="6"/>
      <c r="BC63" s="6">
        <f>AW63+AY63+AZ63+BA63+BB63</f>
        <v>11194</v>
      </c>
      <c r="BD63" s="6">
        <f>AX63+BB63</f>
        <v>0</v>
      </c>
      <c r="BE63" s="6"/>
      <c r="BF63" s="6"/>
      <c r="BG63" s="6"/>
      <c r="BH63" s="6"/>
      <c r="BI63" s="6">
        <f>BC63+BE63+BF63+BG63+BH63</f>
        <v>11194</v>
      </c>
      <c r="BJ63" s="6">
        <f>BD63+BH63</f>
        <v>0</v>
      </c>
      <c r="BK63" s="6"/>
      <c r="BL63" s="6"/>
      <c r="BM63" s="6"/>
      <c r="BN63" s="6"/>
      <c r="BO63" s="6">
        <f>BI63+BK63+BL63+BM63+BN63</f>
        <v>11194</v>
      </c>
      <c r="BP63" s="6">
        <f>BJ63+BN63</f>
        <v>0</v>
      </c>
      <c r="BQ63" s="6"/>
      <c r="BR63" s="6"/>
      <c r="BS63" s="6"/>
      <c r="BT63" s="6"/>
      <c r="BU63" s="6">
        <f>BO63+BQ63+BR63+BS63+BT63</f>
        <v>11194</v>
      </c>
      <c r="BV63" s="6">
        <f>BP63+BT63</f>
        <v>0</v>
      </c>
      <c r="BW63" s="6"/>
      <c r="BX63" s="6"/>
      <c r="BY63" s="6"/>
      <c r="BZ63" s="6"/>
      <c r="CA63" s="6">
        <f>BU63+BW63+BX63+BY63+BZ63</f>
        <v>11194</v>
      </c>
      <c r="CB63" s="6">
        <f>BV63+BZ63</f>
        <v>0</v>
      </c>
      <c r="CC63" s="6"/>
      <c r="CD63" s="6"/>
      <c r="CE63" s="6"/>
      <c r="CF63" s="6"/>
      <c r="CG63" s="6">
        <f>CA63+CC63+CD63+CE63+CF63</f>
        <v>11194</v>
      </c>
      <c r="CH63" s="6">
        <f>CB63+CF63</f>
        <v>0</v>
      </c>
      <c r="CI63" s="6"/>
      <c r="CJ63" s="6"/>
      <c r="CK63" s="6"/>
      <c r="CL63" s="6"/>
      <c r="CM63" s="6">
        <f>CG63+CI63+CJ63+CK63+CL63</f>
        <v>11194</v>
      </c>
      <c r="CN63" s="6">
        <f>CH63+CL63</f>
        <v>0</v>
      </c>
      <c r="CO63" s="6">
        <v>11194</v>
      </c>
      <c r="CP63" s="6"/>
      <c r="CQ63" s="25">
        <f t="shared" si="74"/>
        <v>100</v>
      </c>
      <c r="CR63" s="25"/>
    </row>
    <row r="64" spans="1:96" ht="20.100000000000001" customHeight="1">
      <c r="A64" s="18" t="s">
        <v>22</v>
      </c>
      <c r="B64" s="17">
        <f>B63</f>
        <v>912</v>
      </c>
      <c r="C64" s="17" t="s">
        <v>19</v>
      </c>
      <c r="D64" s="17" t="s">
        <v>20</v>
      </c>
      <c r="E64" s="17" t="s">
        <v>42</v>
      </c>
      <c r="F64" s="17">
        <v>620</v>
      </c>
      <c r="G64" s="6">
        <f>38585+564</f>
        <v>39149</v>
      </c>
      <c r="H64" s="6"/>
      <c r="I64" s="6"/>
      <c r="J64" s="6"/>
      <c r="K64" s="6"/>
      <c r="L64" s="6"/>
      <c r="M64" s="6">
        <f>G64+I64+J64+K64+L64</f>
        <v>39149</v>
      </c>
      <c r="N64" s="6">
        <f>H64+L64</f>
        <v>0</v>
      </c>
      <c r="O64" s="6"/>
      <c r="P64" s="6"/>
      <c r="Q64" s="6"/>
      <c r="R64" s="6"/>
      <c r="S64" s="6">
        <f>M64+O64+P64+Q64+R64</f>
        <v>39149</v>
      </c>
      <c r="T64" s="6">
        <f>N64+R64</f>
        <v>0</v>
      </c>
      <c r="U64" s="6"/>
      <c r="V64" s="6"/>
      <c r="W64" s="6"/>
      <c r="X64" s="6"/>
      <c r="Y64" s="6">
        <f>S64+U64+V64+W64+X64</f>
        <v>39149</v>
      </c>
      <c r="Z64" s="6">
        <f>T64+X64</f>
        <v>0</v>
      </c>
      <c r="AA64" s="6"/>
      <c r="AB64" s="6"/>
      <c r="AC64" s="6"/>
      <c r="AD64" s="6"/>
      <c r="AE64" s="6">
        <f>Y64+AA64+AB64+AC64+AD64</f>
        <v>39149</v>
      </c>
      <c r="AF64" s="6">
        <f>Z64+AD64</f>
        <v>0</v>
      </c>
      <c r="AG64" s="6"/>
      <c r="AH64" s="6"/>
      <c r="AI64" s="6"/>
      <c r="AJ64" s="6"/>
      <c r="AK64" s="6">
        <f>AE64+AG64+AH64+AI64+AJ64</f>
        <v>39149</v>
      </c>
      <c r="AL64" s="6">
        <f>AF64+AJ64</f>
        <v>0</v>
      </c>
      <c r="AM64" s="6"/>
      <c r="AN64" s="6"/>
      <c r="AO64" s="6"/>
      <c r="AP64" s="6"/>
      <c r="AQ64" s="6">
        <f>AK64+AM64+AN64+AO64+AP64</f>
        <v>39149</v>
      </c>
      <c r="AR64" s="6">
        <f>AL64+AP64</f>
        <v>0</v>
      </c>
      <c r="AS64" s="6"/>
      <c r="AT64" s="6"/>
      <c r="AU64" s="6"/>
      <c r="AV64" s="6"/>
      <c r="AW64" s="6">
        <f>AQ64+AS64+AT64+AU64+AV64</f>
        <v>39149</v>
      </c>
      <c r="AX64" s="6">
        <f>AR64+AV64</f>
        <v>0</v>
      </c>
      <c r="AY64" s="6"/>
      <c r="AZ64" s="6"/>
      <c r="BA64" s="6"/>
      <c r="BB64" s="6"/>
      <c r="BC64" s="6">
        <f>AW64+AY64+AZ64+BA64+BB64</f>
        <v>39149</v>
      </c>
      <c r="BD64" s="6">
        <f>AX64+BB64</f>
        <v>0</v>
      </c>
      <c r="BE64" s="6"/>
      <c r="BF64" s="6"/>
      <c r="BG64" s="6"/>
      <c r="BH64" s="6"/>
      <c r="BI64" s="6">
        <f>BC64+BE64+BF64+BG64+BH64</f>
        <v>39149</v>
      </c>
      <c r="BJ64" s="6">
        <f>BD64+BH64</f>
        <v>0</v>
      </c>
      <c r="BK64" s="6"/>
      <c r="BL64" s="6"/>
      <c r="BM64" s="6"/>
      <c r="BN64" s="6"/>
      <c r="BO64" s="6">
        <f>BI64+BK64+BL64+BM64+BN64</f>
        <v>39149</v>
      </c>
      <c r="BP64" s="6">
        <f>BJ64+BN64</f>
        <v>0</v>
      </c>
      <c r="BQ64" s="6"/>
      <c r="BR64" s="6"/>
      <c r="BS64" s="6"/>
      <c r="BT64" s="6"/>
      <c r="BU64" s="6">
        <f>BO64+BQ64+BR64+BS64+BT64</f>
        <v>39149</v>
      </c>
      <c r="BV64" s="6">
        <f>BP64+BT64</f>
        <v>0</v>
      </c>
      <c r="BW64" s="6"/>
      <c r="BX64" s="6"/>
      <c r="BY64" s="6"/>
      <c r="BZ64" s="6"/>
      <c r="CA64" s="6">
        <f>BU64+BW64+BX64+BY64+BZ64</f>
        <v>39149</v>
      </c>
      <c r="CB64" s="6">
        <f>BV64+BZ64</f>
        <v>0</v>
      </c>
      <c r="CC64" s="6"/>
      <c r="CD64" s="6"/>
      <c r="CE64" s="6"/>
      <c r="CF64" s="6"/>
      <c r="CG64" s="6">
        <f>CA64+CC64+CD64+CE64+CF64</f>
        <v>39149</v>
      </c>
      <c r="CH64" s="6">
        <f>CB64+CF64</f>
        <v>0</v>
      </c>
      <c r="CI64" s="6"/>
      <c r="CJ64" s="6"/>
      <c r="CK64" s="6"/>
      <c r="CL64" s="6"/>
      <c r="CM64" s="6">
        <f>CG64+CI64+CJ64+CK64+CL64</f>
        <v>39149</v>
      </c>
      <c r="CN64" s="6">
        <f>CH64+CL64</f>
        <v>0</v>
      </c>
      <c r="CO64" s="6">
        <v>39149</v>
      </c>
      <c r="CP64" s="6"/>
      <c r="CQ64" s="25">
        <f t="shared" si="74"/>
        <v>100</v>
      </c>
      <c r="CR64" s="25"/>
    </row>
    <row r="65" spans="1:96" ht="20.100000000000001" customHeight="1">
      <c r="A65" s="18" t="s">
        <v>23</v>
      </c>
      <c r="B65" s="17">
        <f>B63</f>
        <v>912</v>
      </c>
      <c r="C65" s="17" t="s">
        <v>19</v>
      </c>
      <c r="D65" s="17" t="s">
        <v>20</v>
      </c>
      <c r="E65" s="17" t="s">
        <v>43</v>
      </c>
      <c r="F65" s="17"/>
      <c r="G65" s="6">
        <f>G66</f>
        <v>24118</v>
      </c>
      <c r="H65" s="6">
        <f>H66</f>
        <v>0</v>
      </c>
      <c r="I65" s="6">
        <f t="shared" ref="I65:X66" si="174">I66</f>
        <v>0</v>
      </c>
      <c r="J65" s="6">
        <f t="shared" si="174"/>
        <v>0</v>
      </c>
      <c r="K65" s="6">
        <f t="shared" si="174"/>
        <v>0</v>
      </c>
      <c r="L65" s="6">
        <f t="shared" si="174"/>
        <v>0</v>
      </c>
      <c r="M65" s="6">
        <f t="shared" si="174"/>
        <v>24118</v>
      </c>
      <c r="N65" s="6">
        <f t="shared" si="174"/>
        <v>0</v>
      </c>
      <c r="O65" s="6">
        <f t="shared" si="174"/>
        <v>0</v>
      </c>
      <c r="P65" s="6">
        <f t="shared" si="174"/>
        <v>0</v>
      </c>
      <c r="Q65" s="6">
        <f t="shared" si="174"/>
        <v>0</v>
      </c>
      <c r="R65" s="6">
        <f t="shared" si="174"/>
        <v>0</v>
      </c>
      <c r="S65" s="6">
        <f t="shared" si="174"/>
        <v>24118</v>
      </c>
      <c r="T65" s="6">
        <f t="shared" si="174"/>
        <v>0</v>
      </c>
      <c r="U65" s="6">
        <f t="shared" si="174"/>
        <v>0</v>
      </c>
      <c r="V65" s="6">
        <f t="shared" si="174"/>
        <v>0</v>
      </c>
      <c r="W65" s="6">
        <f t="shared" si="174"/>
        <v>0</v>
      </c>
      <c r="X65" s="6">
        <f t="shared" si="174"/>
        <v>0</v>
      </c>
      <c r="Y65" s="6">
        <f t="shared" ref="U65:AJ66" si="175">Y66</f>
        <v>24118</v>
      </c>
      <c r="Z65" s="6">
        <f t="shared" si="175"/>
        <v>0</v>
      </c>
      <c r="AA65" s="6">
        <f t="shared" si="175"/>
        <v>0</v>
      </c>
      <c r="AB65" s="6">
        <f t="shared" si="175"/>
        <v>0</v>
      </c>
      <c r="AC65" s="6">
        <f t="shared" si="175"/>
        <v>0</v>
      </c>
      <c r="AD65" s="6">
        <f t="shared" si="175"/>
        <v>0</v>
      </c>
      <c r="AE65" s="6">
        <f t="shared" si="175"/>
        <v>24118</v>
      </c>
      <c r="AF65" s="6">
        <f t="shared" si="175"/>
        <v>0</v>
      </c>
      <c r="AG65" s="6">
        <f t="shared" si="175"/>
        <v>0</v>
      </c>
      <c r="AH65" s="6">
        <f t="shared" si="175"/>
        <v>0</v>
      </c>
      <c r="AI65" s="6">
        <f t="shared" si="175"/>
        <v>0</v>
      </c>
      <c r="AJ65" s="6">
        <f t="shared" si="175"/>
        <v>0</v>
      </c>
      <c r="AK65" s="6">
        <f t="shared" ref="AG65:AV66" si="176">AK66</f>
        <v>24118</v>
      </c>
      <c r="AL65" s="6">
        <f t="shared" si="176"/>
        <v>0</v>
      </c>
      <c r="AM65" s="6">
        <f t="shared" si="176"/>
        <v>0</v>
      </c>
      <c r="AN65" s="6">
        <f t="shared" si="176"/>
        <v>0</v>
      </c>
      <c r="AO65" s="6">
        <f t="shared" si="176"/>
        <v>0</v>
      </c>
      <c r="AP65" s="6">
        <f t="shared" si="176"/>
        <v>0</v>
      </c>
      <c r="AQ65" s="6">
        <f t="shared" si="176"/>
        <v>24118</v>
      </c>
      <c r="AR65" s="6">
        <f t="shared" si="176"/>
        <v>0</v>
      </c>
      <c r="AS65" s="6">
        <f t="shared" si="176"/>
        <v>0</v>
      </c>
      <c r="AT65" s="6">
        <f t="shared" si="176"/>
        <v>0</v>
      </c>
      <c r="AU65" s="6">
        <f t="shared" si="176"/>
        <v>0</v>
      </c>
      <c r="AV65" s="6">
        <f t="shared" si="176"/>
        <v>0</v>
      </c>
      <c r="AW65" s="6">
        <f t="shared" ref="AS65:BH66" si="177">AW66</f>
        <v>24118</v>
      </c>
      <c r="AX65" s="6">
        <f t="shared" si="177"/>
        <v>0</v>
      </c>
      <c r="AY65" s="6">
        <f t="shared" si="177"/>
        <v>0</v>
      </c>
      <c r="AZ65" s="6">
        <f t="shared" si="177"/>
        <v>0</v>
      </c>
      <c r="BA65" s="6">
        <f t="shared" si="177"/>
        <v>0</v>
      </c>
      <c r="BB65" s="6">
        <f t="shared" si="177"/>
        <v>0</v>
      </c>
      <c r="BC65" s="6">
        <f t="shared" si="177"/>
        <v>24118</v>
      </c>
      <c r="BD65" s="6">
        <f t="shared" si="177"/>
        <v>0</v>
      </c>
      <c r="BE65" s="6">
        <f t="shared" si="177"/>
        <v>0</v>
      </c>
      <c r="BF65" s="6">
        <f t="shared" si="177"/>
        <v>0</v>
      </c>
      <c r="BG65" s="6">
        <f t="shared" si="177"/>
        <v>0</v>
      </c>
      <c r="BH65" s="6">
        <f t="shared" si="177"/>
        <v>0</v>
      </c>
      <c r="BI65" s="6">
        <f t="shared" ref="BE65:BT66" si="178">BI66</f>
        <v>24118</v>
      </c>
      <c r="BJ65" s="6">
        <f t="shared" si="178"/>
        <v>0</v>
      </c>
      <c r="BK65" s="6">
        <f t="shared" si="178"/>
        <v>0</v>
      </c>
      <c r="BL65" s="6">
        <f t="shared" si="178"/>
        <v>0</v>
      </c>
      <c r="BM65" s="6">
        <f t="shared" si="178"/>
        <v>0</v>
      </c>
      <c r="BN65" s="6">
        <f t="shared" si="178"/>
        <v>0</v>
      </c>
      <c r="BO65" s="6">
        <f t="shared" si="178"/>
        <v>24118</v>
      </c>
      <c r="BP65" s="6">
        <f t="shared" si="178"/>
        <v>0</v>
      </c>
      <c r="BQ65" s="6">
        <f t="shared" si="178"/>
        <v>0</v>
      </c>
      <c r="BR65" s="6">
        <f t="shared" si="178"/>
        <v>0</v>
      </c>
      <c r="BS65" s="6">
        <f t="shared" si="178"/>
        <v>0</v>
      </c>
      <c r="BT65" s="6">
        <f t="shared" si="178"/>
        <v>0</v>
      </c>
      <c r="BU65" s="6">
        <f t="shared" ref="BQ65:CF66" si="179">BU66</f>
        <v>24118</v>
      </c>
      <c r="BV65" s="6">
        <f t="shared" si="179"/>
        <v>0</v>
      </c>
      <c r="BW65" s="6">
        <f t="shared" si="179"/>
        <v>0</v>
      </c>
      <c r="BX65" s="6">
        <f t="shared" si="179"/>
        <v>0</v>
      </c>
      <c r="BY65" s="6">
        <f t="shared" si="179"/>
        <v>0</v>
      </c>
      <c r="BZ65" s="6">
        <f t="shared" si="179"/>
        <v>0</v>
      </c>
      <c r="CA65" s="6">
        <f t="shared" si="179"/>
        <v>24118</v>
      </c>
      <c r="CB65" s="6">
        <f t="shared" si="179"/>
        <v>0</v>
      </c>
      <c r="CC65" s="6">
        <f t="shared" si="179"/>
        <v>0</v>
      </c>
      <c r="CD65" s="6">
        <f t="shared" si="179"/>
        <v>0</v>
      </c>
      <c r="CE65" s="6">
        <f t="shared" si="179"/>
        <v>0</v>
      </c>
      <c r="CF65" s="6">
        <f t="shared" si="179"/>
        <v>0</v>
      </c>
      <c r="CG65" s="6">
        <f t="shared" ref="CC65:CP66" si="180">CG66</f>
        <v>24118</v>
      </c>
      <c r="CH65" s="6">
        <f t="shared" si="180"/>
        <v>0</v>
      </c>
      <c r="CI65" s="6">
        <f t="shared" si="180"/>
        <v>0</v>
      </c>
      <c r="CJ65" s="6">
        <f t="shared" si="180"/>
        <v>0</v>
      </c>
      <c r="CK65" s="6">
        <f t="shared" si="180"/>
        <v>0</v>
      </c>
      <c r="CL65" s="6">
        <f t="shared" si="180"/>
        <v>0</v>
      </c>
      <c r="CM65" s="6">
        <f t="shared" si="180"/>
        <v>24118</v>
      </c>
      <c r="CN65" s="6">
        <f t="shared" si="180"/>
        <v>0</v>
      </c>
      <c r="CO65" s="6">
        <f t="shared" si="180"/>
        <v>24118</v>
      </c>
      <c r="CP65" s="6">
        <f t="shared" si="180"/>
        <v>0</v>
      </c>
      <c r="CQ65" s="25">
        <f t="shared" si="74"/>
        <v>100</v>
      </c>
      <c r="CR65" s="25"/>
    </row>
    <row r="66" spans="1:96" ht="33">
      <c r="A66" s="16" t="s">
        <v>10</v>
      </c>
      <c r="B66" s="17">
        <f t="shared" si="122"/>
        <v>912</v>
      </c>
      <c r="C66" s="17" t="s">
        <v>19</v>
      </c>
      <c r="D66" s="17" t="s">
        <v>20</v>
      </c>
      <c r="E66" s="17" t="s">
        <v>43</v>
      </c>
      <c r="F66" s="17" t="s">
        <v>11</v>
      </c>
      <c r="G66" s="6">
        <f>G67</f>
        <v>24118</v>
      </c>
      <c r="H66" s="6">
        <f>H67</f>
        <v>0</v>
      </c>
      <c r="I66" s="6">
        <f t="shared" si="174"/>
        <v>0</v>
      </c>
      <c r="J66" s="6">
        <f t="shared" si="174"/>
        <v>0</v>
      </c>
      <c r="K66" s="6">
        <f t="shared" si="174"/>
        <v>0</v>
      </c>
      <c r="L66" s="6">
        <f t="shared" si="174"/>
        <v>0</v>
      </c>
      <c r="M66" s="6">
        <f t="shared" si="174"/>
        <v>24118</v>
      </c>
      <c r="N66" s="6">
        <f t="shared" si="174"/>
        <v>0</v>
      </c>
      <c r="O66" s="6">
        <f t="shared" si="174"/>
        <v>0</v>
      </c>
      <c r="P66" s="6">
        <f t="shared" si="174"/>
        <v>0</v>
      </c>
      <c r="Q66" s="6">
        <f t="shared" si="174"/>
        <v>0</v>
      </c>
      <c r="R66" s="6">
        <f t="shared" si="174"/>
        <v>0</v>
      </c>
      <c r="S66" s="6">
        <f t="shared" si="174"/>
        <v>24118</v>
      </c>
      <c r="T66" s="6">
        <f t="shared" si="174"/>
        <v>0</v>
      </c>
      <c r="U66" s="6">
        <f t="shared" si="175"/>
        <v>0</v>
      </c>
      <c r="V66" s="6">
        <f t="shared" si="175"/>
        <v>0</v>
      </c>
      <c r="W66" s="6">
        <f t="shared" si="175"/>
        <v>0</v>
      </c>
      <c r="X66" s="6">
        <f t="shared" si="175"/>
        <v>0</v>
      </c>
      <c r="Y66" s="6">
        <f t="shared" si="175"/>
        <v>24118</v>
      </c>
      <c r="Z66" s="6">
        <f t="shared" si="175"/>
        <v>0</v>
      </c>
      <c r="AA66" s="6">
        <f t="shared" si="175"/>
        <v>0</v>
      </c>
      <c r="AB66" s="6">
        <f t="shared" si="175"/>
        <v>0</v>
      </c>
      <c r="AC66" s="6">
        <f t="shared" si="175"/>
        <v>0</v>
      </c>
      <c r="AD66" s="6">
        <f t="shared" si="175"/>
        <v>0</v>
      </c>
      <c r="AE66" s="6">
        <f t="shared" si="175"/>
        <v>24118</v>
      </c>
      <c r="AF66" s="6">
        <f t="shared" si="175"/>
        <v>0</v>
      </c>
      <c r="AG66" s="6">
        <f t="shared" si="176"/>
        <v>0</v>
      </c>
      <c r="AH66" s="6">
        <f t="shared" si="176"/>
        <v>0</v>
      </c>
      <c r="AI66" s="6">
        <f t="shared" si="176"/>
        <v>0</v>
      </c>
      <c r="AJ66" s="6">
        <f t="shared" si="176"/>
        <v>0</v>
      </c>
      <c r="AK66" s="6">
        <f t="shared" si="176"/>
        <v>24118</v>
      </c>
      <c r="AL66" s="6">
        <f t="shared" si="176"/>
        <v>0</v>
      </c>
      <c r="AM66" s="6">
        <f t="shared" si="176"/>
        <v>0</v>
      </c>
      <c r="AN66" s="6">
        <f t="shared" si="176"/>
        <v>0</v>
      </c>
      <c r="AO66" s="6">
        <f t="shared" si="176"/>
        <v>0</v>
      </c>
      <c r="AP66" s="6">
        <f t="shared" si="176"/>
        <v>0</v>
      </c>
      <c r="AQ66" s="6">
        <f t="shared" si="176"/>
        <v>24118</v>
      </c>
      <c r="AR66" s="6">
        <f t="shared" si="176"/>
        <v>0</v>
      </c>
      <c r="AS66" s="6">
        <f t="shared" si="177"/>
        <v>0</v>
      </c>
      <c r="AT66" s="6">
        <f t="shared" si="177"/>
        <v>0</v>
      </c>
      <c r="AU66" s="6">
        <f t="shared" si="177"/>
        <v>0</v>
      </c>
      <c r="AV66" s="6">
        <f t="shared" si="177"/>
        <v>0</v>
      </c>
      <c r="AW66" s="6">
        <f t="shared" si="177"/>
        <v>24118</v>
      </c>
      <c r="AX66" s="6">
        <f t="shared" si="177"/>
        <v>0</v>
      </c>
      <c r="AY66" s="6">
        <f t="shared" si="177"/>
        <v>0</v>
      </c>
      <c r="AZ66" s="6">
        <f t="shared" si="177"/>
        <v>0</v>
      </c>
      <c r="BA66" s="6">
        <f t="shared" si="177"/>
        <v>0</v>
      </c>
      <c r="BB66" s="6">
        <f t="shared" si="177"/>
        <v>0</v>
      </c>
      <c r="BC66" s="6">
        <f t="shared" si="177"/>
        <v>24118</v>
      </c>
      <c r="BD66" s="6">
        <f t="shared" si="177"/>
        <v>0</v>
      </c>
      <c r="BE66" s="6">
        <f t="shared" si="178"/>
        <v>0</v>
      </c>
      <c r="BF66" s="6">
        <f t="shared" si="178"/>
        <v>0</v>
      </c>
      <c r="BG66" s="6">
        <f t="shared" si="178"/>
        <v>0</v>
      </c>
      <c r="BH66" s="6">
        <f t="shared" si="178"/>
        <v>0</v>
      </c>
      <c r="BI66" s="6">
        <f t="shared" si="178"/>
        <v>24118</v>
      </c>
      <c r="BJ66" s="6">
        <f t="shared" si="178"/>
        <v>0</v>
      </c>
      <c r="BK66" s="6">
        <f t="shared" si="178"/>
        <v>0</v>
      </c>
      <c r="BL66" s="6">
        <f t="shared" si="178"/>
        <v>0</v>
      </c>
      <c r="BM66" s="6">
        <f t="shared" si="178"/>
        <v>0</v>
      </c>
      <c r="BN66" s="6">
        <f t="shared" si="178"/>
        <v>0</v>
      </c>
      <c r="BO66" s="6">
        <f t="shared" si="178"/>
        <v>24118</v>
      </c>
      <c r="BP66" s="6">
        <f t="shared" si="178"/>
        <v>0</v>
      </c>
      <c r="BQ66" s="6">
        <f t="shared" si="179"/>
        <v>0</v>
      </c>
      <c r="BR66" s="6">
        <f t="shared" si="179"/>
        <v>0</v>
      </c>
      <c r="BS66" s="6">
        <f t="shared" si="179"/>
        <v>0</v>
      </c>
      <c r="BT66" s="6">
        <f t="shared" si="179"/>
        <v>0</v>
      </c>
      <c r="BU66" s="6">
        <f t="shared" si="179"/>
        <v>24118</v>
      </c>
      <c r="BV66" s="6">
        <f t="shared" si="179"/>
        <v>0</v>
      </c>
      <c r="BW66" s="6">
        <f t="shared" si="179"/>
        <v>0</v>
      </c>
      <c r="BX66" s="6">
        <f t="shared" si="179"/>
        <v>0</v>
      </c>
      <c r="BY66" s="6">
        <f t="shared" si="179"/>
        <v>0</v>
      </c>
      <c r="BZ66" s="6">
        <f t="shared" si="179"/>
        <v>0</v>
      </c>
      <c r="CA66" s="6">
        <f t="shared" si="179"/>
        <v>24118</v>
      </c>
      <c r="CB66" s="6">
        <f t="shared" si="179"/>
        <v>0</v>
      </c>
      <c r="CC66" s="6">
        <f t="shared" si="180"/>
        <v>0</v>
      </c>
      <c r="CD66" s="6">
        <f t="shared" si="180"/>
        <v>0</v>
      </c>
      <c r="CE66" s="6">
        <f t="shared" si="180"/>
        <v>0</v>
      </c>
      <c r="CF66" s="6">
        <f t="shared" si="180"/>
        <v>0</v>
      </c>
      <c r="CG66" s="6">
        <f t="shared" si="180"/>
        <v>24118</v>
      </c>
      <c r="CH66" s="6">
        <f t="shared" si="180"/>
        <v>0</v>
      </c>
      <c r="CI66" s="6">
        <f t="shared" si="180"/>
        <v>0</v>
      </c>
      <c r="CJ66" s="6">
        <f t="shared" si="180"/>
        <v>0</v>
      </c>
      <c r="CK66" s="6">
        <f t="shared" si="180"/>
        <v>0</v>
      </c>
      <c r="CL66" s="6">
        <f t="shared" si="180"/>
        <v>0</v>
      </c>
      <c r="CM66" s="6">
        <f t="shared" si="180"/>
        <v>24118</v>
      </c>
      <c r="CN66" s="6">
        <f t="shared" si="180"/>
        <v>0</v>
      </c>
      <c r="CO66" s="6">
        <f t="shared" si="180"/>
        <v>24118</v>
      </c>
      <c r="CP66" s="6">
        <f t="shared" si="180"/>
        <v>0</v>
      </c>
      <c r="CQ66" s="25">
        <f t="shared" si="74"/>
        <v>100</v>
      </c>
      <c r="CR66" s="25"/>
    </row>
    <row r="67" spans="1:96" ht="20.100000000000001" customHeight="1">
      <c r="A67" s="18" t="s">
        <v>12</v>
      </c>
      <c r="B67" s="17">
        <f t="shared" si="122"/>
        <v>912</v>
      </c>
      <c r="C67" s="17" t="s">
        <v>19</v>
      </c>
      <c r="D67" s="17" t="s">
        <v>20</v>
      </c>
      <c r="E67" s="17" t="s">
        <v>43</v>
      </c>
      <c r="F67" s="17">
        <v>610</v>
      </c>
      <c r="G67" s="6">
        <f>21602+2516</f>
        <v>24118</v>
      </c>
      <c r="H67" s="6"/>
      <c r="I67" s="6"/>
      <c r="J67" s="6"/>
      <c r="K67" s="6"/>
      <c r="L67" s="6"/>
      <c r="M67" s="6">
        <f>G67+I67+J67+K67+L67</f>
        <v>24118</v>
      </c>
      <c r="N67" s="6">
        <f>H67+L67</f>
        <v>0</v>
      </c>
      <c r="O67" s="6"/>
      <c r="P67" s="6"/>
      <c r="Q67" s="6"/>
      <c r="R67" s="6"/>
      <c r="S67" s="6">
        <f>M67+O67+P67+Q67+R67</f>
        <v>24118</v>
      </c>
      <c r="T67" s="6">
        <f>N67+R67</f>
        <v>0</v>
      </c>
      <c r="U67" s="6"/>
      <c r="V67" s="6"/>
      <c r="W67" s="6"/>
      <c r="X67" s="6"/>
      <c r="Y67" s="6">
        <f>S67+U67+V67+W67+X67</f>
        <v>24118</v>
      </c>
      <c r="Z67" s="6">
        <f>T67+X67</f>
        <v>0</v>
      </c>
      <c r="AA67" s="6"/>
      <c r="AB67" s="6"/>
      <c r="AC67" s="6"/>
      <c r="AD67" s="6"/>
      <c r="AE67" s="6">
        <f>Y67+AA67+AB67+AC67+AD67</f>
        <v>24118</v>
      </c>
      <c r="AF67" s="6">
        <f>Z67+AD67</f>
        <v>0</v>
      </c>
      <c r="AG67" s="6"/>
      <c r="AH67" s="6"/>
      <c r="AI67" s="6"/>
      <c r="AJ67" s="6"/>
      <c r="AK67" s="6">
        <f>AE67+AG67+AH67+AI67+AJ67</f>
        <v>24118</v>
      </c>
      <c r="AL67" s="6">
        <f>AF67+AJ67</f>
        <v>0</v>
      </c>
      <c r="AM67" s="6"/>
      <c r="AN67" s="6"/>
      <c r="AO67" s="6"/>
      <c r="AP67" s="6"/>
      <c r="AQ67" s="6">
        <f>AK67+AM67+AN67+AO67+AP67</f>
        <v>24118</v>
      </c>
      <c r="AR67" s="6">
        <f>AL67+AP67</f>
        <v>0</v>
      </c>
      <c r="AS67" s="6"/>
      <c r="AT67" s="6"/>
      <c r="AU67" s="6"/>
      <c r="AV67" s="6"/>
      <c r="AW67" s="6">
        <f>AQ67+AS67+AT67+AU67+AV67</f>
        <v>24118</v>
      </c>
      <c r="AX67" s="6">
        <f>AR67+AV67</f>
        <v>0</v>
      </c>
      <c r="AY67" s="6"/>
      <c r="AZ67" s="6"/>
      <c r="BA67" s="6"/>
      <c r="BB67" s="6"/>
      <c r="BC67" s="6">
        <f>AW67+AY67+AZ67+BA67+BB67</f>
        <v>24118</v>
      </c>
      <c r="BD67" s="6">
        <f>AX67+BB67</f>
        <v>0</v>
      </c>
      <c r="BE67" s="6"/>
      <c r="BF67" s="6"/>
      <c r="BG67" s="6"/>
      <c r="BH67" s="6"/>
      <c r="BI67" s="6">
        <f>BC67+BE67+BF67+BG67+BH67</f>
        <v>24118</v>
      </c>
      <c r="BJ67" s="6">
        <f>BD67+BH67</f>
        <v>0</v>
      </c>
      <c r="BK67" s="6"/>
      <c r="BL67" s="6"/>
      <c r="BM67" s="6"/>
      <c r="BN67" s="6"/>
      <c r="BO67" s="6">
        <f>BI67+BK67+BL67+BM67+BN67</f>
        <v>24118</v>
      </c>
      <c r="BP67" s="6">
        <f>BJ67+BN67</f>
        <v>0</v>
      </c>
      <c r="BQ67" s="6"/>
      <c r="BR67" s="6"/>
      <c r="BS67" s="6"/>
      <c r="BT67" s="6"/>
      <c r="BU67" s="6">
        <f>BO67+BQ67+BR67+BS67+BT67</f>
        <v>24118</v>
      </c>
      <c r="BV67" s="6">
        <f>BP67+BT67</f>
        <v>0</v>
      </c>
      <c r="BW67" s="6"/>
      <c r="BX67" s="6"/>
      <c r="BY67" s="6"/>
      <c r="BZ67" s="6"/>
      <c r="CA67" s="6">
        <f>BU67+BW67+BX67+BY67+BZ67</f>
        <v>24118</v>
      </c>
      <c r="CB67" s="6">
        <f>BV67+BZ67</f>
        <v>0</v>
      </c>
      <c r="CC67" s="6"/>
      <c r="CD67" s="6"/>
      <c r="CE67" s="6"/>
      <c r="CF67" s="6"/>
      <c r="CG67" s="6">
        <f>CA67+CC67+CD67+CE67+CF67</f>
        <v>24118</v>
      </c>
      <c r="CH67" s="6">
        <f>CB67+CF67</f>
        <v>0</v>
      </c>
      <c r="CI67" s="6"/>
      <c r="CJ67" s="6"/>
      <c r="CK67" s="6"/>
      <c r="CL67" s="6"/>
      <c r="CM67" s="6">
        <f>CG67+CI67+CJ67+CK67+CL67</f>
        <v>24118</v>
      </c>
      <c r="CN67" s="6">
        <f>CH67+CL67</f>
        <v>0</v>
      </c>
      <c r="CO67" s="6">
        <v>24118</v>
      </c>
      <c r="CP67" s="6"/>
      <c r="CQ67" s="25">
        <f t="shared" si="74"/>
        <v>100</v>
      </c>
      <c r="CR67" s="25"/>
    </row>
    <row r="68" spans="1:96" ht="20.100000000000001" customHeight="1">
      <c r="A68" s="18" t="s">
        <v>24</v>
      </c>
      <c r="B68" s="17">
        <f t="shared" si="122"/>
        <v>912</v>
      </c>
      <c r="C68" s="17" t="s">
        <v>19</v>
      </c>
      <c r="D68" s="17" t="s">
        <v>20</v>
      </c>
      <c r="E68" s="17" t="s">
        <v>44</v>
      </c>
      <c r="F68" s="17"/>
      <c r="G68" s="6">
        <f>G69</f>
        <v>101338</v>
      </c>
      <c r="H68" s="6">
        <f>H69</f>
        <v>0</v>
      </c>
      <c r="I68" s="6">
        <f t="shared" ref="I68:X69" si="181">I69</f>
        <v>0</v>
      </c>
      <c r="J68" s="6">
        <f t="shared" si="181"/>
        <v>0</v>
      </c>
      <c r="K68" s="6">
        <f t="shared" si="181"/>
        <v>0</v>
      </c>
      <c r="L68" s="6">
        <f t="shared" si="181"/>
        <v>0</v>
      </c>
      <c r="M68" s="6">
        <f t="shared" si="181"/>
        <v>101338</v>
      </c>
      <c r="N68" s="6">
        <f t="shared" si="181"/>
        <v>0</v>
      </c>
      <c r="O68" s="6">
        <f t="shared" si="181"/>
        <v>0</v>
      </c>
      <c r="P68" s="6">
        <f t="shared" si="181"/>
        <v>0</v>
      </c>
      <c r="Q68" s="6">
        <f t="shared" si="181"/>
        <v>0</v>
      </c>
      <c r="R68" s="6">
        <f t="shared" si="181"/>
        <v>0</v>
      </c>
      <c r="S68" s="6">
        <f t="shared" si="181"/>
        <v>101338</v>
      </c>
      <c r="T68" s="6">
        <f t="shared" si="181"/>
        <v>0</v>
      </c>
      <c r="U68" s="6">
        <f t="shared" si="181"/>
        <v>0</v>
      </c>
      <c r="V68" s="6">
        <f t="shared" si="181"/>
        <v>0</v>
      </c>
      <c r="W68" s="6">
        <f t="shared" si="181"/>
        <v>0</v>
      </c>
      <c r="X68" s="6">
        <f t="shared" si="181"/>
        <v>0</v>
      </c>
      <c r="Y68" s="6">
        <f t="shared" ref="U68:AJ69" si="182">Y69</f>
        <v>101338</v>
      </c>
      <c r="Z68" s="6">
        <f t="shared" si="182"/>
        <v>0</v>
      </c>
      <c r="AA68" s="6">
        <f t="shared" si="182"/>
        <v>0</v>
      </c>
      <c r="AB68" s="6">
        <f t="shared" si="182"/>
        <v>0</v>
      </c>
      <c r="AC68" s="6">
        <f t="shared" si="182"/>
        <v>0</v>
      </c>
      <c r="AD68" s="6">
        <f t="shared" si="182"/>
        <v>0</v>
      </c>
      <c r="AE68" s="6">
        <f t="shared" si="182"/>
        <v>101338</v>
      </c>
      <c r="AF68" s="6">
        <f t="shared" si="182"/>
        <v>0</v>
      </c>
      <c r="AG68" s="6">
        <f t="shared" si="182"/>
        <v>0</v>
      </c>
      <c r="AH68" s="6">
        <f t="shared" si="182"/>
        <v>0</v>
      </c>
      <c r="AI68" s="6">
        <f t="shared" si="182"/>
        <v>0</v>
      </c>
      <c r="AJ68" s="6">
        <f t="shared" si="182"/>
        <v>0</v>
      </c>
      <c r="AK68" s="6">
        <f t="shared" ref="AG68:AV69" si="183">AK69</f>
        <v>101338</v>
      </c>
      <c r="AL68" s="6">
        <f t="shared" si="183"/>
        <v>0</v>
      </c>
      <c r="AM68" s="6">
        <f t="shared" si="183"/>
        <v>0</v>
      </c>
      <c r="AN68" s="6">
        <f t="shared" si="183"/>
        <v>0</v>
      </c>
      <c r="AO68" s="6">
        <f t="shared" si="183"/>
        <v>0</v>
      </c>
      <c r="AP68" s="6">
        <f t="shared" si="183"/>
        <v>0</v>
      </c>
      <c r="AQ68" s="6">
        <f t="shared" si="183"/>
        <v>101338</v>
      </c>
      <c r="AR68" s="6">
        <f t="shared" si="183"/>
        <v>0</v>
      </c>
      <c r="AS68" s="6">
        <f t="shared" si="183"/>
        <v>0</v>
      </c>
      <c r="AT68" s="6">
        <f t="shared" si="183"/>
        <v>0</v>
      </c>
      <c r="AU68" s="6">
        <f t="shared" si="183"/>
        <v>0</v>
      </c>
      <c r="AV68" s="6">
        <f t="shared" si="183"/>
        <v>0</v>
      </c>
      <c r="AW68" s="6">
        <f t="shared" ref="AS68:BH69" si="184">AW69</f>
        <v>101338</v>
      </c>
      <c r="AX68" s="6">
        <f t="shared" si="184"/>
        <v>0</v>
      </c>
      <c r="AY68" s="6">
        <f t="shared" si="184"/>
        <v>0</v>
      </c>
      <c r="AZ68" s="6">
        <f t="shared" si="184"/>
        <v>0</v>
      </c>
      <c r="BA68" s="6">
        <f t="shared" si="184"/>
        <v>0</v>
      </c>
      <c r="BB68" s="6">
        <f t="shared" si="184"/>
        <v>0</v>
      </c>
      <c r="BC68" s="6">
        <f t="shared" si="184"/>
        <v>101338</v>
      </c>
      <c r="BD68" s="6">
        <f t="shared" si="184"/>
        <v>0</v>
      </c>
      <c r="BE68" s="6">
        <f t="shared" si="184"/>
        <v>0</v>
      </c>
      <c r="BF68" s="6">
        <f t="shared" si="184"/>
        <v>0</v>
      </c>
      <c r="BG68" s="6">
        <f t="shared" si="184"/>
        <v>0</v>
      </c>
      <c r="BH68" s="6">
        <f t="shared" si="184"/>
        <v>0</v>
      </c>
      <c r="BI68" s="6">
        <f t="shared" ref="BE68:BT69" si="185">BI69</f>
        <v>101338</v>
      </c>
      <c r="BJ68" s="6">
        <f t="shared" si="185"/>
        <v>0</v>
      </c>
      <c r="BK68" s="6">
        <f t="shared" si="185"/>
        <v>0</v>
      </c>
      <c r="BL68" s="6">
        <f t="shared" si="185"/>
        <v>0</v>
      </c>
      <c r="BM68" s="6">
        <f t="shared" si="185"/>
        <v>0</v>
      </c>
      <c r="BN68" s="6">
        <f t="shared" si="185"/>
        <v>0</v>
      </c>
      <c r="BO68" s="6">
        <f t="shared" si="185"/>
        <v>101338</v>
      </c>
      <c r="BP68" s="6">
        <f t="shared" si="185"/>
        <v>0</v>
      </c>
      <c r="BQ68" s="6">
        <f t="shared" si="185"/>
        <v>0</v>
      </c>
      <c r="BR68" s="6">
        <f t="shared" si="185"/>
        <v>0</v>
      </c>
      <c r="BS68" s="6">
        <f t="shared" si="185"/>
        <v>0</v>
      </c>
      <c r="BT68" s="6">
        <f t="shared" si="185"/>
        <v>0</v>
      </c>
      <c r="BU68" s="6">
        <f t="shared" ref="BQ68:CF69" si="186">BU69</f>
        <v>101338</v>
      </c>
      <c r="BV68" s="6">
        <f t="shared" si="186"/>
        <v>0</v>
      </c>
      <c r="BW68" s="6">
        <f t="shared" si="186"/>
        <v>0</v>
      </c>
      <c r="BX68" s="6">
        <f t="shared" si="186"/>
        <v>0</v>
      </c>
      <c r="BY68" s="6">
        <f t="shared" si="186"/>
        <v>0</v>
      </c>
      <c r="BZ68" s="6">
        <f t="shared" si="186"/>
        <v>0</v>
      </c>
      <c r="CA68" s="6">
        <f t="shared" si="186"/>
        <v>101338</v>
      </c>
      <c r="CB68" s="6">
        <f t="shared" si="186"/>
        <v>0</v>
      </c>
      <c r="CC68" s="6">
        <f t="shared" si="186"/>
        <v>0</v>
      </c>
      <c r="CD68" s="6">
        <f t="shared" si="186"/>
        <v>0</v>
      </c>
      <c r="CE68" s="6">
        <f t="shared" si="186"/>
        <v>0</v>
      </c>
      <c r="CF68" s="6">
        <f t="shared" si="186"/>
        <v>0</v>
      </c>
      <c r="CG68" s="6">
        <f t="shared" ref="CC68:CP69" si="187">CG69</f>
        <v>101338</v>
      </c>
      <c r="CH68" s="6">
        <f t="shared" si="187"/>
        <v>0</v>
      </c>
      <c r="CI68" s="6">
        <f t="shared" si="187"/>
        <v>0</v>
      </c>
      <c r="CJ68" s="6">
        <f t="shared" si="187"/>
        <v>0</v>
      </c>
      <c r="CK68" s="6">
        <f t="shared" si="187"/>
        <v>0</v>
      </c>
      <c r="CL68" s="6">
        <f t="shared" si="187"/>
        <v>0</v>
      </c>
      <c r="CM68" s="6">
        <f t="shared" si="187"/>
        <v>101338</v>
      </c>
      <c r="CN68" s="6">
        <f t="shared" si="187"/>
        <v>0</v>
      </c>
      <c r="CO68" s="6">
        <f t="shared" si="187"/>
        <v>101338</v>
      </c>
      <c r="CP68" s="6">
        <f t="shared" si="187"/>
        <v>0</v>
      </c>
      <c r="CQ68" s="25">
        <f t="shared" si="74"/>
        <v>100</v>
      </c>
      <c r="CR68" s="25"/>
    </row>
    <row r="69" spans="1:96" ht="33">
      <c r="A69" s="16" t="s">
        <v>10</v>
      </c>
      <c r="B69" s="17">
        <f t="shared" si="122"/>
        <v>912</v>
      </c>
      <c r="C69" s="17" t="s">
        <v>19</v>
      </c>
      <c r="D69" s="17" t="s">
        <v>20</v>
      </c>
      <c r="E69" s="17" t="s">
        <v>44</v>
      </c>
      <c r="F69" s="17" t="s">
        <v>11</v>
      </c>
      <c r="G69" s="6">
        <f>G70</f>
        <v>101338</v>
      </c>
      <c r="H69" s="6">
        <f>H70</f>
        <v>0</v>
      </c>
      <c r="I69" s="6">
        <f t="shared" si="181"/>
        <v>0</v>
      </c>
      <c r="J69" s="6">
        <f t="shared" si="181"/>
        <v>0</v>
      </c>
      <c r="K69" s="6">
        <f t="shared" si="181"/>
        <v>0</v>
      </c>
      <c r="L69" s="6">
        <f t="shared" si="181"/>
        <v>0</v>
      </c>
      <c r="M69" s="6">
        <f t="shared" si="181"/>
        <v>101338</v>
      </c>
      <c r="N69" s="6">
        <f t="shared" si="181"/>
        <v>0</v>
      </c>
      <c r="O69" s="6">
        <f t="shared" si="181"/>
        <v>0</v>
      </c>
      <c r="P69" s="6">
        <f t="shared" si="181"/>
        <v>0</v>
      </c>
      <c r="Q69" s="6">
        <f t="shared" si="181"/>
        <v>0</v>
      </c>
      <c r="R69" s="6">
        <f t="shared" si="181"/>
        <v>0</v>
      </c>
      <c r="S69" s="6">
        <f t="shared" si="181"/>
        <v>101338</v>
      </c>
      <c r="T69" s="6">
        <f t="shared" si="181"/>
        <v>0</v>
      </c>
      <c r="U69" s="6">
        <f t="shared" si="182"/>
        <v>0</v>
      </c>
      <c r="V69" s="6">
        <f t="shared" si="182"/>
        <v>0</v>
      </c>
      <c r="W69" s="6">
        <f t="shared" si="182"/>
        <v>0</v>
      </c>
      <c r="X69" s="6">
        <f t="shared" si="182"/>
        <v>0</v>
      </c>
      <c r="Y69" s="6">
        <f t="shared" si="182"/>
        <v>101338</v>
      </c>
      <c r="Z69" s="6">
        <f t="shared" si="182"/>
        <v>0</v>
      </c>
      <c r="AA69" s="6">
        <f t="shared" si="182"/>
        <v>0</v>
      </c>
      <c r="AB69" s="6">
        <f t="shared" si="182"/>
        <v>0</v>
      </c>
      <c r="AC69" s="6">
        <f t="shared" si="182"/>
        <v>0</v>
      </c>
      <c r="AD69" s="6">
        <f t="shared" si="182"/>
        <v>0</v>
      </c>
      <c r="AE69" s="6">
        <f t="shared" si="182"/>
        <v>101338</v>
      </c>
      <c r="AF69" s="6">
        <f t="shared" si="182"/>
        <v>0</v>
      </c>
      <c r="AG69" s="6">
        <f t="shared" si="183"/>
        <v>0</v>
      </c>
      <c r="AH69" s="6">
        <f t="shared" si="183"/>
        <v>0</v>
      </c>
      <c r="AI69" s="6">
        <f t="shared" si="183"/>
        <v>0</v>
      </c>
      <c r="AJ69" s="6">
        <f t="shared" si="183"/>
        <v>0</v>
      </c>
      <c r="AK69" s="6">
        <f t="shared" si="183"/>
        <v>101338</v>
      </c>
      <c r="AL69" s="6">
        <f t="shared" si="183"/>
        <v>0</v>
      </c>
      <c r="AM69" s="6">
        <f t="shared" si="183"/>
        <v>0</v>
      </c>
      <c r="AN69" s="6">
        <f t="shared" si="183"/>
        <v>0</v>
      </c>
      <c r="AO69" s="6">
        <f t="shared" si="183"/>
        <v>0</v>
      </c>
      <c r="AP69" s="6">
        <f t="shared" si="183"/>
        <v>0</v>
      </c>
      <c r="AQ69" s="6">
        <f t="shared" si="183"/>
        <v>101338</v>
      </c>
      <c r="AR69" s="6">
        <f t="shared" si="183"/>
        <v>0</v>
      </c>
      <c r="AS69" s="6">
        <f t="shared" si="184"/>
        <v>0</v>
      </c>
      <c r="AT69" s="6">
        <f t="shared" si="184"/>
        <v>0</v>
      </c>
      <c r="AU69" s="6">
        <f t="shared" si="184"/>
        <v>0</v>
      </c>
      <c r="AV69" s="6">
        <f t="shared" si="184"/>
        <v>0</v>
      </c>
      <c r="AW69" s="6">
        <f t="shared" si="184"/>
        <v>101338</v>
      </c>
      <c r="AX69" s="6">
        <f t="shared" si="184"/>
        <v>0</v>
      </c>
      <c r="AY69" s="6">
        <f t="shared" si="184"/>
        <v>0</v>
      </c>
      <c r="AZ69" s="6">
        <f t="shared" si="184"/>
        <v>0</v>
      </c>
      <c r="BA69" s="6">
        <f t="shared" si="184"/>
        <v>0</v>
      </c>
      <c r="BB69" s="6">
        <f t="shared" si="184"/>
        <v>0</v>
      </c>
      <c r="BC69" s="6">
        <f t="shared" si="184"/>
        <v>101338</v>
      </c>
      <c r="BD69" s="6">
        <f t="shared" si="184"/>
        <v>0</v>
      </c>
      <c r="BE69" s="6">
        <f t="shared" si="185"/>
        <v>0</v>
      </c>
      <c r="BF69" s="6">
        <f t="shared" si="185"/>
        <v>0</v>
      </c>
      <c r="BG69" s="6">
        <f t="shared" si="185"/>
        <v>0</v>
      </c>
      <c r="BH69" s="6">
        <f t="shared" si="185"/>
        <v>0</v>
      </c>
      <c r="BI69" s="6">
        <f t="shared" si="185"/>
        <v>101338</v>
      </c>
      <c r="BJ69" s="6">
        <f t="shared" si="185"/>
        <v>0</v>
      </c>
      <c r="BK69" s="6">
        <f t="shared" si="185"/>
        <v>0</v>
      </c>
      <c r="BL69" s="6">
        <f t="shared" si="185"/>
        <v>0</v>
      </c>
      <c r="BM69" s="6">
        <f t="shared" si="185"/>
        <v>0</v>
      </c>
      <c r="BN69" s="6">
        <f t="shared" si="185"/>
        <v>0</v>
      </c>
      <c r="BO69" s="6">
        <f t="shared" si="185"/>
        <v>101338</v>
      </c>
      <c r="BP69" s="6">
        <f t="shared" si="185"/>
        <v>0</v>
      </c>
      <c r="BQ69" s="6">
        <f t="shared" si="186"/>
        <v>0</v>
      </c>
      <c r="BR69" s="6">
        <f t="shared" si="186"/>
        <v>0</v>
      </c>
      <c r="BS69" s="6">
        <f t="shared" si="186"/>
        <v>0</v>
      </c>
      <c r="BT69" s="6">
        <f t="shared" si="186"/>
        <v>0</v>
      </c>
      <c r="BU69" s="6">
        <f t="shared" si="186"/>
        <v>101338</v>
      </c>
      <c r="BV69" s="6">
        <f t="shared" si="186"/>
        <v>0</v>
      </c>
      <c r="BW69" s="6">
        <f t="shared" si="186"/>
        <v>0</v>
      </c>
      <c r="BX69" s="6">
        <f t="shared" si="186"/>
        <v>0</v>
      </c>
      <c r="BY69" s="6">
        <f t="shared" si="186"/>
        <v>0</v>
      </c>
      <c r="BZ69" s="6">
        <f t="shared" si="186"/>
        <v>0</v>
      </c>
      <c r="CA69" s="6">
        <f t="shared" si="186"/>
        <v>101338</v>
      </c>
      <c r="CB69" s="6">
        <f t="shared" si="186"/>
        <v>0</v>
      </c>
      <c r="CC69" s="6">
        <f t="shared" si="187"/>
        <v>0</v>
      </c>
      <c r="CD69" s="6">
        <f t="shared" si="187"/>
        <v>0</v>
      </c>
      <c r="CE69" s="6">
        <f t="shared" si="187"/>
        <v>0</v>
      </c>
      <c r="CF69" s="6">
        <f t="shared" si="187"/>
        <v>0</v>
      </c>
      <c r="CG69" s="6">
        <f t="shared" si="187"/>
        <v>101338</v>
      </c>
      <c r="CH69" s="6">
        <f t="shared" si="187"/>
        <v>0</v>
      </c>
      <c r="CI69" s="6">
        <f t="shared" si="187"/>
        <v>0</v>
      </c>
      <c r="CJ69" s="6">
        <f t="shared" si="187"/>
        <v>0</v>
      </c>
      <c r="CK69" s="6">
        <f t="shared" si="187"/>
        <v>0</v>
      </c>
      <c r="CL69" s="6">
        <f t="shared" si="187"/>
        <v>0</v>
      </c>
      <c r="CM69" s="6">
        <f t="shared" si="187"/>
        <v>101338</v>
      </c>
      <c r="CN69" s="6">
        <f t="shared" si="187"/>
        <v>0</v>
      </c>
      <c r="CO69" s="6">
        <f t="shared" si="187"/>
        <v>101338</v>
      </c>
      <c r="CP69" s="6">
        <f t="shared" si="187"/>
        <v>0</v>
      </c>
      <c r="CQ69" s="25">
        <f t="shared" si="74"/>
        <v>100</v>
      </c>
      <c r="CR69" s="25"/>
    </row>
    <row r="70" spans="1:96" ht="20.100000000000001" customHeight="1">
      <c r="A70" s="18" t="s">
        <v>12</v>
      </c>
      <c r="B70" s="17">
        <f t="shared" si="122"/>
        <v>912</v>
      </c>
      <c r="C70" s="17" t="s">
        <v>19</v>
      </c>
      <c r="D70" s="17" t="s">
        <v>20</v>
      </c>
      <c r="E70" s="17" t="s">
        <v>44</v>
      </c>
      <c r="F70" s="17">
        <v>610</v>
      </c>
      <c r="G70" s="6">
        <f>89916+11422</f>
        <v>101338</v>
      </c>
      <c r="H70" s="6"/>
      <c r="I70" s="6"/>
      <c r="J70" s="6"/>
      <c r="K70" s="6"/>
      <c r="L70" s="6"/>
      <c r="M70" s="6">
        <f>G70+I70+J70+K70+L70</f>
        <v>101338</v>
      </c>
      <c r="N70" s="6">
        <f>H70+L70</f>
        <v>0</v>
      </c>
      <c r="O70" s="6"/>
      <c r="P70" s="6"/>
      <c r="Q70" s="6"/>
      <c r="R70" s="6"/>
      <c r="S70" s="6">
        <f>M70+O70+P70+Q70+R70</f>
        <v>101338</v>
      </c>
      <c r="T70" s="6">
        <f>N70+R70</f>
        <v>0</v>
      </c>
      <c r="U70" s="6"/>
      <c r="V70" s="6"/>
      <c r="W70" s="6"/>
      <c r="X70" s="6"/>
      <c r="Y70" s="6">
        <f>S70+U70+V70+W70+X70</f>
        <v>101338</v>
      </c>
      <c r="Z70" s="6">
        <f>T70+X70</f>
        <v>0</v>
      </c>
      <c r="AA70" s="6"/>
      <c r="AB70" s="6"/>
      <c r="AC70" s="6"/>
      <c r="AD70" s="6"/>
      <c r="AE70" s="6">
        <f>Y70+AA70+AB70+AC70+AD70</f>
        <v>101338</v>
      </c>
      <c r="AF70" s="6">
        <f>Z70+AD70</f>
        <v>0</v>
      </c>
      <c r="AG70" s="6"/>
      <c r="AH70" s="6"/>
      <c r="AI70" s="6"/>
      <c r="AJ70" s="6"/>
      <c r="AK70" s="6">
        <f>AE70+AG70+AH70+AI70+AJ70</f>
        <v>101338</v>
      </c>
      <c r="AL70" s="6">
        <f>AF70+AJ70</f>
        <v>0</v>
      </c>
      <c r="AM70" s="6"/>
      <c r="AN70" s="6"/>
      <c r="AO70" s="6"/>
      <c r="AP70" s="6"/>
      <c r="AQ70" s="6">
        <f>AK70+AM70+AN70+AO70+AP70</f>
        <v>101338</v>
      </c>
      <c r="AR70" s="6">
        <f>AL70+AP70</f>
        <v>0</v>
      </c>
      <c r="AS70" s="6"/>
      <c r="AT70" s="6"/>
      <c r="AU70" s="6"/>
      <c r="AV70" s="6"/>
      <c r="AW70" s="6">
        <f>AQ70+AS70+AT70+AU70+AV70</f>
        <v>101338</v>
      </c>
      <c r="AX70" s="6">
        <f>AR70+AV70</f>
        <v>0</v>
      </c>
      <c r="AY70" s="6"/>
      <c r="AZ70" s="6"/>
      <c r="BA70" s="6"/>
      <c r="BB70" s="6"/>
      <c r="BC70" s="6">
        <f>AW70+AY70+AZ70+BA70+BB70</f>
        <v>101338</v>
      </c>
      <c r="BD70" s="6">
        <f>AX70+BB70</f>
        <v>0</v>
      </c>
      <c r="BE70" s="6"/>
      <c r="BF70" s="6"/>
      <c r="BG70" s="6"/>
      <c r="BH70" s="6"/>
      <c r="BI70" s="6">
        <f>BC70+BE70+BF70+BG70+BH70</f>
        <v>101338</v>
      </c>
      <c r="BJ70" s="6">
        <f>BD70+BH70</f>
        <v>0</v>
      </c>
      <c r="BK70" s="6"/>
      <c r="BL70" s="6"/>
      <c r="BM70" s="6"/>
      <c r="BN70" s="6"/>
      <c r="BO70" s="6">
        <f>BI70+BK70+BL70+BM70+BN70</f>
        <v>101338</v>
      </c>
      <c r="BP70" s="6">
        <f>BJ70+BN70</f>
        <v>0</v>
      </c>
      <c r="BQ70" s="6"/>
      <c r="BR70" s="6"/>
      <c r="BS70" s="6"/>
      <c r="BT70" s="6"/>
      <c r="BU70" s="6">
        <f>BO70+BQ70+BR70+BS70+BT70</f>
        <v>101338</v>
      </c>
      <c r="BV70" s="6">
        <f>BP70+BT70</f>
        <v>0</v>
      </c>
      <c r="BW70" s="6"/>
      <c r="BX70" s="6"/>
      <c r="BY70" s="6"/>
      <c r="BZ70" s="6"/>
      <c r="CA70" s="6">
        <f>BU70+BW70+BX70+BY70+BZ70</f>
        <v>101338</v>
      </c>
      <c r="CB70" s="6">
        <f>BV70+BZ70</f>
        <v>0</v>
      </c>
      <c r="CC70" s="6"/>
      <c r="CD70" s="6"/>
      <c r="CE70" s="6"/>
      <c r="CF70" s="6"/>
      <c r="CG70" s="6">
        <f>CA70+CC70+CD70+CE70+CF70</f>
        <v>101338</v>
      </c>
      <c r="CH70" s="6">
        <f>CB70+CF70</f>
        <v>0</v>
      </c>
      <c r="CI70" s="6"/>
      <c r="CJ70" s="6"/>
      <c r="CK70" s="6"/>
      <c r="CL70" s="6"/>
      <c r="CM70" s="6">
        <f>CG70+CI70+CJ70+CK70+CL70</f>
        <v>101338</v>
      </c>
      <c r="CN70" s="6">
        <f>CH70+CL70</f>
        <v>0</v>
      </c>
      <c r="CO70" s="6">
        <v>101338</v>
      </c>
      <c r="CP70" s="6"/>
      <c r="CQ70" s="25">
        <f t="shared" si="74"/>
        <v>100</v>
      </c>
      <c r="CR70" s="25"/>
    </row>
    <row r="71" spans="1:96" ht="33">
      <c r="A71" s="16" t="s">
        <v>25</v>
      </c>
      <c r="B71" s="17">
        <f t="shared" si="122"/>
        <v>912</v>
      </c>
      <c r="C71" s="17" t="s">
        <v>19</v>
      </c>
      <c r="D71" s="17" t="s">
        <v>20</v>
      </c>
      <c r="E71" s="17" t="s">
        <v>45</v>
      </c>
      <c r="F71" s="17"/>
      <c r="G71" s="8">
        <f t="shared" ref="G71:BR71" si="188">G72</f>
        <v>122220</v>
      </c>
      <c r="H71" s="8">
        <f t="shared" si="188"/>
        <v>0</v>
      </c>
      <c r="I71" s="8">
        <f t="shared" si="188"/>
        <v>0</v>
      </c>
      <c r="J71" s="8">
        <f t="shared" si="188"/>
        <v>0</v>
      </c>
      <c r="K71" s="8">
        <f t="shared" si="188"/>
        <v>0</v>
      </c>
      <c r="L71" s="8">
        <f t="shared" si="188"/>
        <v>0</v>
      </c>
      <c r="M71" s="8">
        <f t="shared" si="188"/>
        <v>122220</v>
      </c>
      <c r="N71" s="8">
        <f t="shared" si="188"/>
        <v>0</v>
      </c>
      <c r="O71" s="8">
        <f t="shared" si="188"/>
        <v>0</v>
      </c>
      <c r="P71" s="8">
        <f t="shared" si="188"/>
        <v>0</v>
      </c>
      <c r="Q71" s="8">
        <f t="shared" si="188"/>
        <v>0</v>
      </c>
      <c r="R71" s="8">
        <f t="shared" si="188"/>
        <v>0</v>
      </c>
      <c r="S71" s="8">
        <f t="shared" si="188"/>
        <v>122220</v>
      </c>
      <c r="T71" s="8">
        <f t="shared" si="188"/>
        <v>0</v>
      </c>
      <c r="U71" s="8">
        <f t="shared" si="188"/>
        <v>0</v>
      </c>
      <c r="V71" s="8">
        <f t="shared" si="188"/>
        <v>0</v>
      </c>
      <c r="W71" s="8">
        <f t="shared" si="188"/>
        <v>0</v>
      </c>
      <c r="X71" s="8">
        <f t="shared" si="188"/>
        <v>0</v>
      </c>
      <c r="Y71" s="8">
        <f t="shared" si="188"/>
        <v>122220</v>
      </c>
      <c r="Z71" s="8">
        <f t="shared" si="188"/>
        <v>0</v>
      </c>
      <c r="AA71" s="8">
        <f t="shared" si="188"/>
        <v>0</v>
      </c>
      <c r="AB71" s="8">
        <f t="shared" si="188"/>
        <v>0</v>
      </c>
      <c r="AC71" s="8">
        <f t="shared" si="188"/>
        <v>0</v>
      </c>
      <c r="AD71" s="8">
        <f t="shared" si="188"/>
        <v>0</v>
      </c>
      <c r="AE71" s="8">
        <f t="shared" si="188"/>
        <v>122220</v>
      </c>
      <c r="AF71" s="8">
        <f t="shared" si="188"/>
        <v>0</v>
      </c>
      <c r="AG71" s="8">
        <f t="shared" si="188"/>
        <v>0</v>
      </c>
      <c r="AH71" s="8">
        <f t="shared" si="188"/>
        <v>0</v>
      </c>
      <c r="AI71" s="8">
        <f t="shared" si="188"/>
        <v>0</v>
      </c>
      <c r="AJ71" s="8">
        <f t="shared" si="188"/>
        <v>0</v>
      </c>
      <c r="AK71" s="8">
        <f t="shared" si="188"/>
        <v>122220</v>
      </c>
      <c r="AL71" s="8">
        <f t="shared" si="188"/>
        <v>0</v>
      </c>
      <c r="AM71" s="8">
        <f t="shared" si="188"/>
        <v>0</v>
      </c>
      <c r="AN71" s="8">
        <f t="shared" si="188"/>
        <v>0</v>
      </c>
      <c r="AO71" s="8">
        <f t="shared" si="188"/>
        <v>0</v>
      </c>
      <c r="AP71" s="8">
        <f t="shared" si="188"/>
        <v>0</v>
      </c>
      <c r="AQ71" s="8">
        <f t="shared" si="188"/>
        <v>122220</v>
      </c>
      <c r="AR71" s="8">
        <f t="shared" si="188"/>
        <v>0</v>
      </c>
      <c r="AS71" s="8">
        <f t="shared" si="188"/>
        <v>0</v>
      </c>
      <c r="AT71" s="8">
        <f t="shared" si="188"/>
        <v>0</v>
      </c>
      <c r="AU71" s="8">
        <f t="shared" si="188"/>
        <v>0</v>
      </c>
      <c r="AV71" s="8">
        <f t="shared" si="188"/>
        <v>0</v>
      </c>
      <c r="AW71" s="8">
        <f t="shared" si="188"/>
        <v>122220</v>
      </c>
      <c r="AX71" s="8">
        <f t="shared" si="188"/>
        <v>0</v>
      </c>
      <c r="AY71" s="8">
        <f t="shared" si="188"/>
        <v>0</v>
      </c>
      <c r="AZ71" s="8">
        <f t="shared" si="188"/>
        <v>0</v>
      </c>
      <c r="BA71" s="8">
        <f t="shared" si="188"/>
        <v>0</v>
      </c>
      <c r="BB71" s="8">
        <f t="shared" si="188"/>
        <v>0</v>
      </c>
      <c r="BC71" s="8">
        <f t="shared" si="188"/>
        <v>122220</v>
      </c>
      <c r="BD71" s="8">
        <f t="shared" si="188"/>
        <v>0</v>
      </c>
      <c r="BE71" s="8">
        <f t="shared" si="188"/>
        <v>0</v>
      </c>
      <c r="BF71" s="8">
        <f t="shared" si="188"/>
        <v>0</v>
      </c>
      <c r="BG71" s="8">
        <f t="shared" si="188"/>
        <v>0</v>
      </c>
      <c r="BH71" s="8">
        <f t="shared" si="188"/>
        <v>0</v>
      </c>
      <c r="BI71" s="8">
        <f t="shared" si="188"/>
        <v>122220</v>
      </c>
      <c r="BJ71" s="8">
        <f t="shared" si="188"/>
        <v>0</v>
      </c>
      <c r="BK71" s="8">
        <f t="shared" si="188"/>
        <v>0</v>
      </c>
      <c r="BL71" s="8">
        <f t="shared" si="188"/>
        <v>0</v>
      </c>
      <c r="BM71" s="8">
        <f t="shared" si="188"/>
        <v>0</v>
      </c>
      <c r="BN71" s="8">
        <f t="shared" si="188"/>
        <v>0</v>
      </c>
      <c r="BO71" s="8">
        <f t="shared" si="188"/>
        <v>122220</v>
      </c>
      <c r="BP71" s="8">
        <f t="shared" si="188"/>
        <v>0</v>
      </c>
      <c r="BQ71" s="8">
        <f t="shared" si="188"/>
        <v>0</v>
      </c>
      <c r="BR71" s="8">
        <f t="shared" si="188"/>
        <v>0</v>
      </c>
      <c r="BS71" s="8">
        <f t="shared" ref="BS71:CP71" si="189">BS72</f>
        <v>0</v>
      </c>
      <c r="BT71" s="8">
        <f t="shared" si="189"/>
        <v>0</v>
      </c>
      <c r="BU71" s="8">
        <f t="shared" si="189"/>
        <v>122220</v>
      </c>
      <c r="BV71" s="8">
        <f t="shared" si="189"/>
        <v>0</v>
      </c>
      <c r="BW71" s="8">
        <f t="shared" si="189"/>
        <v>0</v>
      </c>
      <c r="BX71" s="8">
        <f t="shared" si="189"/>
        <v>0</v>
      </c>
      <c r="BY71" s="8">
        <f t="shared" si="189"/>
        <v>0</v>
      </c>
      <c r="BZ71" s="8">
        <f t="shared" si="189"/>
        <v>0</v>
      </c>
      <c r="CA71" s="8">
        <f t="shared" si="189"/>
        <v>122220</v>
      </c>
      <c r="CB71" s="8">
        <f t="shared" si="189"/>
        <v>0</v>
      </c>
      <c r="CC71" s="8">
        <f t="shared" si="189"/>
        <v>0</v>
      </c>
      <c r="CD71" s="8">
        <f t="shared" si="189"/>
        <v>0</v>
      </c>
      <c r="CE71" s="8">
        <f t="shared" si="189"/>
        <v>0</v>
      </c>
      <c r="CF71" s="8">
        <f t="shared" si="189"/>
        <v>0</v>
      </c>
      <c r="CG71" s="8">
        <f t="shared" si="189"/>
        <v>122220</v>
      </c>
      <c r="CH71" s="8">
        <f t="shared" si="189"/>
        <v>0</v>
      </c>
      <c r="CI71" s="8">
        <f t="shared" si="189"/>
        <v>0</v>
      </c>
      <c r="CJ71" s="8">
        <f t="shared" si="189"/>
        <v>0</v>
      </c>
      <c r="CK71" s="8">
        <f t="shared" si="189"/>
        <v>0</v>
      </c>
      <c r="CL71" s="8">
        <f t="shared" si="189"/>
        <v>0</v>
      </c>
      <c r="CM71" s="8">
        <f t="shared" si="189"/>
        <v>122220</v>
      </c>
      <c r="CN71" s="8">
        <f t="shared" si="189"/>
        <v>0</v>
      </c>
      <c r="CO71" s="8">
        <f t="shared" si="189"/>
        <v>120811</v>
      </c>
      <c r="CP71" s="8">
        <f t="shared" si="189"/>
        <v>0</v>
      </c>
      <c r="CQ71" s="26">
        <f t="shared" si="74"/>
        <v>98.847160857470143</v>
      </c>
      <c r="CR71" s="26"/>
    </row>
    <row r="72" spans="1:96" ht="33">
      <c r="A72" s="16" t="s">
        <v>10</v>
      </c>
      <c r="B72" s="17">
        <f t="shared" si="122"/>
        <v>912</v>
      </c>
      <c r="C72" s="17" t="s">
        <v>19</v>
      </c>
      <c r="D72" s="17" t="s">
        <v>20</v>
      </c>
      <c r="E72" s="17" t="s">
        <v>45</v>
      </c>
      <c r="F72" s="17" t="s">
        <v>11</v>
      </c>
      <c r="G72" s="6">
        <f>G73+G74</f>
        <v>122220</v>
      </c>
      <c r="H72" s="6">
        <f>H73+H74</f>
        <v>0</v>
      </c>
      <c r="I72" s="6">
        <f t="shared" ref="I72:N72" si="190">I73+I74</f>
        <v>0</v>
      </c>
      <c r="J72" s="6">
        <f t="shared" si="190"/>
        <v>0</v>
      </c>
      <c r="K72" s="6">
        <f t="shared" si="190"/>
        <v>0</v>
      </c>
      <c r="L72" s="6">
        <f t="shared" si="190"/>
        <v>0</v>
      </c>
      <c r="M72" s="6">
        <f t="shared" si="190"/>
        <v>122220</v>
      </c>
      <c r="N72" s="6">
        <f t="shared" si="190"/>
        <v>0</v>
      </c>
      <c r="O72" s="6">
        <f t="shared" ref="O72:T72" si="191">O73+O74</f>
        <v>0</v>
      </c>
      <c r="P72" s="6">
        <f t="shared" si="191"/>
        <v>0</v>
      </c>
      <c r="Q72" s="6">
        <f t="shared" si="191"/>
        <v>0</v>
      </c>
      <c r="R72" s="6">
        <f t="shared" si="191"/>
        <v>0</v>
      </c>
      <c r="S72" s="6">
        <f t="shared" si="191"/>
        <v>122220</v>
      </c>
      <c r="T72" s="6">
        <f t="shared" si="191"/>
        <v>0</v>
      </c>
      <c r="U72" s="6">
        <f t="shared" ref="U72:Z72" si="192">U73+U74</f>
        <v>0</v>
      </c>
      <c r="V72" s="6">
        <f t="shared" si="192"/>
        <v>0</v>
      </c>
      <c r="W72" s="6">
        <f t="shared" si="192"/>
        <v>0</v>
      </c>
      <c r="X72" s="6">
        <f t="shared" si="192"/>
        <v>0</v>
      </c>
      <c r="Y72" s="6">
        <f t="shared" si="192"/>
        <v>122220</v>
      </c>
      <c r="Z72" s="6">
        <f t="shared" si="192"/>
        <v>0</v>
      </c>
      <c r="AA72" s="6">
        <f t="shared" ref="AA72:AF72" si="193">AA73+AA74</f>
        <v>0</v>
      </c>
      <c r="AB72" s="6">
        <f t="shared" si="193"/>
        <v>0</v>
      </c>
      <c r="AC72" s="6">
        <f t="shared" si="193"/>
        <v>0</v>
      </c>
      <c r="AD72" s="6">
        <f t="shared" si="193"/>
        <v>0</v>
      </c>
      <c r="AE72" s="6">
        <f t="shared" si="193"/>
        <v>122220</v>
      </c>
      <c r="AF72" s="6">
        <f t="shared" si="193"/>
        <v>0</v>
      </c>
      <c r="AG72" s="6">
        <f t="shared" ref="AG72:AL72" si="194">AG73+AG74</f>
        <v>0</v>
      </c>
      <c r="AH72" s="6">
        <f t="shared" si="194"/>
        <v>0</v>
      </c>
      <c r="AI72" s="6">
        <f t="shared" si="194"/>
        <v>0</v>
      </c>
      <c r="AJ72" s="6">
        <f t="shared" si="194"/>
        <v>0</v>
      </c>
      <c r="AK72" s="6">
        <f t="shared" si="194"/>
        <v>122220</v>
      </c>
      <c r="AL72" s="6">
        <f t="shared" si="194"/>
        <v>0</v>
      </c>
      <c r="AM72" s="6">
        <f t="shared" ref="AM72:AR72" si="195">AM73+AM74</f>
        <v>0</v>
      </c>
      <c r="AN72" s="6">
        <f t="shared" si="195"/>
        <v>0</v>
      </c>
      <c r="AO72" s="6">
        <f t="shared" si="195"/>
        <v>0</v>
      </c>
      <c r="AP72" s="6">
        <f t="shared" si="195"/>
        <v>0</v>
      </c>
      <c r="AQ72" s="6">
        <f t="shared" si="195"/>
        <v>122220</v>
      </c>
      <c r="AR72" s="6">
        <f t="shared" si="195"/>
        <v>0</v>
      </c>
      <c r="AS72" s="6">
        <f t="shared" ref="AS72:AX72" si="196">AS73+AS74</f>
        <v>0</v>
      </c>
      <c r="AT72" s="6">
        <f t="shared" si="196"/>
        <v>0</v>
      </c>
      <c r="AU72" s="6">
        <f t="shared" si="196"/>
        <v>0</v>
      </c>
      <c r="AV72" s="6">
        <f t="shared" si="196"/>
        <v>0</v>
      </c>
      <c r="AW72" s="6">
        <f t="shared" si="196"/>
        <v>122220</v>
      </c>
      <c r="AX72" s="6">
        <f t="shared" si="196"/>
        <v>0</v>
      </c>
      <c r="AY72" s="6">
        <f t="shared" ref="AY72:BD72" si="197">AY73+AY74</f>
        <v>0</v>
      </c>
      <c r="AZ72" s="6">
        <f t="shared" si="197"/>
        <v>0</v>
      </c>
      <c r="BA72" s="6">
        <f t="shared" si="197"/>
        <v>0</v>
      </c>
      <c r="BB72" s="6">
        <f t="shared" si="197"/>
        <v>0</v>
      </c>
      <c r="BC72" s="6">
        <f t="shared" si="197"/>
        <v>122220</v>
      </c>
      <c r="BD72" s="6">
        <f t="shared" si="197"/>
        <v>0</v>
      </c>
      <c r="BE72" s="6">
        <f t="shared" ref="BE72:BJ72" si="198">BE73+BE74</f>
        <v>0</v>
      </c>
      <c r="BF72" s="6">
        <f t="shared" si="198"/>
        <v>0</v>
      </c>
      <c r="BG72" s="6">
        <f t="shared" si="198"/>
        <v>0</v>
      </c>
      <c r="BH72" s="6">
        <f t="shared" si="198"/>
        <v>0</v>
      </c>
      <c r="BI72" s="6">
        <f t="shared" si="198"/>
        <v>122220</v>
      </c>
      <c r="BJ72" s="6">
        <f t="shared" si="198"/>
        <v>0</v>
      </c>
      <c r="BK72" s="6">
        <f t="shared" ref="BK72:BP72" si="199">BK73+BK74</f>
        <v>0</v>
      </c>
      <c r="BL72" s="6">
        <f t="shared" si="199"/>
        <v>0</v>
      </c>
      <c r="BM72" s="6">
        <f t="shared" si="199"/>
        <v>0</v>
      </c>
      <c r="BN72" s="6">
        <f t="shared" si="199"/>
        <v>0</v>
      </c>
      <c r="BO72" s="6">
        <f t="shared" si="199"/>
        <v>122220</v>
      </c>
      <c r="BP72" s="6">
        <f t="shared" si="199"/>
        <v>0</v>
      </c>
      <c r="BQ72" s="6">
        <f t="shared" ref="BQ72:BV72" si="200">BQ73+BQ74</f>
        <v>0</v>
      </c>
      <c r="BR72" s="6">
        <f t="shared" si="200"/>
        <v>0</v>
      </c>
      <c r="BS72" s="6">
        <f t="shared" si="200"/>
        <v>0</v>
      </c>
      <c r="BT72" s="6">
        <f t="shared" si="200"/>
        <v>0</v>
      </c>
      <c r="BU72" s="6">
        <f t="shared" si="200"/>
        <v>122220</v>
      </c>
      <c r="BV72" s="6">
        <f t="shared" si="200"/>
        <v>0</v>
      </c>
      <c r="BW72" s="6">
        <f t="shared" ref="BW72:CB72" si="201">BW73+BW74</f>
        <v>0</v>
      </c>
      <c r="BX72" s="6">
        <f t="shared" si="201"/>
        <v>0</v>
      </c>
      <c r="BY72" s="6">
        <f t="shared" si="201"/>
        <v>0</v>
      </c>
      <c r="BZ72" s="6">
        <f t="shared" si="201"/>
        <v>0</v>
      </c>
      <c r="CA72" s="6">
        <f t="shared" si="201"/>
        <v>122220</v>
      </c>
      <c r="CB72" s="6">
        <f t="shared" si="201"/>
        <v>0</v>
      </c>
      <c r="CC72" s="6">
        <f t="shared" ref="CC72:CH72" si="202">CC73+CC74</f>
        <v>0</v>
      </c>
      <c r="CD72" s="6">
        <f t="shared" si="202"/>
        <v>0</v>
      </c>
      <c r="CE72" s="6">
        <f t="shared" si="202"/>
        <v>0</v>
      </c>
      <c r="CF72" s="6">
        <f t="shared" si="202"/>
        <v>0</v>
      </c>
      <c r="CG72" s="6">
        <f t="shared" si="202"/>
        <v>122220</v>
      </c>
      <c r="CH72" s="6">
        <f t="shared" si="202"/>
        <v>0</v>
      </c>
      <c r="CI72" s="6">
        <f t="shared" ref="CI72:CN72" si="203">CI73+CI74</f>
        <v>0</v>
      </c>
      <c r="CJ72" s="6">
        <f t="shared" si="203"/>
        <v>0</v>
      </c>
      <c r="CK72" s="6">
        <f t="shared" si="203"/>
        <v>0</v>
      </c>
      <c r="CL72" s="6">
        <f t="shared" si="203"/>
        <v>0</v>
      </c>
      <c r="CM72" s="6">
        <f t="shared" si="203"/>
        <v>122220</v>
      </c>
      <c r="CN72" s="6">
        <f t="shared" si="203"/>
        <v>0</v>
      </c>
      <c r="CO72" s="6">
        <f t="shared" ref="CO72:CP72" si="204">CO73+CO74</f>
        <v>120811</v>
      </c>
      <c r="CP72" s="6">
        <f t="shared" si="204"/>
        <v>0</v>
      </c>
      <c r="CQ72" s="25">
        <f t="shared" si="74"/>
        <v>98.847160857470143</v>
      </c>
      <c r="CR72" s="25"/>
    </row>
    <row r="73" spans="1:96" ht="20.100000000000001" customHeight="1">
      <c r="A73" s="18" t="s">
        <v>12</v>
      </c>
      <c r="B73" s="17">
        <f t="shared" si="122"/>
        <v>912</v>
      </c>
      <c r="C73" s="17" t="s">
        <v>19</v>
      </c>
      <c r="D73" s="17" t="s">
        <v>20</v>
      </c>
      <c r="E73" s="17" t="s">
        <v>45</v>
      </c>
      <c r="F73" s="17">
        <v>610</v>
      </c>
      <c r="G73" s="6">
        <f>65396+11290</f>
        <v>76686</v>
      </c>
      <c r="H73" s="6"/>
      <c r="I73" s="6"/>
      <c r="J73" s="6"/>
      <c r="K73" s="6"/>
      <c r="L73" s="6"/>
      <c r="M73" s="6">
        <f>G73+I73+J73+K73+L73</f>
        <v>76686</v>
      </c>
      <c r="N73" s="6">
        <f>H73+L73</f>
        <v>0</v>
      </c>
      <c r="O73" s="6"/>
      <c r="P73" s="6"/>
      <c r="Q73" s="6"/>
      <c r="R73" s="6"/>
      <c r="S73" s="6">
        <f>M73+O73+P73+Q73+R73</f>
        <v>76686</v>
      </c>
      <c r="T73" s="6">
        <f>N73+R73</f>
        <v>0</v>
      </c>
      <c r="U73" s="6"/>
      <c r="V73" s="6"/>
      <c r="W73" s="6"/>
      <c r="X73" s="6"/>
      <c r="Y73" s="6">
        <f>S73+U73+V73+W73+X73</f>
        <v>76686</v>
      </c>
      <c r="Z73" s="6">
        <f>T73+X73</f>
        <v>0</v>
      </c>
      <c r="AA73" s="6"/>
      <c r="AB73" s="6"/>
      <c r="AC73" s="6"/>
      <c r="AD73" s="6"/>
      <c r="AE73" s="6">
        <f>Y73+AA73+AB73+AC73+AD73</f>
        <v>76686</v>
      </c>
      <c r="AF73" s="6">
        <f>Z73+AD73</f>
        <v>0</v>
      </c>
      <c r="AG73" s="6"/>
      <c r="AH73" s="6"/>
      <c r="AI73" s="6"/>
      <c r="AJ73" s="6"/>
      <c r="AK73" s="6">
        <f>AE73+AG73+AH73+AI73+AJ73</f>
        <v>76686</v>
      </c>
      <c r="AL73" s="6">
        <f>AF73+AJ73</f>
        <v>0</v>
      </c>
      <c r="AM73" s="6"/>
      <c r="AN73" s="6"/>
      <c r="AO73" s="6"/>
      <c r="AP73" s="6"/>
      <c r="AQ73" s="6">
        <f>AK73+AM73+AN73+AO73+AP73</f>
        <v>76686</v>
      </c>
      <c r="AR73" s="6">
        <f>AL73+AP73</f>
        <v>0</v>
      </c>
      <c r="AS73" s="6"/>
      <c r="AT73" s="6"/>
      <c r="AU73" s="6"/>
      <c r="AV73" s="6"/>
      <c r="AW73" s="6">
        <f>AQ73+AS73+AT73+AU73+AV73</f>
        <v>76686</v>
      </c>
      <c r="AX73" s="6">
        <f>AR73+AV73</f>
        <v>0</v>
      </c>
      <c r="AY73" s="6"/>
      <c r="AZ73" s="6"/>
      <c r="BA73" s="6"/>
      <c r="BB73" s="6"/>
      <c r="BC73" s="6">
        <f>AW73+AY73+AZ73+BA73+BB73</f>
        <v>76686</v>
      </c>
      <c r="BD73" s="6">
        <f>AX73+BB73</f>
        <v>0</v>
      </c>
      <c r="BE73" s="6"/>
      <c r="BF73" s="6"/>
      <c r="BG73" s="6"/>
      <c r="BH73" s="6"/>
      <c r="BI73" s="6">
        <f>BC73+BE73+BF73+BG73+BH73</f>
        <v>76686</v>
      </c>
      <c r="BJ73" s="6">
        <f>BD73+BH73</f>
        <v>0</v>
      </c>
      <c r="BK73" s="6"/>
      <c r="BL73" s="6"/>
      <c r="BM73" s="6"/>
      <c r="BN73" s="6"/>
      <c r="BO73" s="6">
        <f>BI73+BK73+BL73+BM73+BN73</f>
        <v>76686</v>
      </c>
      <c r="BP73" s="6">
        <f>BJ73+BN73</f>
        <v>0</v>
      </c>
      <c r="BQ73" s="6"/>
      <c r="BR73" s="6"/>
      <c r="BS73" s="6"/>
      <c r="BT73" s="6"/>
      <c r="BU73" s="6">
        <f>BO73+BQ73+BR73+BS73+BT73</f>
        <v>76686</v>
      </c>
      <c r="BV73" s="6">
        <f>BP73+BT73</f>
        <v>0</v>
      </c>
      <c r="BW73" s="6"/>
      <c r="BX73" s="6"/>
      <c r="BY73" s="6"/>
      <c r="BZ73" s="6"/>
      <c r="CA73" s="6">
        <f>BU73+BW73+BX73+BY73+BZ73</f>
        <v>76686</v>
      </c>
      <c r="CB73" s="6">
        <f>BV73+BZ73</f>
        <v>0</v>
      </c>
      <c r="CC73" s="6"/>
      <c r="CD73" s="6"/>
      <c r="CE73" s="6"/>
      <c r="CF73" s="6"/>
      <c r="CG73" s="6">
        <f>CA73+CC73+CD73+CE73+CF73</f>
        <v>76686</v>
      </c>
      <c r="CH73" s="6">
        <f>CB73+CF73</f>
        <v>0</v>
      </c>
      <c r="CI73" s="6"/>
      <c r="CJ73" s="6"/>
      <c r="CK73" s="6"/>
      <c r="CL73" s="6"/>
      <c r="CM73" s="6">
        <f>CG73+CI73+CJ73+CK73+CL73</f>
        <v>76686</v>
      </c>
      <c r="CN73" s="6">
        <f>CH73+CL73</f>
        <v>0</v>
      </c>
      <c r="CO73" s="6">
        <v>76686</v>
      </c>
      <c r="CP73" s="6"/>
      <c r="CQ73" s="25">
        <f t="shared" si="74"/>
        <v>100</v>
      </c>
      <c r="CR73" s="25"/>
    </row>
    <row r="74" spans="1:96" ht="20.100000000000001" customHeight="1">
      <c r="A74" s="18" t="s">
        <v>22</v>
      </c>
      <c r="B74" s="17">
        <f>B73</f>
        <v>912</v>
      </c>
      <c r="C74" s="17" t="s">
        <v>19</v>
      </c>
      <c r="D74" s="17" t="s">
        <v>20</v>
      </c>
      <c r="E74" s="17" t="s">
        <v>45</v>
      </c>
      <c r="F74" s="17">
        <v>620</v>
      </c>
      <c r="G74" s="6">
        <f>37274+8260</f>
        <v>45534</v>
      </c>
      <c r="H74" s="6"/>
      <c r="I74" s="6"/>
      <c r="J74" s="6"/>
      <c r="K74" s="6"/>
      <c r="L74" s="6"/>
      <c r="M74" s="6">
        <f>G74+I74+J74+K74+L74</f>
        <v>45534</v>
      </c>
      <c r="N74" s="6">
        <f>H74+L74</f>
        <v>0</v>
      </c>
      <c r="O74" s="6"/>
      <c r="P74" s="6"/>
      <c r="Q74" s="6"/>
      <c r="R74" s="6"/>
      <c r="S74" s="6">
        <f>M74+O74+P74+Q74+R74</f>
        <v>45534</v>
      </c>
      <c r="T74" s="6">
        <f>N74+R74</f>
        <v>0</v>
      </c>
      <c r="U74" s="6"/>
      <c r="V74" s="6"/>
      <c r="W74" s="6"/>
      <c r="X74" s="6"/>
      <c r="Y74" s="6">
        <f>S74+U74+V74+W74+X74</f>
        <v>45534</v>
      </c>
      <c r="Z74" s="6">
        <f>T74+X74</f>
        <v>0</v>
      </c>
      <c r="AA74" s="6"/>
      <c r="AB74" s="6"/>
      <c r="AC74" s="6"/>
      <c r="AD74" s="6"/>
      <c r="AE74" s="6">
        <f>Y74+AA74+AB74+AC74+AD74</f>
        <v>45534</v>
      </c>
      <c r="AF74" s="6">
        <f>Z74+AD74</f>
        <v>0</v>
      </c>
      <c r="AG74" s="6"/>
      <c r="AH74" s="6"/>
      <c r="AI74" s="6"/>
      <c r="AJ74" s="6"/>
      <c r="AK74" s="6">
        <f>AE74+AG74+AH74+AI74+AJ74</f>
        <v>45534</v>
      </c>
      <c r="AL74" s="6">
        <f>AF74+AJ74</f>
        <v>0</v>
      </c>
      <c r="AM74" s="6"/>
      <c r="AN74" s="6"/>
      <c r="AO74" s="6"/>
      <c r="AP74" s="6"/>
      <c r="AQ74" s="6">
        <f>AK74+AM74+AN74+AO74+AP74</f>
        <v>45534</v>
      </c>
      <c r="AR74" s="6">
        <f>AL74+AP74</f>
        <v>0</v>
      </c>
      <c r="AS74" s="6"/>
      <c r="AT74" s="6"/>
      <c r="AU74" s="6"/>
      <c r="AV74" s="6"/>
      <c r="AW74" s="6">
        <f>AQ74+AS74+AT74+AU74+AV74</f>
        <v>45534</v>
      </c>
      <c r="AX74" s="6">
        <f>AR74+AV74</f>
        <v>0</v>
      </c>
      <c r="AY74" s="6"/>
      <c r="AZ74" s="6"/>
      <c r="BA74" s="6"/>
      <c r="BB74" s="6"/>
      <c r="BC74" s="6">
        <f>AW74+AY74+AZ74+BA74+BB74</f>
        <v>45534</v>
      </c>
      <c r="BD74" s="6">
        <f>AX74+BB74</f>
        <v>0</v>
      </c>
      <c r="BE74" s="6"/>
      <c r="BF74" s="6"/>
      <c r="BG74" s="6"/>
      <c r="BH74" s="6"/>
      <c r="BI74" s="6">
        <f>BC74+BE74+BF74+BG74+BH74</f>
        <v>45534</v>
      </c>
      <c r="BJ74" s="6">
        <f>BD74+BH74</f>
        <v>0</v>
      </c>
      <c r="BK74" s="6"/>
      <c r="BL74" s="6"/>
      <c r="BM74" s="6"/>
      <c r="BN74" s="6"/>
      <c r="BO74" s="6">
        <f>BI74+BK74+BL74+BM74+BN74</f>
        <v>45534</v>
      </c>
      <c r="BP74" s="6">
        <f>BJ74+BN74</f>
        <v>0</v>
      </c>
      <c r="BQ74" s="6"/>
      <c r="BR74" s="6"/>
      <c r="BS74" s="6"/>
      <c r="BT74" s="6"/>
      <c r="BU74" s="6">
        <f>BO74+BQ74+BR74+BS74+BT74</f>
        <v>45534</v>
      </c>
      <c r="BV74" s="6">
        <f>BP74+BT74</f>
        <v>0</v>
      </c>
      <c r="BW74" s="6"/>
      <c r="BX74" s="6"/>
      <c r="BY74" s="6"/>
      <c r="BZ74" s="6"/>
      <c r="CA74" s="6">
        <f>BU74+BW74+BX74+BY74+BZ74</f>
        <v>45534</v>
      </c>
      <c r="CB74" s="6">
        <f>BV74+BZ74</f>
        <v>0</v>
      </c>
      <c r="CC74" s="6"/>
      <c r="CD74" s="6"/>
      <c r="CE74" s="6"/>
      <c r="CF74" s="6"/>
      <c r="CG74" s="6">
        <f>CA74+CC74+CD74+CE74+CF74</f>
        <v>45534</v>
      </c>
      <c r="CH74" s="6">
        <f>CB74+CF74</f>
        <v>0</v>
      </c>
      <c r="CI74" s="6"/>
      <c r="CJ74" s="6"/>
      <c r="CK74" s="6"/>
      <c r="CL74" s="6"/>
      <c r="CM74" s="6">
        <f>CG74+CI74+CJ74+CK74+CL74</f>
        <v>45534</v>
      </c>
      <c r="CN74" s="6">
        <f>CH74+CL74</f>
        <v>0</v>
      </c>
      <c r="CO74" s="6">
        <v>44125</v>
      </c>
      <c r="CP74" s="6"/>
      <c r="CQ74" s="25">
        <f t="shared" si="74"/>
        <v>96.905608995475916</v>
      </c>
      <c r="CR74" s="25"/>
    </row>
    <row r="75" spans="1:96" ht="20.100000000000001" customHeight="1">
      <c r="A75" s="18" t="s">
        <v>13</v>
      </c>
      <c r="B75" s="17">
        <f>B73</f>
        <v>912</v>
      </c>
      <c r="C75" s="17" t="s">
        <v>19</v>
      </c>
      <c r="D75" s="17" t="s">
        <v>20</v>
      </c>
      <c r="E75" s="17" t="s">
        <v>38</v>
      </c>
      <c r="F75" s="17"/>
      <c r="G75" s="6">
        <f>G79+G83+G86+G89+G76</f>
        <v>7050</v>
      </c>
      <c r="H75" s="6">
        <f>H79+H83+H86+H89+H76</f>
        <v>0</v>
      </c>
      <c r="I75" s="6">
        <f t="shared" ref="I75:N75" si="205">I79+I83+I86+I89+I76</f>
        <v>0</v>
      </c>
      <c r="J75" s="6">
        <f t="shared" si="205"/>
        <v>0</v>
      </c>
      <c r="K75" s="6">
        <f t="shared" si="205"/>
        <v>0</v>
      </c>
      <c r="L75" s="6">
        <f t="shared" si="205"/>
        <v>0</v>
      </c>
      <c r="M75" s="6">
        <f t="shared" si="205"/>
        <v>7050</v>
      </c>
      <c r="N75" s="6">
        <f t="shared" si="205"/>
        <v>0</v>
      </c>
      <c r="O75" s="6">
        <f t="shared" ref="O75:T75" si="206">O79+O83+O86+O89+O76</f>
        <v>0</v>
      </c>
      <c r="P75" s="6">
        <f t="shared" si="206"/>
        <v>0</v>
      </c>
      <c r="Q75" s="6">
        <f t="shared" si="206"/>
        <v>0</v>
      </c>
      <c r="R75" s="6">
        <f t="shared" si="206"/>
        <v>0</v>
      </c>
      <c r="S75" s="6">
        <f t="shared" si="206"/>
        <v>7050</v>
      </c>
      <c r="T75" s="6">
        <f t="shared" si="206"/>
        <v>0</v>
      </c>
      <c r="U75" s="6">
        <f t="shared" ref="U75:Z75" si="207">U79+U83+U86+U89+U76</f>
        <v>0</v>
      </c>
      <c r="V75" s="6">
        <f t="shared" si="207"/>
        <v>0</v>
      </c>
      <c r="W75" s="6">
        <f t="shared" si="207"/>
        <v>0</v>
      </c>
      <c r="X75" s="6">
        <f t="shared" si="207"/>
        <v>0</v>
      </c>
      <c r="Y75" s="6">
        <f t="shared" si="207"/>
        <v>7050</v>
      </c>
      <c r="Z75" s="6">
        <f t="shared" si="207"/>
        <v>0</v>
      </c>
      <c r="AA75" s="6">
        <f t="shared" ref="AA75:AF75" si="208">AA79+AA83+AA86+AA89+AA76</f>
        <v>0</v>
      </c>
      <c r="AB75" s="6">
        <f t="shared" si="208"/>
        <v>0</v>
      </c>
      <c r="AC75" s="6">
        <f t="shared" si="208"/>
        <v>0</v>
      </c>
      <c r="AD75" s="6">
        <f t="shared" si="208"/>
        <v>0</v>
      </c>
      <c r="AE75" s="6">
        <f t="shared" si="208"/>
        <v>7050</v>
      </c>
      <c r="AF75" s="6">
        <f t="shared" si="208"/>
        <v>0</v>
      </c>
      <c r="AG75" s="6">
        <f t="shared" ref="AG75:AL75" si="209">AG79+AG83+AG86+AG89+AG76</f>
        <v>0</v>
      </c>
      <c r="AH75" s="6">
        <f t="shared" si="209"/>
        <v>0</v>
      </c>
      <c r="AI75" s="6">
        <f t="shared" si="209"/>
        <v>0</v>
      </c>
      <c r="AJ75" s="6">
        <f t="shared" si="209"/>
        <v>0</v>
      </c>
      <c r="AK75" s="6">
        <f t="shared" si="209"/>
        <v>7050</v>
      </c>
      <c r="AL75" s="6">
        <f t="shared" si="209"/>
        <v>0</v>
      </c>
      <c r="AM75" s="6">
        <f t="shared" ref="AM75:AR75" si="210">AM79+AM83+AM86+AM89+AM76</f>
        <v>0</v>
      </c>
      <c r="AN75" s="6">
        <f t="shared" si="210"/>
        <v>0</v>
      </c>
      <c r="AO75" s="6">
        <f t="shared" si="210"/>
        <v>0</v>
      </c>
      <c r="AP75" s="6">
        <f t="shared" si="210"/>
        <v>0</v>
      </c>
      <c r="AQ75" s="6">
        <f t="shared" si="210"/>
        <v>7050</v>
      </c>
      <c r="AR75" s="6">
        <f t="shared" si="210"/>
        <v>0</v>
      </c>
      <c r="AS75" s="6">
        <f t="shared" ref="AS75:AX75" si="211">AS79+AS83+AS86+AS89+AS76</f>
        <v>0</v>
      </c>
      <c r="AT75" s="6">
        <f t="shared" si="211"/>
        <v>0</v>
      </c>
      <c r="AU75" s="6">
        <f t="shared" si="211"/>
        <v>0</v>
      </c>
      <c r="AV75" s="6">
        <f t="shared" si="211"/>
        <v>0</v>
      </c>
      <c r="AW75" s="6">
        <f t="shared" si="211"/>
        <v>7050</v>
      </c>
      <c r="AX75" s="6">
        <f t="shared" si="211"/>
        <v>0</v>
      </c>
      <c r="AY75" s="6">
        <f t="shared" ref="AY75:BD75" si="212">AY79+AY83+AY86+AY89+AY76</f>
        <v>0</v>
      </c>
      <c r="AZ75" s="6">
        <f t="shared" si="212"/>
        <v>992</v>
      </c>
      <c r="BA75" s="6">
        <f t="shared" si="212"/>
        <v>0</v>
      </c>
      <c r="BB75" s="6">
        <f t="shared" si="212"/>
        <v>0</v>
      </c>
      <c r="BC75" s="6">
        <f t="shared" si="212"/>
        <v>8042</v>
      </c>
      <c r="BD75" s="6">
        <f t="shared" si="212"/>
        <v>0</v>
      </c>
      <c r="BE75" s="6">
        <f t="shared" ref="BE75:BJ75" si="213">BE79+BE83+BE86+BE89+BE76</f>
        <v>0</v>
      </c>
      <c r="BF75" s="6">
        <f t="shared" si="213"/>
        <v>0</v>
      </c>
      <c r="BG75" s="6">
        <f t="shared" si="213"/>
        <v>0</v>
      </c>
      <c r="BH75" s="6">
        <f t="shared" si="213"/>
        <v>0</v>
      </c>
      <c r="BI75" s="6">
        <f t="shared" si="213"/>
        <v>8042</v>
      </c>
      <c r="BJ75" s="6">
        <f t="shared" si="213"/>
        <v>0</v>
      </c>
      <c r="BK75" s="6">
        <f t="shared" ref="BK75:BP75" si="214">BK79+BK83+BK86+BK89+BK76</f>
        <v>0</v>
      </c>
      <c r="BL75" s="6">
        <f t="shared" si="214"/>
        <v>0</v>
      </c>
      <c r="BM75" s="6">
        <f t="shared" si="214"/>
        <v>0</v>
      </c>
      <c r="BN75" s="6">
        <f t="shared" si="214"/>
        <v>0</v>
      </c>
      <c r="BO75" s="6">
        <f t="shared" si="214"/>
        <v>8042</v>
      </c>
      <c r="BP75" s="6">
        <f t="shared" si="214"/>
        <v>0</v>
      </c>
      <c r="BQ75" s="6">
        <f t="shared" ref="BQ75:BV75" si="215">BQ79+BQ83+BQ86+BQ89+BQ76</f>
        <v>0</v>
      </c>
      <c r="BR75" s="6">
        <f t="shared" si="215"/>
        <v>0</v>
      </c>
      <c r="BS75" s="6">
        <f t="shared" si="215"/>
        <v>0</v>
      </c>
      <c r="BT75" s="6">
        <f t="shared" si="215"/>
        <v>0</v>
      </c>
      <c r="BU75" s="6">
        <f t="shared" si="215"/>
        <v>8042</v>
      </c>
      <c r="BV75" s="6">
        <f t="shared" si="215"/>
        <v>0</v>
      </c>
      <c r="BW75" s="6">
        <f t="shared" ref="BW75:CB75" si="216">BW79+BW83+BW86+BW89+BW76</f>
        <v>0</v>
      </c>
      <c r="BX75" s="6">
        <f t="shared" si="216"/>
        <v>0</v>
      </c>
      <c r="BY75" s="6">
        <f t="shared" si="216"/>
        <v>0</v>
      </c>
      <c r="BZ75" s="6">
        <f t="shared" si="216"/>
        <v>0</v>
      </c>
      <c r="CA75" s="6">
        <f t="shared" si="216"/>
        <v>8042</v>
      </c>
      <c r="CB75" s="6">
        <f t="shared" si="216"/>
        <v>0</v>
      </c>
      <c r="CC75" s="6">
        <f t="shared" ref="CC75:CH75" si="217">CC79+CC83+CC86+CC89+CC76</f>
        <v>0</v>
      </c>
      <c r="CD75" s="6">
        <f t="shared" si="217"/>
        <v>0</v>
      </c>
      <c r="CE75" s="6">
        <f t="shared" si="217"/>
        <v>0</v>
      </c>
      <c r="CF75" s="6">
        <f t="shared" si="217"/>
        <v>0</v>
      </c>
      <c r="CG75" s="6">
        <f t="shared" si="217"/>
        <v>8042</v>
      </c>
      <c r="CH75" s="6">
        <f t="shared" si="217"/>
        <v>0</v>
      </c>
      <c r="CI75" s="6">
        <f t="shared" ref="CI75:CN75" si="218">CI79+CI83+CI86+CI89+CI76</f>
        <v>0</v>
      </c>
      <c r="CJ75" s="6">
        <f t="shared" si="218"/>
        <v>0</v>
      </c>
      <c r="CK75" s="6">
        <f t="shared" si="218"/>
        <v>-69</v>
      </c>
      <c r="CL75" s="6">
        <f t="shared" si="218"/>
        <v>0</v>
      </c>
      <c r="CM75" s="6">
        <f t="shared" si="218"/>
        <v>7973</v>
      </c>
      <c r="CN75" s="6">
        <f t="shared" si="218"/>
        <v>0</v>
      </c>
      <c r="CO75" s="6">
        <f t="shared" ref="CO75:CP75" si="219">CO79+CO83+CO86+CO89+CO76</f>
        <v>7752</v>
      </c>
      <c r="CP75" s="6">
        <f t="shared" si="219"/>
        <v>0</v>
      </c>
      <c r="CQ75" s="25">
        <f t="shared" si="74"/>
        <v>97.228144989339015</v>
      </c>
      <c r="CR75" s="25"/>
    </row>
    <row r="76" spans="1:96" ht="20.100000000000001" customHeight="1">
      <c r="A76" s="18" t="s">
        <v>73</v>
      </c>
      <c r="B76" s="17">
        <f>B74</f>
        <v>912</v>
      </c>
      <c r="C76" s="17" t="s">
        <v>19</v>
      </c>
      <c r="D76" s="17" t="s">
        <v>20</v>
      </c>
      <c r="E76" s="17" t="s">
        <v>72</v>
      </c>
      <c r="F76" s="17"/>
      <c r="G76" s="6">
        <f>G77</f>
        <v>12</v>
      </c>
      <c r="H76" s="6">
        <f>H77</f>
        <v>0</v>
      </c>
      <c r="I76" s="6">
        <f t="shared" ref="I76:X77" si="220">I77</f>
        <v>0</v>
      </c>
      <c r="J76" s="6">
        <f t="shared" si="220"/>
        <v>0</v>
      </c>
      <c r="K76" s="6">
        <f t="shared" si="220"/>
        <v>0</v>
      </c>
      <c r="L76" s="6">
        <f t="shared" si="220"/>
        <v>0</v>
      </c>
      <c r="M76" s="6">
        <f t="shared" si="220"/>
        <v>12</v>
      </c>
      <c r="N76" s="6">
        <f t="shared" si="220"/>
        <v>0</v>
      </c>
      <c r="O76" s="6">
        <f t="shared" si="220"/>
        <v>0</v>
      </c>
      <c r="P76" s="6">
        <f t="shared" si="220"/>
        <v>0</v>
      </c>
      <c r="Q76" s="6">
        <f t="shared" si="220"/>
        <v>0</v>
      </c>
      <c r="R76" s="6">
        <f t="shared" si="220"/>
        <v>0</v>
      </c>
      <c r="S76" s="6">
        <f t="shared" si="220"/>
        <v>12</v>
      </c>
      <c r="T76" s="6">
        <f t="shared" si="220"/>
        <v>0</v>
      </c>
      <c r="U76" s="6">
        <f t="shared" si="220"/>
        <v>0</v>
      </c>
      <c r="V76" s="6">
        <f t="shared" si="220"/>
        <v>0</v>
      </c>
      <c r="W76" s="6">
        <f t="shared" si="220"/>
        <v>0</v>
      </c>
      <c r="X76" s="6">
        <f t="shared" si="220"/>
        <v>0</v>
      </c>
      <c r="Y76" s="6">
        <f t="shared" ref="U76:AJ77" si="221">Y77</f>
        <v>12</v>
      </c>
      <c r="Z76" s="6">
        <f t="shared" si="221"/>
        <v>0</v>
      </c>
      <c r="AA76" s="6">
        <f t="shared" si="221"/>
        <v>0</v>
      </c>
      <c r="AB76" s="6">
        <f t="shared" si="221"/>
        <v>0</v>
      </c>
      <c r="AC76" s="6">
        <f t="shared" si="221"/>
        <v>0</v>
      </c>
      <c r="AD76" s="6">
        <f t="shared" si="221"/>
        <v>0</v>
      </c>
      <c r="AE76" s="6">
        <f t="shared" si="221"/>
        <v>12</v>
      </c>
      <c r="AF76" s="6">
        <f t="shared" si="221"/>
        <v>0</v>
      </c>
      <c r="AG76" s="6">
        <f t="shared" si="221"/>
        <v>0</v>
      </c>
      <c r="AH76" s="6">
        <f t="shared" si="221"/>
        <v>0</v>
      </c>
      <c r="AI76" s="6">
        <f t="shared" si="221"/>
        <v>0</v>
      </c>
      <c r="AJ76" s="6">
        <f t="shared" si="221"/>
        <v>0</v>
      </c>
      <c r="AK76" s="6">
        <f t="shared" ref="AG76:AV77" si="222">AK77</f>
        <v>12</v>
      </c>
      <c r="AL76" s="6">
        <f t="shared" si="222"/>
        <v>0</v>
      </c>
      <c r="AM76" s="6">
        <f t="shared" si="222"/>
        <v>0</v>
      </c>
      <c r="AN76" s="6">
        <f t="shared" si="222"/>
        <v>0</v>
      </c>
      <c r="AO76" s="6">
        <f t="shared" si="222"/>
        <v>0</v>
      </c>
      <c r="AP76" s="6">
        <f t="shared" si="222"/>
        <v>0</v>
      </c>
      <c r="AQ76" s="6">
        <f t="shared" si="222"/>
        <v>12</v>
      </c>
      <c r="AR76" s="6">
        <f t="shared" si="222"/>
        <v>0</v>
      </c>
      <c r="AS76" s="6">
        <f t="shared" si="222"/>
        <v>0</v>
      </c>
      <c r="AT76" s="6">
        <f t="shared" si="222"/>
        <v>0</v>
      </c>
      <c r="AU76" s="6">
        <f t="shared" si="222"/>
        <v>0</v>
      </c>
      <c r="AV76" s="6">
        <f t="shared" si="222"/>
        <v>0</v>
      </c>
      <c r="AW76" s="6">
        <f t="shared" ref="AS76:BH77" si="223">AW77</f>
        <v>12</v>
      </c>
      <c r="AX76" s="6">
        <f t="shared" si="223"/>
        <v>0</v>
      </c>
      <c r="AY76" s="6">
        <f t="shared" si="223"/>
        <v>0</v>
      </c>
      <c r="AZ76" s="6">
        <f t="shared" si="223"/>
        <v>0</v>
      </c>
      <c r="BA76" s="6">
        <f t="shared" si="223"/>
        <v>0</v>
      </c>
      <c r="BB76" s="6">
        <f t="shared" si="223"/>
        <v>0</v>
      </c>
      <c r="BC76" s="6">
        <f t="shared" si="223"/>
        <v>12</v>
      </c>
      <c r="BD76" s="6">
        <f t="shared" si="223"/>
        <v>0</v>
      </c>
      <c r="BE76" s="6">
        <f t="shared" si="223"/>
        <v>0</v>
      </c>
      <c r="BF76" s="6">
        <f t="shared" si="223"/>
        <v>0</v>
      </c>
      <c r="BG76" s="6">
        <f t="shared" si="223"/>
        <v>0</v>
      </c>
      <c r="BH76" s="6">
        <f t="shared" si="223"/>
        <v>0</v>
      </c>
      <c r="BI76" s="6">
        <f t="shared" ref="BE76:BT77" si="224">BI77</f>
        <v>12</v>
      </c>
      <c r="BJ76" s="6">
        <f t="shared" si="224"/>
        <v>0</v>
      </c>
      <c r="BK76" s="6">
        <f t="shared" si="224"/>
        <v>0</v>
      </c>
      <c r="BL76" s="6">
        <f t="shared" si="224"/>
        <v>0</v>
      </c>
      <c r="BM76" s="6">
        <f t="shared" si="224"/>
        <v>0</v>
      </c>
      <c r="BN76" s="6">
        <f t="shared" si="224"/>
        <v>0</v>
      </c>
      <c r="BO76" s="6">
        <f t="shared" si="224"/>
        <v>12</v>
      </c>
      <c r="BP76" s="6">
        <f t="shared" si="224"/>
        <v>0</v>
      </c>
      <c r="BQ76" s="6">
        <f t="shared" si="224"/>
        <v>0</v>
      </c>
      <c r="BR76" s="6">
        <f t="shared" si="224"/>
        <v>0</v>
      </c>
      <c r="BS76" s="6">
        <f t="shared" si="224"/>
        <v>0</v>
      </c>
      <c r="BT76" s="6">
        <f t="shared" si="224"/>
        <v>0</v>
      </c>
      <c r="BU76" s="6">
        <f t="shared" ref="BQ76:CF77" si="225">BU77</f>
        <v>12</v>
      </c>
      <c r="BV76" s="6">
        <f t="shared" si="225"/>
        <v>0</v>
      </c>
      <c r="BW76" s="6">
        <f t="shared" si="225"/>
        <v>0</v>
      </c>
      <c r="BX76" s="6">
        <f t="shared" si="225"/>
        <v>0</v>
      </c>
      <c r="BY76" s="6">
        <f t="shared" si="225"/>
        <v>0</v>
      </c>
      <c r="BZ76" s="6">
        <f t="shared" si="225"/>
        <v>0</v>
      </c>
      <c r="CA76" s="6">
        <f t="shared" si="225"/>
        <v>12</v>
      </c>
      <c r="CB76" s="6">
        <f t="shared" si="225"/>
        <v>0</v>
      </c>
      <c r="CC76" s="6">
        <f t="shared" si="225"/>
        <v>0</v>
      </c>
      <c r="CD76" s="6">
        <f t="shared" si="225"/>
        <v>0</v>
      </c>
      <c r="CE76" s="6">
        <f t="shared" si="225"/>
        <v>0</v>
      </c>
      <c r="CF76" s="6">
        <f t="shared" si="225"/>
        <v>0</v>
      </c>
      <c r="CG76" s="6">
        <f t="shared" ref="CC76:CP77" si="226">CG77</f>
        <v>12</v>
      </c>
      <c r="CH76" s="6">
        <f t="shared" si="226"/>
        <v>0</v>
      </c>
      <c r="CI76" s="6">
        <f t="shared" si="226"/>
        <v>0</v>
      </c>
      <c r="CJ76" s="6">
        <f t="shared" si="226"/>
        <v>0</v>
      </c>
      <c r="CK76" s="6">
        <f t="shared" si="226"/>
        <v>0</v>
      </c>
      <c r="CL76" s="6">
        <f t="shared" si="226"/>
        <v>0</v>
      </c>
      <c r="CM76" s="6">
        <f t="shared" si="226"/>
        <v>12</v>
      </c>
      <c r="CN76" s="6">
        <f t="shared" si="226"/>
        <v>0</v>
      </c>
      <c r="CO76" s="6">
        <f t="shared" si="226"/>
        <v>12</v>
      </c>
      <c r="CP76" s="6">
        <f t="shared" si="226"/>
        <v>0</v>
      </c>
      <c r="CQ76" s="25">
        <f t="shared" si="74"/>
        <v>100</v>
      </c>
      <c r="CR76" s="25"/>
    </row>
    <row r="77" spans="1:96" ht="33">
      <c r="A77" s="16" t="s">
        <v>10</v>
      </c>
      <c r="B77" s="17">
        <f>B75</f>
        <v>912</v>
      </c>
      <c r="C77" s="17" t="s">
        <v>19</v>
      </c>
      <c r="D77" s="17" t="s">
        <v>20</v>
      </c>
      <c r="E77" s="17" t="s">
        <v>72</v>
      </c>
      <c r="F77" s="17" t="s">
        <v>11</v>
      </c>
      <c r="G77" s="11">
        <f>G78</f>
        <v>12</v>
      </c>
      <c r="H77" s="11">
        <f>H78</f>
        <v>0</v>
      </c>
      <c r="I77" s="11">
        <f t="shared" si="220"/>
        <v>0</v>
      </c>
      <c r="J77" s="11">
        <f t="shared" si="220"/>
        <v>0</v>
      </c>
      <c r="K77" s="11">
        <f t="shared" si="220"/>
        <v>0</v>
      </c>
      <c r="L77" s="11">
        <f t="shared" si="220"/>
        <v>0</v>
      </c>
      <c r="M77" s="11">
        <f t="shared" si="220"/>
        <v>12</v>
      </c>
      <c r="N77" s="11">
        <f t="shared" si="220"/>
        <v>0</v>
      </c>
      <c r="O77" s="11">
        <f t="shared" si="220"/>
        <v>0</v>
      </c>
      <c r="P77" s="11">
        <f t="shared" si="220"/>
        <v>0</v>
      </c>
      <c r="Q77" s="11">
        <f t="shared" si="220"/>
        <v>0</v>
      </c>
      <c r="R77" s="11">
        <f t="shared" si="220"/>
        <v>0</v>
      </c>
      <c r="S77" s="11">
        <f t="shared" si="220"/>
        <v>12</v>
      </c>
      <c r="T77" s="11">
        <f t="shared" si="220"/>
        <v>0</v>
      </c>
      <c r="U77" s="11">
        <f t="shared" si="221"/>
        <v>0</v>
      </c>
      <c r="V77" s="11">
        <f t="shared" si="221"/>
        <v>0</v>
      </c>
      <c r="W77" s="11">
        <f t="shared" si="221"/>
        <v>0</v>
      </c>
      <c r="X77" s="11">
        <f t="shared" si="221"/>
        <v>0</v>
      </c>
      <c r="Y77" s="11">
        <f t="shared" si="221"/>
        <v>12</v>
      </c>
      <c r="Z77" s="11">
        <f t="shared" si="221"/>
        <v>0</v>
      </c>
      <c r="AA77" s="11">
        <f t="shared" si="221"/>
        <v>0</v>
      </c>
      <c r="AB77" s="11">
        <f t="shared" si="221"/>
        <v>0</v>
      </c>
      <c r="AC77" s="11">
        <f t="shared" si="221"/>
        <v>0</v>
      </c>
      <c r="AD77" s="11">
        <f t="shared" si="221"/>
        <v>0</v>
      </c>
      <c r="AE77" s="11">
        <f t="shared" si="221"/>
        <v>12</v>
      </c>
      <c r="AF77" s="11">
        <f t="shared" si="221"/>
        <v>0</v>
      </c>
      <c r="AG77" s="11">
        <f t="shared" si="222"/>
        <v>0</v>
      </c>
      <c r="AH77" s="11">
        <f t="shared" si="222"/>
        <v>0</v>
      </c>
      <c r="AI77" s="11">
        <f t="shared" si="222"/>
        <v>0</v>
      </c>
      <c r="AJ77" s="11">
        <f t="shared" si="222"/>
        <v>0</v>
      </c>
      <c r="AK77" s="11">
        <f t="shared" si="222"/>
        <v>12</v>
      </c>
      <c r="AL77" s="11">
        <f t="shared" si="222"/>
        <v>0</v>
      </c>
      <c r="AM77" s="11">
        <f t="shared" si="222"/>
        <v>0</v>
      </c>
      <c r="AN77" s="11">
        <f t="shared" si="222"/>
        <v>0</v>
      </c>
      <c r="AO77" s="11">
        <f t="shared" si="222"/>
        <v>0</v>
      </c>
      <c r="AP77" s="11">
        <f t="shared" si="222"/>
        <v>0</v>
      </c>
      <c r="AQ77" s="11">
        <f t="shared" si="222"/>
        <v>12</v>
      </c>
      <c r="AR77" s="11">
        <f t="shared" si="222"/>
        <v>0</v>
      </c>
      <c r="AS77" s="11">
        <f t="shared" si="223"/>
        <v>0</v>
      </c>
      <c r="AT77" s="11">
        <f t="shared" si="223"/>
        <v>0</v>
      </c>
      <c r="AU77" s="11">
        <f t="shared" si="223"/>
        <v>0</v>
      </c>
      <c r="AV77" s="11">
        <f t="shared" si="223"/>
        <v>0</v>
      </c>
      <c r="AW77" s="11">
        <f t="shared" si="223"/>
        <v>12</v>
      </c>
      <c r="AX77" s="11">
        <f t="shared" si="223"/>
        <v>0</v>
      </c>
      <c r="AY77" s="11">
        <f t="shared" si="223"/>
        <v>0</v>
      </c>
      <c r="AZ77" s="11">
        <f t="shared" si="223"/>
        <v>0</v>
      </c>
      <c r="BA77" s="11">
        <f t="shared" si="223"/>
        <v>0</v>
      </c>
      <c r="BB77" s="11">
        <f t="shared" si="223"/>
        <v>0</v>
      </c>
      <c r="BC77" s="11">
        <f t="shared" si="223"/>
        <v>12</v>
      </c>
      <c r="BD77" s="11">
        <f t="shared" si="223"/>
        <v>0</v>
      </c>
      <c r="BE77" s="11">
        <f t="shared" si="224"/>
        <v>0</v>
      </c>
      <c r="BF77" s="11">
        <f t="shared" si="224"/>
        <v>0</v>
      </c>
      <c r="BG77" s="11">
        <f t="shared" si="224"/>
        <v>0</v>
      </c>
      <c r="BH77" s="11">
        <f t="shared" si="224"/>
        <v>0</v>
      </c>
      <c r="BI77" s="11">
        <f t="shared" si="224"/>
        <v>12</v>
      </c>
      <c r="BJ77" s="11">
        <f t="shared" si="224"/>
        <v>0</v>
      </c>
      <c r="BK77" s="11">
        <f t="shared" si="224"/>
        <v>0</v>
      </c>
      <c r="BL77" s="11">
        <f t="shared" si="224"/>
        <v>0</v>
      </c>
      <c r="BM77" s="11">
        <f t="shared" si="224"/>
        <v>0</v>
      </c>
      <c r="BN77" s="11">
        <f t="shared" si="224"/>
        <v>0</v>
      </c>
      <c r="BO77" s="11">
        <f t="shared" si="224"/>
        <v>12</v>
      </c>
      <c r="BP77" s="11">
        <f t="shared" si="224"/>
        <v>0</v>
      </c>
      <c r="BQ77" s="11">
        <f t="shared" si="225"/>
        <v>0</v>
      </c>
      <c r="BR77" s="11">
        <f t="shared" si="225"/>
        <v>0</v>
      </c>
      <c r="BS77" s="11">
        <f t="shared" si="225"/>
        <v>0</v>
      </c>
      <c r="BT77" s="11">
        <f t="shared" si="225"/>
        <v>0</v>
      </c>
      <c r="BU77" s="11">
        <f t="shared" si="225"/>
        <v>12</v>
      </c>
      <c r="BV77" s="11">
        <f t="shared" si="225"/>
        <v>0</v>
      </c>
      <c r="BW77" s="11">
        <f t="shared" si="225"/>
        <v>0</v>
      </c>
      <c r="BX77" s="11">
        <f t="shared" si="225"/>
        <v>0</v>
      </c>
      <c r="BY77" s="11">
        <f t="shared" si="225"/>
        <v>0</v>
      </c>
      <c r="BZ77" s="11">
        <f t="shared" si="225"/>
        <v>0</v>
      </c>
      <c r="CA77" s="11">
        <f t="shared" si="225"/>
        <v>12</v>
      </c>
      <c r="CB77" s="11">
        <f t="shared" si="225"/>
        <v>0</v>
      </c>
      <c r="CC77" s="11">
        <f t="shared" si="226"/>
        <v>0</v>
      </c>
      <c r="CD77" s="11">
        <f t="shared" si="226"/>
        <v>0</v>
      </c>
      <c r="CE77" s="11">
        <f t="shared" si="226"/>
        <v>0</v>
      </c>
      <c r="CF77" s="11">
        <f t="shared" si="226"/>
        <v>0</v>
      </c>
      <c r="CG77" s="11">
        <f t="shared" si="226"/>
        <v>12</v>
      </c>
      <c r="CH77" s="11">
        <f t="shared" si="226"/>
        <v>0</v>
      </c>
      <c r="CI77" s="11">
        <f t="shared" si="226"/>
        <v>0</v>
      </c>
      <c r="CJ77" s="11">
        <f t="shared" si="226"/>
        <v>0</v>
      </c>
      <c r="CK77" s="11">
        <f t="shared" si="226"/>
        <v>0</v>
      </c>
      <c r="CL77" s="11">
        <f t="shared" si="226"/>
        <v>0</v>
      </c>
      <c r="CM77" s="11">
        <f t="shared" si="226"/>
        <v>12</v>
      </c>
      <c r="CN77" s="11">
        <f t="shared" si="226"/>
        <v>0</v>
      </c>
      <c r="CO77" s="11">
        <f t="shared" si="226"/>
        <v>12</v>
      </c>
      <c r="CP77" s="11">
        <f t="shared" si="226"/>
        <v>0</v>
      </c>
      <c r="CQ77" s="29">
        <f t="shared" si="74"/>
        <v>100</v>
      </c>
      <c r="CR77" s="29"/>
    </row>
    <row r="78" spans="1:96" ht="20.100000000000001" customHeight="1">
      <c r="A78" s="18" t="s">
        <v>22</v>
      </c>
      <c r="B78" s="17">
        <v>912</v>
      </c>
      <c r="C78" s="17" t="s">
        <v>19</v>
      </c>
      <c r="D78" s="17" t="s">
        <v>20</v>
      </c>
      <c r="E78" s="17" t="s">
        <v>72</v>
      </c>
      <c r="F78" s="17" t="s">
        <v>32</v>
      </c>
      <c r="G78" s="6">
        <v>12</v>
      </c>
      <c r="H78" s="6"/>
      <c r="I78" s="6"/>
      <c r="J78" s="6"/>
      <c r="K78" s="6"/>
      <c r="L78" s="6"/>
      <c r="M78" s="6">
        <f>G78+I78+J78+K78+L78</f>
        <v>12</v>
      </c>
      <c r="N78" s="6">
        <f>H78+L78</f>
        <v>0</v>
      </c>
      <c r="O78" s="6"/>
      <c r="P78" s="6"/>
      <c r="Q78" s="6"/>
      <c r="R78" s="6"/>
      <c r="S78" s="6">
        <f>M78+O78+P78+Q78+R78</f>
        <v>12</v>
      </c>
      <c r="T78" s="6">
        <f>N78+R78</f>
        <v>0</v>
      </c>
      <c r="U78" s="6"/>
      <c r="V78" s="6"/>
      <c r="W78" s="6"/>
      <c r="X78" s="6"/>
      <c r="Y78" s="6">
        <f>S78+U78+V78+W78+X78</f>
        <v>12</v>
      </c>
      <c r="Z78" s="6">
        <f>T78+X78</f>
        <v>0</v>
      </c>
      <c r="AA78" s="6"/>
      <c r="AB78" s="6"/>
      <c r="AC78" s="6"/>
      <c r="AD78" s="6"/>
      <c r="AE78" s="6">
        <f>Y78+AA78+AB78+AC78+AD78</f>
        <v>12</v>
      </c>
      <c r="AF78" s="6">
        <f>Z78+AD78</f>
        <v>0</v>
      </c>
      <c r="AG78" s="6"/>
      <c r="AH78" s="6"/>
      <c r="AI78" s="6"/>
      <c r="AJ78" s="6"/>
      <c r="AK78" s="6">
        <f>AE78+AG78+AH78+AI78+AJ78</f>
        <v>12</v>
      </c>
      <c r="AL78" s="6">
        <f>AF78+AJ78</f>
        <v>0</v>
      </c>
      <c r="AM78" s="6"/>
      <c r="AN78" s="6"/>
      <c r="AO78" s="6"/>
      <c r="AP78" s="6"/>
      <c r="AQ78" s="6">
        <f>AK78+AM78+AN78+AO78+AP78</f>
        <v>12</v>
      </c>
      <c r="AR78" s="6">
        <f>AL78+AP78</f>
        <v>0</v>
      </c>
      <c r="AS78" s="6"/>
      <c r="AT78" s="6"/>
      <c r="AU78" s="6"/>
      <c r="AV78" s="6"/>
      <c r="AW78" s="6">
        <f>AQ78+AS78+AT78+AU78+AV78</f>
        <v>12</v>
      </c>
      <c r="AX78" s="6">
        <f>AR78+AV78</f>
        <v>0</v>
      </c>
      <c r="AY78" s="6"/>
      <c r="AZ78" s="6"/>
      <c r="BA78" s="6"/>
      <c r="BB78" s="6"/>
      <c r="BC78" s="6">
        <f>AW78+AY78+AZ78+BA78+BB78</f>
        <v>12</v>
      </c>
      <c r="BD78" s="6">
        <f>AX78+BB78</f>
        <v>0</v>
      </c>
      <c r="BE78" s="6"/>
      <c r="BF78" s="6"/>
      <c r="BG78" s="6"/>
      <c r="BH78" s="6"/>
      <c r="BI78" s="6">
        <f>BC78+BE78+BF78+BG78+BH78</f>
        <v>12</v>
      </c>
      <c r="BJ78" s="6">
        <f>BD78+BH78</f>
        <v>0</v>
      </c>
      <c r="BK78" s="6"/>
      <c r="BL78" s="6"/>
      <c r="BM78" s="6"/>
      <c r="BN78" s="6"/>
      <c r="BO78" s="6">
        <f>BI78+BK78+BL78+BM78+BN78</f>
        <v>12</v>
      </c>
      <c r="BP78" s="6">
        <f>BJ78+BN78</f>
        <v>0</v>
      </c>
      <c r="BQ78" s="6"/>
      <c r="BR78" s="6"/>
      <c r="BS78" s="6"/>
      <c r="BT78" s="6"/>
      <c r="BU78" s="6">
        <f>BO78+BQ78+BR78+BS78+BT78</f>
        <v>12</v>
      </c>
      <c r="BV78" s="6">
        <f>BP78+BT78</f>
        <v>0</v>
      </c>
      <c r="BW78" s="6"/>
      <c r="BX78" s="6"/>
      <c r="BY78" s="6"/>
      <c r="BZ78" s="6"/>
      <c r="CA78" s="6">
        <f>BU78+BW78+BX78+BY78+BZ78</f>
        <v>12</v>
      </c>
      <c r="CB78" s="6">
        <f>BV78+BZ78</f>
        <v>0</v>
      </c>
      <c r="CC78" s="6"/>
      <c r="CD78" s="6"/>
      <c r="CE78" s="6"/>
      <c r="CF78" s="6"/>
      <c r="CG78" s="6">
        <f>CA78+CC78+CD78+CE78+CF78</f>
        <v>12</v>
      </c>
      <c r="CH78" s="6">
        <f>CB78+CF78</f>
        <v>0</v>
      </c>
      <c r="CI78" s="6"/>
      <c r="CJ78" s="6"/>
      <c r="CK78" s="6"/>
      <c r="CL78" s="6"/>
      <c r="CM78" s="6">
        <f>CG78+CI78+CJ78+CK78+CL78</f>
        <v>12</v>
      </c>
      <c r="CN78" s="6">
        <f>CH78+CL78</f>
        <v>0</v>
      </c>
      <c r="CO78" s="6">
        <v>12</v>
      </c>
      <c r="CP78" s="6"/>
      <c r="CQ78" s="25">
        <f t="shared" si="74"/>
        <v>100</v>
      </c>
      <c r="CR78" s="25"/>
    </row>
    <row r="79" spans="1:96" ht="20.100000000000001" customHeight="1">
      <c r="A79" s="18" t="s">
        <v>21</v>
      </c>
      <c r="B79" s="17">
        <f>B75</f>
        <v>912</v>
      </c>
      <c r="C79" s="17" t="s">
        <v>19</v>
      </c>
      <c r="D79" s="17" t="s">
        <v>20</v>
      </c>
      <c r="E79" s="17" t="s">
        <v>46</v>
      </c>
      <c r="F79" s="17"/>
      <c r="G79" s="6">
        <f t="shared" ref="G79:BR79" si="227">G80</f>
        <v>5064</v>
      </c>
      <c r="H79" s="6">
        <f t="shared" si="227"/>
        <v>0</v>
      </c>
      <c r="I79" s="6">
        <f t="shared" si="227"/>
        <v>0</v>
      </c>
      <c r="J79" s="6">
        <f t="shared" si="227"/>
        <v>0</v>
      </c>
      <c r="K79" s="6">
        <f t="shared" si="227"/>
        <v>0</v>
      </c>
      <c r="L79" s="6">
        <f t="shared" si="227"/>
        <v>0</v>
      </c>
      <c r="M79" s="6">
        <f t="shared" si="227"/>
        <v>5064</v>
      </c>
      <c r="N79" s="6">
        <f t="shared" si="227"/>
        <v>0</v>
      </c>
      <c r="O79" s="6">
        <f t="shared" si="227"/>
        <v>0</v>
      </c>
      <c r="P79" s="6">
        <f t="shared" si="227"/>
        <v>0</v>
      </c>
      <c r="Q79" s="6">
        <f t="shared" si="227"/>
        <v>0</v>
      </c>
      <c r="R79" s="6">
        <f t="shared" si="227"/>
        <v>0</v>
      </c>
      <c r="S79" s="6">
        <f t="shared" si="227"/>
        <v>5064</v>
      </c>
      <c r="T79" s="6">
        <f t="shared" si="227"/>
        <v>0</v>
      </c>
      <c r="U79" s="6">
        <f t="shared" si="227"/>
        <v>0</v>
      </c>
      <c r="V79" s="6">
        <f t="shared" si="227"/>
        <v>0</v>
      </c>
      <c r="W79" s="6">
        <f t="shared" si="227"/>
        <v>0</v>
      </c>
      <c r="X79" s="6">
        <f t="shared" si="227"/>
        <v>0</v>
      </c>
      <c r="Y79" s="6">
        <f t="shared" si="227"/>
        <v>5064</v>
      </c>
      <c r="Z79" s="6">
        <f t="shared" si="227"/>
        <v>0</v>
      </c>
      <c r="AA79" s="6">
        <f t="shared" si="227"/>
        <v>0</v>
      </c>
      <c r="AB79" s="6">
        <f t="shared" si="227"/>
        <v>0</v>
      </c>
      <c r="AC79" s="6">
        <f t="shared" si="227"/>
        <v>0</v>
      </c>
      <c r="AD79" s="6">
        <f t="shared" si="227"/>
        <v>0</v>
      </c>
      <c r="AE79" s="6">
        <f t="shared" si="227"/>
        <v>5064</v>
      </c>
      <c r="AF79" s="6">
        <f t="shared" si="227"/>
        <v>0</v>
      </c>
      <c r="AG79" s="6">
        <f t="shared" si="227"/>
        <v>0</v>
      </c>
      <c r="AH79" s="6">
        <f t="shared" si="227"/>
        <v>0</v>
      </c>
      <c r="AI79" s="6">
        <f t="shared" si="227"/>
        <v>0</v>
      </c>
      <c r="AJ79" s="6">
        <f t="shared" si="227"/>
        <v>0</v>
      </c>
      <c r="AK79" s="6">
        <f t="shared" si="227"/>
        <v>5064</v>
      </c>
      <c r="AL79" s="6">
        <f t="shared" si="227"/>
        <v>0</v>
      </c>
      <c r="AM79" s="6">
        <f t="shared" si="227"/>
        <v>0</v>
      </c>
      <c r="AN79" s="6">
        <f t="shared" si="227"/>
        <v>0</v>
      </c>
      <c r="AO79" s="6">
        <f t="shared" si="227"/>
        <v>0</v>
      </c>
      <c r="AP79" s="6">
        <f t="shared" si="227"/>
        <v>0</v>
      </c>
      <c r="AQ79" s="6">
        <f t="shared" si="227"/>
        <v>5064</v>
      </c>
      <c r="AR79" s="6">
        <f t="shared" si="227"/>
        <v>0</v>
      </c>
      <c r="AS79" s="6">
        <f t="shared" si="227"/>
        <v>0</v>
      </c>
      <c r="AT79" s="6">
        <f t="shared" si="227"/>
        <v>0</v>
      </c>
      <c r="AU79" s="6">
        <f t="shared" si="227"/>
        <v>0</v>
      </c>
      <c r="AV79" s="6">
        <f t="shared" si="227"/>
        <v>0</v>
      </c>
      <c r="AW79" s="6">
        <f t="shared" si="227"/>
        <v>5064</v>
      </c>
      <c r="AX79" s="6">
        <f t="shared" si="227"/>
        <v>0</v>
      </c>
      <c r="AY79" s="6">
        <f t="shared" si="227"/>
        <v>0</v>
      </c>
      <c r="AZ79" s="6">
        <f t="shared" si="227"/>
        <v>0</v>
      </c>
      <c r="BA79" s="6">
        <f t="shared" si="227"/>
        <v>0</v>
      </c>
      <c r="BB79" s="6">
        <f t="shared" si="227"/>
        <v>0</v>
      </c>
      <c r="BC79" s="6">
        <f t="shared" si="227"/>
        <v>5064</v>
      </c>
      <c r="BD79" s="6">
        <f t="shared" si="227"/>
        <v>0</v>
      </c>
      <c r="BE79" s="6">
        <f t="shared" si="227"/>
        <v>0</v>
      </c>
      <c r="BF79" s="6">
        <f t="shared" si="227"/>
        <v>0</v>
      </c>
      <c r="BG79" s="6">
        <f t="shared" si="227"/>
        <v>0</v>
      </c>
      <c r="BH79" s="6">
        <f t="shared" si="227"/>
        <v>0</v>
      </c>
      <c r="BI79" s="6">
        <f t="shared" si="227"/>
        <v>5064</v>
      </c>
      <c r="BJ79" s="6">
        <f t="shared" si="227"/>
        <v>0</v>
      </c>
      <c r="BK79" s="6">
        <f t="shared" si="227"/>
        <v>0</v>
      </c>
      <c r="BL79" s="6">
        <f t="shared" si="227"/>
        <v>0</v>
      </c>
      <c r="BM79" s="6">
        <f t="shared" si="227"/>
        <v>0</v>
      </c>
      <c r="BN79" s="6">
        <f t="shared" si="227"/>
        <v>0</v>
      </c>
      <c r="BO79" s="6">
        <f t="shared" si="227"/>
        <v>5064</v>
      </c>
      <c r="BP79" s="6">
        <f t="shared" si="227"/>
        <v>0</v>
      </c>
      <c r="BQ79" s="6">
        <f t="shared" si="227"/>
        <v>0</v>
      </c>
      <c r="BR79" s="6">
        <f t="shared" si="227"/>
        <v>0</v>
      </c>
      <c r="BS79" s="6">
        <f t="shared" ref="BS79:CP79" si="228">BS80</f>
        <v>0</v>
      </c>
      <c r="BT79" s="6">
        <f t="shared" si="228"/>
        <v>0</v>
      </c>
      <c r="BU79" s="6">
        <f t="shared" si="228"/>
        <v>5064</v>
      </c>
      <c r="BV79" s="6">
        <f t="shared" si="228"/>
        <v>0</v>
      </c>
      <c r="BW79" s="6">
        <f t="shared" si="228"/>
        <v>0</v>
      </c>
      <c r="BX79" s="6">
        <f t="shared" si="228"/>
        <v>0</v>
      </c>
      <c r="BY79" s="6">
        <f t="shared" si="228"/>
        <v>0</v>
      </c>
      <c r="BZ79" s="6">
        <f t="shared" si="228"/>
        <v>0</v>
      </c>
      <c r="CA79" s="6">
        <f t="shared" si="228"/>
        <v>5064</v>
      </c>
      <c r="CB79" s="6">
        <f t="shared" si="228"/>
        <v>0</v>
      </c>
      <c r="CC79" s="6">
        <f t="shared" si="228"/>
        <v>0</v>
      </c>
      <c r="CD79" s="6">
        <f t="shared" si="228"/>
        <v>0</v>
      </c>
      <c r="CE79" s="6">
        <f t="shared" si="228"/>
        <v>0</v>
      </c>
      <c r="CF79" s="6">
        <f t="shared" si="228"/>
        <v>0</v>
      </c>
      <c r="CG79" s="6">
        <f t="shared" si="228"/>
        <v>5064</v>
      </c>
      <c r="CH79" s="6">
        <f t="shared" si="228"/>
        <v>0</v>
      </c>
      <c r="CI79" s="6">
        <f t="shared" si="228"/>
        <v>0</v>
      </c>
      <c r="CJ79" s="6">
        <f t="shared" si="228"/>
        <v>0</v>
      </c>
      <c r="CK79" s="6">
        <f t="shared" si="228"/>
        <v>0</v>
      </c>
      <c r="CL79" s="6">
        <f t="shared" si="228"/>
        <v>0</v>
      </c>
      <c r="CM79" s="6">
        <f t="shared" si="228"/>
        <v>5064</v>
      </c>
      <c r="CN79" s="6">
        <f t="shared" si="228"/>
        <v>0</v>
      </c>
      <c r="CO79" s="6">
        <f t="shared" si="228"/>
        <v>5038</v>
      </c>
      <c r="CP79" s="6">
        <f t="shared" si="228"/>
        <v>0</v>
      </c>
      <c r="CQ79" s="25">
        <f t="shared" si="74"/>
        <v>99.486571879936818</v>
      </c>
      <c r="CR79" s="25"/>
    </row>
    <row r="80" spans="1:96" ht="33">
      <c r="A80" s="16" t="s">
        <v>10</v>
      </c>
      <c r="B80" s="17">
        <f t="shared" si="122"/>
        <v>912</v>
      </c>
      <c r="C80" s="17" t="s">
        <v>19</v>
      </c>
      <c r="D80" s="17" t="s">
        <v>20</v>
      </c>
      <c r="E80" s="17" t="s">
        <v>46</v>
      </c>
      <c r="F80" s="17" t="s">
        <v>11</v>
      </c>
      <c r="G80" s="6">
        <f>G81+G82</f>
        <v>5064</v>
      </c>
      <c r="H80" s="6">
        <f>H81+H82</f>
        <v>0</v>
      </c>
      <c r="I80" s="6">
        <f t="shared" ref="I80:N80" si="229">I81+I82</f>
        <v>0</v>
      </c>
      <c r="J80" s="6">
        <f t="shared" si="229"/>
        <v>0</v>
      </c>
      <c r="K80" s="6">
        <f t="shared" si="229"/>
        <v>0</v>
      </c>
      <c r="L80" s="6">
        <f t="shared" si="229"/>
        <v>0</v>
      </c>
      <c r="M80" s="6">
        <f t="shared" si="229"/>
        <v>5064</v>
      </c>
      <c r="N80" s="6">
        <f t="shared" si="229"/>
        <v>0</v>
      </c>
      <c r="O80" s="6">
        <f t="shared" ref="O80:T80" si="230">O81+O82</f>
        <v>0</v>
      </c>
      <c r="P80" s="6">
        <f t="shared" si="230"/>
        <v>0</v>
      </c>
      <c r="Q80" s="6">
        <f t="shared" si="230"/>
        <v>0</v>
      </c>
      <c r="R80" s="6">
        <f t="shared" si="230"/>
        <v>0</v>
      </c>
      <c r="S80" s="6">
        <f t="shared" si="230"/>
        <v>5064</v>
      </c>
      <c r="T80" s="6">
        <f t="shared" si="230"/>
        <v>0</v>
      </c>
      <c r="U80" s="6">
        <f t="shared" ref="U80:Z80" si="231">U81+U82</f>
        <v>0</v>
      </c>
      <c r="V80" s="6">
        <f t="shared" si="231"/>
        <v>0</v>
      </c>
      <c r="W80" s="6">
        <f t="shared" si="231"/>
        <v>0</v>
      </c>
      <c r="X80" s="6">
        <f t="shared" si="231"/>
        <v>0</v>
      </c>
      <c r="Y80" s="6">
        <f t="shared" si="231"/>
        <v>5064</v>
      </c>
      <c r="Z80" s="6">
        <f t="shared" si="231"/>
        <v>0</v>
      </c>
      <c r="AA80" s="6">
        <f t="shared" ref="AA80:AF80" si="232">AA81+AA82</f>
        <v>0</v>
      </c>
      <c r="AB80" s="6">
        <f t="shared" si="232"/>
        <v>0</v>
      </c>
      <c r="AC80" s="6">
        <f t="shared" si="232"/>
        <v>0</v>
      </c>
      <c r="AD80" s="6">
        <f t="shared" si="232"/>
        <v>0</v>
      </c>
      <c r="AE80" s="6">
        <f t="shared" si="232"/>
        <v>5064</v>
      </c>
      <c r="AF80" s="6">
        <f t="shared" si="232"/>
        <v>0</v>
      </c>
      <c r="AG80" s="6">
        <f t="shared" ref="AG80:AL80" si="233">AG81+AG82</f>
        <v>0</v>
      </c>
      <c r="AH80" s="6">
        <f t="shared" si="233"/>
        <v>0</v>
      </c>
      <c r="AI80" s="6">
        <f t="shared" si="233"/>
        <v>0</v>
      </c>
      <c r="AJ80" s="6">
        <f t="shared" si="233"/>
        <v>0</v>
      </c>
      <c r="AK80" s="6">
        <f t="shared" si="233"/>
        <v>5064</v>
      </c>
      <c r="AL80" s="6">
        <f t="shared" si="233"/>
        <v>0</v>
      </c>
      <c r="AM80" s="6">
        <f t="shared" ref="AM80:AR80" si="234">AM81+AM82</f>
        <v>0</v>
      </c>
      <c r="AN80" s="6">
        <f t="shared" si="234"/>
        <v>0</v>
      </c>
      <c r="AO80" s="6">
        <f t="shared" si="234"/>
        <v>0</v>
      </c>
      <c r="AP80" s="6">
        <f t="shared" si="234"/>
        <v>0</v>
      </c>
      <c r="AQ80" s="6">
        <f t="shared" si="234"/>
        <v>5064</v>
      </c>
      <c r="AR80" s="6">
        <f t="shared" si="234"/>
        <v>0</v>
      </c>
      <c r="AS80" s="6">
        <f t="shared" ref="AS80:AX80" si="235">AS81+AS82</f>
        <v>0</v>
      </c>
      <c r="AT80" s="6">
        <f t="shared" si="235"/>
        <v>0</v>
      </c>
      <c r="AU80" s="6">
        <f t="shared" si="235"/>
        <v>0</v>
      </c>
      <c r="AV80" s="6">
        <f t="shared" si="235"/>
        <v>0</v>
      </c>
      <c r="AW80" s="6">
        <f t="shared" si="235"/>
        <v>5064</v>
      </c>
      <c r="AX80" s="6">
        <f t="shared" si="235"/>
        <v>0</v>
      </c>
      <c r="AY80" s="6">
        <f t="shared" ref="AY80:BD80" si="236">AY81+AY82</f>
        <v>0</v>
      </c>
      <c r="AZ80" s="6">
        <f t="shared" si="236"/>
        <v>0</v>
      </c>
      <c r="BA80" s="6">
        <f t="shared" si="236"/>
        <v>0</v>
      </c>
      <c r="BB80" s="6">
        <f t="shared" si="236"/>
        <v>0</v>
      </c>
      <c r="BC80" s="6">
        <f t="shared" si="236"/>
        <v>5064</v>
      </c>
      <c r="BD80" s="6">
        <f t="shared" si="236"/>
        <v>0</v>
      </c>
      <c r="BE80" s="6">
        <f t="shared" ref="BE80:BJ80" si="237">BE81+BE82</f>
        <v>0</v>
      </c>
      <c r="BF80" s="6">
        <f t="shared" si="237"/>
        <v>0</v>
      </c>
      <c r="BG80" s="6">
        <f t="shared" si="237"/>
        <v>0</v>
      </c>
      <c r="BH80" s="6">
        <f t="shared" si="237"/>
        <v>0</v>
      </c>
      <c r="BI80" s="6">
        <f t="shared" si="237"/>
        <v>5064</v>
      </c>
      <c r="BJ80" s="6">
        <f t="shared" si="237"/>
        <v>0</v>
      </c>
      <c r="BK80" s="6">
        <f t="shared" ref="BK80:BP80" si="238">BK81+BK82</f>
        <v>0</v>
      </c>
      <c r="BL80" s="6">
        <f t="shared" si="238"/>
        <v>0</v>
      </c>
      <c r="BM80" s="6">
        <f t="shared" si="238"/>
        <v>0</v>
      </c>
      <c r="BN80" s="6">
        <f t="shared" si="238"/>
        <v>0</v>
      </c>
      <c r="BO80" s="6">
        <f t="shared" si="238"/>
        <v>5064</v>
      </c>
      <c r="BP80" s="6">
        <f t="shared" si="238"/>
        <v>0</v>
      </c>
      <c r="BQ80" s="6">
        <f t="shared" ref="BQ80:BV80" si="239">BQ81+BQ82</f>
        <v>0</v>
      </c>
      <c r="BR80" s="6">
        <f t="shared" si="239"/>
        <v>0</v>
      </c>
      <c r="BS80" s="6">
        <f t="shared" si="239"/>
        <v>0</v>
      </c>
      <c r="BT80" s="6">
        <f t="shared" si="239"/>
        <v>0</v>
      </c>
      <c r="BU80" s="6">
        <f t="shared" si="239"/>
        <v>5064</v>
      </c>
      <c r="BV80" s="6">
        <f t="shared" si="239"/>
        <v>0</v>
      </c>
      <c r="BW80" s="6">
        <f t="shared" ref="BW80:CB80" si="240">BW81+BW82</f>
        <v>0</v>
      </c>
      <c r="BX80" s="6">
        <f t="shared" si="240"/>
        <v>0</v>
      </c>
      <c r="BY80" s="6">
        <f t="shared" si="240"/>
        <v>0</v>
      </c>
      <c r="BZ80" s="6">
        <f t="shared" si="240"/>
        <v>0</v>
      </c>
      <c r="CA80" s="6">
        <f t="shared" si="240"/>
        <v>5064</v>
      </c>
      <c r="CB80" s="6">
        <f t="shared" si="240"/>
        <v>0</v>
      </c>
      <c r="CC80" s="6">
        <f t="shared" ref="CC80:CH80" si="241">CC81+CC82</f>
        <v>0</v>
      </c>
      <c r="CD80" s="6">
        <f t="shared" si="241"/>
        <v>0</v>
      </c>
      <c r="CE80" s="6">
        <f t="shared" si="241"/>
        <v>0</v>
      </c>
      <c r="CF80" s="6">
        <f t="shared" si="241"/>
        <v>0</v>
      </c>
      <c r="CG80" s="6">
        <f t="shared" si="241"/>
        <v>5064</v>
      </c>
      <c r="CH80" s="6">
        <f t="shared" si="241"/>
        <v>0</v>
      </c>
      <c r="CI80" s="6">
        <f t="shared" ref="CI80:CN80" si="242">CI81+CI82</f>
        <v>0</v>
      </c>
      <c r="CJ80" s="6">
        <f t="shared" si="242"/>
        <v>0</v>
      </c>
      <c r="CK80" s="6">
        <f t="shared" si="242"/>
        <v>0</v>
      </c>
      <c r="CL80" s="6">
        <f t="shared" si="242"/>
        <v>0</v>
      </c>
      <c r="CM80" s="6">
        <f t="shared" si="242"/>
        <v>5064</v>
      </c>
      <c r="CN80" s="6">
        <f t="shared" si="242"/>
        <v>0</v>
      </c>
      <c r="CO80" s="6">
        <f t="shared" ref="CO80:CP80" si="243">CO81+CO82</f>
        <v>5038</v>
      </c>
      <c r="CP80" s="6">
        <f t="shared" si="243"/>
        <v>0</v>
      </c>
      <c r="CQ80" s="25">
        <f t="shared" si="74"/>
        <v>99.486571879936818</v>
      </c>
      <c r="CR80" s="25"/>
    </row>
    <row r="81" spans="1:96" ht="20.100000000000001" customHeight="1">
      <c r="A81" s="18" t="s">
        <v>12</v>
      </c>
      <c r="B81" s="17">
        <f t="shared" si="122"/>
        <v>912</v>
      </c>
      <c r="C81" s="17" t="s">
        <v>19</v>
      </c>
      <c r="D81" s="17" t="s">
        <v>20</v>
      </c>
      <c r="E81" s="17" t="s">
        <v>46</v>
      </c>
      <c r="F81" s="17">
        <v>610</v>
      </c>
      <c r="G81" s="6">
        <v>1232</v>
      </c>
      <c r="H81" s="6"/>
      <c r="I81" s="6"/>
      <c r="J81" s="6"/>
      <c r="K81" s="6"/>
      <c r="L81" s="6"/>
      <c r="M81" s="6">
        <f>G81+I81+J81+K81+L81</f>
        <v>1232</v>
      </c>
      <c r="N81" s="6">
        <f>H81+L81</f>
        <v>0</v>
      </c>
      <c r="O81" s="6"/>
      <c r="P81" s="6"/>
      <c r="Q81" s="6"/>
      <c r="R81" s="6"/>
      <c r="S81" s="6">
        <f>M81+O81+P81+Q81+R81</f>
        <v>1232</v>
      </c>
      <c r="T81" s="6">
        <f>N81+R81</f>
        <v>0</v>
      </c>
      <c r="U81" s="6"/>
      <c r="V81" s="6"/>
      <c r="W81" s="6"/>
      <c r="X81" s="6"/>
      <c r="Y81" s="6">
        <f>S81+U81+V81+W81+X81</f>
        <v>1232</v>
      </c>
      <c r="Z81" s="6">
        <f>T81+X81</f>
        <v>0</v>
      </c>
      <c r="AA81" s="6"/>
      <c r="AB81" s="6"/>
      <c r="AC81" s="6"/>
      <c r="AD81" s="6"/>
      <c r="AE81" s="6">
        <f>Y81+AA81+AB81+AC81+AD81</f>
        <v>1232</v>
      </c>
      <c r="AF81" s="6">
        <f>Z81+AD81</f>
        <v>0</v>
      </c>
      <c r="AG81" s="6"/>
      <c r="AH81" s="6"/>
      <c r="AI81" s="6"/>
      <c r="AJ81" s="6"/>
      <c r="AK81" s="6">
        <f>AE81+AG81+AH81+AI81+AJ81</f>
        <v>1232</v>
      </c>
      <c r="AL81" s="6">
        <f>AF81+AJ81</f>
        <v>0</v>
      </c>
      <c r="AM81" s="6"/>
      <c r="AN81" s="6"/>
      <c r="AO81" s="6"/>
      <c r="AP81" s="6"/>
      <c r="AQ81" s="6">
        <f>AK81+AM81+AN81+AO81+AP81</f>
        <v>1232</v>
      </c>
      <c r="AR81" s="6">
        <f>AL81+AP81</f>
        <v>0</v>
      </c>
      <c r="AS81" s="6"/>
      <c r="AT81" s="6"/>
      <c r="AU81" s="6"/>
      <c r="AV81" s="6"/>
      <c r="AW81" s="6">
        <f>AQ81+AS81+AT81+AU81+AV81</f>
        <v>1232</v>
      </c>
      <c r="AX81" s="6">
        <f>AR81+AV81</f>
        <v>0</v>
      </c>
      <c r="AY81" s="6"/>
      <c r="AZ81" s="6"/>
      <c r="BA81" s="6"/>
      <c r="BB81" s="6"/>
      <c r="BC81" s="6">
        <f>AW81+AY81+AZ81+BA81+BB81</f>
        <v>1232</v>
      </c>
      <c r="BD81" s="6">
        <f>AX81+BB81</f>
        <v>0</v>
      </c>
      <c r="BE81" s="6"/>
      <c r="BF81" s="6"/>
      <c r="BG81" s="6"/>
      <c r="BH81" s="6"/>
      <c r="BI81" s="6">
        <f>BC81+BE81+BF81+BG81+BH81</f>
        <v>1232</v>
      </c>
      <c r="BJ81" s="6">
        <f>BD81+BH81</f>
        <v>0</v>
      </c>
      <c r="BK81" s="6"/>
      <c r="BL81" s="6"/>
      <c r="BM81" s="6"/>
      <c r="BN81" s="6"/>
      <c r="BO81" s="6">
        <f>BI81+BK81+BL81+BM81+BN81</f>
        <v>1232</v>
      </c>
      <c r="BP81" s="6">
        <f>BJ81+BN81</f>
        <v>0</v>
      </c>
      <c r="BQ81" s="6"/>
      <c r="BR81" s="6"/>
      <c r="BS81" s="6"/>
      <c r="BT81" s="6"/>
      <c r="BU81" s="6">
        <f>BO81+BQ81+BR81+BS81+BT81</f>
        <v>1232</v>
      </c>
      <c r="BV81" s="6">
        <f>BP81+BT81</f>
        <v>0</v>
      </c>
      <c r="BW81" s="6"/>
      <c r="BX81" s="6"/>
      <c r="BY81" s="6"/>
      <c r="BZ81" s="6"/>
      <c r="CA81" s="6">
        <f>BU81+BW81+BX81+BY81+BZ81</f>
        <v>1232</v>
      </c>
      <c r="CB81" s="6">
        <f>BV81+BZ81</f>
        <v>0</v>
      </c>
      <c r="CC81" s="6"/>
      <c r="CD81" s="6"/>
      <c r="CE81" s="6"/>
      <c r="CF81" s="6"/>
      <c r="CG81" s="6">
        <f>CA81+CC81+CD81+CE81+CF81</f>
        <v>1232</v>
      </c>
      <c r="CH81" s="6">
        <f>CB81+CF81</f>
        <v>0</v>
      </c>
      <c r="CI81" s="6"/>
      <c r="CJ81" s="6"/>
      <c r="CK81" s="6"/>
      <c r="CL81" s="6"/>
      <c r="CM81" s="6">
        <f>CG81+CI81+CJ81+CK81+CL81</f>
        <v>1232</v>
      </c>
      <c r="CN81" s="6">
        <f>CH81+CL81</f>
        <v>0</v>
      </c>
      <c r="CO81" s="6">
        <v>1219</v>
      </c>
      <c r="CP81" s="6"/>
      <c r="CQ81" s="25">
        <f t="shared" si="74"/>
        <v>98.944805194805198</v>
      </c>
      <c r="CR81" s="25"/>
    </row>
    <row r="82" spans="1:96" ht="20.100000000000001" customHeight="1">
      <c r="A82" s="18" t="s">
        <v>22</v>
      </c>
      <c r="B82" s="17">
        <f>B81</f>
        <v>912</v>
      </c>
      <c r="C82" s="17" t="s">
        <v>19</v>
      </c>
      <c r="D82" s="17" t="s">
        <v>20</v>
      </c>
      <c r="E82" s="17" t="s">
        <v>46</v>
      </c>
      <c r="F82" s="17">
        <v>620</v>
      </c>
      <c r="G82" s="6">
        <v>3832</v>
      </c>
      <c r="H82" s="6"/>
      <c r="I82" s="6"/>
      <c r="J82" s="6"/>
      <c r="K82" s="6"/>
      <c r="L82" s="6"/>
      <c r="M82" s="6">
        <f>G82+I82+J82+K82+L82</f>
        <v>3832</v>
      </c>
      <c r="N82" s="6">
        <f>H82+L82</f>
        <v>0</v>
      </c>
      <c r="O82" s="6"/>
      <c r="P82" s="6"/>
      <c r="Q82" s="6"/>
      <c r="R82" s="6"/>
      <c r="S82" s="6">
        <f>M82+O82+P82+Q82+R82</f>
        <v>3832</v>
      </c>
      <c r="T82" s="6">
        <f>N82+R82</f>
        <v>0</v>
      </c>
      <c r="U82" s="6"/>
      <c r="V82" s="6"/>
      <c r="W82" s="6"/>
      <c r="X82" s="6"/>
      <c r="Y82" s="6">
        <f>S82+U82+V82+W82+X82</f>
        <v>3832</v>
      </c>
      <c r="Z82" s="6">
        <f>T82+X82</f>
        <v>0</v>
      </c>
      <c r="AA82" s="6"/>
      <c r="AB82" s="6"/>
      <c r="AC82" s="6"/>
      <c r="AD82" s="6"/>
      <c r="AE82" s="6">
        <f>Y82+AA82+AB82+AC82+AD82</f>
        <v>3832</v>
      </c>
      <c r="AF82" s="6">
        <f>Z82+AD82</f>
        <v>0</v>
      </c>
      <c r="AG82" s="6"/>
      <c r="AH82" s="6"/>
      <c r="AI82" s="6"/>
      <c r="AJ82" s="6"/>
      <c r="AK82" s="6">
        <f>AE82+AG82+AH82+AI82+AJ82</f>
        <v>3832</v>
      </c>
      <c r="AL82" s="6">
        <f>AF82+AJ82</f>
        <v>0</v>
      </c>
      <c r="AM82" s="6"/>
      <c r="AN82" s="6"/>
      <c r="AO82" s="6"/>
      <c r="AP82" s="6"/>
      <c r="AQ82" s="6">
        <f>AK82+AM82+AN82+AO82+AP82</f>
        <v>3832</v>
      </c>
      <c r="AR82" s="6">
        <f>AL82+AP82</f>
        <v>0</v>
      </c>
      <c r="AS82" s="6"/>
      <c r="AT82" s="6"/>
      <c r="AU82" s="6"/>
      <c r="AV82" s="6"/>
      <c r="AW82" s="6">
        <f>AQ82+AS82+AT82+AU82+AV82</f>
        <v>3832</v>
      </c>
      <c r="AX82" s="6">
        <f>AR82+AV82</f>
        <v>0</v>
      </c>
      <c r="AY82" s="6"/>
      <c r="AZ82" s="6"/>
      <c r="BA82" s="6"/>
      <c r="BB82" s="6"/>
      <c r="BC82" s="6">
        <f>AW82+AY82+AZ82+BA82+BB82</f>
        <v>3832</v>
      </c>
      <c r="BD82" s="6">
        <f>AX82+BB82</f>
        <v>0</v>
      </c>
      <c r="BE82" s="6"/>
      <c r="BF82" s="6"/>
      <c r="BG82" s="6"/>
      <c r="BH82" s="6"/>
      <c r="BI82" s="6">
        <f>BC82+BE82+BF82+BG82+BH82</f>
        <v>3832</v>
      </c>
      <c r="BJ82" s="6">
        <f>BD82+BH82</f>
        <v>0</v>
      </c>
      <c r="BK82" s="6"/>
      <c r="BL82" s="6"/>
      <c r="BM82" s="6"/>
      <c r="BN82" s="6"/>
      <c r="BO82" s="6">
        <f>BI82+BK82+BL82+BM82+BN82</f>
        <v>3832</v>
      </c>
      <c r="BP82" s="6">
        <f>BJ82+BN82</f>
        <v>0</v>
      </c>
      <c r="BQ82" s="6"/>
      <c r="BR82" s="6"/>
      <c r="BS82" s="6"/>
      <c r="BT82" s="6"/>
      <c r="BU82" s="6">
        <f>BO82+BQ82+BR82+BS82+BT82</f>
        <v>3832</v>
      </c>
      <c r="BV82" s="6">
        <f>BP82+BT82</f>
        <v>0</v>
      </c>
      <c r="BW82" s="6"/>
      <c r="BX82" s="6"/>
      <c r="BY82" s="6"/>
      <c r="BZ82" s="6"/>
      <c r="CA82" s="6">
        <f>BU82+BW82+BX82+BY82+BZ82</f>
        <v>3832</v>
      </c>
      <c r="CB82" s="6">
        <f>BV82+BZ82</f>
        <v>0</v>
      </c>
      <c r="CC82" s="6"/>
      <c r="CD82" s="6"/>
      <c r="CE82" s="6"/>
      <c r="CF82" s="6"/>
      <c r="CG82" s="6">
        <f>CA82+CC82+CD82+CE82+CF82</f>
        <v>3832</v>
      </c>
      <c r="CH82" s="6">
        <f>CB82+CF82</f>
        <v>0</v>
      </c>
      <c r="CI82" s="6"/>
      <c r="CJ82" s="6"/>
      <c r="CK82" s="6"/>
      <c r="CL82" s="6"/>
      <c r="CM82" s="6">
        <f>CG82+CI82+CJ82+CK82+CL82</f>
        <v>3832</v>
      </c>
      <c r="CN82" s="6">
        <f>CH82+CL82</f>
        <v>0</v>
      </c>
      <c r="CO82" s="6">
        <v>3819</v>
      </c>
      <c r="CP82" s="6"/>
      <c r="CQ82" s="25">
        <f t="shared" si="74"/>
        <v>99.660751565762013</v>
      </c>
      <c r="CR82" s="25"/>
    </row>
    <row r="83" spans="1:96" ht="20.100000000000001" customHeight="1">
      <c r="A83" s="18" t="s">
        <v>23</v>
      </c>
      <c r="B83" s="17">
        <f>B81</f>
        <v>912</v>
      </c>
      <c r="C83" s="17" t="s">
        <v>19</v>
      </c>
      <c r="D83" s="17" t="s">
        <v>20</v>
      </c>
      <c r="E83" s="17" t="s">
        <v>47</v>
      </c>
      <c r="F83" s="17"/>
      <c r="G83" s="6">
        <f>G84</f>
        <v>74</v>
      </c>
      <c r="H83" s="6">
        <f>H84</f>
        <v>0</v>
      </c>
      <c r="I83" s="6">
        <f t="shared" ref="I83:X84" si="244">I84</f>
        <v>0</v>
      </c>
      <c r="J83" s="6">
        <f t="shared" si="244"/>
        <v>0</v>
      </c>
      <c r="K83" s="6">
        <f t="shared" si="244"/>
        <v>0</v>
      </c>
      <c r="L83" s="6">
        <f t="shared" si="244"/>
        <v>0</v>
      </c>
      <c r="M83" s="6">
        <f t="shared" si="244"/>
        <v>74</v>
      </c>
      <c r="N83" s="6">
        <f t="shared" si="244"/>
        <v>0</v>
      </c>
      <c r="O83" s="6">
        <f t="shared" si="244"/>
        <v>0</v>
      </c>
      <c r="P83" s="6">
        <f t="shared" si="244"/>
        <v>0</v>
      </c>
      <c r="Q83" s="6">
        <f t="shared" si="244"/>
        <v>0</v>
      </c>
      <c r="R83" s="6">
        <f t="shared" si="244"/>
        <v>0</v>
      </c>
      <c r="S83" s="6">
        <f t="shared" si="244"/>
        <v>74</v>
      </c>
      <c r="T83" s="6">
        <f t="shared" si="244"/>
        <v>0</v>
      </c>
      <c r="U83" s="6">
        <f t="shared" si="244"/>
        <v>0</v>
      </c>
      <c r="V83" s="6">
        <f t="shared" si="244"/>
        <v>0</v>
      </c>
      <c r="W83" s="6">
        <f t="shared" si="244"/>
        <v>0</v>
      </c>
      <c r="X83" s="6">
        <f t="shared" si="244"/>
        <v>0</v>
      </c>
      <c r="Y83" s="6">
        <f t="shared" ref="U83:AJ84" si="245">Y84</f>
        <v>74</v>
      </c>
      <c r="Z83" s="6">
        <f t="shared" si="245"/>
        <v>0</v>
      </c>
      <c r="AA83" s="6">
        <f t="shared" si="245"/>
        <v>0</v>
      </c>
      <c r="AB83" s="6">
        <f t="shared" si="245"/>
        <v>0</v>
      </c>
      <c r="AC83" s="6">
        <f t="shared" si="245"/>
        <v>0</v>
      </c>
      <c r="AD83" s="6">
        <f t="shared" si="245"/>
        <v>0</v>
      </c>
      <c r="AE83" s="6">
        <f t="shared" si="245"/>
        <v>74</v>
      </c>
      <c r="AF83" s="6">
        <f t="shared" si="245"/>
        <v>0</v>
      </c>
      <c r="AG83" s="6">
        <f t="shared" si="245"/>
        <v>0</v>
      </c>
      <c r="AH83" s="6">
        <f t="shared" si="245"/>
        <v>0</v>
      </c>
      <c r="AI83" s="6">
        <f t="shared" si="245"/>
        <v>0</v>
      </c>
      <c r="AJ83" s="6">
        <f t="shared" si="245"/>
        <v>0</v>
      </c>
      <c r="AK83" s="6">
        <f t="shared" ref="AG83:AV84" si="246">AK84</f>
        <v>74</v>
      </c>
      <c r="AL83" s="6">
        <f t="shared" si="246"/>
        <v>0</v>
      </c>
      <c r="AM83" s="6">
        <f t="shared" si="246"/>
        <v>0</v>
      </c>
      <c r="AN83" s="6">
        <f t="shared" si="246"/>
        <v>0</v>
      </c>
      <c r="AO83" s="6">
        <f t="shared" si="246"/>
        <v>0</v>
      </c>
      <c r="AP83" s="6">
        <f t="shared" si="246"/>
        <v>0</v>
      </c>
      <c r="AQ83" s="6">
        <f t="shared" si="246"/>
        <v>74</v>
      </c>
      <c r="AR83" s="6">
        <f t="shared" si="246"/>
        <v>0</v>
      </c>
      <c r="AS83" s="6">
        <f t="shared" si="246"/>
        <v>0</v>
      </c>
      <c r="AT83" s="6">
        <f t="shared" si="246"/>
        <v>0</v>
      </c>
      <c r="AU83" s="6">
        <f t="shared" si="246"/>
        <v>0</v>
      </c>
      <c r="AV83" s="6">
        <f t="shared" si="246"/>
        <v>0</v>
      </c>
      <c r="AW83" s="6">
        <f t="shared" ref="AS83:BH84" si="247">AW84</f>
        <v>74</v>
      </c>
      <c r="AX83" s="6">
        <f t="shared" si="247"/>
        <v>0</v>
      </c>
      <c r="AY83" s="6">
        <f t="shared" si="247"/>
        <v>0</v>
      </c>
      <c r="AZ83" s="6">
        <f t="shared" si="247"/>
        <v>992</v>
      </c>
      <c r="BA83" s="6">
        <f t="shared" si="247"/>
        <v>0</v>
      </c>
      <c r="BB83" s="6">
        <f t="shared" si="247"/>
        <v>0</v>
      </c>
      <c r="BC83" s="6">
        <f t="shared" si="247"/>
        <v>1066</v>
      </c>
      <c r="BD83" s="6">
        <f t="shared" si="247"/>
        <v>0</v>
      </c>
      <c r="BE83" s="6">
        <f t="shared" si="247"/>
        <v>0</v>
      </c>
      <c r="BF83" s="6">
        <f t="shared" si="247"/>
        <v>0</v>
      </c>
      <c r="BG83" s="6">
        <f t="shared" si="247"/>
        <v>0</v>
      </c>
      <c r="BH83" s="6">
        <f t="shared" si="247"/>
        <v>0</v>
      </c>
      <c r="BI83" s="6">
        <f t="shared" ref="BE83:BT84" si="248">BI84</f>
        <v>1066</v>
      </c>
      <c r="BJ83" s="6">
        <f t="shared" si="248"/>
        <v>0</v>
      </c>
      <c r="BK83" s="6">
        <f t="shared" si="248"/>
        <v>0</v>
      </c>
      <c r="BL83" s="6">
        <f t="shared" si="248"/>
        <v>0</v>
      </c>
      <c r="BM83" s="6">
        <f t="shared" si="248"/>
        <v>0</v>
      </c>
      <c r="BN83" s="6">
        <f t="shared" si="248"/>
        <v>0</v>
      </c>
      <c r="BO83" s="6">
        <f t="shared" si="248"/>
        <v>1066</v>
      </c>
      <c r="BP83" s="6">
        <f t="shared" si="248"/>
        <v>0</v>
      </c>
      <c r="BQ83" s="6">
        <f t="shared" si="248"/>
        <v>0</v>
      </c>
      <c r="BR83" s="6">
        <f t="shared" si="248"/>
        <v>0</v>
      </c>
      <c r="BS83" s="6">
        <f t="shared" si="248"/>
        <v>0</v>
      </c>
      <c r="BT83" s="6">
        <f t="shared" si="248"/>
        <v>0</v>
      </c>
      <c r="BU83" s="6">
        <f t="shared" ref="BQ83:CF84" si="249">BU84</f>
        <v>1066</v>
      </c>
      <c r="BV83" s="6">
        <f t="shared" si="249"/>
        <v>0</v>
      </c>
      <c r="BW83" s="6">
        <f t="shared" si="249"/>
        <v>0</v>
      </c>
      <c r="BX83" s="6">
        <f t="shared" si="249"/>
        <v>0</v>
      </c>
      <c r="BY83" s="6">
        <f t="shared" si="249"/>
        <v>0</v>
      </c>
      <c r="BZ83" s="6">
        <f t="shared" si="249"/>
        <v>0</v>
      </c>
      <c r="CA83" s="6">
        <f t="shared" si="249"/>
        <v>1066</v>
      </c>
      <c r="CB83" s="6">
        <f t="shared" si="249"/>
        <v>0</v>
      </c>
      <c r="CC83" s="6">
        <f t="shared" si="249"/>
        <v>0</v>
      </c>
      <c r="CD83" s="6">
        <f t="shared" si="249"/>
        <v>0</v>
      </c>
      <c r="CE83" s="6">
        <f t="shared" si="249"/>
        <v>0</v>
      </c>
      <c r="CF83" s="6">
        <f t="shared" si="249"/>
        <v>0</v>
      </c>
      <c r="CG83" s="6">
        <f t="shared" ref="CC83:CP84" si="250">CG84</f>
        <v>1066</v>
      </c>
      <c r="CH83" s="6">
        <f t="shared" si="250"/>
        <v>0</v>
      </c>
      <c r="CI83" s="6">
        <f t="shared" si="250"/>
        <v>0</v>
      </c>
      <c r="CJ83" s="6">
        <f t="shared" si="250"/>
        <v>0</v>
      </c>
      <c r="CK83" s="6">
        <f t="shared" si="250"/>
        <v>0</v>
      </c>
      <c r="CL83" s="6">
        <f t="shared" si="250"/>
        <v>0</v>
      </c>
      <c r="CM83" s="6">
        <f t="shared" si="250"/>
        <v>1066</v>
      </c>
      <c r="CN83" s="6">
        <f t="shared" si="250"/>
        <v>0</v>
      </c>
      <c r="CO83" s="6">
        <f t="shared" si="250"/>
        <v>1048</v>
      </c>
      <c r="CP83" s="6">
        <f t="shared" si="250"/>
        <v>0</v>
      </c>
      <c r="CQ83" s="25">
        <f t="shared" si="74"/>
        <v>98.311444652908065</v>
      </c>
      <c r="CR83" s="25"/>
    </row>
    <row r="84" spans="1:96" ht="33">
      <c r="A84" s="16" t="s">
        <v>10</v>
      </c>
      <c r="B84" s="17">
        <f t="shared" si="122"/>
        <v>912</v>
      </c>
      <c r="C84" s="17" t="s">
        <v>19</v>
      </c>
      <c r="D84" s="17" t="s">
        <v>20</v>
      </c>
      <c r="E84" s="17" t="s">
        <v>47</v>
      </c>
      <c r="F84" s="17" t="s">
        <v>11</v>
      </c>
      <c r="G84" s="6">
        <f>G85</f>
        <v>74</v>
      </c>
      <c r="H84" s="6">
        <f>H85</f>
        <v>0</v>
      </c>
      <c r="I84" s="6">
        <f t="shared" si="244"/>
        <v>0</v>
      </c>
      <c r="J84" s="6">
        <f t="shared" si="244"/>
        <v>0</v>
      </c>
      <c r="K84" s="6">
        <f t="shared" si="244"/>
        <v>0</v>
      </c>
      <c r="L84" s="6">
        <f t="shared" si="244"/>
        <v>0</v>
      </c>
      <c r="M84" s="6">
        <f t="shared" si="244"/>
        <v>74</v>
      </c>
      <c r="N84" s="6">
        <f t="shared" si="244"/>
        <v>0</v>
      </c>
      <c r="O84" s="6">
        <f t="shared" si="244"/>
        <v>0</v>
      </c>
      <c r="P84" s="6">
        <f t="shared" si="244"/>
        <v>0</v>
      </c>
      <c r="Q84" s="6">
        <f t="shared" si="244"/>
        <v>0</v>
      </c>
      <c r="R84" s="6">
        <f t="shared" si="244"/>
        <v>0</v>
      </c>
      <c r="S84" s="6">
        <f t="shared" si="244"/>
        <v>74</v>
      </c>
      <c r="T84" s="6">
        <f t="shared" si="244"/>
        <v>0</v>
      </c>
      <c r="U84" s="6">
        <f t="shared" si="245"/>
        <v>0</v>
      </c>
      <c r="V84" s="6">
        <f t="shared" si="245"/>
        <v>0</v>
      </c>
      <c r="W84" s="6">
        <f t="shared" si="245"/>
        <v>0</v>
      </c>
      <c r="X84" s="6">
        <f t="shared" si="245"/>
        <v>0</v>
      </c>
      <c r="Y84" s="6">
        <f t="shared" si="245"/>
        <v>74</v>
      </c>
      <c r="Z84" s="6">
        <f t="shared" si="245"/>
        <v>0</v>
      </c>
      <c r="AA84" s="6">
        <f t="shared" si="245"/>
        <v>0</v>
      </c>
      <c r="AB84" s="6">
        <f t="shared" si="245"/>
        <v>0</v>
      </c>
      <c r="AC84" s="6">
        <f t="shared" si="245"/>
        <v>0</v>
      </c>
      <c r="AD84" s="6">
        <f t="shared" si="245"/>
        <v>0</v>
      </c>
      <c r="AE84" s="6">
        <f t="shared" si="245"/>
        <v>74</v>
      </c>
      <c r="AF84" s="6">
        <f t="shared" si="245"/>
        <v>0</v>
      </c>
      <c r="AG84" s="6">
        <f t="shared" si="246"/>
        <v>0</v>
      </c>
      <c r="AH84" s="6">
        <f t="shared" si="246"/>
        <v>0</v>
      </c>
      <c r="AI84" s="6">
        <f t="shared" si="246"/>
        <v>0</v>
      </c>
      <c r="AJ84" s="6">
        <f t="shared" si="246"/>
        <v>0</v>
      </c>
      <c r="AK84" s="6">
        <f t="shared" si="246"/>
        <v>74</v>
      </c>
      <c r="AL84" s="6">
        <f t="shared" si="246"/>
        <v>0</v>
      </c>
      <c r="AM84" s="6">
        <f t="shared" si="246"/>
        <v>0</v>
      </c>
      <c r="AN84" s="6">
        <f t="shared" si="246"/>
        <v>0</v>
      </c>
      <c r="AO84" s="6">
        <f t="shared" si="246"/>
        <v>0</v>
      </c>
      <c r="AP84" s="6">
        <f t="shared" si="246"/>
        <v>0</v>
      </c>
      <c r="AQ84" s="6">
        <f t="shared" si="246"/>
        <v>74</v>
      </c>
      <c r="AR84" s="6">
        <f t="shared" si="246"/>
        <v>0</v>
      </c>
      <c r="AS84" s="6">
        <f t="shared" si="247"/>
        <v>0</v>
      </c>
      <c r="AT84" s="6">
        <f t="shared" si="247"/>
        <v>0</v>
      </c>
      <c r="AU84" s="6">
        <f t="shared" si="247"/>
        <v>0</v>
      </c>
      <c r="AV84" s="6">
        <f t="shared" si="247"/>
        <v>0</v>
      </c>
      <c r="AW84" s="6">
        <f t="shared" si="247"/>
        <v>74</v>
      </c>
      <c r="AX84" s="6">
        <f t="shared" si="247"/>
        <v>0</v>
      </c>
      <c r="AY84" s="6">
        <f t="shared" si="247"/>
        <v>0</v>
      </c>
      <c r="AZ84" s="6">
        <f t="shared" si="247"/>
        <v>992</v>
      </c>
      <c r="BA84" s="6">
        <f t="shared" si="247"/>
        <v>0</v>
      </c>
      <c r="BB84" s="6">
        <f t="shared" si="247"/>
        <v>0</v>
      </c>
      <c r="BC84" s="6">
        <f t="shared" si="247"/>
        <v>1066</v>
      </c>
      <c r="BD84" s="6">
        <f t="shared" si="247"/>
        <v>0</v>
      </c>
      <c r="BE84" s="6">
        <f t="shared" si="248"/>
        <v>0</v>
      </c>
      <c r="BF84" s="6">
        <f t="shared" si="248"/>
        <v>0</v>
      </c>
      <c r="BG84" s="6">
        <f t="shared" si="248"/>
        <v>0</v>
      </c>
      <c r="BH84" s="6">
        <f t="shared" si="248"/>
        <v>0</v>
      </c>
      <c r="BI84" s="6">
        <f t="shared" si="248"/>
        <v>1066</v>
      </c>
      <c r="BJ84" s="6">
        <f t="shared" si="248"/>
        <v>0</v>
      </c>
      <c r="BK84" s="6">
        <f t="shared" si="248"/>
        <v>0</v>
      </c>
      <c r="BL84" s="6">
        <f t="shared" si="248"/>
        <v>0</v>
      </c>
      <c r="BM84" s="6">
        <f t="shared" si="248"/>
        <v>0</v>
      </c>
      <c r="BN84" s="6">
        <f t="shared" si="248"/>
        <v>0</v>
      </c>
      <c r="BO84" s="6">
        <f t="shared" si="248"/>
        <v>1066</v>
      </c>
      <c r="BP84" s="6">
        <f t="shared" si="248"/>
        <v>0</v>
      </c>
      <c r="BQ84" s="6">
        <f t="shared" si="249"/>
        <v>0</v>
      </c>
      <c r="BR84" s="6">
        <f t="shared" si="249"/>
        <v>0</v>
      </c>
      <c r="BS84" s="6">
        <f t="shared" si="249"/>
        <v>0</v>
      </c>
      <c r="BT84" s="6">
        <f t="shared" si="249"/>
        <v>0</v>
      </c>
      <c r="BU84" s="6">
        <f t="shared" si="249"/>
        <v>1066</v>
      </c>
      <c r="BV84" s="6">
        <f t="shared" si="249"/>
        <v>0</v>
      </c>
      <c r="BW84" s="6">
        <f t="shared" si="249"/>
        <v>0</v>
      </c>
      <c r="BX84" s="6">
        <f t="shared" si="249"/>
        <v>0</v>
      </c>
      <c r="BY84" s="6">
        <f t="shared" si="249"/>
        <v>0</v>
      </c>
      <c r="BZ84" s="6">
        <f t="shared" si="249"/>
        <v>0</v>
      </c>
      <c r="CA84" s="6">
        <f t="shared" si="249"/>
        <v>1066</v>
      </c>
      <c r="CB84" s="6">
        <f t="shared" si="249"/>
        <v>0</v>
      </c>
      <c r="CC84" s="6">
        <f t="shared" si="250"/>
        <v>0</v>
      </c>
      <c r="CD84" s="6">
        <f t="shared" si="250"/>
        <v>0</v>
      </c>
      <c r="CE84" s="6">
        <f t="shared" si="250"/>
        <v>0</v>
      </c>
      <c r="CF84" s="6">
        <f t="shared" si="250"/>
        <v>0</v>
      </c>
      <c r="CG84" s="6">
        <f t="shared" si="250"/>
        <v>1066</v>
      </c>
      <c r="CH84" s="6">
        <f t="shared" si="250"/>
        <v>0</v>
      </c>
      <c r="CI84" s="6">
        <f t="shared" si="250"/>
        <v>0</v>
      </c>
      <c r="CJ84" s="6">
        <f t="shared" si="250"/>
        <v>0</v>
      </c>
      <c r="CK84" s="6">
        <f t="shared" si="250"/>
        <v>0</v>
      </c>
      <c r="CL84" s="6">
        <f t="shared" si="250"/>
        <v>0</v>
      </c>
      <c r="CM84" s="6">
        <f t="shared" si="250"/>
        <v>1066</v>
      </c>
      <c r="CN84" s="6">
        <f t="shared" si="250"/>
        <v>0</v>
      </c>
      <c r="CO84" s="6">
        <f t="shared" si="250"/>
        <v>1048</v>
      </c>
      <c r="CP84" s="6">
        <f t="shared" si="250"/>
        <v>0</v>
      </c>
      <c r="CQ84" s="25">
        <f t="shared" si="74"/>
        <v>98.311444652908065</v>
      </c>
      <c r="CR84" s="25"/>
    </row>
    <row r="85" spans="1:96" ht="20.100000000000001" customHeight="1">
      <c r="A85" s="18" t="s">
        <v>12</v>
      </c>
      <c r="B85" s="17">
        <f t="shared" si="122"/>
        <v>912</v>
      </c>
      <c r="C85" s="17" t="s">
        <v>19</v>
      </c>
      <c r="D85" s="17" t="s">
        <v>20</v>
      </c>
      <c r="E85" s="17" t="s">
        <v>47</v>
      </c>
      <c r="F85" s="17">
        <v>610</v>
      </c>
      <c r="G85" s="6">
        <v>74</v>
      </c>
      <c r="H85" s="6"/>
      <c r="I85" s="6"/>
      <c r="J85" s="6"/>
      <c r="K85" s="6"/>
      <c r="L85" s="6"/>
      <c r="M85" s="6">
        <f>G85+I85+J85+K85+L85</f>
        <v>74</v>
      </c>
      <c r="N85" s="6">
        <f>H85+L85</f>
        <v>0</v>
      </c>
      <c r="O85" s="6"/>
      <c r="P85" s="6"/>
      <c r="Q85" s="6"/>
      <c r="R85" s="6"/>
      <c r="S85" s="6">
        <f>M85+O85+P85+Q85+R85</f>
        <v>74</v>
      </c>
      <c r="T85" s="6">
        <f>N85+R85</f>
        <v>0</v>
      </c>
      <c r="U85" s="6"/>
      <c r="V85" s="6"/>
      <c r="W85" s="6"/>
      <c r="X85" s="6"/>
      <c r="Y85" s="6">
        <f>S85+U85+V85+W85+X85</f>
        <v>74</v>
      </c>
      <c r="Z85" s="6">
        <f>T85+X85</f>
        <v>0</v>
      </c>
      <c r="AA85" s="6"/>
      <c r="AB85" s="6"/>
      <c r="AC85" s="6"/>
      <c r="AD85" s="6"/>
      <c r="AE85" s="6">
        <f>Y85+AA85+AB85+AC85+AD85</f>
        <v>74</v>
      </c>
      <c r="AF85" s="6">
        <f>Z85+AD85</f>
        <v>0</v>
      </c>
      <c r="AG85" s="6"/>
      <c r="AH85" s="6"/>
      <c r="AI85" s="6"/>
      <c r="AJ85" s="6"/>
      <c r="AK85" s="6">
        <f>AE85+AG85+AH85+AI85+AJ85</f>
        <v>74</v>
      </c>
      <c r="AL85" s="6">
        <f>AF85+AJ85</f>
        <v>0</v>
      </c>
      <c r="AM85" s="6"/>
      <c r="AN85" s="6"/>
      <c r="AO85" s="6"/>
      <c r="AP85" s="6"/>
      <c r="AQ85" s="6">
        <f>AK85+AM85+AN85+AO85+AP85</f>
        <v>74</v>
      </c>
      <c r="AR85" s="6">
        <f>AL85+AP85</f>
        <v>0</v>
      </c>
      <c r="AS85" s="6"/>
      <c r="AT85" s="6"/>
      <c r="AU85" s="6"/>
      <c r="AV85" s="6"/>
      <c r="AW85" s="6">
        <f>AQ85+AS85+AT85+AU85+AV85</f>
        <v>74</v>
      </c>
      <c r="AX85" s="6">
        <f>AR85+AV85</f>
        <v>0</v>
      </c>
      <c r="AY85" s="6"/>
      <c r="AZ85" s="6">
        <v>992</v>
      </c>
      <c r="BA85" s="6"/>
      <c r="BB85" s="6"/>
      <c r="BC85" s="6">
        <f>AW85+AY85+AZ85+BA85+BB85</f>
        <v>1066</v>
      </c>
      <c r="BD85" s="6">
        <f>AX85+BB85</f>
        <v>0</v>
      </c>
      <c r="BE85" s="6"/>
      <c r="BF85" s="6"/>
      <c r="BG85" s="6"/>
      <c r="BH85" s="6"/>
      <c r="BI85" s="6">
        <f>BC85+BE85+BF85+BG85+BH85</f>
        <v>1066</v>
      </c>
      <c r="BJ85" s="6">
        <f>BD85+BH85</f>
        <v>0</v>
      </c>
      <c r="BK85" s="6"/>
      <c r="BL85" s="6"/>
      <c r="BM85" s="6"/>
      <c r="BN85" s="6"/>
      <c r="BO85" s="6">
        <f>BI85+BK85+BL85+BM85+BN85</f>
        <v>1066</v>
      </c>
      <c r="BP85" s="6">
        <f>BJ85+BN85</f>
        <v>0</v>
      </c>
      <c r="BQ85" s="6"/>
      <c r="BR85" s="6"/>
      <c r="BS85" s="6"/>
      <c r="BT85" s="6"/>
      <c r="BU85" s="6">
        <f>BO85+BQ85+BR85+BS85+BT85</f>
        <v>1066</v>
      </c>
      <c r="BV85" s="6">
        <f>BP85+BT85</f>
        <v>0</v>
      </c>
      <c r="BW85" s="6"/>
      <c r="BX85" s="6"/>
      <c r="BY85" s="6"/>
      <c r="BZ85" s="6"/>
      <c r="CA85" s="6">
        <f>BU85+BW85+BX85+BY85+BZ85</f>
        <v>1066</v>
      </c>
      <c r="CB85" s="6">
        <f>BV85+BZ85</f>
        <v>0</v>
      </c>
      <c r="CC85" s="6"/>
      <c r="CD85" s="6"/>
      <c r="CE85" s="6"/>
      <c r="CF85" s="6"/>
      <c r="CG85" s="6">
        <f>CA85+CC85+CD85+CE85+CF85</f>
        <v>1066</v>
      </c>
      <c r="CH85" s="6">
        <f>CB85+CF85</f>
        <v>0</v>
      </c>
      <c r="CI85" s="6"/>
      <c r="CJ85" s="6"/>
      <c r="CK85" s="6"/>
      <c r="CL85" s="6"/>
      <c r="CM85" s="6">
        <f>CG85+CI85+CJ85+CK85+CL85</f>
        <v>1066</v>
      </c>
      <c r="CN85" s="6">
        <f>CH85+CL85</f>
        <v>0</v>
      </c>
      <c r="CO85" s="6">
        <v>1048</v>
      </c>
      <c r="CP85" s="6"/>
      <c r="CQ85" s="25">
        <f t="shared" si="74"/>
        <v>98.311444652908065</v>
      </c>
      <c r="CR85" s="25"/>
    </row>
    <row r="86" spans="1:96" ht="20.100000000000001" customHeight="1">
      <c r="A86" s="18" t="s">
        <v>24</v>
      </c>
      <c r="B86" s="17">
        <f t="shared" si="122"/>
        <v>912</v>
      </c>
      <c r="C86" s="17" t="s">
        <v>19</v>
      </c>
      <c r="D86" s="17" t="s">
        <v>20</v>
      </c>
      <c r="E86" s="17" t="s">
        <v>48</v>
      </c>
      <c r="F86" s="17"/>
      <c r="G86" s="6">
        <f>G87</f>
        <v>283</v>
      </c>
      <c r="H86" s="6">
        <f>H87</f>
        <v>0</v>
      </c>
      <c r="I86" s="6">
        <f t="shared" ref="I86:X87" si="251">I87</f>
        <v>0</v>
      </c>
      <c r="J86" s="6">
        <f t="shared" si="251"/>
        <v>0</v>
      </c>
      <c r="K86" s="6">
        <f t="shared" si="251"/>
        <v>0</v>
      </c>
      <c r="L86" s="6">
        <f t="shared" si="251"/>
        <v>0</v>
      </c>
      <c r="M86" s="6">
        <f t="shared" si="251"/>
        <v>283</v>
      </c>
      <c r="N86" s="6">
        <f t="shared" si="251"/>
        <v>0</v>
      </c>
      <c r="O86" s="6">
        <f t="shared" si="251"/>
        <v>0</v>
      </c>
      <c r="P86" s="6">
        <f t="shared" si="251"/>
        <v>0</v>
      </c>
      <c r="Q86" s="6">
        <f t="shared" si="251"/>
        <v>0</v>
      </c>
      <c r="R86" s="6">
        <f t="shared" si="251"/>
        <v>0</v>
      </c>
      <c r="S86" s="6">
        <f t="shared" si="251"/>
        <v>283</v>
      </c>
      <c r="T86" s="6">
        <f t="shared" si="251"/>
        <v>0</v>
      </c>
      <c r="U86" s="6">
        <f t="shared" si="251"/>
        <v>0</v>
      </c>
      <c r="V86" s="6">
        <f t="shared" si="251"/>
        <v>0</v>
      </c>
      <c r="W86" s="6">
        <f t="shared" si="251"/>
        <v>0</v>
      </c>
      <c r="X86" s="6">
        <f t="shared" si="251"/>
        <v>0</v>
      </c>
      <c r="Y86" s="6">
        <f t="shared" ref="U86:AJ87" si="252">Y87</f>
        <v>283</v>
      </c>
      <c r="Z86" s="6">
        <f t="shared" si="252"/>
        <v>0</v>
      </c>
      <c r="AA86" s="6">
        <f t="shared" si="252"/>
        <v>0</v>
      </c>
      <c r="AB86" s="6">
        <f t="shared" si="252"/>
        <v>0</v>
      </c>
      <c r="AC86" s="6">
        <f t="shared" si="252"/>
        <v>0</v>
      </c>
      <c r="AD86" s="6">
        <f t="shared" si="252"/>
        <v>0</v>
      </c>
      <c r="AE86" s="6">
        <f t="shared" si="252"/>
        <v>283</v>
      </c>
      <c r="AF86" s="6">
        <f t="shared" si="252"/>
        <v>0</v>
      </c>
      <c r="AG86" s="6">
        <f t="shared" si="252"/>
        <v>0</v>
      </c>
      <c r="AH86" s="6">
        <f t="shared" si="252"/>
        <v>0</v>
      </c>
      <c r="AI86" s="6">
        <f t="shared" si="252"/>
        <v>0</v>
      </c>
      <c r="AJ86" s="6">
        <f t="shared" si="252"/>
        <v>0</v>
      </c>
      <c r="AK86" s="6">
        <f t="shared" ref="AG86:AV87" si="253">AK87</f>
        <v>283</v>
      </c>
      <c r="AL86" s="6">
        <f t="shared" si="253"/>
        <v>0</v>
      </c>
      <c r="AM86" s="6">
        <f t="shared" si="253"/>
        <v>0</v>
      </c>
      <c r="AN86" s="6">
        <f t="shared" si="253"/>
        <v>0</v>
      </c>
      <c r="AO86" s="6">
        <f t="shared" si="253"/>
        <v>0</v>
      </c>
      <c r="AP86" s="6">
        <f t="shared" si="253"/>
        <v>0</v>
      </c>
      <c r="AQ86" s="6">
        <f t="shared" si="253"/>
        <v>283</v>
      </c>
      <c r="AR86" s="6">
        <f t="shared" si="253"/>
        <v>0</v>
      </c>
      <c r="AS86" s="6">
        <f t="shared" si="253"/>
        <v>0</v>
      </c>
      <c r="AT86" s="6">
        <f t="shared" si="253"/>
        <v>0</v>
      </c>
      <c r="AU86" s="6">
        <f t="shared" si="253"/>
        <v>0</v>
      </c>
      <c r="AV86" s="6">
        <f t="shared" si="253"/>
        <v>0</v>
      </c>
      <c r="AW86" s="6">
        <f t="shared" ref="AS86:BH87" si="254">AW87</f>
        <v>283</v>
      </c>
      <c r="AX86" s="6">
        <f t="shared" si="254"/>
        <v>0</v>
      </c>
      <c r="AY86" s="6">
        <f t="shared" si="254"/>
        <v>0</v>
      </c>
      <c r="AZ86" s="6">
        <f t="shared" si="254"/>
        <v>0</v>
      </c>
      <c r="BA86" s="6">
        <f t="shared" si="254"/>
        <v>0</v>
      </c>
      <c r="BB86" s="6">
        <f t="shared" si="254"/>
        <v>0</v>
      </c>
      <c r="BC86" s="6">
        <f t="shared" si="254"/>
        <v>283</v>
      </c>
      <c r="BD86" s="6">
        <f t="shared" si="254"/>
        <v>0</v>
      </c>
      <c r="BE86" s="6">
        <f t="shared" si="254"/>
        <v>0</v>
      </c>
      <c r="BF86" s="6">
        <f t="shared" si="254"/>
        <v>0</v>
      </c>
      <c r="BG86" s="6">
        <f t="shared" si="254"/>
        <v>0</v>
      </c>
      <c r="BH86" s="6">
        <f t="shared" si="254"/>
        <v>0</v>
      </c>
      <c r="BI86" s="6">
        <f t="shared" ref="BE86:BT87" si="255">BI87</f>
        <v>283</v>
      </c>
      <c r="BJ86" s="6">
        <f t="shared" si="255"/>
        <v>0</v>
      </c>
      <c r="BK86" s="6">
        <f t="shared" si="255"/>
        <v>0</v>
      </c>
      <c r="BL86" s="6">
        <f t="shared" si="255"/>
        <v>0</v>
      </c>
      <c r="BM86" s="6">
        <f t="shared" si="255"/>
        <v>0</v>
      </c>
      <c r="BN86" s="6">
        <f t="shared" si="255"/>
        <v>0</v>
      </c>
      <c r="BO86" s="6">
        <f t="shared" si="255"/>
        <v>283</v>
      </c>
      <c r="BP86" s="6">
        <f t="shared" si="255"/>
        <v>0</v>
      </c>
      <c r="BQ86" s="6">
        <f t="shared" si="255"/>
        <v>0</v>
      </c>
      <c r="BR86" s="6">
        <f t="shared" si="255"/>
        <v>0</v>
      </c>
      <c r="BS86" s="6">
        <f t="shared" si="255"/>
        <v>0</v>
      </c>
      <c r="BT86" s="6">
        <f t="shared" si="255"/>
        <v>0</v>
      </c>
      <c r="BU86" s="6">
        <f t="shared" ref="BQ86:CF87" si="256">BU87</f>
        <v>283</v>
      </c>
      <c r="BV86" s="6">
        <f t="shared" si="256"/>
        <v>0</v>
      </c>
      <c r="BW86" s="6">
        <f t="shared" si="256"/>
        <v>0</v>
      </c>
      <c r="BX86" s="6">
        <f t="shared" si="256"/>
        <v>0</v>
      </c>
      <c r="BY86" s="6">
        <f t="shared" si="256"/>
        <v>0</v>
      </c>
      <c r="BZ86" s="6">
        <f t="shared" si="256"/>
        <v>0</v>
      </c>
      <c r="CA86" s="6">
        <f t="shared" si="256"/>
        <v>283</v>
      </c>
      <c r="CB86" s="6">
        <f t="shared" si="256"/>
        <v>0</v>
      </c>
      <c r="CC86" s="6">
        <f t="shared" si="256"/>
        <v>0</v>
      </c>
      <c r="CD86" s="6">
        <f t="shared" si="256"/>
        <v>0</v>
      </c>
      <c r="CE86" s="6">
        <f t="shared" si="256"/>
        <v>0</v>
      </c>
      <c r="CF86" s="6">
        <f t="shared" si="256"/>
        <v>0</v>
      </c>
      <c r="CG86" s="6">
        <f t="shared" ref="CC86:CP87" si="257">CG87</f>
        <v>283</v>
      </c>
      <c r="CH86" s="6">
        <f t="shared" si="257"/>
        <v>0</v>
      </c>
      <c r="CI86" s="6">
        <f t="shared" si="257"/>
        <v>0</v>
      </c>
      <c r="CJ86" s="6">
        <f t="shared" si="257"/>
        <v>0</v>
      </c>
      <c r="CK86" s="6">
        <f t="shared" si="257"/>
        <v>0</v>
      </c>
      <c r="CL86" s="6">
        <f t="shared" si="257"/>
        <v>0</v>
      </c>
      <c r="CM86" s="6">
        <f t="shared" si="257"/>
        <v>283</v>
      </c>
      <c r="CN86" s="6">
        <f t="shared" si="257"/>
        <v>0</v>
      </c>
      <c r="CO86" s="6">
        <f t="shared" si="257"/>
        <v>231</v>
      </c>
      <c r="CP86" s="6">
        <f t="shared" si="257"/>
        <v>0</v>
      </c>
      <c r="CQ86" s="25">
        <f t="shared" si="74"/>
        <v>81.625441696113072</v>
      </c>
      <c r="CR86" s="25"/>
    </row>
    <row r="87" spans="1:96" ht="33">
      <c r="A87" s="16" t="s">
        <v>10</v>
      </c>
      <c r="B87" s="17">
        <f t="shared" si="122"/>
        <v>912</v>
      </c>
      <c r="C87" s="17" t="s">
        <v>19</v>
      </c>
      <c r="D87" s="17" t="s">
        <v>20</v>
      </c>
      <c r="E87" s="17" t="s">
        <v>48</v>
      </c>
      <c r="F87" s="17" t="s">
        <v>11</v>
      </c>
      <c r="G87" s="6">
        <f>G88</f>
        <v>283</v>
      </c>
      <c r="H87" s="6">
        <f>H88</f>
        <v>0</v>
      </c>
      <c r="I87" s="6">
        <f t="shared" si="251"/>
        <v>0</v>
      </c>
      <c r="J87" s="6">
        <f t="shared" si="251"/>
        <v>0</v>
      </c>
      <c r="K87" s="6">
        <f t="shared" si="251"/>
        <v>0</v>
      </c>
      <c r="L87" s="6">
        <f t="shared" si="251"/>
        <v>0</v>
      </c>
      <c r="M87" s="6">
        <f t="shared" si="251"/>
        <v>283</v>
      </c>
      <c r="N87" s="6">
        <f t="shared" si="251"/>
        <v>0</v>
      </c>
      <c r="O87" s="6">
        <f t="shared" si="251"/>
        <v>0</v>
      </c>
      <c r="P87" s="6">
        <f t="shared" si="251"/>
        <v>0</v>
      </c>
      <c r="Q87" s="6">
        <f t="shared" si="251"/>
        <v>0</v>
      </c>
      <c r="R87" s="6">
        <f t="shared" si="251"/>
        <v>0</v>
      </c>
      <c r="S87" s="6">
        <f t="shared" si="251"/>
        <v>283</v>
      </c>
      <c r="T87" s="6">
        <f t="shared" si="251"/>
        <v>0</v>
      </c>
      <c r="U87" s="6">
        <f t="shared" si="252"/>
        <v>0</v>
      </c>
      <c r="V87" s="6">
        <f t="shared" si="252"/>
        <v>0</v>
      </c>
      <c r="W87" s="6">
        <f t="shared" si="252"/>
        <v>0</v>
      </c>
      <c r="X87" s="6">
        <f t="shared" si="252"/>
        <v>0</v>
      </c>
      <c r="Y87" s="6">
        <f t="shared" si="252"/>
        <v>283</v>
      </c>
      <c r="Z87" s="6">
        <f t="shared" si="252"/>
        <v>0</v>
      </c>
      <c r="AA87" s="6">
        <f t="shared" si="252"/>
        <v>0</v>
      </c>
      <c r="AB87" s="6">
        <f t="shared" si="252"/>
        <v>0</v>
      </c>
      <c r="AC87" s="6">
        <f t="shared" si="252"/>
        <v>0</v>
      </c>
      <c r="AD87" s="6">
        <f t="shared" si="252"/>
        <v>0</v>
      </c>
      <c r="AE87" s="6">
        <f t="shared" si="252"/>
        <v>283</v>
      </c>
      <c r="AF87" s="6">
        <f t="shared" si="252"/>
        <v>0</v>
      </c>
      <c r="AG87" s="6">
        <f t="shared" si="253"/>
        <v>0</v>
      </c>
      <c r="AH87" s="6">
        <f t="shared" si="253"/>
        <v>0</v>
      </c>
      <c r="AI87" s="6">
        <f t="shared" si="253"/>
        <v>0</v>
      </c>
      <c r="AJ87" s="6">
        <f t="shared" si="253"/>
        <v>0</v>
      </c>
      <c r="AK87" s="6">
        <f t="shared" si="253"/>
        <v>283</v>
      </c>
      <c r="AL87" s="6">
        <f t="shared" si="253"/>
        <v>0</v>
      </c>
      <c r="AM87" s="6">
        <f t="shared" si="253"/>
        <v>0</v>
      </c>
      <c r="AN87" s="6">
        <f t="shared" si="253"/>
        <v>0</v>
      </c>
      <c r="AO87" s="6">
        <f t="shared" si="253"/>
        <v>0</v>
      </c>
      <c r="AP87" s="6">
        <f t="shared" si="253"/>
        <v>0</v>
      </c>
      <c r="AQ87" s="6">
        <f t="shared" si="253"/>
        <v>283</v>
      </c>
      <c r="AR87" s="6">
        <f t="shared" si="253"/>
        <v>0</v>
      </c>
      <c r="AS87" s="6">
        <f t="shared" si="254"/>
        <v>0</v>
      </c>
      <c r="AT87" s="6">
        <f t="shared" si="254"/>
        <v>0</v>
      </c>
      <c r="AU87" s="6">
        <f t="shared" si="254"/>
        <v>0</v>
      </c>
      <c r="AV87" s="6">
        <f t="shared" si="254"/>
        <v>0</v>
      </c>
      <c r="AW87" s="6">
        <f t="shared" si="254"/>
        <v>283</v>
      </c>
      <c r="AX87" s="6">
        <f t="shared" si="254"/>
        <v>0</v>
      </c>
      <c r="AY87" s="6">
        <f t="shared" si="254"/>
        <v>0</v>
      </c>
      <c r="AZ87" s="6">
        <f t="shared" si="254"/>
        <v>0</v>
      </c>
      <c r="BA87" s="6">
        <f t="shared" si="254"/>
        <v>0</v>
      </c>
      <c r="BB87" s="6">
        <f t="shared" si="254"/>
        <v>0</v>
      </c>
      <c r="BC87" s="6">
        <f t="shared" si="254"/>
        <v>283</v>
      </c>
      <c r="BD87" s="6">
        <f t="shared" si="254"/>
        <v>0</v>
      </c>
      <c r="BE87" s="6">
        <f t="shared" si="255"/>
        <v>0</v>
      </c>
      <c r="BF87" s="6">
        <f t="shared" si="255"/>
        <v>0</v>
      </c>
      <c r="BG87" s="6">
        <f t="shared" si="255"/>
        <v>0</v>
      </c>
      <c r="BH87" s="6">
        <f t="shared" si="255"/>
        <v>0</v>
      </c>
      <c r="BI87" s="6">
        <f t="shared" si="255"/>
        <v>283</v>
      </c>
      <c r="BJ87" s="6">
        <f t="shared" si="255"/>
        <v>0</v>
      </c>
      <c r="BK87" s="6">
        <f t="shared" si="255"/>
        <v>0</v>
      </c>
      <c r="BL87" s="6">
        <f t="shared" si="255"/>
        <v>0</v>
      </c>
      <c r="BM87" s="6">
        <f t="shared" si="255"/>
        <v>0</v>
      </c>
      <c r="BN87" s="6">
        <f t="shared" si="255"/>
        <v>0</v>
      </c>
      <c r="BO87" s="6">
        <f t="shared" si="255"/>
        <v>283</v>
      </c>
      <c r="BP87" s="6">
        <f t="shared" si="255"/>
        <v>0</v>
      </c>
      <c r="BQ87" s="6">
        <f t="shared" si="256"/>
        <v>0</v>
      </c>
      <c r="BR87" s="6">
        <f t="shared" si="256"/>
        <v>0</v>
      </c>
      <c r="BS87" s="6">
        <f t="shared" si="256"/>
        <v>0</v>
      </c>
      <c r="BT87" s="6">
        <f t="shared" si="256"/>
        <v>0</v>
      </c>
      <c r="BU87" s="6">
        <f t="shared" si="256"/>
        <v>283</v>
      </c>
      <c r="BV87" s="6">
        <f t="shared" si="256"/>
        <v>0</v>
      </c>
      <c r="BW87" s="6">
        <f t="shared" si="256"/>
        <v>0</v>
      </c>
      <c r="BX87" s="6">
        <f t="shared" si="256"/>
        <v>0</v>
      </c>
      <c r="BY87" s="6">
        <f t="shared" si="256"/>
        <v>0</v>
      </c>
      <c r="BZ87" s="6">
        <f t="shared" si="256"/>
        <v>0</v>
      </c>
      <c r="CA87" s="6">
        <f t="shared" si="256"/>
        <v>283</v>
      </c>
      <c r="CB87" s="6">
        <f t="shared" si="256"/>
        <v>0</v>
      </c>
      <c r="CC87" s="6">
        <f t="shared" si="257"/>
        <v>0</v>
      </c>
      <c r="CD87" s="6">
        <f t="shared" si="257"/>
        <v>0</v>
      </c>
      <c r="CE87" s="6">
        <f t="shared" si="257"/>
        <v>0</v>
      </c>
      <c r="CF87" s="6">
        <f t="shared" si="257"/>
        <v>0</v>
      </c>
      <c r="CG87" s="6">
        <f t="shared" si="257"/>
        <v>283</v>
      </c>
      <c r="CH87" s="6">
        <f t="shared" si="257"/>
        <v>0</v>
      </c>
      <c r="CI87" s="6">
        <f t="shared" si="257"/>
        <v>0</v>
      </c>
      <c r="CJ87" s="6">
        <f t="shared" si="257"/>
        <v>0</v>
      </c>
      <c r="CK87" s="6">
        <f t="shared" si="257"/>
        <v>0</v>
      </c>
      <c r="CL87" s="6">
        <f t="shared" si="257"/>
        <v>0</v>
      </c>
      <c r="CM87" s="6">
        <f t="shared" si="257"/>
        <v>283</v>
      </c>
      <c r="CN87" s="6">
        <f t="shared" si="257"/>
        <v>0</v>
      </c>
      <c r="CO87" s="6">
        <f t="shared" si="257"/>
        <v>231</v>
      </c>
      <c r="CP87" s="6">
        <f t="shared" si="257"/>
        <v>0</v>
      </c>
      <c r="CQ87" s="25">
        <f t="shared" si="74"/>
        <v>81.625441696113072</v>
      </c>
      <c r="CR87" s="25"/>
    </row>
    <row r="88" spans="1:96" ht="20.100000000000001" customHeight="1">
      <c r="A88" s="18" t="s">
        <v>12</v>
      </c>
      <c r="B88" s="17">
        <f t="shared" si="122"/>
        <v>912</v>
      </c>
      <c r="C88" s="17" t="s">
        <v>19</v>
      </c>
      <c r="D88" s="17" t="s">
        <v>20</v>
      </c>
      <c r="E88" s="17" t="s">
        <v>48</v>
      </c>
      <c r="F88" s="17">
        <v>610</v>
      </c>
      <c r="G88" s="6">
        <v>283</v>
      </c>
      <c r="H88" s="6"/>
      <c r="I88" s="6"/>
      <c r="J88" s="6"/>
      <c r="K88" s="6"/>
      <c r="L88" s="6"/>
      <c r="M88" s="6">
        <f>G88+I88+J88+K88+L88</f>
        <v>283</v>
      </c>
      <c r="N88" s="6">
        <f>H88+L88</f>
        <v>0</v>
      </c>
      <c r="O88" s="6"/>
      <c r="P88" s="6"/>
      <c r="Q88" s="6"/>
      <c r="R88" s="6"/>
      <c r="S88" s="6">
        <f>M88+O88+P88+Q88+R88</f>
        <v>283</v>
      </c>
      <c r="T88" s="6">
        <f>N88+R88</f>
        <v>0</v>
      </c>
      <c r="U88" s="6"/>
      <c r="V88" s="6"/>
      <c r="W88" s="6"/>
      <c r="X88" s="6"/>
      <c r="Y88" s="6">
        <f>S88+U88+V88+W88+X88</f>
        <v>283</v>
      </c>
      <c r="Z88" s="6">
        <f>T88+X88</f>
        <v>0</v>
      </c>
      <c r="AA88" s="6"/>
      <c r="AB88" s="6"/>
      <c r="AC88" s="6"/>
      <c r="AD88" s="6"/>
      <c r="AE88" s="6">
        <f>Y88+AA88+AB88+AC88+AD88</f>
        <v>283</v>
      </c>
      <c r="AF88" s="6">
        <f>Z88+AD88</f>
        <v>0</v>
      </c>
      <c r="AG88" s="6"/>
      <c r="AH88" s="6"/>
      <c r="AI88" s="6"/>
      <c r="AJ88" s="6"/>
      <c r="AK88" s="6">
        <f>AE88+AG88+AH88+AI88+AJ88</f>
        <v>283</v>
      </c>
      <c r="AL88" s="6">
        <f>AF88+AJ88</f>
        <v>0</v>
      </c>
      <c r="AM88" s="6"/>
      <c r="AN88" s="6"/>
      <c r="AO88" s="6"/>
      <c r="AP88" s="6"/>
      <c r="AQ88" s="6">
        <f>AK88+AM88+AN88+AO88+AP88</f>
        <v>283</v>
      </c>
      <c r="AR88" s="6">
        <f>AL88+AP88</f>
        <v>0</v>
      </c>
      <c r="AS88" s="6"/>
      <c r="AT88" s="6"/>
      <c r="AU88" s="6"/>
      <c r="AV88" s="6"/>
      <c r="AW88" s="6">
        <f>AQ88+AS88+AT88+AU88+AV88</f>
        <v>283</v>
      </c>
      <c r="AX88" s="6">
        <f>AR88+AV88</f>
        <v>0</v>
      </c>
      <c r="AY88" s="6"/>
      <c r="AZ88" s="6"/>
      <c r="BA88" s="6"/>
      <c r="BB88" s="6"/>
      <c r="BC88" s="6">
        <f>AW88+AY88+AZ88+BA88+BB88</f>
        <v>283</v>
      </c>
      <c r="BD88" s="6">
        <f>AX88+BB88</f>
        <v>0</v>
      </c>
      <c r="BE88" s="6"/>
      <c r="BF88" s="6"/>
      <c r="BG88" s="6"/>
      <c r="BH88" s="6"/>
      <c r="BI88" s="6">
        <f>BC88+BE88+BF88+BG88+BH88</f>
        <v>283</v>
      </c>
      <c r="BJ88" s="6">
        <f>BD88+BH88</f>
        <v>0</v>
      </c>
      <c r="BK88" s="6"/>
      <c r="BL88" s="6"/>
      <c r="BM88" s="6"/>
      <c r="BN88" s="6"/>
      <c r="BO88" s="6">
        <f>BI88+BK88+BL88+BM88+BN88</f>
        <v>283</v>
      </c>
      <c r="BP88" s="6">
        <f>BJ88+BN88</f>
        <v>0</v>
      </c>
      <c r="BQ88" s="6"/>
      <c r="BR88" s="6"/>
      <c r="BS88" s="6"/>
      <c r="BT88" s="6"/>
      <c r="BU88" s="6">
        <f>BO88+BQ88+BR88+BS88+BT88</f>
        <v>283</v>
      </c>
      <c r="BV88" s="6">
        <f>BP88+BT88</f>
        <v>0</v>
      </c>
      <c r="BW88" s="6"/>
      <c r="BX88" s="6"/>
      <c r="BY88" s="6"/>
      <c r="BZ88" s="6"/>
      <c r="CA88" s="6">
        <f>BU88+BW88+BX88+BY88+BZ88</f>
        <v>283</v>
      </c>
      <c r="CB88" s="6">
        <f>BV88+BZ88</f>
        <v>0</v>
      </c>
      <c r="CC88" s="6"/>
      <c r="CD88" s="6"/>
      <c r="CE88" s="6"/>
      <c r="CF88" s="6"/>
      <c r="CG88" s="6">
        <f>CA88+CC88+CD88+CE88+CF88</f>
        <v>283</v>
      </c>
      <c r="CH88" s="6">
        <f>CB88+CF88</f>
        <v>0</v>
      </c>
      <c r="CI88" s="6"/>
      <c r="CJ88" s="6"/>
      <c r="CK88" s="6"/>
      <c r="CL88" s="6"/>
      <c r="CM88" s="6">
        <f>CG88+CI88+CJ88+CK88+CL88</f>
        <v>283</v>
      </c>
      <c r="CN88" s="6">
        <f>CH88+CL88</f>
        <v>0</v>
      </c>
      <c r="CO88" s="6">
        <v>231</v>
      </c>
      <c r="CP88" s="6"/>
      <c r="CQ88" s="25">
        <f t="shared" si="74"/>
        <v>81.625441696113072</v>
      </c>
      <c r="CR88" s="25"/>
    </row>
    <row r="89" spans="1:96" ht="33">
      <c r="A89" s="16" t="s">
        <v>25</v>
      </c>
      <c r="B89" s="17">
        <f t="shared" si="122"/>
        <v>912</v>
      </c>
      <c r="C89" s="17" t="s">
        <v>19</v>
      </c>
      <c r="D89" s="17" t="s">
        <v>20</v>
      </c>
      <c r="E89" s="17" t="s">
        <v>49</v>
      </c>
      <c r="F89" s="17"/>
      <c r="G89" s="8">
        <f t="shared" ref="G89:BR89" si="258">G90</f>
        <v>1617</v>
      </c>
      <c r="H89" s="8">
        <f t="shared" si="258"/>
        <v>0</v>
      </c>
      <c r="I89" s="8">
        <f t="shared" si="258"/>
        <v>0</v>
      </c>
      <c r="J89" s="8">
        <f t="shared" si="258"/>
        <v>0</v>
      </c>
      <c r="K89" s="8">
        <f t="shared" si="258"/>
        <v>0</v>
      </c>
      <c r="L89" s="8">
        <f t="shared" si="258"/>
        <v>0</v>
      </c>
      <c r="M89" s="8">
        <f t="shared" si="258"/>
        <v>1617</v>
      </c>
      <c r="N89" s="8">
        <f t="shared" si="258"/>
        <v>0</v>
      </c>
      <c r="O89" s="8">
        <f t="shared" si="258"/>
        <v>0</v>
      </c>
      <c r="P89" s="8">
        <f t="shared" si="258"/>
        <v>0</v>
      </c>
      <c r="Q89" s="8">
        <f t="shared" si="258"/>
        <v>0</v>
      </c>
      <c r="R89" s="8">
        <f t="shared" si="258"/>
        <v>0</v>
      </c>
      <c r="S89" s="8">
        <f t="shared" si="258"/>
        <v>1617</v>
      </c>
      <c r="T89" s="8">
        <f t="shared" si="258"/>
        <v>0</v>
      </c>
      <c r="U89" s="8">
        <f t="shared" si="258"/>
        <v>0</v>
      </c>
      <c r="V89" s="8">
        <f t="shared" si="258"/>
        <v>0</v>
      </c>
      <c r="W89" s="8">
        <f t="shared" si="258"/>
        <v>0</v>
      </c>
      <c r="X89" s="8">
        <f t="shared" si="258"/>
        <v>0</v>
      </c>
      <c r="Y89" s="8">
        <f t="shared" si="258"/>
        <v>1617</v>
      </c>
      <c r="Z89" s="8">
        <f t="shared" si="258"/>
        <v>0</v>
      </c>
      <c r="AA89" s="8">
        <f t="shared" si="258"/>
        <v>0</v>
      </c>
      <c r="AB89" s="8">
        <f t="shared" si="258"/>
        <v>0</v>
      </c>
      <c r="AC89" s="8">
        <f t="shared" si="258"/>
        <v>0</v>
      </c>
      <c r="AD89" s="8">
        <f t="shared" si="258"/>
        <v>0</v>
      </c>
      <c r="AE89" s="8">
        <f t="shared" si="258"/>
        <v>1617</v>
      </c>
      <c r="AF89" s="8">
        <f t="shared" si="258"/>
        <v>0</v>
      </c>
      <c r="AG89" s="8">
        <f t="shared" si="258"/>
        <v>0</v>
      </c>
      <c r="AH89" s="8">
        <f t="shared" si="258"/>
        <v>0</v>
      </c>
      <c r="AI89" s="8">
        <f t="shared" si="258"/>
        <v>0</v>
      </c>
      <c r="AJ89" s="8">
        <f t="shared" si="258"/>
        <v>0</v>
      </c>
      <c r="AK89" s="8">
        <f t="shared" si="258"/>
        <v>1617</v>
      </c>
      <c r="AL89" s="8">
        <f t="shared" si="258"/>
        <v>0</v>
      </c>
      <c r="AM89" s="8">
        <f t="shared" si="258"/>
        <v>0</v>
      </c>
      <c r="AN89" s="8">
        <f t="shared" si="258"/>
        <v>0</v>
      </c>
      <c r="AO89" s="8">
        <f t="shared" si="258"/>
        <v>0</v>
      </c>
      <c r="AP89" s="8">
        <f t="shared" si="258"/>
        <v>0</v>
      </c>
      <c r="AQ89" s="8">
        <f t="shared" si="258"/>
        <v>1617</v>
      </c>
      <c r="AR89" s="8">
        <f t="shared" si="258"/>
        <v>0</v>
      </c>
      <c r="AS89" s="8">
        <f t="shared" si="258"/>
        <v>0</v>
      </c>
      <c r="AT89" s="8">
        <f t="shared" si="258"/>
        <v>0</v>
      </c>
      <c r="AU89" s="8">
        <f t="shared" si="258"/>
        <v>0</v>
      </c>
      <c r="AV89" s="8">
        <f t="shared" si="258"/>
        <v>0</v>
      </c>
      <c r="AW89" s="8">
        <f t="shared" si="258"/>
        <v>1617</v>
      </c>
      <c r="AX89" s="8">
        <f t="shared" si="258"/>
        <v>0</v>
      </c>
      <c r="AY89" s="8">
        <f t="shared" si="258"/>
        <v>0</v>
      </c>
      <c r="AZ89" s="8">
        <f t="shared" si="258"/>
        <v>0</v>
      </c>
      <c r="BA89" s="8">
        <f t="shared" si="258"/>
        <v>0</v>
      </c>
      <c r="BB89" s="8">
        <f t="shared" si="258"/>
        <v>0</v>
      </c>
      <c r="BC89" s="8">
        <f t="shared" si="258"/>
        <v>1617</v>
      </c>
      <c r="BD89" s="8">
        <f t="shared" si="258"/>
        <v>0</v>
      </c>
      <c r="BE89" s="8">
        <f t="shared" si="258"/>
        <v>0</v>
      </c>
      <c r="BF89" s="8">
        <f t="shared" si="258"/>
        <v>0</v>
      </c>
      <c r="BG89" s="8">
        <f t="shared" si="258"/>
        <v>0</v>
      </c>
      <c r="BH89" s="8">
        <f t="shared" si="258"/>
        <v>0</v>
      </c>
      <c r="BI89" s="8">
        <f t="shared" si="258"/>
        <v>1617</v>
      </c>
      <c r="BJ89" s="8">
        <f t="shared" si="258"/>
        <v>0</v>
      </c>
      <c r="BK89" s="8">
        <f t="shared" si="258"/>
        <v>0</v>
      </c>
      <c r="BL89" s="8">
        <f t="shared" si="258"/>
        <v>0</v>
      </c>
      <c r="BM89" s="8">
        <f t="shared" si="258"/>
        <v>0</v>
      </c>
      <c r="BN89" s="8">
        <f t="shared" si="258"/>
        <v>0</v>
      </c>
      <c r="BO89" s="8">
        <f t="shared" si="258"/>
        <v>1617</v>
      </c>
      <c r="BP89" s="8">
        <f t="shared" si="258"/>
        <v>0</v>
      </c>
      <c r="BQ89" s="8">
        <f t="shared" si="258"/>
        <v>0</v>
      </c>
      <c r="BR89" s="8">
        <f t="shared" si="258"/>
        <v>0</v>
      </c>
      <c r="BS89" s="8">
        <f t="shared" ref="BS89:CP89" si="259">BS90</f>
        <v>0</v>
      </c>
      <c r="BT89" s="8">
        <f t="shared" si="259"/>
        <v>0</v>
      </c>
      <c r="BU89" s="8">
        <f t="shared" si="259"/>
        <v>1617</v>
      </c>
      <c r="BV89" s="8">
        <f t="shared" si="259"/>
        <v>0</v>
      </c>
      <c r="BW89" s="8">
        <f t="shared" si="259"/>
        <v>0</v>
      </c>
      <c r="BX89" s="8">
        <f t="shared" si="259"/>
        <v>0</v>
      </c>
      <c r="BY89" s="8">
        <f t="shared" si="259"/>
        <v>0</v>
      </c>
      <c r="BZ89" s="8">
        <f t="shared" si="259"/>
        <v>0</v>
      </c>
      <c r="CA89" s="8">
        <f t="shared" si="259"/>
        <v>1617</v>
      </c>
      <c r="CB89" s="8">
        <f t="shared" si="259"/>
        <v>0</v>
      </c>
      <c r="CC89" s="8">
        <f t="shared" si="259"/>
        <v>0</v>
      </c>
      <c r="CD89" s="8">
        <f t="shared" si="259"/>
        <v>0</v>
      </c>
      <c r="CE89" s="8">
        <f t="shared" si="259"/>
        <v>0</v>
      </c>
      <c r="CF89" s="8">
        <f t="shared" si="259"/>
        <v>0</v>
      </c>
      <c r="CG89" s="8">
        <f t="shared" si="259"/>
        <v>1617</v>
      </c>
      <c r="CH89" s="8">
        <f t="shared" si="259"/>
        <v>0</v>
      </c>
      <c r="CI89" s="8">
        <f t="shared" si="259"/>
        <v>0</v>
      </c>
      <c r="CJ89" s="8">
        <f t="shared" si="259"/>
        <v>0</v>
      </c>
      <c r="CK89" s="8">
        <f t="shared" si="259"/>
        <v>-69</v>
      </c>
      <c r="CL89" s="8">
        <f t="shared" si="259"/>
        <v>0</v>
      </c>
      <c r="CM89" s="8">
        <f t="shared" si="259"/>
        <v>1548</v>
      </c>
      <c r="CN89" s="8">
        <f t="shared" si="259"/>
        <v>0</v>
      </c>
      <c r="CO89" s="8">
        <f t="shared" si="259"/>
        <v>1423</v>
      </c>
      <c r="CP89" s="8">
        <f t="shared" si="259"/>
        <v>0</v>
      </c>
      <c r="CQ89" s="26">
        <f t="shared" si="74"/>
        <v>91.925064599483207</v>
      </c>
      <c r="CR89" s="26"/>
    </row>
    <row r="90" spans="1:96" ht="33">
      <c r="A90" s="16" t="s">
        <v>10</v>
      </c>
      <c r="B90" s="17">
        <f t="shared" si="122"/>
        <v>912</v>
      </c>
      <c r="C90" s="17" t="s">
        <v>19</v>
      </c>
      <c r="D90" s="17" t="s">
        <v>20</v>
      </c>
      <c r="E90" s="17" t="s">
        <v>49</v>
      </c>
      <c r="F90" s="17" t="s">
        <v>11</v>
      </c>
      <c r="G90" s="6">
        <f>G91+G92</f>
        <v>1617</v>
      </c>
      <c r="H90" s="6">
        <f>H91+H92</f>
        <v>0</v>
      </c>
      <c r="I90" s="6">
        <f t="shared" ref="I90:N90" si="260">I91+I92</f>
        <v>0</v>
      </c>
      <c r="J90" s="6">
        <f t="shared" si="260"/>
        <v>0</v>
      </c>
      <c r="K90" s="6">
        <f t="shared" si="260"/>
        <v>0</v>
      </c>
      <c r="L90" s="6">
        <f t="shared" si="260"/>
        <v>0</v>
      </c>
      <c r="M90" s="6">
        <f t="shared" si="260"/>
        <v>1617</v>
      </c>
      <c r="N90" s="6">
        <f t="shared" si="260"/>
        <v>0</v>
      </c>
      <c r="O90" s="6">
        <f t="shared" ref="O90:T90" si="261">O91+O92</f>
        <v>0</v>
      </c>
      <c r="P90" s="6">
        <f t="shared" si="261"/>
        <v>0</v>
      </c>
      <c r="Q90" s="6">
        <f t="shared" si="261"/>
        <v>0</v>
      </c>
      <c r="R90" s="6">
        <f t="shared" si="261"/>
        <v>0</v>
      </c>
      <c r="S90" s="6">
        <f t="shared" si="261"/>
        <v>1617</v>
      </c>
      <c r="T90" s="6">
        <f t="shared" si="261"/>
        <v>0</v>
      </c>
      <c r="U90" s="6">
        <f t="shared" ref="U90:Z90" si="262">U91+U92</f>
        <v>0</v>
      </c>
      <c r="V90" s="6">
        <f t="shared" si="262"/>
        <v>0</v>
      </c>
      <c r="W90" s="6">
        <f t="shared" si="262"/>
        <v>0</v>
      </c>
      <c r="X90" s="6">
        <f t="shared" si="262"/>
        <v>0</v>
      </c>
      <c r="Y90" s="6">
        <f t="shared" si="262"/>
        <v>1617</v>
      </c>
      <c r="Z90" s="6">
        <f t="shared" si="262"/>
        <v>0</v>
      </c>
      <c r="AA90" s="6">
        <f t="shared" ref="AA90:AF90" si="263">AA91+AA92</f>
        <v>0</v>
      </c>
      <c r="AB90" s="6">
        <f t="shared" si="263"/>
        <v>0</v>
      </c>
      <c r="AC90" s="6">
        <f t="shared" si="263"/>
        <v>0</v>
      </c>
      <c r="AD90" s="6">
        <f t="shared" si="263"/>
        <v>0</v>
      </c>
      <c r="AE90" s="6">
        <f t="shared" si="263"/>
        <v>1617</v>
      </c>
      <c r="AF90" s="6">
        <f t="shared" si="263"/>
        <v>0</v>
      </c>
      <c r="AG90" s="6">
        <f t="shared" ref="AG90:AL90" si="264">AG91+AG92</f>
        <v>0</v>
      </c>
      <c r="AH90" s="6">
        <f t="shared" si="264"/>
        <v>0</v>
      </c>
      <c r="AI90" s="6">
        <f t="shared" si="264"/>
        <v>0</v>
      </c>
      <c r="AJ90" s="6">
        <f t="shared" si="264"/>
        <v>0</v>
      </c>
      <c r="AK90" s="6">
        <f t="shared" si="264"/>
        <v>1617</v>
      </c>
      <c r="AL90" s="6">
        <f t="shared" si="264"/>
        <v>0</v>
      </c>
      <c r="AM90" s="6">
        <f t="shared" ref="AM90:AR90" si="265">AM91+AM92</f>
        <v>0</v>
      </c>
      <c r="AN90" s="6">
        <f t="shared" si="265"/>
        <v>0</v>
      </c>
      <c r="AO90" s="6">
        <f t="shared" si="265"/>
        <v>0</v>
      </c>
      <c r="AP90" s="6">
        <f t="shared" si="265"/>
        <v>0</v>
      </c>
      <c r="AQ90" s="6">
        <f t="shared" si="265"/>
        <v>1617</v>
      </c>
      <c r="AR90" s="6">
        <f t="shared" si="265"/>
        <v>0</v>
      </c>
      <c r="AS90" s="6">
        <f t="shared" ref="AS90:AX90" si="266">AS91+AS92</f>
        <v>0</v>
      </c>
      <c r="AT90" s="6">
        <f t="shared" si="266"/>
        <v>0</v>
      </c>
      <c r="AU90" s="6">
        <f t="shared" si="266"/>
        <v>0</v>
      </c>
      <c r="AV90" s="6">
        <f t="shared" si="266"/>
        <v>0</v>
      </c>
      <c r="AW90" s="6">
        <f t="shared" si="266"/>
        <v>1617</v>
      </c>
      <c r="AX90" s="6">
        <f t="shared" si="266"/>
        <v>0</v>
      </c>
      <c r="AY90" s="6">
        <f t="shared" ref="AY90:BD90" si="267">AY91+AY92</f>
        <v>0</v>
      </c>
      <c r="AZ90" s="6">
        <f t="shared" si="267"/>
        <v>0</v>
      </c>
      <c r="BA90" s="6">
        <f t="shared" si="267"/>
        <v>0</v>
      </c>
      <c r="BB90" s="6">
        <f t="shared" si="267"/>
        <v>0</v>
      </c>
      <c r="BC90" s="6">
        <f t="shared" si="267"/>
        <v>1617</v>
      </c>
      <c r="BD90" s="6">
        <f t="shared" si="267"/>
        <v>0</v>
      </c>
      <c r="BE90" s="6">
        <f t="shared" ref="BE90:BJ90" si="268">BE91+BE92</f>
        <v>0</v>
      </c>
      <c r="BF90" s="6">
        <f t="shared" si="268"/>
        <v>0</v>
      </c>
      <c r="BG90" s="6">
        <f t="shared" si="268"/>
        <v>0</v>
      </c>
      <c r="BH90" s="6">
        <f t="shared" si="268"/>
        <v>0</v>
      </c>
      <c r="BI90" s="6">
        <f t="shared" si="268"/>
        <v>1617</v>
      </c>
      <c r="BJ90" s="6">
        <f t="shared" si="268"/>
        <v>0</v>
      </c>
      <c r="BK90" s="6">
        <f t="shared" ref="BK90:BP90" si="269">BK91+BK92</f>
        <v>0</v>
      </c>
      <c r="BL90" s="6">
        <f t="shared" si="269"/>
        <v>0</v>
      </c>
      <c r="BM90" s="6">
        <f t="shared" si="269"/>
        <v>0</v>
      </c>
      <c r="BN90" s="6">
        <f t="shared" si="269"/>
        <v>0</v>
      </c>
      <c r="BO90" s="6">
        <f t="shared" si="269"/>
        <v>1617</v>
      </c>
      <c r="BP90" s="6">
        <f t="shared" si="269"/>
        <v>0</v>
      </c>
      <c r="BQ90" s="6">
        <f t="shared" ref="BQ90:BV90" si="270">BQ91+BQ92</f>
        <v>0</v>
      </c>
      <c r="BR90" s="6">
        <f t="shared" si="270"/>
        <v>0</v>
      </c>
      <c r="BS90" s="6">
        <f t="shared" si="270"/>
        <v>0</v>
      </c>
      <c r="BT90" s="6">
        <f t="shared" si="270"/>
        <v>0</v>
      </c>
      <c r="BU90" s="6">
        <f t="shared" si="270"/>
        <v>1617</v>
      </c>
      <c r="BV90" s="6">
        <f t="shared" si="270"/>
        <v>0</v>
      </c>
      <c r="BW90" s="6">
        <f t="shared" ref="BW90:CB90" si="271">BW91+BW92</f>
        <v>0</v>
      </c>
      <c r="BX90" s="6">
        <f t="shared" si="271"/>
        <v>0</v>
      </c>
      <c r="BY90" s="6">
        <f t="shared" si="271"/>
        <v>0</v>
      </c>
      <c r="BZ90" s="6">
        <f t="shared" si="271"/>
        <v>0</v>
      </c>
      <c r="CA90" s="6">
        <f t="shared" si="271"/>
        <v>1617</v>
      </c>
      <c r="CB90" s="6">
        <f t="shared" si="271"/>
        <v>0</v>
      </c>
      <c r="CC90" s="6">
        <f t="shared" ref="CC90:CH90" si="272">CC91+CC92</f>
        <v>0</v>
      </c>
      <c r="CD90" s="6">
        <f t="shared" si="272"/>
        <v>0</v>
      </c>
      <c r="CE90" s="6">
        <f t="shared" si="272"/>
        <v>0</v>
      </c>
      <c r="CF90" s="6">
        <f t="shared" si="272"/>
        <v>0</v>
      </c>
      <c r="CG90" s="6">
        <f t="shared" si="272"/>
        <v>1617</v>
      </c>
      <c r="CH90" s="6">
        <f t="shared" si="272"/>
        <v>0</v>
      </c>
      <c r="CI90" s="6">
        <f t="shared" ref="CI90:CN90" si="273">CI91+CI92</f>
        <v>0</v>
      </c>
      <c r="CJ90" s="6">
        <f t="shared" si="273"/>
        <v>0</v>
      </c>
      <c r="CK90" s="6">
        <f t="shared" si="273"/>
        <v>-69</v>
      </c>
      <c r="CL90" s="6">
        <f t="shared" si="273"/>
        <v>0</v>
      </c>
      <c r="CM90" s="6">
        <f t="shared" si="273"/>
        <v>1548</v>
      </c>
      <c r="CN90" s="6">
        <f t="shared" si="273"/>
        <v>0</v>
      </c>
      <c r="CO90" s="6">
        <f t="shared" ref="CO90:CP90" si="274">CO91+CO92</f>
        <v>1423</v>
      </c>
      <c r="CP90" s="6">
        <f t="shared" si="274"/>
        <v>0</v>
      </c>
      <c r="CQ90" s="25">
        <f t="shared" si="74"/>
        <v>91.925064599483207</v>
      </c>
      <c r="CR90" s="25"/>
    </row>
    <row r="91" spans="1:96" ht="20.100000000000001" customHeight="1">
      <c r="A91" s="18" t="s">
        <v>12</v>
      </c>
      <c r="B91" s="17">
        <f t="shared" si="122"/>
        <v>912</v>
      </c>
      <c r="C91" s="17" t="s">
        <v>19</v>
      </c>
      <c r="D91" s="17" t="s">
        <v>20</v>
      </c>
      <c r="E91" s="17" t="s">
        <v>49</v>
      </c>
      <c r="F91" s="17">
        <v>610</v>
      </c>
      <c r="G91" s="6">
        <v>972</v>
      </c>
      <c r="H91" s="6"/>
      <c r="I91" s="6"/>
      <c r="J91" s="6"/>
      <c r="K91" s="6"/>
      <c r="L91" s="6"/>
      <c r="M91" s="6">
        <f>G91+I91+J91+K91+L91</f>
        <v>972</v>
      </c>
      <c r="N91" s="6">
        <f>H91+L91</f>
        <v>0</v>
      </c>
      <c r="O91" s="6"/>
      <c r="P91" s="6"/>
      <c r="Q91" s="6"/>
      <c r="R91" s="6"/>
      <c r="S91" s="6">
        <f>M91+O91+P91+Q91+R91</f>
        <v>972</v>
      </c>
      <c r="T91" s="6">
        <f>N91+R91</f>
        <v>0</v>
      </c>
      <c r="U91" s="6"/>
      <c r="V91" s="6"/>
      <c r="W91" s="6"/>
      <c r="X91" s="6"/>
      <c r="Y91" s="6">
        <f>S91+U91+V91+W91+X91</f>
        <v>972</v>
      </c>
      <c r="Z91" s="6">
        <f>T91+X91</f>
        <v>0</v>
      </c>
      <c r="AA91" s="6"/>
      <c r="AB91" s="6"/>
      <c r="AC91" s="6"/>
      <c r="AD91" s="6"/>
      <c r="AE91" s="6">
        <f>Y91+AA91+AB91+AC91+AD91</f>
        <v>972</v>
      </c>
      <c r="AF91" s="6">
        <f>Z91+AD91</f>
        <v>0</v>
      </c>
      <c r="AG91" s="6"/>
      <c r="AH91" s="6"/>
      <c r="AI91" s="6"/>
      <c r="AJ91" s="6"/>
      <c r="AK91" s="6">
        <f>AE91+AG91+AH91+AI91+AJ91</f>
        <v>972</v>
      </c>
      <c r="AL91" s="6">
        <f>AF91+AJ91</f>
        <v>0</v>
      </c>
      <c r="AM91" s="6"/>
      <c r="AN91" s="6"/>
      <c r="AO91" s="6"/>
      <c r="AP91" s="6"/>
      <c r="AQ91" s="6">
        <f>AK91+AM91+AN91+AO91+AP91</f>
        <v>972</v>
      </c>
      <c r="AR91" s="6">
        <f>AL91+AP91</f>
        <v>0</v>
      </c>
      <c r="AS91" s="6"/>
      <c r="AT91" s="6"/>
      <c r="AU91" s="6"/>
      <c r="AV91" s="6"/>
      <c r="AW91" s="6">
        <f>AQ91+AS91+AT91+AU91+AV91</f>
        <v>972</v>
      </c>
      <c r="AX91" s="6">
        <f>AR91+AV91</f>
        <v>0</v>
      </c>
      <c r="AY91" s="6"/>
      <c r="AZ91" s="6"/>
      <c r="BA91" s="6"/>
      <c r="BB91" s="6"/>
      <c r="BC91" s="6">
        <f>AW91+AY91+AZ91+BA91+BB91</f>
        <v>972</v>
      </c>
      <c r="BD91" s="6">
        <f>AX91+BB91</f>
        <v>0</v>
      </c>
      <c r="BE91" s="6"/>
      <c r="BF91" s="6"/>
      <c r="BG91" s="6"/>
      <c r="BH91" s="6"/>
      <c r="BI91" s="6">
        <f>BC91+BE91+BF91+BG91+BH91</f>
        <v>972</v>
      </c>
      <c r="BJ91" s="6">
        <f>BD91+BH91</f>
        <v>0</v>
      </c>
      <c r="BK91" s="6"/>
      <c r="BL91" s="6"/>
      <c r="BM91" s="6"/>
      <c r="BN91" s="6"/>
      <c r="BO91" s="6">
        <f>BI91+BK91+BL91+BM91+BN91</f>
        <v>972</v>
      </c>
      <c r="BP91" s="6">
        <f>BJ91+BN91</f>
        <v>0</v>
      </c>
      <c r="BQ91" s="6"/>
      <c r="BR91" s="6"/>
      <c r="BS91" s="6"/>
      <c r="BT91" s="6"/>
      <c r="BU91" s="6">
        <f>BO91+BQ91+BR91+BS91+BT91</f>
        <v>972</v>
      </c>
      <c r="BV91" s="6">
        <f>BP91+BT91</f>
        <v>0</v>
      </c>
      <c r="BW91" s="6"/>
      <c r="BX91" s="6"/>
      <c r="BY91" s="6"/>
      <c r="BZ91" s="6"/>
      <c r="CA91" s="6">
        <f>BU91+BW91+BX91+BY91+BZ91</f>
        <v>972</v>
      </c>
      <c r="CB91" s="6">
        <f>BV91+BZ91</f>
        <v>0</v>
      </c>
      <c r="CC91" s="6"/>
      <c r="CD91" s="6"/>
      <c r="CE91" s="6"/>
      <c r="CF91" s="6"/>
      <c r="CG91" s="6">
        <f>CA91+CC91+CD91+CE91+CF91</f>
        <v>972</v>
      </c>
      <c r="CH91" s="6">
        <f>CB91+CF91</f>
        <v>0</v>
      </c>
      <c r="CI91" s="6"/>
      <c r="CJ91" s="6"/>
      <c r="CK91" s="6">
        <v>-69</v>
      </c>
      <c r="CL91" s="6"/>
      <c r="CM91" s="6">
        <f>CG91+CI91+CJ91+CK91+CL91</f>
        <v>903</v>
      </c>
      <c r="CN91" s="6">
        <f>CH91+CL91</f>
        <v>0</v>
      </c>
      <c r="CO91" s="6">
        <v>794</v>
      </c>
      <c r="CP91" s="6"/>
      <c r="CQ91" s="25">
        <f t="shared" si="74"/>
        <v>87.929125138427466</v>
      </c>
      <c r="CR91" s="25"/>
    </row>
    <row r="92" spans="1:96" ht="20.100000000000001" customHeight="1">
      <c r="A92" s="18" t="s">
        <v>22</v>
      </c>
      <c r="B92" s="17">
        <f t="shared" ref="B92:B125" si="275">B91</f>
        <v>912</v>
      </c>
      <c r="C92" s="17" t="s">
        <v>19</v>
      </c>
      <c r="D92" s="17" t="s">
        <v>20</v>
      </c>
      <c r="E92" s="17" t="s">
        <v>49</v>
      </c>
      <c r="F92" s="17">
        <v>620</v>
      </c>
      <c r="G92" s="6">
        <v>645</v>
      </c>
      <c r="H92" s="6"/>
      <c r="I92" s="6"/>
      <c r="J92" s="6"/>
      <c r="K92" s="6"/>
      <c r="L92" s="6"/>
      <c r="M92" s="6">
        <f>G92+I92+J92+K92+L92</f>
        <v>645</v>
      </c>
      <c r="N92" s="6">
        <f>H92+L92</f>
        <v>0</v>
      </c>
      <c r="O92" s="6"/>
      <c r="P92" s="6"/>
      <c r="Q92" s="6"/>
      <c r="R92" s="6"/>
      <c r="S92" s="6">
        <f>M92+O92+P92+Q92+R92</f>
        <v>645</v>
      </c>
      <c r="T92" s="6">
        <f>N92+R92</f>
        <v>0</v>
      </c>
      <c r="U92" s="6"/>
      <c r="V92" s="6"/>
      <c r="W92" s="6"/>
      <c r="X92" s="6"/>
      <c r="Y92" s="6">
        <f>S92+U92+V92+W92+X92</f>
        <v>645</v>
      </c>
      <c r="Z92" s="6">
        <f>T92+X92</f>
        <v>0</v>
      </c>
      <c r="AA92" s="6"/>
      <c r="AB92" s="6"/>
      <c r="AC92" s="6"/>
      <c r="AD92" s="6"/>
      <c r="AE92" s="6">
        <f>Y92+AA92+AB92+AC92+AD92</f>
        <v>645</v>
      </c>
      <c r="AF92" s="6">
        <f>Z92+AD92</f>
        <v>0</v>
      </c>
      <c r="AG92" s="6"/>
      <c r="AH92" s="6"/>
      <c r="AI92" s="6"/>
      <c r="AJ92" s="6"/>
      <c r="AK92" s="6">
        <f>AE92+AG92+AH92+AI92+AJ92</f>
        <v>645</v>
      </c>
      <c r="AL92" s="6">
        <f>AF92+AJ92</f>
        <v>0</v>
      </c>
      <c r="AM92" s="6"/>
      <c r="AN92" s="6"/>
      <c r="AO92" s="6"/>
      <c r="AP92" s="6"/>
      <c r="AQ92" s="6">
        <f>AK92+AM92+AN92+AO92+AP92</f>
        <v>645</v>
      </c>
      <c r="AR92" s="6">
        <f>AL92+AP92</f>
        <v>0</v>
      </c>
      <c r="AS92" s="6"/>
      <c r="AT92" s="6"/>
      <c r="AU92" s="6"/>
      <c r="AV92" s="6"/>
      <c r="AW92" s="6">
        <f>AQ92+AS92+AT92+AU92+AV92</f>
        <v>645</v>
      </c>
      <c r="AX92" s="6">
        <f>AR92+AV92</f>
        <v>0</v>
      </c>
      <c r="AY92" s="6"/>
      <c r="AZ92" s="6"/>
      <c r="BA92" s="6"/>
      <c r="BB92" s="6"/>
      <c r="BC92" s="6">
        <f>AW92+AY92+AZ92+BA92+BB92</f>
        <v>645</v>
      </c>
      <c r="BD92" s="6">
        <f>AX92+BB92</f>
        <v>0</v>
      </c>
      <c r="BE92" s="6"/>
      <c r="BF92" s="6"/>
      <c r="BG92" s="6"/>
      <c r="BH92" s="6"/>
      <c r="BI92" s="6">
        <f>BC92+BE92+BF92+BG92+BH92</f>
        <v>645</v>
      </c>
      <c r="BJ92" s="6">
        <f>BD92+BH92</f>
        <v>0</v>
      </c>
      <c r="BK92" s="6"/>
      <c r="BL92" s="6"/>
      <c r="BM92" s="6"/>
      <c r="BN92" s="6"/>
      <c r="BO92" s="6">
        <f>BI92+BK92+BL92+BM92+BN92</f>
        <v>645</v>
      </c>
      <c r="BP92" s="6">
        <f>BJ92+BN92</f>
        <v>0</v>
      </c>
      <c r="BQ92" s="6"/>
      <c r="BR92" s="6"/>
      <c r="BS92" s="6"/>
      <c r="BT92" s="6"/>
      <c r="BU92" s="6">
        <f>BO92+BQ92+BR92+BS92+BT92</f>
        <v>645</v>
      </c>
      <c r="BV92" s="6">
        <f>BP92+BT92</f>
        <v>0</v>
      </c>
      <c r="BW92" s="6"/>
      <c r="BX92" s="6"/>
      <c r="BY92" s="6"/>
      <c r="BZ92" s="6"/>
      <c r="CA92" s="6">
        <f>BU92+BW92+BX92+BY92+BZ92</f>
        <v>645</v>
      </c>
      <c r="CB92" s="6">
        <f>BV92+BZ92</f>
        <v>0</v>
      </c>
      <c r="CC92" s="6"/>
      <c r="CD92" s="6"/>
      <c r="CE92" s="6"/>
      <c r="CF92" s="6"/>
      <c r="CG92" s="6">
        <f>CA92+CC92+CD92+CE92+CF92</f>
        <v>645</v>
      </c>
      <c r="CH92" s="6">
        <f>CB92+CF92</f>
        <v>0</v>
      </c>
      <c r="CI92" s="6"/>
      <c r="CJ92" s="6"/>
      <c r="CK92" s="6"/>
      <c r="CL92" s="6"/>
      <c r="CM92" s="6">
        <f>CG92+CI92+CJ92+CK92+CL92</f>
        <v>645</v>
      </c>
      <c r="CN92" s="6">
        <f>CH92+CL92</f>
        <v>0</v>
      </c>
      <c r="CO92" s="6">
        <v>629</v>
      </c>
      <c r="CP92" s="6"/>
      <c r="CQ92" s="25">
        <f t="shared" si="74"/>
        <v>97.519379844961236</v>
      </c>
      <c r="CR92" s="25"/>
    </row>
    <row r="93" spans="1:96" ht="49.5">
      <c r="A93" s="16" t="s">
        <v>60</v>
      </c>
      <c r="B93" s="17">
        <f>B92</f>
        <v>912</v>
      </c>
      <c r="C93" s="17" t="s">
        <v>19</v>
      </c>
      <c r="D93" s="17" t="s">
        <v>20</v>
      </c>
      <c r="E93" s="17" t="s">
        <v>68</v>
      </c>
      <c r="F93" s="6"/>
      <c r="G93" s="6">
        <f t="shared" ref="G93:V95" si="276">G94</f>
        <v>2000</v>
      </c>
      <c r="H93" s="6">
        <f t="shared" si="276"/>
        <v>0</v>
      </c>
      <c r="I93" s="6">
        <f t="shared" si="276"/>
        <v>0</v>
      </c>
      <c r="J93" s="6">
        <f t="shared" si="276"/>
        <v>0</v>
      </c>
      <c r="K93" s="6">
        <f t="shared" si="276"/>
        <v>0</v>
      </c>
      <c r="L93" s="6">
        <f t="shared" si="276"/>
        <v>0</v>
      </c>
      <c r="M93" s="6">
        <f t="shared" si="276"/>
        <v>2000</v>
      </c>
      <c r="N93" s="6">
        <f t="shared" si="276"/>
        <v>0</v>
      </c>
      <c r="O93" s="6">
        <f t="shared" si="276"/>
        <v>0</v>
      </c>
      <c r="P93" s="6">
        <f t="shared" si="276"/>
        <v>0</v>
      </c>
      <c r="Q93" s="6">
        <f t="shared" si="276"/>
        <v>0</v>
      </c>
      <c r="R93" s="6">
        <f t="shared" si="276"/>
        <v>0</v>
      </c>
      <c r="S93" s="6">
        <f t="shared" si="276"/>
        <v>2000</v>
      </c>
      <c r="T93" s="6">
        <f t="shared" si="276"/>
        <v>0</v>
      </c>
      <c r="U93" s="6">
        <f t="shared" si="276"/>
        <v>0</v>
      </c>
      <c r="V93" s="6">
        <f t="shared" si="276"/>
        <v>0</v>
      </c>
      <c r="W93" s="6">
        <f t="shared" ref="U93:AJ95" si="277">W94</f>
        <v>0</v>
      </c>
      <c r="X93" s="6">
        <f t="shared" si="277"/>
        <v>0</v>
      </c>
      <c r="Y93" s="6">
        <f t="shared" si="277"/>
        <v>2000</v>
      </c>
      <c r="Z93" s="6">
        <f t="shared" si="277"/>
        <v>0</v>
      </c>
      <c r="AA93" s="6">
        <f t="shared" si="277"/>
        <v>0</v>
      </c>
      <c r="AB93" s="6">
        <f t="shared" si="277"/>
        <v>0</v>
      </c>
      <c r="AC93" s="6">
        <f t="shared" si="277"/>
        <v>0</v>
      </c>
      <c r="AD93" s="6">
        <f t="shared" si="277"/>
        <v>0</v>
      </c>
      <c r="AE93" s="6">
        <f t="shared" si="277"/>
        <v>2000</v>
      </c>
      <c r="AF93" s="6">
        <f t="shared" si="277"/>
        <v>0</v>
      </c>
      <c r="AG93" s="6">
        <f t="shared" si="277"/>
        <v>0</v>
      </c>
      <c r="AH93" s="6">
        <f t="shared" si="277"/>
        <v>0</v>
      </c>
      <c r="AI93" s="6">
        <f t="shared" si="277"/>
        <v>0</v>
      </c>
      <c r="AJ93" s="6">
        <f t="shared" si="277"/>
        <v>0</v>
      </c>
      <c r="AK93" s="6">
        <f t="shared" ref="AG93:AV95" si="278">AK94</f>
        <v>2000</v>
      </c>
      <c r="AL93" s="6">
        <f t="shared" si="278"/>
        <v>0</v>
      </c>
      <c r="AM93" s="6">
        <f t="shared" si="278"/>
        <v>0</v>
      </c>
      <c r="AN93" s="6">
        <f t="shared" si="278"/>
        <v>0</v>
      </c>
      <c r="AO93" s="6">
        <f t="shared" si="278"/>
        <v>0</v>
      </c>
      <c r="AP93" s="6">
        <f t="shared" si="278"/>
        <v>0</v>
      </c>
      <c r="AQ93" s="6">
        <f t="shared" si="278"/>
        <v>2000</v>
      </c>
      <c r="AR93" s="6">
        <f t="shared" si="278"/>
        <v>0</v>
      </c>
      <c r="AS93" s="6">
        <f t="shared" si="278"/>
        <v>0</v>
      </c>
      <c r="AT93" s="6">
        <f t="shared" si="278"/>
        <v>0</v>
      </c>
      <c r="AU93" s="6">
        <f t="shared" si="278"/>
        <v>0</v>
      </c>
      <c r="AV93" s="6">
        <f t="shared" si="278"/>
        <v>0</v>
      </c>
      <c r="AW93" s="6">
        <f t="shared" ref="AS93:BH95" si="279">AW94</f>
        <v>2000</v>
      </c>
      <c r="AX93" s="6">
        <f t="shared" si="279"/>
        <v>0</v>
      </c>
      <c r="AY93" s="6">
        <f t="shared" si="279"/>
        <v>0</v>
      </c>
      <c r="AZ93" s="6">
        <f t="shared" si="279"/>
        <v>0</v>
      </c>
      <c r="BA93" s="6">
        <f t="shared" si="279"/>
        <v>0</v>
      </c>
      <c r="BB93" s="6">
        <f t="shared" si="279"/>
        <v>0</v>
      </c>
      <c r="BC93" s="6">
        <f t="shared" si="279"/>
        <v>2000</v>
      </c>
      <c r="BD93" s="6">
        <f t="shared" si="279"/>
        <v>0</v>
      </c>
      <c r="BE93" s="6">
        <f t="shared" si="279"/>
        <v>0</v>
      </c>
      <c r="BF93" s="6">
        <f t="shared" si="279"/>
        <v>0</v>
      </c>
      <c r="BG93" s="6">
        <f t="shared" si="279"/>
        <v>0</v>
      </c>
      <c r="BH93" s="6">
        <f t="shared" si="279"/>
        <v>0</v>
      </c>
      <c r="BI93" s="6">
        <f t="shared" ref="BE93:BT95" si="280">BI94</f>
        <v>2000</v>
      </c>
      <c r="BJ93" s="6">
        <f t="shared" si="280"/>
        <v>0</v>
      </c>
      <c r="BK93" s="6">
        <f t="shared" si="280"/>
        <v>0</v>
      </c>
      <c r="BL93" s="6">
        <f t="shared" si="280"/>
        <v>0</v>
      </c>
      <c r="BM93" s="6">
        <f t="shared" si="280"/>
        <v>0</v>
      </c>
      <c r="BN93" s="6">
        <f t="shared" si="280"/>
        <v>0</v>
      </c>
      <c r="BO93" s="6">
        <f t="shared" si="280"/>
        <v>2000</v>
      </c>
      <c r="BP93" s="6">
        <f t="shared" si="280"/>
        <v>0</v>
      </c>
      <c r="BQ93" s="6">
        <f t="shared" si="280"/>
        <v>0</v>
      </c>
      <c r="BR93" s="6">
        <f t="shared" si="280"/>
        <v>0</v>
      </c>
      <c r="BS93" s="6">
        <f t="shared" si="280"/>
        <v>0</v>
      </c>
      <c r="BT93" s="6">
        <f t="shared" si="280"/>
        <v>0</v>
      </c>
      <c r="BU93" s="6">
        <f t="shared" ref="BQ93:CF95" si="281">BU94</f>
        <v>2000</v>
      </c>
      <c r="BV93" s="6">
        <f t="shared" si="281"/>
        <v>0</v>
      </c>
      <c r="BW93" s="6">
        <f t="shared" si="281"/>
        <v>0</v>
      </c>
      <c r="BX93" s="6">
        <f t="shared" si="281"/>
        <v>0</v>
      </c>
      <c r="BY93" s="6">
        <f t="shared" si="281"/>
        <v>0</v>
      </c>
      <c r="BZ93" s="6">
        <f t="shared" si="281"/>
        <v>0</v>
      </c>
      <c r="CA93" s="6">
        <f t="shared" si="281"/>
        <v>2000</v>
      </c>
      <c r="CB93" s="6">
        <f t="shared" si="281"/>
        <v>0</v>
      </c>
      <c r="CC93" s="6">
        <f t="shared" si="281"/>
        <v>0</v>
      </c>
      <c r="CD93" s="6">
        <f t="shared" si="281"/>
        <v>0</v>
      </c>
      <c r="CE93" s="6">
        <f t="shared" si="281"/>
        <v>0</v>
      </c>
      <c r="CF93" s="6">
        <f t="shared" si="281"/>
        <v>0</v>
      </c>
      <c r="CG93" s="6">
        <f t="shared" ref="CC93:CP95" si="282">CG94</f>
        <v>2000</v>
      </c>
      <c r="CH93" s="6">
        <f t="shared" si="282"/>
        <v>0</v>
      </c>
      <c r="CI93" s="6">
        <f t="shared" si="282"/>
        <v>-34</v>
      </c>
      <c r="CJ93" s="6">
        <f t="shared" si="282"/>
        <v>0</v>
      </c>
      <c r="CK93" s="6">
        <f t="shared" si="282"/>
        <v>0</v>
      </c>
      <c r="CL93" s="6">
        <f t="shared" si="282"/>
        <v>0</v>
      </c>
      <c r="CM93" s="6">
        <f t="shared" si="282"/>
        <v>1966</v>
      </c>
      <c r="CN93" s="6">
        <f t="shared" si="282"/>
        <v>0</v>
      </c>
      <c r="CO93" s="6">
        <f t="shared" si="282"/>
        <v>1823</v>
      </c>
      <c r="CP93" s="6">
        <f t="shared" si="282"/>
        <v>0</v>
      </c>
      <c r="CQ93" s="25">
        <f t="shared" si="74"/>
        <v>92.726347914547304</v>
      </c>
      <c r="CR93" s="25"/>
    </row>
    <row r="94" spans="1:96" ht="20.100000000000001" customHeight="1">
      <c r="A94" s="18" t="s">
        <v>69</v>
      </c>
      <c r="B94" s="17">
        <f t="shared" si="275"/>
        <v>912</v>
      </c>
      <c r="C94" s="17" t="s">
        <v>19</v>
      </c>
      <c r="D94" s="17" t="s">
        <v>20</v>
      </c>
      <c r="E94" s="17" t="s">
        <v>67</v>
      </c>
      <c r="F94" s="17"/>
      <c r="G94" s="6">
        <f t="shared" si="276"/>
        <v>2000</v>
      </c>
      <c r="H94" s="6">
        <f t="shared" si="276"/>
        <v>0</v>
      </c>
      <c r="I94" s="6">
        <f t="shared" si="276"/>
        <v>0</v>
      </c>
      <c r="J94" s="6">
        <f t="shared" si="276"/>
        <v>0</v>
      </c>
      <c r="K94" s="6">
        <f t="shared" si="276"/>
        <v>0</v>
      </c>
      <c r="L94" s="6">
        <f t="shared" si="276"/>
        <v>0</v>
      </c>
      <c r="M94" s="6">
        <f t="shared" si="276"/>
        <v>2000</v>
      </c>
      <c r="N94" s="6">
        <f t="shared" si="276"/>
        <v>0</v>
      </c>
      <c r="O94" s="6">
        <f t="shared" si="276"/>
        <v>0</v>
      </c>
      <c r="P94" s="6">
        <f t="shared" si="276"/>
        <v>0</v>
      </c>
      <c r="Q94" s="6">
        <f t="shared" si="276"/>
        <v>0</v>
      </c>
      <c r="R94" s="6">
        <f t="shared" si="276"/>
        <v>0</v>
      </c>
      <c r="S94" s="6">
        <f t="shared" si="276"/>
        <v>2000</v>
      </c>
      <c r="T94" s="6">
        <f t="shared" si="276"/>
        <v>0</v>
      </c>
      <c r="U94" s="6">
        <f t="shared" si="277"/>
        <v>0</v>
      </c>
      <c r="V94" s="6">
        <f t="shared" si="277"/>
        <v>0</v>
      </c>
      <c r="W94" s="6">
        <f t="shared" si="277"/>
        <v>0</v>
      </c>
      <c r="X94" s="6">
        <f t="shared" si="277"/>
        <v>0</v>
      </c>
      <c r="Y94" s="6">
        <f t="shared" si="277"/>
        <v>2000</v>
      </c>
      <c r="Z94" s="6">
        <f t="shared" si="277"/>
        <v>0</v>
      </c>
      <c r="AA94" s="6">
        <f t="shared" si="277"/>
        <v>0</v>
      </c>
      <c r="AB94" s="6">
        <f t="shared" si="277"/>
        <v>0</v>
      </c>
      <c r="AC94" s="6">
        <f t="shared" si="277"/>
        <v>0</v>
      </c>
      <c r="AD94" s="6">
        <f t="shared" si="277"/>
        <v>0</v>
      </c>
      <c r="AE94" s="6">
        <f t="shared" si="277"/>
        <v>2000</v>
      </c>
      <c r="AF94" s="6">
        <f t="shared" si="277"/>
        <v>0</v>
      </c>
      <c r="AG94" s="6">
        <f t="shared" si="278"/>
        <v>0</v>
      </c>
      <c r="AH94" s="6">
        <f t="shared" si="278"/>
        <v>0</v>
      </c>
      <c r="AI94" s="6">
        <f t="shared" si="278"/>
        <v>0</v>
      </c>
      <c r="AJ94" s="6">
        <f t="shared" si="278"/>
        <v>0</v>
      </c>
      <c r="AK94" s="6">
        <f t="shared" si="278"/>
        <v>2000</v>
      </c>
      <c r="AL94" s="6">
        <f t="shared" si="278"/>
        <v>0</v>
      </c>
      <c r="AM94" s="6">
        <f t="shared" si="278"/>
        <v>0</v>
      </c>
      <c r="AN94" s="6">
        <f t="shared" si="278"/>
        <v>0</v>
      </c>
      <c r="AO94" s="6">
        <f t="shared" si="278"/>
        <v>0</v>
      </c>
      <c r="AP94" s="6">
        <f t="shared" si="278"/>
        <v>0</v>
      </c>
      <c r="AQ94" s="6">
        <f t="shared" si="278"/>
        <v>2000</v>
      </c>
      <c r="AR94" s="6">
        <f t="shared" si="278"/>
        <v>0</v>
      </c>
      <c r="AS94" s="6">
        <f t="shared" si="279"/>
        <v>0</v>
      </c>
      <c r="AT94" s="6">
        <f t="shared" si="279"/>
        <v>0</v>
      </c>
      <c r="AU94" s="6">
        <f t="shared" si="279"/>
        <v>0</v>
      </c>
      <c r="AV94" s="6">
        <f t="shared" si="279"/>
        <v>0</v>
      </c>
      <c r="AW94" s="6">
        <f t="shared" si="279"/>
        <v>2000</v>
      </c>
      <c r="AX94" s="6">
        <f t="shared" si="279"/>
        <v>0</v>
      </c>
      <c r="AY94" s="6">
        <f t="shared" si="279"/>
        <v>0</v>
      </c>
      <c r="AZ94" s="6">
        <f t="shared" si="279"/>
        <v>0</v>
      </c>
      <c r="BA94" s="6">
        <f t="shared" si="279"/>
        <v>0</v>
      </c>
      <c r="BB94" s="6">
        <f t="shared" si="279"/>
        <v>0</v>
      </c>
      <c r="BC94" s="6">
        <f t="shared" si="279"/>
        <v>2000</v>
      </c>
      <c r="BD94" s="6">
        <f t="shared" si="279"/>
        <v>0</v>
      </c>
      <c r="BE94" s="6">
        <f t="shared" si="280"/>
        <v>0</v>
      </c>
      <c r="BF94" s="6">
        <f t="shared" si="280"/>
        <v>0</v>
      </c>
      <c r="BG94" s="6">
        <f t="shared" si="280"/>
        <v>0</v>
      </c>
      <c r="BH94" s="6">
        <f t="shared" si="280"/>
        <v>0</v>
      </c>
      <c r="BI94" s="6">
        <f t="shared" si="280"/>
        <v>2000</v>
      </c>
      <c r="BJ94" s="6">
        <f t="shared" si="280"/>
        <v>0</v>
      </c>
      <c r="BK94" s="6">
        <f t="shared" si="280"/>
        <v>0</v>
      </c>
      <c r="BL94" s="6">
        <f t="shared" si="280"/>
        <v>0</v>
      </c>
      <c r="BM94" s="6">
        <f t="shared" si="280"/>
        <v>0</v>
      </c>
      <c r="BN94" s="6">
        <f t="shared" si="280"/>
        <v>0</v>
      </c>
      <c r="BO94" s="6">
        <f t="shared" si="280"/>
        <v>2000</v>
      </c>
      <c r="BP94" s="6">
        <f t="shared" si="280"/>
        <v>0</v>
      </c>
      <c r="BQ94" s="6">
        <f t="shared" si="281"/>
        <v>0</v>
      </c>
      <c r="BR94" s="6">
        <f t="shared" si="281"/>
        <v>0</v>
      </c>
      <c r="BS94" s="6">
        <f t="shared" si="281"/>
        <v>0</v>
      </c>
      <c r="BT94" s="6">
        <f t="shared" si="281"/>
        <v>0</v>
      </c>
      <c r="BU94" s="6">
        <f t="shared" si="281"/>
        <v>2000</v>
      </c>
      <c r="BV94" s="6">
        <f t="shared" si="281"/>
        <v>0</v>
      </c>
      <c r="BW94" s="6">
        <f t="shared" si="281"/>
        <v>0</v>
      </c>
      <c r="BX94" s="6">
        <f t="shared" si="281"/>
        <v>0</v>
      </c>
      <c r="BY94" s="6">
        <f t="shared" si="281"/>
        <v>0</v>
      </c>
      <c r="BZ94" s="6">
        <f t="shared" si="281"/>
        <v>0</v>
      </c>
      <c r="CA94" s="6">
        <f t="shared" si="281"/>
        <v>2000</v>
      </c>
      <c r="CB94" s="6">
        <f t="shared" si="281"/>
        <v>0</v>
      </c>
      <c r="CC94" s="6">
        <f t="shared" si="282"/>
        <v>0</v>
      </c>
      <c r="CD94" s="6">
        <f t="shared" si="282"/>
        <v>0</v>
      </c>
      <c r="CE94" s="6">
        <f t="shared" si="282"/>
        <v>0</v>
      </c>
      <c r="CF94" s="6">
        <f t="shared" si="282"/>
        <v>0</v>
      </c>
      <c r="CG94" s="6">
        <f t="shared" si="282"/>
        <v>2000</v>
      </c>
      <c r="CH94" s="6">
        <f t="shared" si="282"/>
        <v>0</v>
      </c>
      <c r="CI94" s="6">
        <f t="shared" si="282"/>
        <v>-34</v>
      </c>
      <c r="CJ94" s="6">
        <f t="shared" si="282"/>
        <v>0</v>
      </c>
      <c r="CK94" s="6">
        <f t="shared" si="282"/>
        <v>0</v>
      </c>
      <c r="CL94" s="6">
        <f t="shared" si="282"/>
        <v>0</v>
      </c>
      <c r="CM94" s="6">
        <f t="shared" si="282"/>
        <v>1966</v>
      </c>
      <c r="CN94" s="6">
        <f t="shared" si="282"/>
        <v>0</v>
      </c>
      <c r="CO94" s="6">
        <f t="shared" si="282"/>
        <v>1823</v>
      </c>
      <c r="CP94" s="6">
        <f t="shared" si="282"/>
        <v>0</v>
      </c>
      <c r="CQ94" s="25">
        <f t="shared" si="74"/>
        <v>92.726347914547304</v>
      </c>
      <c r="CR94" s="25"/>
    </row>
    <row r="95" spans="1:96" ht="20.100000000000001" customHeight="1">
      <c r="A95" s="18" t="s">
        <v>55</v>
      </c>
      <c r="B95" s="17">
        <f t="shared" si="275"/>
        <v>912</v>
      </c>
      <c r="C95" s="17" t="s">
        <v>19</v>
      </c>
      <c r="D95" s="17" t="s">
        <v>20</v>
      </c>
      <c r="E95" s="17" t="s">
        <v>67</v>
      </c>
      <c r="F95" s="17">
        <v>800</v>
      </c>
      <c r="G95" s="6">
        <f t="shared" si="276"/>
        <v>2000</v>
      </c>
      <c r="H95" s="6">
        <f t="shared" si="276"/>
        <v>0</v>
      </c>
      <c r="I95" s="6">
        <f t="shared" si="276"/>
        <v>0</v>
      </c>
      <c r="J95" s="6">
        <f t="shared" si="276"/>
        <v>0</v>
      </c>
      <c r="K95" s="6">
        <f t="shared" si="276"/>
        <v>0</v>
      </c>
      <c r="L95" s="6">
        <f t="shared" si="276"/>
        <v>0</v>
      </c>
      <c r="M95" s="6">
        <f t="shared" si="276"/>
        <v>2000</v>
      </c>
      <c r="N95" s="6">
        <f t="shared" si="276"/>
        <v>0</v>
      </c>
      <c r="O95" s="6">
        <f t="shared" si="276"/>
        <v>0</v>
      </c>
      <c r="P95" s="6">
        <f t="shared" si="276"/>
        <v>0</v>
      </c>
      <c r="Q95" s="6">
        <f t="shared" si="276"/>
        <v>0</v>
      </c>
      <c r="R95" s="6">
        <f t="shared" si="276"/>
        <v>0</v>
      </c>
      <c r="S95" s="6">
        <f t="shared" si="276"/>
        <v>2000</v>
      </c>
      <c r="T95" s="6">
        <f t="shared" si="276"/>
        <v>0</v>
      </c>
      <c r="U95" s="6">
        <f t="shared" si="277"/>
        <v>0</v>
      </c>
      <c r="V95" s="6">
        <f t="shared" si="277"/>
        <v>0</v>
      </c>
      <c r="W95" s="6">
        <f t="shared" si="277"/>
        <v>0</v>
      </c>
      <c r="X95" s="6">
        <f t="shared" si="277"/>
        <v>0</v>
      </c>
      <c r="Y95" s="6">
        <f t="shared" si="277"/>
        <v>2000</v>
      </c>
      <c r="Z95" s="6">
        <f t="shared" si="277"/>
        <v>0</v>
      </c>
      <c r="AA95" s="6">
        <f t="shared" si="277"/>
        <v>0</v>
      </c>
      <c r="AB95" s="6">
        <f t="shared" si="277"/>
        <v>0</v>
      </c>
      <c r="AC95" s="6">
        <f t="shared" si="277"/>
        <v>0</v>
      </c>
      <c r="AD95" s="6">
        <f t="shared" si="277"/>
        <v>0</v>
      </c>
      <c r="AE95" s="6">
        <f t="shared" si="277"/>
        <v>2000</v>
      </c>
      <c r="AF95" s="6">
        <f t="shared" si="277"/>
        <v>0</v>
      </c>
      <c r="AG95" s="6">
        <f t="shared" si="278"/>
        <v>0</v>
      </c>
      <c r="AH95" s="6">
        <f t="shared" si="278"/>
        <v>0</v>
      </c>
      <c r="AI95" s="6">
        <f t="shared" si="278"/>
        <v>0</v>
      </c>
      <c r="AJ95" s="6">
        <f t="shared" si="278"/>
        <v>0</v>
      </c>
      <c r="AK95" s="6">
        <f t="shared" si="278"/>
        <v>2000</v>
      </c>
      <c r="AL95" s="6">
        <f t="shared" si="278"/>
        <v>0</v>
      </c>
      <c r="AM95" s="6">
        <f t="shared" si="278"/>
        <v>0</v>
      </c>
      <c r="AN95" s="6">
        <f t="shared" si="278"/>
        <v>0</v>
      </c>
      <c r="AO95" s="6">
        <f t="shared" si="278"/>
        <v>0</v>
      </c>
      <c r="AP95" s="6">
        <f t="shared" si="278"/>
        <v>0</v>
      </c>
      <c r="AQ95" s="6">
        <f t="shared" si="278"/>
        <v>2000</v>
      </c>
      <c r="AR95" s="6">
        <f t="shared" si="278"/>
        <v>0</v>
      </c>
      <c r="AS95" s="6">
        <f t="shared" si="279"/>
        <v>0</v>
      </c>
      <c r="AT95" s="6">
        <f t="shared" si="279"/>
        <v>0</v>
      </c>
      <c r="AU95" s="6">
        <f t="shared" si="279"/>
        <v>0</v>
      </c>
      <c r="AV95" s="6">
        <f t="shared" si="279"/>
        <v>0</v>
      </c>
      <c r="AW95" s="6">
        <f t="shared" si="279"/>
        <v>2000</v>
      </c>
      <c r="AX95" s="6">
        <f t="shared" si="279"/>
        <v>0</v>
      </c>
      <c r="AY95" s="6">
        <f t="shared" si="279"/>
        <v>0</v>
      </c>
      <c r="AZ95" s="6">
        <f t="shared" si="279"/>
        <v>0</v>
      </c>
      <c r="BA95" s="6">
        <f t="shared" si="279"/>
        <v>0</v>
      </c>
      <c r="BB95" s="6">
        <f t="shared" si="279"/>
        <v>0</v>
      </c>
      <c r="BC95" s="6">
        <f t="shared" si="279"/>
        <v>2000</v>
      </c>
      <c r="BD95" s="6">
        <f t="shared" si="279"/>
        <v>0</v>
      </c>
      <c r="BE95" s="6">
        <f t="shared" si="280"/>
        <v>0</v>
      </c>
      <c r="BF95" s="6">
        <f t="shared" si="280"/>
        <v>0</v>
      </c>
      <c r="BG95" s="6">
        <f t="shared" si="280"/>
        <v>0</v>
      </c>
      <c r="BH95" s="6">
        <f t="shared" si="280"/>
        <v>0</v>
      </c>
      <c r="BI95" s="6">
        <f t="shared" si="280"/>
        <v>2000</v>
      </c>
      <c r="BJ95" s="6">
        <f t="shared" si="280"/>
        <v>0</v>
      </c>
      <c r="BK95" s="6">
        <f t="shared" si="280"/>
        <v>0</v>
      </c>
      <c r="BL95" s="6">
        <f t="shared" si="280"/>
        <v>0</v>
      </c>
      <c r="BM95" s="6">
        <f t="shared" si="280"/>
        <v>0</v>
      </c>
      <c r="BN95" s="6">
        <f t="shared" si="280"/>
        <v>0</v>
      </c>
      <c r="BO95" s="6">
        <f t="shared" si="280"/>
        <v>2000</v>
      </c>
      <c r="BP95" s="6">
        <f t="shared" si="280"/>
        <v>0</v>
      </c>
      <c r="BQ95" s="6">
        <f t="shared" si="281"/>
        <v>0</v>
      </c>
      <c r="BR95" s="6">
        <f t="shared" si="281"/>
        <v>0</v>
      </c>
      <c r="BS95" s="6">
        <f t="shared" si="281"/>
        <v>0</v>
      </c>
      <c r="BT95" s="6">
        <f t="shared" si="281"/>
        <v>0</v>
      </c>
      <c r="BU95" s="6">
        <f t="shared" si="281"/>
        <v>2000</v>
      </c>
      <c r="BV95" s="6">
        <f t="shared" si="281"/>
        <v>0</v>
      </c>
      <c r="BW95" s="6">
        <f t="shared" si="281"/>
        <v>0</v>
      </c>
      <c r="BX95" s="6">
        <f t="shared" si="281"/>
        <v>0</v>
      </c>
      <c r="BY95" s="6">
        <f t="shared" si="281"/>
        <v>0</v>
      </c>
      <c r="BZ95" s="6">
        <f t="shared" si="281"/>
        <v>0</v>
      </c>
      <c r="CA95" s="6">
        <f t="shared" si="281"/>
        <v>2000</v>
      </c>
      <c r="CB95" s="6">
        <f t="shared" si="281"/>
        <v>0</v>
      </c>
      <c r="CC95" s="6">
        <f t="shared" si="282"/>
        <v>0</v>
      </c>
      <c r="CD95" s="6">
        <f t="shared" si="282"/>
        <v>0</v>
      </c>
      <c r="CE95" s="6">
        <f t="shared" si="282"/>
        <v>0</v>
      </c>
      <c r="CF95" s="6">
        <f t="shared" si="282"/>
        <v>0</v>
      </c>
      <c r="CG95" s="6">
        <f t="shared" si="282"/>
        <v>2000</v>
      </c>
      <c r="CH95" s="6">
        <f t="shared" si="282"/>
        <v>0</v>
      </c>
      <c r="CI95" s="6">
        <f t="shared" si="282"/>
        <v>-34</v>
      </c>
      <c r="CJ95" s="6">
        <f t="shared" si="282"/>
        <v>0</v>
      </c>
      <c r="CK95" s="6">
        <f t="shared" si="282"/>
        <v>0</v>
      </c>
      <c r="CL95" s="6">
        <f t="shared" si="282"/>
        <v>0</v>
      </c>
      <c r="CM95" s="6">
        <f t="shared" si="282"/>
        <v>1966</v>
      </c>
      <c r="CN95" s="6">
        <f t="shared" si="282"/>
        <v>0</v>
      </c>
      <c r="CO95" s="6">
        <f t="shared" si="282"/>
        <v>1823</v>
      </c>
      <c r="CP95" s="6">
        <f t="shared" si="282"/>
        <v>0</v>
      </c>
      <c r="CQ95" s="25">
        <f t="shared" si="74"/>
        <v>92.726347914547304</v>
      </c>
      <c r="CR95" s="25"/>
    </row>
    <row r="96" spans="1:96" ht="49.5">
      <c r="A96" s="16" t="s">
        <v>66</v>
      </c>
      <c r="B96" s="17">
        <f t="shared" si="275"/>
        <v>912</v>
      </c>
      <c r="C96" s="17" t="s">
        <v>19</v>
      </c>
      <c r="D96" s="17" t="s">
        <v>20</v>
      </c>
      <c r="E96" s="17" t="s">
        <v>67</v>
      </c>
      <c r="F96" s="6">
        <v>810</v>
      </c>
      <c r="G96" s="6">
        <v>2000</v>
      </c>
      <c r="H96" s="6"/>
      <c r="I96" s="6"/>
      <c r="J96" s="6"/>
      <c r="K96" s="6"/>
      <c r="L96" s="6"/>
      <c r="M96" s="6">
        <f>G96+I96+J96+K96+L96</f>
        <v>2000</v>
      </c>
      <c r="N96" s="7">
        <f>H96+L96</f>
        <v>0</v>
      </c>
      <c r="O96" s="6"/>
      <c r="P96" s="6"/>
      <c r="Q96" s="6"/>
      <c r="R96" s="6"/>
      <c r="S96" s="6">
        <f>M96+O96+P96+Q96+R96</f>
        <v>2000</v>
      </c>
      <c r="T96" s="7">
        <f>N96+R96</f>
        <v>0</v>
      </c>
      <c r="U96" s="6"/>
      <c r="V96" s="6"/>
      <c r="W96" s="6"/>
      <c r="X96" s="6"/>
      <c r="Y96" s="6">
        <f>S96+U96+V96+W96+X96</f>
        <v>2000</v>
      </c>
      <c r="Z96" s="7">
        <f>T96+X96</f>
        <v>0</v>
      </c>
      <c r="AA96" s="6"/>
      <c r="AB96" s="6"/>
      <c r="AC96" s="6"/>
      <c r="AD96" s="6"/>
      <c r="AE96" s="6">
        <f>Y96+AA96+AB96+AC96+AD96</f>
        <v>2000</v>
      </c>
      <c r="AF96" s="7">
        <f>Z96+AD96</f>
        <v>0</v>
      </c>
      <c r="AG96" s="6"/>
      <c r="AH96" s="6"/>
      <c r="AI96" s="6"/>
      <c r="AJ96" s="6"/>
      <c r="AK96" s="6">
        <f>AE96+AG96+AH96+AI96+AJ96</f>
        <v>2000</v>
      </c>
      <c r="AL96" s="7">
        <f>AF96+AJ96</f>
        <v>0</v>
      </c>
      <c r="AM96" s="6"/>
      <c r="AN96" s="6"/>
      <c r="AO96" s="6"/>
      <c r="AP96" s="6"/>
      <c r="AQ96" s="6">
        <f>AK96+AM96+AN96+AO96+AP96</f>
        <v>2000</v>
      </c>
      <c r="AR96" s="7">
        <f>AL96+AP96</f>
        <v>0</v>
      </c>
      <c r="AS96" s="6"/>
      <c r="AT96" s="6"/>
      <c r="AU96" s="6"/>
      <c r="AV96" s="6"/>
      <c r="AW96" s="6">
        <f>AQ96+AS96+AT96+AU96+AV96</f>
        <v>2000</v>
      </c>
      <c r="AX96" s="7">
        <f>AR96+AV96</f>
        <v>0</v>
      </c>
      <c r="AY96" s="6"/>
      <c r="AZ96" s="6"/>
      <c r="BA96" s="6"/>
      <c r="BB96" s="6"/>
      <c r="BC96" s="6">
        <f>AW96+AY96+AZ96+BA96+BB96</f>
        <v>2000</v>
      </c>
      <c r="BD96" s="7">
        <f>AX96+BB96</f>
        <v>0</v>
      </c>
      <c r="BE96" s="6"/>
      <c r="BF96" s="6"/>
      <c r="BG96" s="6"/>
      <c r="BH96" s="6"/>
      <c r="BI96" s="6">
        <f>BC96+BE96+BF96+BG96+BH96</f>
        <v>2000</v>
      </c>
      <c r="BJ96" s="7">
        <f>BD96+BH96</f>
        <v>0</v>
      </c>
      <c r="BK96" s="6"/>
      <c r="BL96" s="6"/>
      <c r="BM96" s="6"/>
      <c r="BN96" s="6"/>
      <c r="BO96" s="6">
        <f>BI96+BK96+BL96+BM96+BN96</f>
        <v>2000</v>
      </c>
      <c r="BP96" s="7">
        <f>BJ96+BN96</f>
        <v>0</v>
      </c>
      <c r="BQ96" s="6"/>
      <c r="BR96" s="6"/>
      <c r="BS96" s="6"/>
      <c r="BT96" s="6"/>
      <c r="BU96" s="6">
        <f>BO96+BQ96+BR96+BS96+BT96</f>
        <v>2000</v>
      </c>
      <c r="BV96" s="7">
        <f>BP96+BT96</f>
        <v>0</v>
      </c>
      <c r="BW96" s="6"/>
      <c r="BX96" s="6"/>
      <c r="BY96" s="6"/>
      <c r="BZ96" s="6"/>
      <c r="CA96" s="6">
        <f>BU96+BW96+BX96+BY96+BZ96</f>
        <v>2000</v>
      </c>
      <c r="CB96" s="7">
        <f>BV96+BZ96</f>
        <v>0</v>
      </c>
      <c r="CC96" s="6"/>
      <c r="CD96" s="6"/>
      <c r="CE96" s="6"/>
      <c r="CF96" s="6"/>
      <c r="CG96" s="6">
        <f>CA96+CC96+CD96+CE96+CF96</f>
        <v>2000</v>
      </c>
      <c r="CH96" s="7">
        <f>CB96+CF96</f>
        <v>0</v>
      </c>
      <c r="CI96" s="6">
        <v>-34</v>
      </c>
      <c r="CJ96" s="6"/>
      <c r="CK96" s="6"/>
      <c r="CL96" s="6"/>
      <c r="CM96" s="6">
        <f>CG96+CI96+CJ96+CK96+CL96</f>
        <v>1966</v>
      </c>
      <c r="CN96" s="7">
        <f>CH96+CL96</f>
        <v>0</v>
      </c>
      <c r="CO96" s="6">
        <v>1823</v>
      </c>
      <c r="CP96" s="7"/>
      <c r="CQ96" s="25">
        <f t="shared" si="74"/>
        <v>92.726347914547304</v>
      </c>
      <c r="CR96" s="24"/>
    </row>
    <row r="97" spans="1:96" ht="33" hidden="1" customHeight="1">
      <c r="A97" s="21" t="s">
        <v>62</v>
      </c>
      <c r="B97" s="17">
        <f>B92</f>
        <v>912</v>
      </c>
      <c r="C97" s="17" t="s">
        <v>19</v>
      </c>
      <c r="D97" s="17" t="s">
        <v>20</v>
      </c>
      <c r="E97" s="17" t="s">
        <v>64</v>
      </c>
      <c r="F97" s="6"/>
      <c r="G97" s="6">
        <f>G98</f>
        <v>97532</v>
      </c>
      <c r="H97" s="6">
        <f>H98</f>
        <v>97532</v>
      </c>
      <c r="I97" s="6">
        <f t="shared" ref="I97:X98" si="283">I98</f>
        <v>0</v>
      </c>
      <c r="J97" s="6">
        <f t="shared" si="283"/>
        <v>0</v>
      </c>
      <c r="K97" s="6">
        <f t="shared" si="283"/>
        <v>0</v>
      </c>
      <c r="L97" s="6">
        <f t="shared" si="283"/>
        <v>0</v>
      </c>
      <c r="M97" s="6">
        <f t="shared" si="283"/>
        <v>97532</v>
      </c>
      <c r="N97" s="6">
        <f t="shared" si="283"/>
        <v>97532</v>
      </c>
      <c r="O97" s="6">
        <f t="shared" si="283"/>
        <v>0</v>
      </c>
      <c r="P97" s="6">
        <f t="shared" si="283"/>
        <v>0</v>
      </c>
      <c r="Q97" s="6">
        <f t="shared" si="283"/>
        <v>0</v>
      </c>
      <c r="R97" s="6">
        <f t="shared" si="283"/>
        <v>-97532</v>
      </c>
      <c r="S97" s="6">
        <f t="shared" si="283"/>
        <v>0</v>
      </c>
      <c r="T97" s="6">
        <f t="shared" si="283"/>
        <v>0</v>
      </c>
      <c r="U97" s="6">
        <f t="shared" si="283"/>
        <v>0</v>
      </c>
      <c r="V97" s="6">
        <f t="shared" si="283"/>
        <v>0</v>
      </c>
      <c r="W97" s="6">
        <f t="shared" si="283"/>
        <v>0</v>
      </c>
      <c r="X97" s="6">
        <f t="shared" si="283"/>
        <v>0</v>
      </c>
      <c r="Y97" s="6">
        <f t="shared" ref="U97:AJ98" si="284">Y98</f>
        <v>0</v>
      </c>
      <c r="Z97" s="6">
        <f t="shared" si="284"/>
        <v>0</v>
      </c>
      <c r="AA97" s="6">
        <f t="shared" si="284"/>
        <v>0</v>
      </c>
      <c r="AB97" s="6">
        <f t="shared" si="284"/>
        <v>0</v>
      </c>
      <c r="AC97" s="6">
        <f t="shared" si="284"/>
        <v>0</v>
      </c>
      <c r="AD97" s="6">
        <f t="shared" si="284"/>
        <v>0</v>
      </c>
      <c r="AE97" s="6">
        <f t="shared" si="284"/>
        <v>0</v>
      </c>
      <c r="AF97" s="6">
        <f t="shared" si="284"/>
        <v>0</v>
      </c>
      <c r="AG97" s="6">
        <f t="shared" si="284"/>
        <v>0</v>
      </c>
      <c r="AH97" s="6">
        <f t="shared" si="284"/>
        <v>0</v>
      </c>
      <c r="AI97" s="6">
        <f t="shared" si="284"/>
        <v>0</v>
      </c>
      <c r="AJ97" s="6">
        <f t="shared" si="284"/>
        <v>0</v>
      </c>
      <c r="AK97" s="6">
        <f t="shared" ref="AG97:AV98" si="285">AK98</f>
        <v>0</v>
      </c>
      <c r="AL97" s="6">
        <f t="shared" si="285"/>
        <v>0</v>
      </c>
      <c r="AM97" s="6">
        <f t="shared" si="285"/>
        <v>0</v>
      </c>
      <c r="AN97" s="6">
        <f t="shared" si="285"/>
        <v>0</v>
      </c>
      <c r="AO97" s="6">
        <f t="shared" si="285"/>
        <v>0</v>
      </c>
      <c r="AP97" s="6">
        <f t="shared" si="285"/>
        <v>0</v>
      </c>
      <c r="AQ97" s="6">
        <f t="shared" si="285"/>
        <v>0</v>
      </c>
      <c r="AR97" s="6">
        <f t="shared" si="285"/>
        <v>0</v>
      </c>
      <c r="AS97" s="6">
        <f t="shared" si="285"/>
        <v>0</v>
      </c>
      <c r="AT97" s="6">
        <f t="shared" si="285"/>
        <v>0</v>
      </c>
      <c r="AU97" s="6">
        <f t="shared" si="285"/>
        <v>0</v>
      </c>
      <c r="AV97" s="6">
        <f t="shared" si="285"/>
        <v>0</v>
      </c>
      <c r="AW97" s="6">
        <f t="shared" ref="AS97:BH98" si="286">AW98</f>
        <v>0</v>
      </c>
      <c r="AX97" s="6">
        <f t="shared" si="286"/>
        <v>0</v>
      </c>
      <c r="AY97" s="6">
        <f t="shared" si="286"/>
        <v>0</v>
      </c>
      <c r="AZ97" s="6">
        <f t="shared" si="286"/>
        <v>0</v>
      </c>
      <c r="BA97" s="6">
        <f t="shared" si="286"/>
        <v>0</v>
      </c>
      <c r="BB97" s="6">
        <f t="shared" si="286"/>
        <v>0</v>
      </c>
      <c r="BC97" s="6">
        <f t="shared" si="286"/>
        <v>0</v>
      </c>
      <c r="BD97" s="6">
        <f t="shared" si="286"/>
        <v>0</v>
      </c>
      <c r="BE97" s="6">
        <f t="shared" si="286"/>
        <v>0</v>
      </c>
      <c r="BF97" s="6">
        <f t="shared" si="286"/>
        <v>0</v>
      </c>
      <c r="BG97" s="6">
        <f t="shared" si="286"/>
        <v>0</v>
      </c>
      <c r="BH97" s="6">
        <f t="shared" si="286"/>
        <v>0</v>
      </c>
      <c r="BI97" s="6">
        <f t="shared" ref="BE97:BT98" si="287">BI98</f>
        <v>0</v>
      </c>
      <c r="BJ97" s="6">
        <f t="shared" si="287"/>
        <v>0</v>
      </c>
      <c r="BK97" s="6">
        <f t="shared" si="287"/>
        <v>0</v>
      </c>
      <c r="BL97" s="6">
        <f t="shared" si="287"/>
        <v>0</v>
      </c>
      <c r="BM97" s="6">
        <f t="shared" si="287"/>
        <v>0</v>
      </c>
      <c r="BN97" s="6">
        <f t="shared" si="287"/>
        <v>0</v>
      </c>
      <c r="BO97" s="6">
        <f t="shared" si="287"/>
        <v>0</v>
      </c>
      <c r="BP97" s="6">
        <f t="shared" si="287"/>
        <v>0</v>
      </c>
      <c r="BQ97" s="6">
        <f t="shared" si="287"/>
        <v>0</v>
      </c>
      <c r="BR97" s="6">
        <f t="shared" si="287"/>
        <v>0</v>
      </c>
      <c r="BS97" s="6">
        <f t="shared" si="287"/>
        <v>0</v>
      </c>
      <c r="BT97" s="6">
        <f t="shared" si="287"/>
        <v>0</v>
      </c>
      <c r="BU97" s="6">
        <f t="shared" ref="BQ97:CF98" si="288">BU98</f>
        <v>0</v>
      </c>
      <c r="BV97" s="6">
        <f t="shared" si="288"/>
        <v>0</v>
      </c>
      <c r="BW97" s="6">
        <f t="shared" si="288"/>
        <v>0</v>
      </c>
      <c r="BX97" s="6">
        <f t="shared" si="288"/>
        <v>0</v>
      </c>
      <c r="BY97" s="6">
        <f t="shared" si="288"/>
        <v>0</v>
      </c>
      <c r="BZ97" s="6">
        <f t="shared" si="288"/>
        <v>0</v>
      </c>
      <c r="CA97" s="6">
        <f t="shared" si="288"/>
        <v>0</v>
      </c>
      <c r="CB97" s="6">
        <f t="shared" si="288"/>
        <v>0</v>
      </c>
      <c r="CC97" s="6">
        <f t="shared" si="288"/>
        <v>0</v>
      </c>
      <c r="CD97" s="6">
        <f t="shared" si="288"/>
        <v>0</v>
      </c>
      <c r="CE97" s="6">
        <f t="shared" si="288"/>
        <v>0</v>
      </c>
      <c r="CF97" s="6">
        <f t="shared" si="288"/>
        <v>0</v>
      </c>
      <c r="CG97" s="6">
        <f t="shared" ref="CC97:CP98" si="289">CG98</f>
        <v>0</v>
      </c>
      <c r="CH97" s="6">
        <f t="shared" si="289"/>
        <v>0</v>
      </c>
      <c r="CI97" s="6">
        <f t="shared" si="289"/>
        <v>0</v>
      </c>
      <c r="CJ97" s="6">
        <f t="shared" si="289"/>
        <v>0</v>
      </c>
      <c r="CK97" s="6">
        <f t="shared" si="289"/>
        <v>0</v>
      </c>
      <c r="CL97" s="6">
        <f t="shared" si="289"/>
        <v>0</v>
      </c>
      <c r="CM97" s="6">
        <f t="shared" si="289"/>
        <v>0</v>
      </c>
      <c r="CN97" s="6">
        <f t="shared" si="289"/>
        <v>0</v>
      </c>
      <c r="CO97" s="6">
        <f t="shared" si="289"/>
        <v>0</v>
      </c>
      <c r="CP97" s="6">
        <f t="shared" si="289"/>
        <v>0</v>
      </c>
      <c r="CQ97" s="25" t="e">
        <f t="shared" si="74"/>
        <v>#DIV/0!</v>
      </c>
      <c r="CR97" s="25" t="e">
        <f t="shared" si="77"/>
        <v>#DIV/0!</v>
      </c>
    </row>
    <row r="98" spans="1:96" ht="33" hidden="1" customHeight="1">
      <c r="A98" s="19" t="s">
        <v>63</v>
      </c>
      <c r="B98" s="17">
        <f t="shared" si="275"/>
        <v>912</v>
      </c>
      <c r="C98" s="17" t="s">
        <v>19</v>
      </c>
      <c r="D98" s="17" t="s">
        <v>20</v>
      </c>
      <c r="E98" s="17" t="s">
        <v>70</v>
      </c>
      <c r="F98" s="6"/>
      <c r="G98" s="6">
        <f>G99</f>
        <v>97532</v>
      </c>
      <c r="H98" s="6">
        <f>H99</f>
        <v>97532</v>
      </c>
      <c r="I98" s="6">
        <f t="shared" si="283"/>
        <v>0</v>
      </c>
      <c r="J98" s="6">
        <f t="shared" si="283"/>
        <v>0</v>
      </c>
      <c r="K98" s="6">
        <f t="shared" si="283"/>
        <v>0</v>
      </c>
      <c r="L98" s="6">
        <f t="shared" si="283"/>
        <v>0</v>
      </c>
      <c r="M98" s="6">
        <f t="shared" si="283"/>
        <v>97532</v>
      </c>
      <c r="N98" s="6">
        <f t="shared" si="283"/>
        <v>97532</v>
      </c>
      <c r="O98" s="6">
        <f t="shared" si="283"/>
        <v>0</v>
      </c>
      <c r="P98" s="6">
        <f t="shared" si="283"/>
        <v>0</v>
      </c>
      <c r="Q98" s="6">
        <f t="shared" si="283"/>
        <v>0</v>
      </c>
      <c r="R98" s="6">
        <f t="shared" si="283"/>
        <v>-97532</v>
      </c>
      <c r="S98" s="6">
        <f t="shared" si="283"/>
        <v>0</v>
      </c>
      <c r="T98" s="6">
        <f t="shared" si="283"/>
        <v>0</v>
      </c>
      <c r="U98" s="6">
        <f t="shared" si="284"/>
        <v>0</v>
      </c>
      <c r="V98" s="6">
        <f t="shared" si="284"/>
        <v>0</v>
      </c>
      <c r="W98" s="6">
        <f t="shared" si="284"/>
        <v>0</v>
      </c>
      <c r="X98" s="6">
        <f t="shared" si="284"/>
        <v>0</v>
      </c>
      <c r="Y98" s="6">
        <f t="shared" si="284"/>
        <v>0</v>
      </c>
      <c r="Z98" s="6">
        <f t="shared" si="284"/>
        <v>0</v>
      </c>
      <c r="AA98" s="6">
        <f t="shared" si="284"/>
        <v>0</v>
      </c>
      <c r="AB98" s="6">
        <f t="shared" si="284"/>
        <v>0</v>
      </c>
      <c r="AC98" s="6">
        <f t="shared" si="284"/>
        <v>0</v>
      </c>
      <c r="AD98" s="6">
        <f t="shared" si="284"/>
        <v>0</v>
      </c>
      <c r="AE98" s="6">
        <f t="shared" si="284"/>
        <v>0</v>
      </c>
      <c r="AF98" s="6">
        <f t="shared" si="284"/>
        <v>0</v>
      </c>
      <c r="AG98" s="6">
        <f t="shared" si="285"/>
        <v>0</v>
      </c>
      <c r="AH98" s="6">
        <f t="shared" si="285"/>
        <v>0</v>
      </c>
      <c r="AI98" s="6">
        <f t="shared" si="285"/>
        <v>0</v>
      </c>
      <c r="AJ98" s="6">
        <f t="shared" si="285"/>
        <v>0</v>
      </c>
      <c r="AK98" s="6">
        <f t="shared" si="285"/>
        <v>0</v>
      </c>
      <c r="AL98" s="6">
        <f t="shared" si="285"/>
        <v>0</v>
      </c>
      <c r="AM98" s="6">
        <f t="shared" si="285"/>
        <v>0</v>
      </c>
      <c r="AN98" s="6">
        <f t="shared" si="285"/>
        <v>0</v>
      </c>
      <c r="AO98" s="6">
        <f t="shared" si="285"/>
        <v>0</v>
      </c>
      <c r="AP98" s="6">
        <f t="shared" si="285"/>
        <v>0</v>
      </c>
      <c r="AQ98" s="6">
        <f t="shared" si="285"/>
        <v>0</v>
      </c>
      <c r="AR98" s="6">
        <f t="shared" si="285"/>
        <v>0</v>
      </c>
      <c r="AS98" s="6">
        <f t="shared" si="286"/>
        <v>0</v>
      </c>
      <c r="AT98" s="6">
        <f t="shared" si="286"/>
        <v>0</v>
      </c>
      <c r="AU98" s="6">
        <f t="shared" si="286"/>
        <v>0</v>
      </c>
      <c r="AV98" s="6">
        <f t="shared" si="286"/>
        <v>0</v>
      </c>
      <c r="AW98" s="6">
        <f t="shared" si="286"/>
        <v>0</v>
      </c>
      <c r="AX98" s="6">
        <f t="shared" si="286"/>
        <v>0</v>
      </c>
      <c r="AY98" s="6">
        <f t="shared" si="286"/>
        <v>0</v>
      </c>
      <c r="AZ98" s="6">
        <f t="shared" si="286"/>
        <v>0</v>
      </c>
      <c r="BA98" s="6">
        <f t="shared" si="286"/>
        <v>0</v>
      </c>
      <c r="BB98" s="6">
        <f t="shared" si="286"/>
        <v>0</v>
      </c>
      <c r="BC98" s="6">
        <f t="shared" si="286"/>
        <v>0</v>
      </c>
      <c r="BD98" s="6">
        <f t="shared" si="286"/>
        <v>0</v>
      </c>
      <c r="BE98" s="6">
        <f t="shared" si="287"/>
        <v>0</v>
      </c>
      <c r="BF98" s="6">
        <f t="shared" si="287"/>
        <v>0</v>
      </c>
      <c r="BG98" s="6">
        <f t="shared" si="287"/>
        <v>0</v>
      </c>
      <c r="BH98" s="6">
        <f t="shared" si="287"/>
        <v>0</v>
      </c>
      <c r="BI98" s="6">
        <f t="shared" si="287"/>
        <v>0</v>
      </c>
      <c r="BJ98" s="6">
        <f t="shared" si="287"/>
        <v>0</v>
      </c>
      <c r="BK98" s="6">
        <f t="shared" si="287"/>
        <v>0</v>
      </c>
      <c r="BL98" s="6">
        <f t="shared" si="287"/>
        <v>0</v>
      </c>
      <c r="BM98" s="6">
        <f t="shared" si="287"/>
        <v>0</v>
      </c>
      <c r="BN98" s="6">
        <f t="shared" si="287"/>
        <v>0</v>
      </c>
      <c r="BO98" s="6">
        <f t="shared" si="287"/>
        <v>0</v>
      </c>
      <c r="BP98" s="6">
        <f t="shared" si="287"/>
        <v>0</v>
      </c>
      <c r="BQ98" s="6">
        <f t="shared" si="288"/>
        <v>0</v>
      </c>
      <c r="BR98" s="6">
        <f t="shared" si="288"/>
        <v>0</v>
      </c>
      <c r="BS98" s="6">
        <f t="shared" si="288"/>
        <v>0</v>
      </c>
      <c r="BT98" s="6">
        <f t="shared" si="288"/>
        <v>0</v>
      </c>
      <c r="BU98" s="6">
        <f t="shared" si="288"/>
        <v>0</v>
      </c>
      <c r="BV98" s="6">
        <f t="shared" si="288"/>
        <v>0</v>
      </c>
      <c r="BW98" s="6">
        <f t="shared" si="288"/>
        <v>0</v>
      </c>
      <c r="BX98" s="6">
        <f t="shared" si="288"/>
        <v>0</v>
      </c>
      <c r="BY98" s="6">
        <f t="shared" si="288"/>
        <v>0</v>
      </c>
      <c r="BZ98" s="6">
        <f t="shared" si="288"/>
        <v>0</v>
      </c>
      <c r="CA98" s="6">
        <f t="shared" si="288"/>
        <v>0</v>
      </c>
      <c r="CB98" s="6">
        <f t="shared" si="288"/>
        <v>0</v>
      </c>
      <c r="CC98" s="6">
        <f t="shared" si="289"/>
        <v>0</v>
      </c>
      <c r="CD98" s="6">
        <f t="shared" si="289"/>
        <v>0</v>
      </c>
      <c r="CE98" s="6">
        <f t="shared" si="289"/>
        <v>0</v>
      </c>
      <c r="CF98" s="6">
        <f t="shared" si="289"/>
        <v>0</v>
      </c>
      <c r="CG98" s="6">
        <f t="shared" si="289"/>
        <v>0</v>
      </c>
      <c r="CH98" s="6">
        <f t="shared" si="289"/>
        <v>0</v>
      </c>
      <c r="CI98" s="6">
        <f t="shared" si="289"/>
        <v>0</v>
      </c>
      <c r="CJ98" s="6">
        <f t="shared" si="289"/>
        <v>0</v>
      </c>
      <c r="CK98" s="6">
        <f t="shared" si="289"/>
        <v>0</v>
      </c>
      <c r="CL98" s="6">
        <f t="shared" si="289"/>
        <v>0</v>
      </c>
      <c r="CM98" s="6">
        <f t="shared" si="289"/>
        <v>0</v>
      </c>
      <c r="CN98" s="6">
        <f t="shared" si="289"/>
        <v>0</v>
      </c>
      <c r="CO98" s="6">
        <f t="shared" si="289"/>
        <v>0</v>
      </c>
      <c r="CP98" s="6">
        <f t="shared" si="289"/>
        <v>0</v>
      </c>
      <c r="CQ98" s="25" t="e">
        <f t="shared" ref="CQ98:CQ141" si="290">CO98/CM98*100</f>
        <v>#DIV/0!</v>
      </c>
      <c r="CR98" s="25" t="e">
        <f t="shared" ref="CR98:CR117" si="291">CP98/CN98*100</f>
        <v>#DIV/0!</v>
      </c>
    </row>
    <row r="99" spans="1:96" ht="33" hidden="1" customHeight="1">
      <c r="A99" s="21" t="s">
        <v>10</v>
      </c>
      <c r="B99" s="17">
        <f t="shared" si="275"/>
        <v>912</v>
      </c>
      <c r="C99" s="17" t="s">
        <v>19</v>
      </c>
      <c r="D99" s="17" t="s">
        <v>20</v>
      </c>
      <c r="E99" s="17" t="s">
        <v>70</v>
      </c>
      <c r="F99" s="17" t="s">
        <v>11</v>
      </c>
      <c r="G99" s="6">
        <f>G100+G101</f>
        <v>97532</v>
      </c>
      <c r="H99" s="6">
        <f>H100+H101</f>
        <v>97532</v>
      </c>
      <c r="I99" s="6">
        <f t="shared" ref="I99:N99" si="292">I100+I101</f>
        <v>0</v>
      </c>
      <c r="J99" s="6">
        <f t="shared" si="292"/>
        <v>0</v>
      </c>
      <c r="K99" s="6">
        <f t="shared" si="292"/>
        <v>0</v>
      </c>
      <c r="L99" s="6">
        <f t="shared" si="292"/>
        <v>0</v>
      </c>
      <c r="M99" s="6">
        <f t="shared" si="292"/>
        <v>97532</v>
      </c>
      <c r="N99" s="6">
        <f t="shared" si="292"/>
        <v>97532</v>
      </c>
      <c r="O99" s="6">
        <f t="shared" ref="O99:T99" si="293">O100+O101</f>
        <v>0</v>
      </c>
      <c r="P99" s="6">
        <f t="shared" si="293"/>
        <v>0</v>
      </c>
      <c r="Q99" s="6">
        <f t="shared" si="293"/>
        <v>0</v>
      </c>
      <c r="R99" s="6">
        <f t="shared" si="293"/>
        <v>-97532</v>
      </c>
      <c r="S99" s="6">
        <f t="shared" si="293"/>
        <v>0</v>
      </c>
      <c r="T99" s="6">
        <f t="shared" si="293"/>
        <v>0</v>
      </c>
      <c r="U99" s="6">
        <f t="shared" ref="U99:Z99" si="294">U100+U101</f>
        <v>0</v>
      </c>
      <c r="V99" s="6">
        <f t="shared" si="294"/>
        <v>0</v>
      </c>
      <c r="W99" s="6">
        <f t="shared" si="294"/>
        <v>0</v>
      </c>
      <c r="X99" s="6">
        <f t="shared" si="294"/>
        <v>0</v>
      </c>
      <c r="Y99" s="6">
        <f t="shared" si="294"/>
        <v>0</v>
      </c>
      <c r="Z99" s="6">
        <f t="shared" si="294"/>
        <v>0</v>
      </c>
      <c r="AA99" s="6">
        <f t="shared" ref="AA99:AF99" si="295">AA100+AA101</f>
        <v>0</v>
      </c>
      <c r="AB99" s="6">
        <f t="shared" si="295"/>
        <v>0</v>
      </c>
      <c r="AC99" s="6">
        <f t="shared" si="295"/>
        <v>0</v>
      </c>
      <c r="AD99" s="6">
        <f t="shared" si="295"/>
        <v>0</v>
      </c>
      <c r="AE99" s="6">
        <f t="shared" si="295"/>
        <v>0</v>
      </c>
      <c r="AF99" s="6">
        <f t="shared" si="295"/>
        <v>0</v>
      </c>
      <c r="AG99" s="6">
        <f t="shared" ref="AG99:AL99" si="296">AG100+AG101</f>
        <v>0</v>
      </c>
      <c r="AH99" s="6">
        <f t="shared" si="296"/>
        <v>0</v>
      </c>
      <c r="AI99" s="6">
        <f t="shared" si="296"/>
        <v>0</v>
      </c>
      <c r="AJ99" s="6">
        <f t="shared" si="296"/>
        <v>0</v>
      </c>
      <c r="AK99" s="6">
        <f t="shared" si="296"/>
        <v>0</v>
      </c>
      <c r="AL99" s="6">
        <f t="shared" si="296"/>
        <v>0</v>
      </c>
      <c r="AM99" s="6">
        <f t="shared" ref="AM99:AR99" si="297">AM100+AM101</f>
        <v>0</v>
      </c>
      <c r="AN99" s="6">
        <f t="shared" si="297"/>
        <v>0</v>
      </c>
      <c r="AO99" s="6">
        <f t="shared" si="297"/>
        <v>0</v>
      </c>
      <c r="AP99" s="6">
        <f t="shared" si="297"/>
        <v>0</v>
      </c>
      <c r="AQ99" s="6">
        <f t="shared" si="297"/>
        <v>0</v>
      </c>
      <c r="AR99" s="6">
        <f t="shared" si="297"/>
        <v>0</v>
      </c>
      <c r="AS99" s="6">
        <f t="shared" ref="AS99:AX99" si="298">AS100+AS101</f>
        <v>0</v>
      </c>
      <c r="AT99" s="6">
        <f t="shared" si="298"/>
        <v>0</v>
      </c>
      <c r="AU99" s="6">
        <f t="shared" si="298"/>
        <v>0</v>
      </c>
      <c r="AV99" s="6">
        <f t="shared" si="298"/>
        <v>0</v>
      </c>
      <c r="AW99" s="6">
        <f t="shared" si="298"/>
        <v>0</v>
      </c>
      <c r="AX99" s="6">
        <f t="shared" si="298"/>
        <v>0</v>
      </c>
      <c r="AY99" s="6">
        <f t="shared" ref="AY99:BD99" si="299">AY100+AY101</f>
        <v>0</v>
      </c>
      <c r="AZ99" s="6">
        <f t="shared" si="299"/>
        <v>0</v>
      </c>
      <c r="BA99" s="6">
        <f t="shared" si="299"/>
        <v>0</v>
      </c>
      <c r="BB99" s="6">
        <f t="shared" si="299"/>
        <v>0</v>
      </c>
      <c r="BC99" s="6">
        <f t="shared" si="299"/>
        <v>0</v>
      </c>
      <c r="BD99" s="6">
        <f t="shared" si="299"/>
        <v>0</v>
      </c>
      <c r="BE99" s="6">
        <f t="shared" ref="BE99:BJ99" si="300">BE100+BE101</f>
        <v>0</v>
      </c>
      <c r="BF99" s="6">
        <f t="shared" si="300"/>
        <v>0</v>
      </c>
      <c r="BG99" s="6">
        <f t="shared" si="300"/>
        <v>0</v>
      </c>
      <c r="BH99" s="6">
        <f t="shared" si="300"/>
        <v>0</v>
      </c>
      <c r="BI99" s="6">
        <f t="shared" si="300"/>
        <v>0</v>
      </c>
      <c r="BJ99" s="6">
        <f t="shared" si="300"/>
        <v>0</v>
      </c>
      <c r="BK99" s="6">
        <f t="shared" ref="BK99:BP99" si="301">BK100+BK101</f>
        <v>0</v>
      </c>
      <c r="BL99" s="6">
        <f t="shared" si="301"/>
        <v>0</v>
      </c>
      <c r="BM99" s="6">
        <f t="shared" si="301"/>
        <v>0</v>
      </c>
      <c r="BN99" s="6">
        <f t="shared" si="301"/>
        <v>0</v>
      </c>
      <c r="BO99" s="6">
        <f t="shared" si="301"/>
        <v>0</v>
      </c>
      <c r="BP99" s="6">
        <f t="shared" si="301"/>
        <v>0</v>
      </c>
      <c r="BQ99" s="6">
        <f t="shared" ref="BQ99:BV99" si="302">BQ100+BQ101</f>
        <v>0</v>
      </c>
      <c r="BR99" s="6">
        <f t="shared" si="302"/>
        <v>0</v>
      </c>
      <c r="BS99" s="6">
        <f t="shared" si="302"/>
        <v>0</v>
      </c>
      <c r="BT99" s="6">
        <f t="shared" si="302"/>
        <v>0</v>
      </c>
      <c r="BU99" s="6">
        <f t="shared" si="302"/>
        <v>0</v>
      </c>
      <c r="BV99" s="6">
        <f t="shared" si="302"/>
        <v>0</v>
      </c>
      <c r="BW99" s="6">
        <f t="shared" ref="BW99:CB99" si="303">BW100+BW101</f>
        <v>0</v>
      </c>
      <c r="BX99" s="6">
        <f t="shared" si="303"/>
        <v>0</v>
      </c>
      <c r="BY99" s="6">
        <f t="shared" si="303"/>
        <v>0</v>
      </c>
      <c r="BZ99" s="6">
        <f t="shared" si="303"/>
        <v>0</v>
      </c>
      <c r="CA99" s="6">
        <f t="shared" si="303"/>
        <v>0</v>
      </c>
      <c r="CB99" s="6">
        <f t="shared" si="303"/>
        <v>0</v>
      </c>
      <c r="CC99" s="6">
        <f t="shared" ref="CC99:CH99" si="304">CC100+CC101</f>
        <v>0</v>
      </c>
      <c r="CD99" s="6">
        <f t="shared" si="304"/>
        <v>0</v>
      </c>
      <c r="CE99" s="6">
        <f t="shared" si="304"/>
        <v>0</v>
      </c>
      <c r="CF99" s="6">
        <f t="shared" si="304"/>
        <v>0</v>
      </c>
      <c r="CG99" s="6">
        <f t="shared" si="304"/>
        <v>0</v>
      </c>
      <c r="CH99" s="6">
        <f t="shared" si="304"/>
        <v>0</v>
      </c>
      <c r="CI99" s="6">
        <f t="shared" ref="CI99:CN99" si="305">CI100+CI101</f>
        <v>0</v>
      </c>
      <c r="CJ99" s="6">
        <f t="shared" si="305"/>
        <v>0</v>
      </c>
      <c r="CK99" s="6">
        <f t="shared" si="305"/>
        <v>0</v>
      </c>
      <c r="CL99" s="6">
        <f t="shared" si="305"/>
        <v>0</v>
      </c>
      <c r="CM99" s="6">
        <f t="shared" si="305"/>
        <v>0</v>
      </c>
      <c r="CN99" s="6">
        <f t="shared" si="305"/>
        <v>0</v>
      </c>
      <c r="CO99" s="6">
        <f t="shared" ref="CO99:CP99" si="306">CO100+CO101</f>
        <v>0</v>
      </c>
      <c r="CP99" s="6">
        <f t="shared" si="306"/>
        <v>0</v>
      </c>
      <c r="CQ99" s="25" t="e">
        <f t="shared" si="290"/>
        <v>#DIV/0!</v>
      </c>
      <c r="CR99" s="25" t="e">
        <f t="shared" si="291"/>
        <v>#DIV/0!</v>
      </c>
    </row>
    <row r="100" spans="1:96" ht="20.100000000000001" hidden="1" customHeight="1">
      <c r="A100" s="18" t="s">
        <v>12</v>
      </c>
      <c r="B100" s="17">
        <f t="shared" si="275"/>
        <v>912</v>
      </c>
      <c r="C100" s="17" t="s">
        <v>19</v>
      </c>
      <c r="D100" s="17" t="s">
        <v>20</v>
      </c>
      <c r="E100" s="17" t="s">
        <v>70</v>
      </c>
      <c r="F100" s="17" t="s">
        <v>31</v>
      </c>
      <c r="G100" s="6">
        <v>67841</v>
      </c>
      <c r="H100" s="6">
        <v>67841</v>
      </c>
      <c r="I100" s="6"/>
      <c r="J100" s="6"/>
      <c r="K100" s="6"/>
      <c r="L100" s="6"/>
      <c r="M100" s="6">
        <f>G100+I100+J100+K100+L100</f>
        <v>67841</v>
      </c>
      <c r="N100" s="6">
        <f>H100+L100</f>
        <v>67841</v>
      </c>
      <c r="O100" s="6"/>
      <c r="P100" s="6"/>
      <c r="Q100" s="6"/>
      <c r="R100" s="6">
        <v>-67841</v>
      </c>
      <c r="S100" s="6">
        <f>M100+O100+P100+Q100+R100</f>
        <v>0</v>
      </c>
      <c r="T100" s="6">
        <f>N100+R100</f>
        <v>0</v>
      </c>
      <c r="U100" s="6"/>
      <c r="V100" s="6"/>
      <c r="W100" s="6"/>
      <c r="X100" s="6"/>
      <c r="Y100" s="6">
        <f>S100+U100+V100+W100+X100</f>
        <v>0</v>
      </c>
      <c r="Z100" s="6">
        <f>T100+X100</f>
        <v>0</v>
      </c>
      <c r="AA100" s="6"/>
      <c r="AB100" s="6"/>
      <c r="AC100" s="6"/>
      <c r="AD100" s="6"/>
      <c r="AE100" s="6">
        <f>Y100+AA100+AB100+AC100+AD100</f>
        <v>0</v>
      </c>
      <c r="AF100" s="6">
        <f>Z100+AD100</f>
        <v>0</v>
      </c>
      <c r="AG100" s="6"/>
      <c r="AH100" s="6"/>
      <c r="AI100" s="6"/>
      <c r="AJ100" s="6"/>
      <c r="AK100" s="6">
        <f>AE100+AG100+AH100+AI100+AJ100</f>
        <v>0</v>
      </c>
      <c r="AL100" s="6">
        <f>AF100+AJ100</f>
        <v>0</v>
      </c>
      <c r="AM100" s="6"/>
      <c r="AN100" s="6"/>
      <c r="AO100" s="6"/>
      <c r="AP100" s="6"/>
      <c r="AQ100" s="6">
        <f>AK100+AM100+AN100+AO100+AP100</f>
        <v>0</v>
      </c>
      <c r="AR100" s="6">
        <f>AL100+AP100</f>
        <v>0</v>
      </c>
      <c r="AS100" s="6"/>
      <c r="AT100" s="6"/>
      <c r="AU100" s="6"/>
      <c r="AV100" s="6"/>
      <c r="AW100" s="6">
        <f>AQ100+AS100+AT100+AU100+AV100</f>
        <v>0</v>
      </c>
      <c r="AX100" s="6">
        <f>AR100+AV100</f>
        <v>0</v>
      </c>
      <c r="AY100" s="6"/>
      <c r="AZ100" s="6"/>
      <c r="BA100" s="6"/>
      <c r="BB100" s="6"/>
      <c r="BC100" s="6">
        <f>AW100+AY100+AZ100+BA100+BB100</f>
        <v>0</v>
      </c>
      <c r="BD100" s="6">
        <f>AX100+BB100</f>
        <v>0</v>
      </c>
      <c r="BE100" s="6"/>
      <c r="BF100" s="6"/>
      <c r="BG100" s="6"/>
      <c r="BH100" s="6"/>
      <c r="BI100" s="6">
        <f>BC100+BE100+BF100+BG100+BH100</f>
        <v>0</v>
      </c>
      <c r="BJ100" s="6">
        <f>BD100+BH100</f>
        <v>0</v>
      </c>
      <c r="BK100" s="6"/>
      <c r="BL100" s="6"/>
      <c r="BM100" s="6"/>
      <c r="BN100" s="6"/>
      <c r="BO100" s="6">
        <f>BI100+BK100+BL100+BM100+BN100</f>
        <v>0</v>
      </c>
      <c r="BP100" s="6">
        <f>BJ100+BN100</f>
        <v>0</v>
      </c>
      <c r="BQ100" s="6"/>
      <c r="BR100" s="6"/>
      <c r="BS100" s="6"/>
      <c r="BT100" s="6"/>
      <c r="BU100" s="6">
        <f>BO100+BQ100+BR100+BS100+BT100</f>
        <v>0</v>
      </c>
      <c r="BV100" s="6">
        <f>BP100+BT100</f>
        <v>0</v>
      </c>
      <c r="BW100" s="6"/>
      <c r="BX100" s="6"/>
      <c r="BY100" s="6"/>
      <c r="BZ100" s="6"/>
      <c r="CA100" s="6">
        <f>BU100+BW100+BX100+BY100+BZ100</f>
        <v>0</v>
      </c>
      <c r="CB100" s="6">
        <f>BV100+BZ100</f>
        <v>0</v>
      </c>
      <c r="CC100" s="6"/>
      <c r="CD100" s="6"/>
      <c r="CE100" s="6"/>
      <c r="CF100" s="6"/>
      <c r="CG100" s="6">
        <f>CA100+CC100+CD100+CE100+CF100</f>
        <v>0</v>
      </c>
      <c r="CH100" s="6">
        <f>CB100+CF100</f>
        <v>0</v>
      </c>
      <c r="CI100" s="6"/>
      <c r="CJ100" s="6"/>
      <c r="CK100" s="6"/>
      <c r="CL100" s="6"/>
      <c r="CM100" s="6">
        <f>CG100+CI100+CJ100+CK100+CL100</f>
        <v>0</v>
      </c>
      <c r="CN100" s="6">
        <f>CH100+CL100</f>
        <v>0</v>
      </c>
      <c r="CO100" s="6"/>
      <c r="CP100" s="6"/>
      <c r="CQ100" s="25" t="e">
        <f t="shared" si="290"/>
        <v>#DIV/0!</v>
      </c>
      <c r="CR100" s="25" t="e">
        <f t="shared" si="291"/>
        <v>#DIV/0!</v>
      </c>
    </row>
    <row r="101" spans="1:96" ht="20.100000000000001" hidden="1" customHeight="1">
      <c r="A101" s="18" t="s">
        <v>22</v>
      </c>
      <c r="B101" s="17">
        <f t="shared" si="275"/>
        <v>912</v>
      </c>
      <c r="C101" s="17" t="s">
        <v>19</v>
      </c>
      <c r="D101" s="17" t="s">
        <v>20</v>
      </c>
      <c r="E101" s="17" t="s">
        <v>70</v>
      </c>
      <c r="F101" s="17" t="s">
        <v>32</v>
      </c>
      <c r="G101" s="6">
        <v>29691</v>
      </c>
      <c r="H101" s="6">
        <v>29691</v>
      </c>
      <c r="I101" s="6"/>
      <c r="J101" s="6"/>
      <c r="K101" s="6"/>
      <c r="L101" s="6"/>
      <c r="M101" s="6">
        <f>G101+I101+J101+K101+L101</f>
        <v>29691</v>
      </c>
      <c r="N101" s="6">
        <f>H101+L101</f>
        <v>29691</v>
      </c>
      <c r="O101" s="6"/>
      <c r="P101" s="6"/>
      <c r="Q101" s="6"/>
      <c r="R101" s="6">
        <v>-29691</v>
      </c>
      <c r="S101" s="6">
        <f>M101+O101+P101+Q101+R101</f>
        <v>0</v>
      </c>
      <c r="T101" s="6">
        <f>N101+R101</f>
        <v>0</v>
      </c>
      <c r="U101" s="6"/>
      <c r="V101" s="6"/>
      <c r="W101" s="6"/>
      <c r="X101" s="6"/>
      <c r="Y101" s="6">
        <f>S101+U101+V101+W101+X101</f>
        <v>0</v>
      </c>
      <c r="Z101" s="6">
        <f>T101+X101</f>
        <v>0</v>
      </c>
      <c r="AA101" s="6"/>
      <c r="AB101" s="6"/>
      <c r="AC101" s="6"/>
      <c r="AD101" s="6"/>
      <c r="AE101" s="6">
        <f>Y101+AA101+AB101+AC101+AD101</f>
        <v>0</v>
      </c>
      <c r="AF101" s="6">
        <f>Z101+AD101</f>
        <v>0</v>
      </c>
      <c r="AG101" s="6"/>
      <c r="AH101" s="6"/>
      <c r="AI101" s="6"/>
      <c r="AJ101" s="6"/>
      <c r="AK101" s="6">
        <f>AE101+AG101+AH101+AI101+AJ101</f>
        <v>0</v>
      </c>
      <c r="AL101" s="6">
        <f>AF101+AJ101</f>
        <v>0</v>
      </c>
      <c r="AM101" s="6"/>
      <c r="AN101" s="6"/>
      <c r="AO101" s="6"/>
      <c r="AP101" s="6"/>
      <c r="AQ101" s="6">
        <f>AK101+AM101+AN101+AO101+AP101</f>
        <v>0</v>
      </c>
      <c r="AR101" s="6">
        <f>AL101+AP101</f>
        <v>0</v>
      </c>
      <c r="AS101" s="6"/>
      <c r="AT101" s="6"/>
      <c r="AU101" s="6"/>
      <c r="AV101" s="6"/>
      <c r="AW101" s="6">
        <f>AQ101+AS101+AT101+AU101+AV101</f>
        <v>0</v>
      </c>
      <c r="AX101" s="6">
        <f>AR101+AV101</f>
        <v>0</v>
      </c>
      <c r="AY101" s="6"/>
      <c r="AZ101" s="6"/>
      <c r="BA101" s="6"/>
      <c r="BB101" s="6"/>
      <c r="BC101" s="6">
        <f>AW101+AY101+AZ101+BA101+BB101</f>
        <v>0</v>
      </c>
      <c r="BD101" s="6">
        <f>AX101+BB101</f>
        <v>0</v>
      </c>
      <c r="BE101" s="6"/>
      <c r="BF101" s="6"/>
      <c r="BG101" s="6"/>
      <c r="BH101" s="6"/>
      <c r="BI101" s="6">
        <f>BC101+BE101+BF101+BG101+BH101</f>
        <v>0</v>
      </c>
      <c r="BJ101" s="6">
        <f>BD101+BH101</f>
        <v>0</v>
      </c>
      <c r="BK101" s="6"/>
      <c r="BL101" s="6"/>
      <c r="BM101" s="6"/>
      <c r="BN101" s="6"/>
      <c r="BO101" s="6">
        <f>BI101+BK101+BL101+BM101+BN101</f>
        <v>0</v>
      </c>
      <c r="BP101" s="6">
        <f>BJ101+BN101</f>
        <v>0</v>
      </c>
      <c r="BQ101" s="6"/>
      <c r="BR101" s="6"/>
      <c r="BS101" s="6"/>
      <c r="BT101" s="6"/>
      <c r="BU101" s="6">
        <f>BO101+BQ101+BR101+BS101+BT101</f>
        <v>0</v>
      </c>
      <c r="BV101" s="6">
        <f>BP101+BT101</f>
        <v>0</v>
      </c>
      <c r="BW101" s="6"/>
      <c r="BX101" s="6"/>
      <c r="BY101" s="6"/>
      <c r="BZ101" s="6"/>
      <c r="CA101" s="6">
        <f>BU101+BW101+BX101+BY101+BZ101</f>
        <v>0</v>
      </c>
      <c r="CB101" s="6">
        <f>BV101+BZ101</f>
        <v>0</v>
      </c>
      <c r="CC101" s="6"/>
      <c r="CD101" s="6"/>
      <c r="CE101" s="6"/>
      <c r="CF101" s="6"/>
      <c r="CG101" s="6">
        <f>CA101+CC101+CD101+CE101+CF101</f>
        <v>0</v>
      </c>
      <c r="CH101" s="6">
        <f>CB101+CF101</f>
        <v>0</v>
      </c>
      <c r="CI101" s="6"/>
      <c r="CJ101" s="6"/>
      <c r="CK101" s="6"/>
      <c r="CL101" s="6"/>
      <c r="CM101" s="6">
        <f>CG101+CI101+CJ101+CK101+CL101</f>
        <v>0</v>
      </c>
      <c r="CN101" s="6">
        <f>CH101+CL101</f>
        <v>0</v>
      </c>
      <c r="CO101" s="6"/>
      <c r="CP101" s="6"/>
      <c r="CQ101" s="25" t="e">
        <f t="shared" si="290"/>
        <v>#DIV/0!</v>
      </c>
      <c r="CR101" s="25" t="e">
        <f t="shared" si="291"/>
        <v>#DIV/0!</v>
      </c>
    </row>
    <row r="102" spans="1:96" ht="20.100000000000001" customHeight="1">
      <c r="A102" s="18" t="s">
        <v>97</v>
      </c>
      <c r="B102" s="17" t="s">
        <v>81</v>
      </c>
      <c r="C102" s="17" t="s">
        <v>19</v>
      </c>
      <c r="D102" s="17" t="s">
        <v>20</v>
      </c>
      <c r="E102" s="17" t="s">
        <v>96</v>
      </c>
      <c r="F102" s="1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>
        <f>AS103</f>
        <v>0</v>
      </c>
      <c r="AT102" s="6">
        <f t="shared" ref="AT102:BI103" si="307">AT103</f>
        <v>0</v>
      </c>
      <c r="AU102" s="6">
        <f t="shared" si="307"/>
        <v>0</v>
      </c>
      <c r="AV102" s="6">
        <f t="shared" si="307"/>
        <v>150</v>
      </c>
      <c r="AW102" s="6">
        <f t="shared" si="307"/>
        <v>150</v>
      </c>
      <c r="AX102" s="6">
        <f t="shared" si="307"/>
        <v>150</v>
      </c>
      <c r="AY102" s="6">
        <f>AY103</f>
        <v>0</v>
      </c>
      <c r="AZ102" s="6">
        <f t="shared" si="307"/>
        <v>0</v>
      </c>
      <c r="BA102" s="6">
        <f t="shared" si="307"/>
        <v>0</v>
      </c>
      <c r="BB102" s="6">
        <f t="shared" si="307"/>
        <v>0</v>
      </c>
      <c r="BC102" s="6">
        <f t="shared" si="307"/>
        <v>150</v>
      </c>
      <c r="BD102" s="6">
        <f t="shared" si="307"/>
        <v>150</v>
      </c>
      <c r="BE102" s="6">
        <f>BE103</f>
        <v>0</v>
      </c>
      <c r="BF102" s="6">
        <f t="shared" si="307"/>
        <v>0</v>
      </c>
      <c r="BG102" s="6">
        <f t="shared" si="307"/>
        <v>0</v>
      </c>
      <c r="BH102" s="6">
        <f t="shared" si="307"/>
        <v>0</v>
      </c>
      <c r="BI102" s="6">
        <f t="shared" si="307"/>
        <v>150</v>
      </c>
      <c r="BJ102" s="6">
        <f t="shared" ref="BF102:BJ103" si="308">BJ103</f>
        <v>150</v>
      </c>
      <c r="BK102" s="6">
        <f>BK103</f>
        <v>0</v>
      </c>
      <c r="BL102" s="6">
        <f t="shared" ref="BL102:CA103" si="309">BL103</f>
        <v>0</v>
      </c>
      <c r="BM102" s="6">
        <f t="shared" si="309"/>
        <v>0</v>
      </c>
      <c r="BN102" s="6">
        <f t="shared" si="309"/>
        <v>0</v>
      </c>
      <c r="BO102" s="6">
        <f t="shared" si="309"/>
        <v>150</v>
      </c>
      <c r="BP102" s="6">
        <f t="shared" si="309"/>
        <v>150</v>
      </c>
      <c r="BQ102" s="6">
        <f>BQ103</f>
        <v>0</v>
      </c>
      <c r="BR102" s="6">
        <f t="shared" si="309"/>
        <v>0</v>
      </c>
      <c r="BS102" s="6">
        <f t="shared" si="309"/>
        <v>0</v>
      </c>
      <c r="BT102" s="6">
        <f t="shared" si="309"/>
        <v>0</v>
      </c>
      <c r="BU102" s="6">
        <f t="shared" si="309"/>
        <v>150</v>
      </c>
      <c r="BV102" s="6">
        <f t="shared" si="309"/>
        <v>150</v>
      </c>
      <c r="BW102" s="6">
        <f>BW103</f>
        <v>0</v>
      </c>
      <c r="BX102" s="6">
        <f t="shared" si="309"/>
        <v>0</v>
      </c>
      <c r="BY102" s="6">
        <f t="shared" si="309"/>
        <v>0</v>
      </c>
      <c r="BZ102" s="6">
        <f t="shared" si="309"/>
        <v>0</v>
      </c>
      <c r="CA102" s="6">
        <f t="shared" si="309"/>
        <v>150</v>
      </c>
      <c r="CB102" s="6">
        <f t="shared" ref="BX102:CB103" si="310">CB103</f>
        <v>150</v>
      </c>
      <c r="CC102" s="6">
        <f>CC103</f>
        <v>0</v>
      </c>
      <c r="CD102" s="6">
        <f t="shared" ref="CD102:CP103" si="311">CD103</f>
        <v>0</v>
      </c>
      <c r="CE102" s="6">
        <f t="shared" si="311"/>
        <v>0</v>
      </c>
      <c r="CF102" s="6">
        <f t="shared" si="311"/>
        <v>0</v>
      </c>
      <c r="CG102" s="6">
        <f t="shared" si="311"/>
        <v>150</v>
      </c>
      <c r="CH102" s="6">
        <f t="shared" si="311"/>
        <v>150</v>
      </c>
      <c r="CI102" s="6">
        <f>CI103</f>
        <v>0</v>
      </c>
      <c r="CJ102" s="6">
        <f t="shared" si="311"/>
        <v>0</v>
      </c>
      <c r="CK102" s="6">
        <f t="shared" si="311"/>
        <v>0</v>
      </c>
      <c r="CL102" s="6">
        <f t="shared" si="311"/>
        <v>0</v>
      </c>
      <c r="CM102" s="6">
        <f t="shared" si="311"/>
        <v>150</v>
      </c>
      <c r="CN102" s="6">
        <f t="shared" si="311"/>
        <v>150</v>
      </c>
      <c r="CO102" s="6">
        <f t="shared" si="311"/>
        <v>150</v>
      </c>
      <c r="CP102" s="6">
        <f t="shared" si="311"/>
        <v>150</v>
      </c>
      <c r="CQ102" s="25">
        <f t="shared" si="290"/>
        <v>100</v>
      </c>
      <c r="CR102" s="25">
        <f t="shared" si="291"/>
        <v>100</v>
      </c>
    </row>
    <row r="103" spans="1:96" ht="33">
      <c r="A103" s="21" t="s">
        <v>10</v>
      </c>
      <c r="B103" s="17" t="s">
        <v>81</v>
      </c>
      <c r="C103" s="17" t="s">
        <v>19</v>
      </c>
      <c r="D103" s="17" t="s">
        <v>20</v>
      </c>
      <c r="E103" s="17" t="s">
        <v>96</v>
      </c>
      <c r="F103" s="17" t="s">
        <v>11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>AS104</f>
        <v>0</v>
      </c>
      <c r="AT103" s="6">
        <f t="shared" si="307"/>
        <v>0</v>
      </c>
      <c r="AU103" s="6">
        <f t="shared" si="307"/>
        <v>0</v>
      </c>
      <c r="AV103" s="6">
        <f t="shared" si="307"/>
        <v>150</v>
      </c>
      <c r="AW103" s="6">
        <f t="shared" si="307"/>
        <v>150</v>
      </c>
      <c r="AX103" s="6">
        <f t="shared" si="307"/>
        <v>150</v>
      </c>
      <c r="AY103" s="6">
        <f>AY104</f>
        <v>0</v>
      </c>
      <c r="AZ103" s="6">
        <f t="shared" si="307"/>
        <v>0</v>
      </c>
      <c r="BA103" s="6">
        <f t="shared" si="307"/>
        <v>0</v>
      </c>
      <c r="BB103" s="6">
        <f t="shared" si="307"/>
        <v>0</v>
      </c>
      <c r="BC103" s="6">
        <f t="shared" si="307"/>
        <v>150</v>
      </c>
      <c r="BD103" s="6">
        <f t="shared" si="307"/>
        <v>150</v>
      </c>
      <c r="BE103" s="6">
        <f>BE104</f>
        <v>0</v>
      </c>
      <c r="BF103" s="6">
        <f t="shared" si="308"/>
        <v>0</v>
      </c>
      <c r="BG103" s="6">
        <f t="shared" si="308"/>
        <v>0</v>
      </c>
      <c r="BH103" s="6">
        <f t="shared" si="308"/>
        <v>0</v>
      </c>
      <c r="BI103" s="6">
        <f t="shared" si="308"/>
        <v>150</v>
      </c>
      <c r="BJ103" s="6">
        <f t="shared" si="308"/>
        <v>150</v>
      </c>
      <c r="BK103" s="6">
        <f>BK104</f>
        <v>0</v>
      </c>
      <c r="BL103" s="6">
        <f t="shared" si="309"/>
        <v>0</v>
      </c>
      <c r="BM103" s="6">
        <f t="shared" si="309"/>
        <v>0</v>
      </c>
      <c r="BN103" s="6">
        <f t="shared" si="309"/>
        <v>0</v>
      </c>
      <c r="BO103" s="6">
        <f t="shared" si="309"/>
        <v>150</v>
      </c>
      <c r="BP103" s="6">
        <f t="shared" si="309"/>
        <v>150</v>
      </c>
      <c r="BQ103" s="6">
        <f>BQ104</f>
        <v>0</v>
      </c>
      <c r="BR103" s="6">
        <f t="shared" si="309"/>
        <v>0</v>
      </c>
      <c r="BS103" s="6">
        <f t="shared" si="309"/>
        <v>0</v>
      </c>
      <c r="BT103" s="6">
        <f t="shared" si="309"/>
        <v>0</v>
      </c>
      <c r="BU103" s="6">
        <f t="shared" si="309"/>
        <v>150</v>
      </c>
      <c r="BV103" s="6">
        <f t="shared" si="309"/>
        <v>150</v>
      </c>
      <c r="BW103" s="6">
        <f>BW104</f>
        <v>0</v>
      </c>
      <c r="BX103" s="6">
        <f t="shared" si="310"/>
        <v>0</v>
      </c>
      <c r="BY103" s="6">
        <f t="shared" si="310"/>
        <v>0</v>
      </c>
      <c r="BZ103" s="6">
        <f t="shared" si="310"/>
        <v>0</v>
      </c>
      <c r="CA103" s="6">
        <f t="shared" si="310"/>
        <v>150</v>
      </c>
      <c r="CB103" s="6">
        <f t="shared" si="310"/>
        <v>150</v>
      </c>
      <c r="CC103" s="6">
        <f>CC104</f>
        <v>0</v>
      </c>
      <c r="CD103" s="6">
        <f t="shared" si="311"/>
        <v>0</v>
      </c>
      <c r="CE103" s="6">
        <f t="shared" si="311"/>
        <v>0</v>
      </c>
      <c r="CF103" s="6">
        <f t="shared" si="311"/>
        <v>0</v>
      </c>
      <c r="CG103" s="6">
        <f t="shared" si="311"/>
        <v>150</v>
      </c>
      <c r="CH103" s="6">
        <f t="shared" si="311"/>
        <v>150</v>
      </c>
      <c r="CI103" s="6">
        <f>CI104</f>
        <v>0</v>
      </c>
      <c r="CJ103" s="6">
        <f t="shared" si="311"/>
        <v>0</v>
      </c>
      <c r="CK103" s="6">
        <f t="shared" si="311"/>
        <v>0</v>
      </c>
      <c r="CL103" s="6">
        <f t="shared" si="311"/>
        <v>0</v>
      </c>
      <c r="CM103" s="6">
        <f t="shared" si="311"/>
        <v>150</v>
      </c>
      <c r="CN103" s="6">
        <f t="shared" si="311"/>
        <v>150</v>
      </c>
      <c r="CO103" s="6">
        <f t="shared" si="311"/>
        <v>150</v>
      </c>
      <c r="CP103" s="6">
        <f t="shared" si="311"/>
        <v>150</v>
      </c>
      <c r="CQ103" s="25">
        <f t="shared" si="290"/>
        <v>100</v>
      </c>
      <c r="CR103" s="25">
        <f t="shared" si="291"/>
        <v>100</v>
      </c>
    </row>
    <row r="104" spans="1:96" ht="20.100000000000001" customHeight="1">
      <c r="A104" s="18" t="s">
        <v>12</v>
      </c>
      <c r="B104" s="17" t="str">
        <f t="shared" si="275"/>
        <v>912</v>
      </c>
      <c r="C104" s="17" t="s">
        <v>19</v>
      </c>
      <c r="D104" s="17" t="s">
        <v>20</v>
      </c>
      <c r="E104" s="17" t="s">
        <v>96</v>
      </c>
      <c r="F104" s="17" t="s">
        <v>31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>
        <v>150</v>
      </c>
      <c r="AW104" s="6">
        <f>AQ104+AS104+AT104+AU104+AV104</f>
        <v>150</v>
      </c>
      <c r="AX104" s="6">
        <f>AR104+AV104</f>
        <v>150</v>
      </c>
      <c r="AY104" s="6"/>
      <c r="AZ104" s="6"/>
      <c r="BA104" s="6"/>
      <c r="BB104" s="6"/>
      <c r="BC104" s="6">
        <f>AW104+AY104+AZ104+BA104+BB104</f>
        <v>150</v>
      </c>
      <c r="BD104" s="6">
        <f>AX104+BB104</f>
        <v>150</v>
      </c>
      <c r="BE104" s="6"/>
      <c r="BF104" s="6"/>
      <c r="BG104" s="6"/>
      <c r="BH104" s="6"/>
      <c r="BI104" s="6">
        <f>BC104+BE104+BF104+BG104+BH104</f>
        <v>150</v>
      </c>
      <c r="BJ104" s="6">
        <f>BD104+BH104</f>
        <v>150</v>
      </c>
      <c r="BK104" s="6"/>
      <c r="BL104" s="6"/>
      <c r="BM104" s="6"/>
      <c r="BN104" s="6"/>
      <c r="BO104" s="6">
        <f>BI104+BK104+BL104+BM104+BN104</f>
        <v>150</v>
      </c>
      <c r="BP104" s="6">
        <f>BJ104+BN104</f>
        <v>150</v>
      </c>
      <c r="BQ104" s="6"/>
      <c r="BR104" s="6"/>
      <c r="BS104" s="6"/>
      <c r="BT104" s="6"/>
      <c r="BU104" s="6">
        <f>BO104+BQ104+BR104+BS104+BT104</f>
        <v>150</v>
      </c>
      <c r="BV104" s="6">
        <f>BP104+BT104</f>
        <v>150</v>
      </c>
      <c r="BW104" s="6"/>
      <c r="BX104" s="6"/>
      <c r="BY104" s="6"/>
      <c r="BZ104" s="6"/>
      <c r="CA104" s="6">
        <f>BU104+BW104+BX104+BY104+BZ104</f>
        <v>150</v>
      </c>
      <c r="CB104" s="6">
        <f>BV104+BZ104</f>
        <v>150</v>
      </c>
      <c r="CC104" s="6"/>
      <c r="CD104" s="6"/>
      <c r="CE104" s="6"/>
      <c r="CF104" s="6"/>
      <c r="CG104" s="6">
        <f>CA104+CC104+CD104+CE104+CF104</f>
        <v>150</v>
      </c>
      <c r="CH104" s="6">
        <f>CB104+CF104</f>
        <v>150</v>
      </c>
      <c r="CI104" s="6"/>
      <c r="CJ104" s="6"/>
      <c r="CK104" s="6"/>
      <c r="CL104" s="6"/>
      <c r="CM104" s="6">
        <f>CG104+CI104+CJ104+CK104+CL104</f>
        <v>150</v>
      </c>
      <c r="CN104" s="6">
        <f>CH104+CL104</f>
        <v>150</v>
      </c>
      <c r="CO104" s="6">
        <v>150</v>
      </c>
      <c r="CP104" s="6">
        <v>150</v>
      </c>
      <c r="CQ104" s="25">
        <f t="shared" si="290"/>
        <v>100</v>
      </c>
      <c r="CR104" s="25">
        <f t="shared" si="291"/>
        <v>100</v>
      </c>
    </row>
    <row r="105" spans="1:96" ht="33">
      <c r="A105" s="19" t="s">
        <v>95</v>
      </c>
      <c r="B105" s="17">
        <f>B117</f>
        <v>912</v>
      </c>
      <c r="C105" s="17" t="s">
        <v>19</v>
      </c>
      <c r="D105" s="17" t="s">
        <v>20</v>
      </c>
      <c r="E105" s="17" t="s">
        <v>94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>
        <f>AS106</f>
        <v>0</v>
      </c>
      <c r="AT105" s="6">
        <f t="shared" ref="AT105:CP105" si="312">AT106</f>
        <v>0</v>
      </c>
      <c r="AU105" s="6">
        <f t="shared" si="312"/>
        <v>0</v>
      </c>
      <c r="AV105" s="6">
        <f t="shared" si="312"/>
        <v>4000</v>
      </c>
      <c r="AW105" s="6">
        <f t="shared" si="312"/>
        <v>4000</v>
      </c>
      <c r="AX105" s="6">
        <f t="shared" si="312"/>
        <v>4000</v>
      </c>
      <c r="AY105" s="6">
        <f>AY106</f>
        <v>0</v>
      </c>
      <c r="AZ105" s="6">
        <f t="shared" si="312"/>
        <v>0</v>
      </c>
      <c r="BA105" s="6">
        <f t="shared" si="312"/>
        <v>0</v>
      </c>
      <c r="BB105" s="6">
        <f t="shared" si="312"/>
        <v>0</v>
      </c>
      <c r="BC105" s="6">
        <f t="shared" si="312"/>
        <v>4000</v>
      </c>
      <c r="BD105" s="6">
        <f t="shared" si="312"/>
        <v>4000</v>
      </c>
      <c r="BE105" s="6">
        <f>BE106</f>
        <v>0</v>
      </c>
      <c r="BF105" s="6">
        <f t="shared" si="312"/>
        <v>0</v>
      </c>
      <c r="BG105" s="6">
        <f t="shared" si="312"/>
        <v>0</v>
      </c>
      <c r="BH105" s="6">
        <f t="shared" si="312"/>
        <v>0</v>
      </c>
      <c r="BI105" s="6">
        <f t="shared" si="312"/>
        <v>4000</v>
      </c>
      <c r="BJ105" s="6">
        <f t="shared" si="312"/>
        <v>4000</v>
      </c>
      <c r="BK105" s="6">
        <f>BK106</f>
        <v>0</v>
      </c>
      <c r="BL105" s="6">
        <f t="shared" si="312"/>
        <v>0</v>
      </c>
      <c r="BM105" s="6">
        <f t="shared" si="312"/>
        <v>0</v>
      </c>
      <c r="BN105" s="6">
        <f t="shared" si="312"/>
        <v>0</v>
      </c>
      <c r="BO105" s="6">
        <f t="shared" si="312"/>
        <v>4000</v>
      </c>
      <c r="BP105" s="6">
        <f t="shared" si="312"/>
        <v>4000</v>
      </c>
      <c r="BQ105" s="6">
        <f>BQ106</f>
        <v>0</v>
      </c>
      <c r="BR105" s="6">
        <f t="shared" si="312"/>
        <v>0</v>
      </c>
      <c r="BS105" s="6">
        <f t="shared" si="312"/>
        <v>0</v>
      </c>
      <c r="BT105" s="6">
        <f t="shared" si="312"/>
        <v>21212</v>
      </c>
      <c r="BU105" s="6">
        <f t="shared" si="312"/>
        <v>25212</v>
      </c>
      <c r="BV105" s="6">
        <f t="shared" si="312"/>
        <v>25212</v>
      </c>
      <c r="BW105" s="6">
        <f>BW106</f>
        <v>0</v>
      </c>
      <c r="BX105" s="6">
        <f t="shared" si="312"/>
        <v>0</v>
      </c>
      <c r="BY105" s="6">
        <f t="shared" si="312"/>
        <v>0</v>
      </c>
      <c r="BZ105" s="6">
        <f t="shared" si="312"/>
        <v>0</v>
      </c>
      <c r="CA105" s="6">
        <f t="shared" si="312"/>
        <v>25212</v>
      </c>
      <c r="CB105" s="6">
        <f t="shared" si="312"/>
        <v>25212</v>
      </c>
      <c r="CC105" s="6">
        <f>CC106</f>
        <v>0</v>
      </c>
      <c r="CD105" s="6">
        <f t="shared" si="312"/>
        <v>0</v>
      </c>
      <c r="CE105" s="6">
        <f t="shared" si="312"/>
        <v>0</v>
      </c>
      <c r="CF105" s="6">
        <f t="shared" si="312"/>
        <v>0</v>
      </c>
      <c r="CG105" s="6">
        <f t="shared" si="312"/>
        <v>25212</v>
      </c>
      <c r="CH105" s="6">
        <f t="shared" si="312"/>
        <v>25212</v>
      </c>
      <c r="CI105" s="6">
        <f>CI106</f>
        <v>0</v>
      </c>
      <c r="CJ105" s="6">
        <f t="shared" si="312"/>
        <v>0</v>
      </c>
      <c r="CK105" s="6">
        <f t="shared" si="312"/>
        <v>0</v>
      </c>
      <c r="CL105" s="6">
        <f t="shared" si="312"/>
        <v>0</v>
      </c>
      <c r="CM105" s="6">
        <f t="shared" si="312"/>
        <v>25212</v>
      </c>
      <c r="CN105" s="6">
        <f t="shared" si="312"/>
        <v>25212</v>
      </c>
      <c r="CO105" s="6">
        <f t="shared" si="312"/>
        <v>25212</v>
      </c>
      <c r="CP105" s="6">
        <f t="shared" si="312"/>
        <v>25212</v>
      </c>
      <c r="CQ105" s="25">
        <f t="shared" si="290"/>
        <v>100</v>
      </c>
      <c r="CR105" s="25">
        <f t="shared" si="291"/>
        <v>100</v>
      </c>
    </row>
    <row r="106" spans="1:96" ht="33">
      <c r="A106" s="21" t="s">
        <v>10</v>
      </c>
      <c r="B106" s="17">
        <f>B105</f>
        <v>912</v>
      </c>
      <c r="C106" s="17" t="s">
        <v>19</v>
      </c>
      <c r="D106" s="17" t="s">
        <v>20</v>
      </c>
      <c r="E106" s="17" t="s">
        <v>94</v>
      </c>
      <c r="F106" s="17" t="s">
        <v>11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>
        <f t="shared" ref="AS106:BP106" si="313">AS107+AS108</f>
        <v>0</v>
      </c>
      <c r="AT106" s="6">
        <f t="shared" si="313"/>
        <v>0</v>
      </c>
      <c r="AU106" s="6">
        <f t="shared" si="313"/>
        <v>0</v>
      </c>
      <c r="AV106" s="6">
        <f t="shared" si="313"/>
        <v>4000</v>
      </c>
      <c r="AW106" s="6">
        <f t="shared" si="313"/>
        <v>4000</v>
      </c>
      <c r="AX106" s="6">
        <f t="shared" si="313"/>
        <v>4000</v>
      </c>
      <c r="AY106" s="6">
        <f t="shared" si="313"/>
        <v>0</v>
      </c>
      <c r="AZ106" s="6">
        <f t="shared" si="313"/>
        <v>0</v>
      </c>
      <c r="BA106" s="6">
        <f t="shared" si="313"/>
        <v>0</v>
      </c>
      <c r="BB106" s="6">
        <f t="shared" si="313"/>
        <v>0</v>
      </c>
      <c r="BC106" s="6">
        <f t="shared" si="313"/>
        <v>4000</v>
      </c>
      <c r="BD106" s="6">
        <f t="shared" si="313"/>
        <v>4000</v>
      </c>
      <c r="BE106" s="6">
        <f t="shared" si="313"/>
        <v>0</v>
      </c>
      <c r="BF106" s="6">
        <f t="shared" si="313"/>
        <v>0</v>
      </c>
      <c r="BG106" s="6">
        <f t="shared" si="313"/>
        <v>0</v>
      </c>
      <c r="BH106" s="6">
        <f t="shared" si="313"/>
        <v>0</v>
      </c>
      <c r="BI106" s="6">
        <f t="shared" si="313"/>
        <v>4000</v>
      </c>
      <c r="BJ106" s="6">
        <f t="shared" si="313"/>
        <v>4000</v>
      </c>
      <c r="BK106" s="6">
        <f t="shared" si="313"/>
        <v>0</v>
      </c>
      <c r="BL106" s="6">
        <f t="shared" si="313"/>
        <v>0</v>
      </c>
      <c r="BM106" s="6">
        <f t="shared" si="313"/>
        <v>0</v>
      </c>
      <c r="BN106" s="6">
        <f t="shared" si="313"/>
        <v>0</v>
      </c>
      <c r="BO106" s="6">
        <f t="shared" si="313"/>
        <v>4000</v>
      </c>
      <c r="BP106" s="6">
        <f t="shared" si="313"/>
        <v>4000</v>
      </c>
      <c r="BQ106" s="6">
        <f t="shared" ref="BQ106:BV106" si="314">BQ107+BQ108</f>
        <v>0</v>
      </c>
      <c r="BR106" s="6">
        <f t="shared" si="314"/>
        <v>0</v>
      </c>
      <c r="BS106" s="6">
        <f t="shared" si="314"/>
        <v>0</v>
      </c>
      <c r="BT106" s="6">
        <f t="shared" si="314"/>
        <v>21212</v>
      </c>
      <c r="BU106" s="6">
        <f t="shared" si="314"/>
        <v>25212</v>
      </c>
      <c r="BV106" s="6">
        <f t="shared" si="314"/>
        <v>25212</v>
      </c>
      <c r="BW106" s="6">
        <f t="shared" ref="BW106:CB106" si="315">BW107+BW108</f>
        <v>0</v>
      </c>
      <c r="BX106" s="6">
        <f t="shared" si="315"/>
        <v>0</v>
      </c>
      <c r="BY106" s="6">
        <f t="shared" si="315"/>
        <v>0</v>
      </c>
      <c r="BZ106" s="6">
        <f t="shared" si="315"/>
        <v>0</v>
      </c>
      <c r="CA106" s="6">
        <f t="shared" si="315"/>
        <v>25212</v>
      </c>
      <c r="CB106" s="6">
        <f t="shared" si="315"/>
        <v>25212</v>
      </c>
      <c r="CC106" s="6">
        <f t="shared" ref="CC106:CH106" si="316">CC107+CC108</f>
        <v>0</v>
      </c>
      <c r="CD106" s="6">
        <f t="shared" si="316"/>
        <v>0</v>
      </c>
      <c r="CE106" s="6">
        <f t="shared" si="316"/>
        <v>0</v>
      </c>
      <c r="CF106" s="6">
        <f t="shared" si="316"/>
        <v>0</v>
      </c>
      <c r="CG106" s="6">
        <f t="shared" si="316"/>
        <v>25212</v>
      </c>
      <c r="CH106" s="6">
        <f t="shared" si="316"/>
        <v>25212</v>
      </c>
      <c r="CI106" s="6">
        <f t="shared" ref="CI106:CN106" si="317">CI107+CI108</f>
        <v>0</v>
      </c>
      <c r="CJ106" s="6">
        <f t="shared" si="317"/>
        <v>0</v>
      </c>
      <c r="CK106" s="6">
        <f t="shared" si="317"/>
        <v>0</v>
      </c>
      <c r="CL106" s="6">
        <f t="shared" si="317"/>
        <v>0</v>
      </c>
      <c r="CM106" s="6">
        <f t="shared" si="317"/>
        <v>25212</v>
      </c>
      <c r="CN106" s="6">
        <f t="shared" si="317"/>
        <v>25212</v>
      </c>
      <c r="CO106" s="6">
        <f t="shared" ref="CO106:CP106" si="318">CO107+CO108</f>
        <v>25212</v>
      </c>
      <c r="CP106" s="6">
        <f t="shared" si="318"/>
        <v>25212</v>
      </c>
      <c r="CQ106" s="25">
        <f t="shared" si="290"/>
        <v>100</v>
      </c>
      <c r="CR106" s="25">
        <f t="shared" si="291"/>
        <v>100</v>
      </c>
    </row>
    <row r="107" spans="1:96" ht="20.100000000000001" customHeight="1">
      <c r="A107" s="18" t="s">
        <v>12</v>
      </c>
      <c r="B107" s="17">
        <f>B106</f>
        <v>912</v>
      </c>
      <c r="C107" s="17" t="s">
        <v>19</v>
      </c>
      <c r="D107" s="17" t="s">
        <v>20</v>
      </c>
      <c r="E107" s="17" t="s">
        <v>94</v>
      </c>
      <c r="F107" s="17" t="s">
        <v>31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>
        <v>3000</v>
      </c>
      <c r="AW107" s="6">
        <f>AQ107+AS107+AT107+AU107+AV107</f>
        <v>3000</v>
      </c>
      <c r="AX107" s="6">
        <f>AR107+AV107</f>
        <v>3000</v>
      </c>
      <c r="AY107" s="6"/>
      <c r="AZ107" s="6"/>
      <c r="BA107" s="6"/>
      <c r="BB107" s="6"/>
      <c r="BC107" s="6">
        <f>AW107+AY107+AZ107+BA107+BB107</f>
        <v>3000</v>
      </c>
      <c r="BD107" s="6">
        <f>AX107+BB107</f>
        <v>3000</v>
      </c>
      <c r="BE107" s="6"/>
      <c r="BF107" s="6"/>
      <c r="BG107" s="6"/>
      <c r="BH107" s="6"/>
      <c r="BI107" s="6">
        <f>BC107+BE107+BF107+BG107+BH107</f>
        <v>3000</v>
      </c>
      <c r="BJ107" s="6">
        <f>BD107+BH107</f>
        <v>3000</v>
      </c>
      <c r="BK107" s="6"/>
      <c r="BL107" s="6"/>
      <c r="BM107" s="6"/>
      <c r="BN107" s="6"/>
      <c r="BO107" s="6">
        <f>BI107+BK107+BL107+BM107+BN107</f>
        <v>3000</v>
      </c>
      <c r="BP107" s="6">
        <f>BJ107+BN107</f>
        <v>3000</v>
      </c>
      <c r="BQ107" s="6"/>
      <c r="BR107" s="6"/>
      <c r="BS107" s="6"/>
      <c r="BT107" s="6">
        <v>16652</v>
      </c>
      <c r="BU107" s="6">
        <f>BO107+BQ107+BR107+BS107+BT107</f>
        <v>19652</v>
      </c>
      <c r="BV107" s="6">
        <f>BP107+BT107</f>
        <v>19652</v>
      </c>
      <c r="BW107" s="6"/>
      <c r="BX107" s="6"/>
      <c r="BY107" s="6"/>
      <c r="BZ107" s="6"/>
      <c r="CA107" s="6">
        <f>BU107+BW107+BX107+BY107+BZ107</f>
        <v>19652</v>
      </c>
      <c r="CB107" s="6">
        <f>BV107+BZ107</f>
        <v>19652</v>
      </c>
      <c r="CC107" s="6"/>
      <c r="CD107" s="6"/>
      <c r="CE107" s="6"/>
      <c r="CF107" s="6"/>
      <c r="CG107" s="6">
        <f>CA107+CC107+CD107+CE107+CF107</f>
        <v>19652</v>
      </c>
      <c r="CH107" s="6">
        <f>CB107+CF107</f>
        <v>19652</v>
      </c>
      <c r="CI107" s="6"/>
      <c r="CJ107" s="6"/>
      <c r="CK107" s="6"/>
      <c r="CL107" s="6"/>
      <c r="CM107" s="6">
        <f>CG107+CI107+CJ107+CK107+CL107</f>
        <v>19652</v>
      </c>
      <c r="CN107" s="6">
        <f>CH107+CL107</f>
        <v>19652</v>
      </c>
      <c r="CO107" s="6">
        <v>19652</v>
      </c>
      <c r="CP107" s="6">
        <v>19652</v>
      </c>
      <c r="CQ107" s="25">
        <f t="shared" si="290"/>
        <v>100</v>
      </c>
      <c r="CR107" s="25">
        <f t="shared" si="291"/>
        <v>100</v>
      </c>
    </row>
    <row r="108" spans="1:96" ht="20.100000000000001" customHeight="1">
      <c r="A108" s="18" t="s">
        <v>22</v>
      </c>
      <c r="B108" s="17">
        <f>B107</f>
        <v>912</v>
      </c>
      <c r="C108" s="17" t="s">
        <v>19</v>
      </c>
      <c r="D108" s="17" t="s">
        <v>20</v>
      </c>
      <c r="E108" s="17" t="s">
        <v>94</v>
      </c>
      <c r="F108" s="17" t="s">
        <v>32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>
        <v>1000</v>
      </c>
      <c r="AW108" s="6">
        <f>AQ108+AS108+AT108+AU108+AV108</f>
        <v>1000</v>
      </c>
      <c r="AX108" s="6">
        <f>AR108+AV108</f>
        <v>1000</v>
      </c>
      <c r="AY108" s="6"/>
      <c r="AZ108" s="6"/>
      <c r="BA108" s="6"/>
      <c r="BB108" s="6"/>
      <c r="BC108" s="6">
        <f>AW108+AY108+AZ108+BA108+BB108</f>
        <v>1000</v>
      </c>
      <c r="BD108" s="6">
        <f>AX108+BB108</f>
        <v>1000</v>
      </c>
      <c r="BE108" s="6"/>
      <c r="BF108" s="6"/>
      <c r="BG108" s="6"/>
      <c r="BH108" s="6"/>
      <c r="BI108" s="6">
        <f>BC108+BE108+BF108+BG108+BH108</f>
        <v>1000</v>
      </c>
      <c r="BJ108" s="6">
        <f>BD108+BH108</f>
        <v>1000</v>
      </c>
      <c r="BK108" s="6"/>
      <c r="BL108" s="6"/>
      <c r="BM108" s="6"/>
      <c r="BN108" s="6"/>
      <c r="BO108" s="6">
        <f>BI108+BK108+BL108+BM108+BN108</f>
        <v>1000</v>
      </c>
      <c r="BP108" s="6">
        <f>BJ108+BN108</f>
        <v>1000</v>
      </c>
      <c r="BQ108" s="6"/>
      <c r="BR108" s="6"/>
      <c r="BS108" s="6"/>
      <c r="BT108" s="6">
        <v>4560</v>
      </c>
      <c r="BU108" s="6">
        <f>BO108+BQ108+BR108+BS108+BT108</f>
        <v>5560</v>
      </c>
      <c r="BV108" s="6">
        <f>BP108+BT108</f>
        <v>5560</v>
      </c>
      <c r="BW108" s="6"/>
      <c r="BX108" s="6"/>
      <c r="BY108" s="6"/>
      <c r="BZ108" s="6"/>
      <c r="CA108" s="6">
        <f>BU108+BW108+BX108+BY108+BZ108</f>
        <v>5560</v>
      </c>
      <c r="CB108" s="6">
        <f>BV108+BZ108</f>
        <v>5560</v>
      </c>
      <c r="CC108" s="6"/>
      <c r="CD108" s="6"/>
      <c r="CE108" s="6"/>
      <c r="CF108" s="6"/>
      <c r="CG108" s="6">
        <f>CA108+CC108+CD108+CE108+CF108</f>
        <v>5560</v>
      </c>
      <c r="CH108" s="6">
        <f>CB108+CF108</f>
        <v>5560</v>
      </c>
      <c r="CI108" s="6"/>
      <c r="CJ108" s="6"/>
      <c r="CK108" s="6"/>
      <c r="CL108" s="6"/>
      <c r="CM108" s="6">
        <f>CG108+CI108+CJ108+CK108+CL108</f>
        <v>5560</v>
      </c>
      <c r="CN108" s="6">
        <f>CH108+CL108</f>
        <v>5560</v>
      </c>
      <c r="CO108" s="6">
        <v>5560</v>
      </c>
      <c r="CP108" s="6">
        <v>5560</v>
      </c>
      <c r="CQ108" s="25">
        <f t="shared" si="290"/>
        <v>100</v>
      </c>
      <c r="CR108" s="25">
        <f t="shared" si="291"/>
        <v>100</v>
      </c>
    </row>
    <row r="109" spans="1:96" ht="33">
      <c r="A109" s="21" t="s">
        <v>62</v>
      </c>
      <c r="B109" s="17">
        <f>B97</f>
        <v>912</v>
      </c>
      <c r="C109" s="17" t="s">
        <v>19</v>
      </c>
      <c r="D109" s="17" t="s">
        <v>20</v>
      </c>
      <c r="E109" s="17" t="s">
        <v>90</v>
      </c>
      <c r="F109" s="6"/>
      <c r="G109" s="6"/>
      <c r="H109" s="6"/>
      <c r="I109" s="6"/>
      <c r="J109" s="6"/>
      <c r="K109" s="6"/>
      <c r="L109" s="6"/>
      <c r="M109" s="6"/>
      <c r="N109" s="6"/>
      <c r="O109" s="6">
        <f>O110</f>
        <v>0</v>
      </c>
      <c r="P109" s="6">
        <f t="shared" ref="P109:AE110" si="319">P110</f>
        <v>0</v>
      </c>
      <c r="Q109" s="6">
        <f t="shared" si="319"/>
        <v>0</v>
      </c>
      <c r="R109" s="6">
        <f t="shared" si="319"/>
        <v>97532</v>
      </c>
      <c r="S109" s="6">
        <f t="shared" si="319"/>
        <v>97532</v>
      </c>
      <c r="T109" s="6">
        <f t="shared" si="319"/>
        <v>97532</v>
      </c>
      <c r="U109" s="6">
        <f>U110</f>
        <v>0</v>
      </c>
      <c r="V109" s="6">
        <f t="shared" si="319"/>
        <v>0</v>
      </c>
      <c r="W109" s="6">
        <f t="shared" si="319"/>
        <v>0</v>
      </c>
      <c r="X109" s="6">
        <f t="shared" si="319"/>
        <v>0</v>
      </c>
      <c r="Y109" s="6">
        <f t="shared" si="319"/>
        <v>97532</v>
      </c>
      <c r="Z109" s="6">
        <f t="shared" si="319"/>
        <v>97532</v>
      </c>
      <c r="AA109" s="6">
        <f>AA110</f>
        <v>0</v>
      </c>
      <c r="AB109" s="6">
        <f t="shared" si="319"/>
        <v>0</v>
      </c>
      <c r="AC109" s="6">
        <f t="shared" si="319"/>
        <v>0</v>
      </c>
      <c r="AD109" s="6">
        <f t="shared" si="319"/>
        <v>0</v>
      </c>
      <c r="AE109" s="6">
        <f t="shared" si="319"/>
        <v>97532</v>
      </c>
      <c r="AF109" s="6">
        <f t="shared" ref="AB109:AF110" si="320">AF110</f>
        <v>97532</v>
      </c>
      <c r="AG109" s="6">
        <f>AG110</f>
        <v>0</v>
      </c>
      <c r="AH109" s="6">
        <f t="shared" ref="AH109:AW110" si="321">AH110</f>
        <v>0</v>
      </c>
      <c r="AI109" s="6">
        <f t="shared" si="321"/>
        <v>0</v>
      </c>
      <c r="AJ109" s="6">
        <f t="shared" si="321"/>
        <v>0</v>
      </c>
      <c r="AK109" s="6">
        <f t="shared" si="321"/>
        <v>97532</v>
      </c>
      <c r="AL109" s="6">
        <f t="shared" si="321"/>
        <v>97532</v>
      </c>
      <c r="AM109" s="6">
        <f>AM110</f>
        <v>0</v>
      </c>
      <c r="AN109" s="6">
        <f t="shared" si="321"/>
        <v>0</v>
      </c>
      <c r="AO109" s="6">
        <f t="shared" si="321"/>
        <v>0</v>
      </c>
      <c r="AP109" s="6">
        <f t="shared" si="321"/>
        <v>0</v>
      </c>
      <c r="AQ109" s="6">
        <f t="shared" si="321"/>
        <v>97532</v>
      </c>
      <c r="AR109" s="6">
        <f t="shared" si="321"/>
        <v>97532</v>
      </c>
      <c r="AS109" s="6">
        <f>AS110</f>
        <v>0</v>
      </c>
      <c r="AT109" s="6">
        <f t="shared" si="321"/>
        <v>0</v>
      </c>
      <c r="AU109" s="6">
        <f t="shared" si="321"/>
        <v>0</v>
      </c>
      <c r="AV109" s="6">
        <f t="shared" si="321"/>
        <v>0</v>
      </c>
      <c r="AW109" s="6">
        <f t="shared" si="321"/>
        <v>97532</v>
      </c>
      <c r="AX109" s="6">
        <f t="shared" ref="AT109:AX110" si="322">AX110</f>
        <v>97532</v>
      </c>
      <c r="AY109" s="6">
        <f>AY110</f>
        <v>0</v>
      </c>
      <c r="AZ109" s="6">
        <f t="shared" ref="AZ109:BO110" si="323">AZ110</f>
        <v>0</v>
      </c>
      <c r="BA109" s="6">
        <f t="shared" si="323"/>
        <v>0</v>
      </c>
      <c r="BB109" s="6">
        <f t="shared" si="323"/>
        <v>0</v>
      </c>
      <c r="BC109" s="6">
        <f t="shared" si="323"/>
        <v>97532</v>
      </c>
      <c r="BD109" s="6">
        <f t="shared" si="323"/>
        <v>97532</v>
      </c>
      <c r="BE109" s="6">
        <f>BE110</f>
        <v>0</v>
      </c>
      <c r="BF109" s="6">
        <f t="shared" si="323"/>
        <v>0</v>
      </c>
      <c r="BG109" s="6">
        <f t="shared" si="323"/>
        <v>0</v>
      </c>
      <c r="BH109" s="6">
        <f t="shared" si="323"/>
        <v>0</v>
      </c>
      <c r="BI109" s="6">
        <f t="shared" si="323"/>
        <v>97532</v>
      </c>
      <c r="BJ109" s="6">
        <f t="shared" si="323"/>
        <v>97532</v>
      </c>
      <c r="BK109" s="6">
        <f>BK110</f>
        <v>0</v>
      </c>
      <c r="BL109" s="6">
        <f t="shared" si="323"/>
        <v>0</v>
      </c>
      <c r="BM109" s="6">
        <f t="shared" si="323"/>
        <v>0</v>
      </c>
      <c r="BN109" s="6">
        <f t="shared" si="323"/>
        <v>0</v>
      </c>
      <c r="BO109" s="6">
        <f t="shared" si="323"/>
        <v>97532</v>
      </c>
      <c r="BP109" s="6">
        <f t="shared" ref="BL109:BP110" si="324">BP110</f>
        <v>97532</v>
      </c>
      <c r="BQ109" s="6">
        <f>BQ110</f>
        <v>0</v>
      </c>
      <c r="BR109" s="6">
        <f t="shared" ref="BR109:CG110" si="325">BR110</f>
        <v>0</v>
      </c>
      <c r="BS109" s="6">
        <f t="shared" si="325"/>
        <v>0</v>
      </c>
      <c r="BT109" s="6">
        <f t="shared" si="325"/>
        <v>0</v>
      </c>
      <c r="BU109" s="6">
        <f t="shared" si="325"/>
        <v>97532</v>
      </c>
      <c r="BV109" s="6">
        <f t="shared" si="325"/>
        <v>97532</v>
      </c>
      <c r="BW109" s="6">
        <f>BW110</f>
        <v>0</v>
      </c>
      <c r="BX109" s="6">
        <f t="shared" si="325"/>
        <v>0</v>
      </c>
      <c r="BY109" s="6">
        <f t="shared" si="325"/>
        <v>0</v>
      </c>
      <c r="BZ109" s="6">
        <f t="shared" si="325"/>
        <v>0</v>
      </c>
      <c r="CA109" s="6">
        <f t="shared" si="325"/>
        <v>97532</v>
      </c>
      <c r="CB109" s="6">
        <f t="shared" si="325"/>
        <v>97532</v>
      </c>
      <c r="CC109" s="6">
        <f>CC110</f>
        <v>0</v>
      </c>
      <c r="CD109" s="6">
        <f t="shared" si="325"/>
        <v>0</v>
      </c>
      <c r="CE109" s="6">
        <f t="shared" si="325"/>
        <v>0</v>
      </c>
      <c r="CF109" s="6">
        <f t="shared" si="325"/>
        <v>0</v>
      </c>
      <c r="CG109" s="6">
        <f t="shared" si="325"/>
        <v>97532</v>
      </c>
      <c r="CH109" s="6">
        <f t="shared" ref="CD109:CH110" si="326">CH110</f>
        <v>97532</v>
      </c>
      <c r="CI109" s="6">
        <f>CI110</f>
        <v>0</v>
      </c>
      <c r="CJ109" s="6">
        <f t="shared" ref="CJ109:CP110" si="327">CJ110</f>
        <v>0</v>
      </c>
      <c r="CK109" s="6">
        <f t="shared" si="327"/>
        <v>0</v>
      </c>
      <c r="CL109" s="6">
        <f t="shared" si="327"/>
        <v>0</v>
      </c>
      <c r="CM109" s="6">
        <f t="shared" si="327"/>
        <v>97532</v>
      </c>
      <c r="CN109" s="6">
        <f t="shared" si="327"/>
        <v>97532</v>
      </c>
      <c r="CO109" s="6">
        <f t="shared" si="327"/>
        <v>97532</v>
      </c>
      <c r="CP109" s="6">
        <f t="shared" si="327"/>
        <v>97532</v>
      </c>
      <c r="CQ109" s="25">
        <f t="shared" si="290"/>
        <v>100</v>
      </c>
      <c r="CR109" s="25">
        <f t="shared" si="291"/>
        <v>100</v>
      </c>
    </row>
    <row r="110" spans="1:96" ht="33">
      <c r="A110" s="19" t="s">
        <v>63</v>
      </c>
      <c r="B110" s="17">
        <f t="shared" si="275"/>
        <v>912</v>
      </c>
      <c r="C110" s="17" t="s">
        <v>19</v>
      </c>
      <c r="D110" s="17" t="s">
        <v>20</v>
      </c>
      <c r="E110" s="17" t="s">
        <v>91</v>
      </c>
      <c r="F110" s="6"/>
      <c r="G110" s="6"/>
      <c r="H110" s="6"/>
      <c r="I110" s="6"/>
      <c r="J110" s="6"/>
      <c r="K110" s="6"/>
      <c r="L110" s="6"/>
      <c r="M110" s="6"/>
      <c r="N110" s="6"/>
      <c r="O110" s="6">
        <f>O111</f>
        <v>0</v>
      </c>
      <c r="P110" s="6">
        <f t="shared" si="319"/>
        <v>0</v>
      </c>
      <c r="Q110" s="6">
        <f t="shared" si="319"/>
        <v>0</v>
      </c>
      <c r="R110" s="6">
        <f t="shared" si="319"/>
        <v>97532</v>
      </c>
      <c r="S110" s="6">
        <f t="shared" si="319"/>
        <v>97532</v>
      </c>
      <c r="T110" s="6">
        <f t="shared" si="319"/>
        <v>97532</v>
      </c>
      <c r="U110" s="6">
        <f>U111</f>
        <v>0</v>
      </c>
      <c r="V110" s="6">
        <f t="shared" si="319"/>
        <v>0</v>
      </c>
      <c r="W110" s="6">
        <f t="shared" si="319"/>
        <v>0</v>
      </c>
      <c r="X110" s="6">
        <f t="shared" si="319"/>
        <v>0</v>
      </c>
      <c r="Y110" s="6">
        <f t="shared" si="319"/>
        <v>97532</v>
      </c>
      <c r="Z110" s="6">
        <f t="shared" si="319"/>
        <v>97532</v>
      </c>
      <c r="AA110" s="6">
        <f>AA111</f>
        <v>0</v>
      </c>
      <c r="AB110" s="6">
        <f t="shared" si="320"/>
        <v>0</v>
      </c>
      <c r="AC110" s="6">
        <f t="shared" si="320"/>
        <v>0</v>
      </c>
      <c r="AD110" s="6">
        <f t="shared" si="320"/>
        <v>0</v>
      </c>
      <c r="AE110" s="6">
        <f t="shared" si="320"/>
        <v>97532</v>
      </c>
      <c r="AF110" s="6">
        <f t="shared" si="320"/>
        <v>97532</v>
      </c>
      <c r="AG110" s="6">
        <f>AG111</f>
        <v>0</v>
      </c>
      <c r="AH110" s="6">
        <f t="shared" si="321"/>
        <v>0</v>
      </c>
      <c r="AI110" s="6">
        <f t="shared" si="321"/>
        <v>0</v>
      </c>
      <c r="AJ110" s="6">
        <f t="shared" si="321"/>
        <v>0</v>
      </c>
      <c r="AK110" s="6">
        <f t="shared" si="321"/>
        <v>97532</v>
      </c>
      <c r="AL110" s="6">
        <f t="shared" si="321"/>
        <v>97532</v>
      </c>
      <c r="AM110" s="6">
        <f>AM111</f>
        <v>0</v>
      </c>
      <c r="AN110" s="6">
        <f t="shared" si="321"/>
        <v>0</v>
      </c>
      <c r="AO110" s="6">
        <f t="shared" si="321"/>
        <v>0</v>
      </c>
      <c r="AP110" s="6">
        <f t="shared" si="321"/>
        <v>0</v>
      </c>
      <c r="AQ110" s="6">
        <f t="shared" si="321"/>
        <v>97532</v>
      </c>
      <c r="AR110" s="6">
        <f t="shared" si="321"/>
        <v>97532</v>
      </c>
      <c r="AS110" s="6">
        <f>AS111</f>
        <v>0</v>
      </c>
      <c r="AT110" s="6">
        <f t="shared" si="322"/>
        <v>0</v>
      </c>
      <c r="AU110" s="6">
        <f t="shared" si="322"/>
        <v>0</v>
      </c>
      <c r="AV110" s="6">
        <f t="shared" si="322"/>
        <v>0</v>
      </c>
      <c r="AW110" s="6">
        <f t="shared" si="322"/>
        <v>97532</v>
      </c>
      <c r="AX110" s="6">
        <f t="shared" si="322"/>
        <v>97532</v>
      </c>
      <c r="AY110" s="6">
        <f>AY111</f>
        <v>0</v>
      </c>
      <c r="AZ110" s="6">
        <f t="shared" si="323"/>
        <v>0</v>
      </c>
      <c r="BA110" s="6">
        <f t="shared" si="323"/>
        <v>0</v>
      </c>
      <c r="BB110" s="6">
        <f t="shared" si="323"/>
        <v>0</v>
      </c>
      <c r="BC110" s="6">
        <f t="shared" si="323"/>
        <v>97532</v>
      </c>
      <c r="BD110" s="6">
        <f t="shared" si="323"/>
        <v>97532</v>
      </c>
      <c r="BE110" s="6">
        <f>BE111</f>
        <v>0</v>
      </c>
      <c r="BF110" s="6">
        <f t="shared" si="323"/>
        <v>0</v>
      </c>
      <c r="BG110" s="6">
        <f t="shared" si="323"/>
        <v>0</v>
      </c>
      <c r="BH110" s="6">
        <f t="shared" si="323"/>
        <v>0</v>
      </c>
      <c r="BI110" s="6">
        <f t="shared" si="323"/>
        <v>97532</v>
      </c>
      <c r="BJ110" s="6">
        <f t="shared" si="323"/>
        <v>97532</v>
      </c>
      <c r="BK110" s="6">
        <f>BK111</f>
        <v>0</v>
      </c>
      <c r="BL110" s="6">
        <f t="shared" si="324"/>
        <v>0</v>
      </c>
      <c r="BM110" s="6">
        <f t="shared" si="324"/>
        <v>0</v>
      </c>
      <c r="BN110" s="6">
        <f t="shared" si="324"/>
        <v>0</v>
      </c>
      <c r="BO110" s="6">
        <f t="shared" si="324"/>
        <v>97532</v>
      </c>
      <c r="BP110" s="6">
        <f t="shared" si="324"/>
        <v>97532</v>
      </c>
      <c r="BQ110" s="6">
        <f>BQ111</f>
        <v>0</v>
      </c>
      <c r="BR110" s="6">
        <f t="shared" si="325"/>
        <v>0</v>
      </c>
      <c r="BS110" s="6">
        <f t="shared" si="325"/>
        <v>0</v>
      </c>
      <c r="BT110" s="6">
        <f t="shared" si="325"/>
        <v>0</v>
      </c>
      <c r="BU110" s="6">
        <f t="shared" si="325"/>
        <v>97532</v>
      </c>
      <c r="BV110" s="6">
        <f t="shared" si="325"/>
        <v>97532</v>
      </c>
      <c r="BW110" s="6">
        <f>BW111</f>
        <v>0</v>
      </c>
      <c r="BX110" s="6">
        <f t="shared" si="325"/>
        <v>0</v>
      </c>
      <c r="BY110" s="6">
        <f t="shared" si="325"/>
        <v>0</v>
      </c>
      <c r="BZ110" s="6">
        <f t="shared" si="325"/>
        <v>0</v>
      </c>
      <c r="CA110" s="6">
        <f t="shared" si="325"/>
        <v>97532</v>
      </c>
      <c r="CB110" s="6">
        <f t="shared" si="325"/>
        <v>97532</v>
      </c>
      <c r="CC110" s="6">
        <f>CC111</f>
        <v>0</v>
      </c>
      <c r="CD110" s="6">
        <f t="shared" si="326"/>
        <v>0</v>
      </c>
      <c r="CE110" s="6">
        <f t="shared" si="326"/>
        <v>0</v>
      </c>
      <c r="CF110" s="6">
        <f t="shared" si="326"/>
        <v>0</v>
      </c>
      <c r="CG110" s="6">
        <f t="shared" si="326"/>
        <v>97532</v>
      </c>
      <c r="CH110" s="6">
        <f t="shared" si="326"/>
        <v>97532</v>
      </c>
      <c r="CI110" s="6">
        <f>CI111</f>
        <v>0</v>
      </c>
      <c r="CJ110" s="6">
        <f t="shared" si="327"/>
        <v>0</v>
      </c>
      <c r="CK110" s="6">
        <f t="shared" si="327"/>
        <v>0</v>
      </c>
      <c r="CL110" s="6">
        <f t="shared" si="327"/>
        <v>0</v>
      </c>
      <c r="CM110" s="6">
        <f t="shared" si="327"/>
        <v>97532</v>
      </c>
      <c r="CN110" s="6">
        <f t="shared" si="327"/>
        <v>97532</v>
      </c>
      <c r="CO110" s="6">
        <f t="shared" si="327"/>
        <v>97532</v>
      </c>
      <c r="CP110" s="6">
        <f t="shared" si="327"/>
        <v>97532</v>
      </c>
      <c r="CQ110" s="25">
        <f t="shared" si="290"/>
        <v>100</v>
      </c>
      <c r="CR110" s="25">
        <f t="shared" si="291"/>
        <v>100</v>
      </c>
    </row>
    <row r="111" spans="1:96" ht="33">
      <c r="A111" s="21" t="s">
        <v>10</v>
      </c>
      <c r="B111" s="17">
        <f t="shared" si="275"/>
        <v>912</v>
      </c>
      <c r="C111" s="17" t="s">
        <v>19</v>
      </c>
      <c r="D111" s="17" t="s">
        <v>20</v>
      </c>
      <c r="E111" s="17" t="s">
        <v>91</v>
      </c>
      <c r="F111" s="17" t="s">
        <v>11</v>
      </c>
      <c r="G111" s="6"/>
      <c r="H111" s="6"/>
      <c r="I111" s="6"/>
      <c r="J111" s="6"/>
      <c r="K111" s="6"/>
      <c r="L111" s="6"/>
      <c r="M111" s="6"/>
      <c r="N111" s="6"/>
      <c r="O111" s="6">
        <f t="shared" ref="O111:AT111" si="328">O112+O113</f>
        <v>0</v>
      </c>
      <c r="P111" s="6">
        <f t="shared" si="328"/>
        <v>0</v>
      </c>
      <c r="Q111" s="6">
        <f t="shared" si="328"/>
        <v>0</v>
      </c>
      <c r="R111" s="6">
        <f t="shared" si="328"/>
        <v>97532</v>
      </c>
      <c r="S111" s="6">
        <f t="shared" si="328"/>
        <v>97532</v>
      </c>
      <c r="T111" s="6">
        <f t="shared" si="328"/>
        <v>97532</v>
      </c>
      <c r="U111" s="6">
        <f t="shared" si="328"/>
        <v>0</v>
      </c>
      <c r="V111" s="6">
        <f t="shared" si="328"/>
        <v>0</v>
      </c>
      <c r="W111" s="6">
        <f t="shared" si="328"/>
        <v>0</v>
      </c>
      <c r="X111" s="6">
        <f t="shared" si="328"/>
        <v>0</v>
      </c>
      <c r="Y111" s="6">
        <f t="shared" si="328"/>
        <v>97532</v>
      </c>
      <c r="Z111" s="6">
        <f t="shared" si="328"/>
        <v>97532</v>
      </c>
      <c r="AA111" s="6">
        <f t="shared" si="328"/>
        <v>0</v>
      </c>
      <c r="AB111" s="6">
        <f t="shared" si="328"/>
        <v>0</v>
      </c>
      <c r="AC111" s="6">
        <f t="shared" si="328"/>
        <v>0</v>
      </c>
      <c r="AD111" s="6">
        <f t="shared" si="328"/>
        <v>0</v>
      </c>
      <c r="AE111" s="6">
        <f t="shared" si="328"/>
        <v>97532</v>
      </c>
      <c r="AF111" s="6">
        <f t="shared" si="328"/>
        <v>97532</v>
      </c>
      <c r="AG111" s="6">
        <f t="shared" si="328"/>
        <v>0</v>
      </c>
      <c r="AH111" s="6">
        <f t="shared" si="328"/>
        <v>0</v>
      </c>
      <c r="AI111" s="6">
        <f t="shared" si="328"/>
        <v>0</v>
      </c>
      <c r="AJ111" s="6">
        <f t="shared" si="328"/>
        <v>0</v>
      </c>
      <c r="AK111" s="6">
        <f t="shared" si="328"/>
        <v>97532</v>
      </c>
      <c r="AL111" s="6">
        <f t="shared" si="328"/>
        <v>97532</v>
      </c>
      <c r="AM111" s="6">
        <f t="shared" si="328"/>
        <v>0</v>
      </c>
      <c r="AN111" s="6">
        <f t="shared" si="328"/>
        <v>0</v>
      </c>
      <c r="AO111" s="6">
        <f t="shared" si="328"/>
        <v>0</v>
      </c>
      <c r="AP111" s="6">
        <f t="shared" si="328"/>
        <v>0</v>
      </c>
      <c r="AQ111" s="6">
        <f t="shared" si="328"/>
        <v>97532</v>
      </c>
      <c r="AR111" s="6">
        <f t="shared" si="328"/>
        <v>97532</v>
      </c>
      <c r="AS111" s="6">
        <f t="shared" si="328"/>
        <v>0</v>
      </c>
      <c r="AT111" s="6">
        <f t="shared" si="328"/>
        <v>0</v>
      </c>
      <c r="AU111" s="6">
        <f t="shared" ref="AU111:BP111" si="329">AU112+AU113</f>
        <v>0</v>
      </c>
      <c r="AV111" s="6">
        <f t="shared" si="329"/>
        <v>0</v>
      </c>
      <c r="AW111" s="6">
        <f t="shared" si="329"/>
        <v>97532</v>
      </c>
      <c r="AX111" s="6">
        <f t="shared" si="329"/>
        <v>97532</v>
      </c>
      <c r="AY111" s="6">
        <f t="shared" si="329"/>
        <v>0</v>
      </c>
      <c r="AZ111" s="6">
        <f t="shared" si="329"/>
        <v>0</v>
      </c>
      <c r="BA111" s="6">
        <f t="shared" si="329"/>
        <v>0</v>
      </c>
      <c r="BB111" s="6">
        <f t="shared" si="329"/>
        <v>0</v>
      </c>
      <c r="BC111" s="6">
        <f t="shared" si="329"/>
        <v>97532</v>
      </c>
      <c r="BD111" s="6">
        <f t="shared" si="329"/>
        <v>97532</v>
      </c>
      <c r="BE111" s="6">
        <f t="shared" si="329"/>
        <v>0</v>
      </c>
      <c r="BF111" s="6">
        <f t="shared" si="329"/>
        <v>0</v>
      </c>
      <c r="BG111" s="6">
        <f t="shared" si="329"/>
        <v>0</v>
      </c>
      <c r="BH111" s="6">
        <f t="shared" si="329"/>
        <v>0</v>
      </c>
      <c r="BI111" s="6">
        <f t="shared" si="329"/>
        <v>97532</v>
      </c>
      <c r="BJ111" s="6">
        <f t="shared" si="329"/>
        <v>97532</v>
      </c>
      <c r="BK111" s="6">
        <f t="shared" si="329"/>
        <v>0</v>
      </c>
      <c r="BL111" s="6">
        <f t="shared" si="329"/>
        <v>0</v>
      </c>
      <c r="BM111" s="6">
        <f t="shared" si="329"/>
        <v>0</v>
      </c>
      <c r="BN111" s="6">
        <f t="shared" si="329"/>
        <v>0</v>
      </c>
      <c r="BO111" s="6">
        <f t="shared" si="329"/>
        <v>97532</v>
      </c>
      <c r="BP111" s="6">
        <f t="shared" si="329"/>
        <v>97532</v>
      </c>
      <c r="BQ111" s="6">
        <f t="shared" ref="BQ111:BV111" si="330">BQ112+BQ113</f>
        <v>0</v>
      </c>
      <c r="BR111" s="6">
        <f t="shared" si="330"/>
        <v>0</v>
      </c>
      <c r="BS111" s="6">
        <f t="shared" si="330"/>
        <v>0</v>
      </c>
      <c r="BT111" s="6">
        <f t="shared" si="330"/>
        <v>0</v>
      </c>
      <c r="BU111" s="6">
        <f t="shared" si="330"/>
        <v>97532</v>
      </c>
      <c r="BV111" s="6">
        <f t="shared" si="330"/>
        <v>97532</v>
      </c>
      <c r="BW111" s="6">
        <f t="shared" ref="BW111:CB111" si="331">BW112+BW113</f>
        <v>0</v>
      </c>
      <c r="BX111" s="6">
        <f t="shared" si="331"/>
        <v>0</v>
      </c>
      <c r="BY111" s="6">
        <f t="shared" si="331"/>
        <v>0</v>
      </c>
      <c r="BZ111" s="6">
        <f t="shared" si="331"/>
        <v>0</v>
      </c>
      <c r="CA111" s="6">
        <f t="shared" si="331"/>
        <v>97532</v>
      </c>
      <c r="CB111" s="6">
        <f t="shared" si="331"/>
        <v>97532</v>
      </c>
      <c r="CC111" s="6">
        <f t="shared" ref="CC111:CH111" si="332">CC112+CC113</f>
        <v>0</v>
      </c>
      <c r="CD111" s="6">
        <f t="shared" si="332"/>
        <v>0</v>
      </c>
      <c r="CE111" s="6">
        <f t="shared" si="332"/>
        <v>0</v>
      </c>
      <c r="CF111" s="6">
        <f t="shared" si="332"/>
        <v>0</v>
      </c>
      <c r="CG111" s="6">
        <f t="shared" si="332"/>
        <v>97532</v>
      </c>
      <c r="CH111" s="6">
        <f t="shared" si="332"/>
        <v>97532</v>
      </c>
      <c r="CI111" s="6">
        <f t="shared" ref="CI111:CN111" si="333">CI112+CI113</f>
        <v>0</v>
      </c>
      <c r="CJ111" s="6">
        <f t="shared" si="333"/>
        <v>0</v>
      </c>
      <c r="CK111" s="6">
        <f t="shared" si="333"/>
        <v>0</v>
      </c>
      <c r="CL111" s="6">
        <f t="shared" si="333"/>
        <v>0</v>
      </c>
      <c r="CM111" s="6">
        <f t="shared" si="333"/>
        <v>97532</v>
      </c>
      <c r="CN111" s="6">
        <f t="shared" si="333"/>
        <v>97532</v>
      </c>
      <c r="CO111" s="6">
        <f t="shared" ref="CO111:CP111" si="334">CO112+CO113</f>
        <v>97532</v>
      </c>
      <c r="CP111" s="6">
        <f t="shared" si="334"/>
        <v>97532</v>
      </c>
      <c r="CQ111" s="25">
        <f t="shared" si="290"/>
        <v>100</v>
      </c>
      <c r="CR111" s="25">
        <f t="shared" si="291"/>
        <v>100</v>
      </c>
    </row>
    <row r="112" spans="1:96" ht="20.100000000000001" customHeight="1">
      <c r="A112" s="18" t="s">
        <v>12</v>
      </c>
      <c r="B112" s="17">
        <f t="shared" si="275"/>
        <v>912</v>
      </c>
      <c r="C112" s="17" t="s">
        <v>19</v>
      </c>
      <c r="D112" s="17" t="s">
        <v>20</v>
      </c>
      <c r="E112" s="17" t="s">
        <v>91</v>
      </c>
      <c r="F112" s="17" t="s">
        <v>31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>
        <v>67841</v>
      </c>
      <c r="S112" s="6">
        <f>M112+O112+P112+Q112+R112</f>
        <v>67841</v>
      </c>
      <c r="T112" s="6">
        <f>N112+R112</f>
        <v>67841</v>
      </c>
      <c r="U112" s="6"/>
      <c r="V112" s="6"/>
      <c r="W112" s="6"/>
      <c r="X112" s="6"/>
      <c r="Y112" s="6">
        <f>S112+U112+V112+W112+X112</f>
        <v>67841</v>
      </c>
      <c r="Z112" s="6">
        <f>T112+X112</f>
        <v>67841</v>
      </c>
      <c r="AA112" s="6"/>
      <c r="AB112" s="6"/>
      <c r="AC112" s="6"/>
      <c r="AD112" s="6"/>
      <c r="AE112" s="6">
        <f>Y112+AA112+AB112+AC112+AD112</f>
        <v>67841</v>
      </c>
      <c r="AF112" s="6">
        <f>Z112+AD112</f>
        <v>67841</v>
      </c>
      <c r="AG112" s="6"/>
      <c r="AH112" s="6"/>
      <c r="AI112" s="6"/>
      <c r="AJ112" s="6"/>
      <c r="AK112" s="6">
        <f>AE112+AG112+AH112+AI112+AJ112</f>
        <v>67841</v>
      </c>
      <c r="AL112" s="6">
        <f>AF112+AJ112</f>
        <v>67841</v>
      </c>
      <c r="AM112" s="6"/>
      <c r="AN112" s="6"/>
      <c r="AO112" s="6"/>
      <c r="AP112" s="6"/>
      <c r="AQ112" s="6">
        <f>AK112+AM112+AN112+AO112+AP112</f>
        <v>67841</v>
      </c>
      <c r="AR112" s="6">
        <f>AL112+AP112</f>
        <v>67841</v>
      </c>
      <c r="AS112" s="6"/>
      <c r="AT112" s="6"/>
      <c r="AU112" s="6"/>
      <c r="AV112" s="6"/>
      <c r="AW112" s="6">
        <f>AQ112+AS112+AT112+AU112+AV112</f>
        <v>67841</v>
      </c>
      <c r="AX112" s="6">
        <f>AR112+AV112</f>
        <v>67841</v>
      </c>
      <c r="AY112" s="6"/>
      <c r="AZ112" s="6"/>
      <c r="BA112" s="6"/>
      <c r="BB112" s="6"/>
      <c r="BC112" s="6">
        <f>AW112+AY112+AZ112+BA112+BB112</f>
        <v>67841</v>
      </c>
      <c r="BD112" s="6">
        <f>AX112+BB112</f>
        <v>67841</v>
      </c>
      <c r="BE112" s="6"/>
      <c r="BF112" s="6"/>
      <c r="BG112" s="6"/>
      <c r="BH112" s="6"/>
      <c r="BI112" s="6">
        <f>BC112+BE112+BF112+BG112+BH112</f>
        <v>67841</v>
      </c>
      <c r="BJ112" s="6">
        <f>BD112+BH112</f>
        <v>67841</v>
      </c>
      <c r="BK112" s="6"/>
      <c r="BL112" s="6"/>
      <c r="BM112" s="6"/>
      <c r="BN112" s="6"/>
      <c r="BO112" s="6">
        <f>BI112+BK112+BL112+BM112+BN112</f>
        <v>67841</v>
      </c>
      <c r="BP112" s="6">
        <f>BJ112+BN112</f>
        <v>67841</v>
      </c>
      <c r="BQ112" s="6"/>
      <c r="BR112" s="6"/>
      <c r="BS112" s="6"/>
      <c r="BT112" s="6"/>
      <c r="BU112" s="6">
        <f>BO112+BQ112+BR112+BS112+BT112</f>
        <v>67841</v>
      </c>
      <c r="BV112" s="6">
        <f>BP112+BT112</f>
        <v>67841</v>
      </c>
      <c r="BW112" s="6"/>
      <c r="BX112" s="6"/>
      <c r="BY112" s="6"/>
      <c r="BZ112" s="6"/>
      <c r="CA112" s="6">
        <f>BU112+BW112+BX112+BY112+BZ112</f>
        <v>67841</v>
      </c>
      <c r="CB112" s="6">
        <f>BV112+BZ112</f>
        <v>67841</v>
      </c>
      <c r="CC112" s="6"/>
      <c r="CD112" s="6"/>
      <c r="CE112" s="6"/>
      <c r="CF112" s="6"/>
      <c r="CG112" s="6">
        <f>CA112+CC112+CD112+CE112+CF112</f>
        <v>67841</v>
      </c>
      <c r="CH112" s="6">
        <f>CB112+CF112</f>
        <v>67841</v>
      </c>
      <c r="CI112" s="6"/>
      <c r="CJ112" s="6"/>
      <c r="CK112" s="6"/>
      <c r="CL112" s="6"/>
      <c r="CM112" s="6">
        <f>CG112+CI112+CJ112+CK112+CL112</f>
        <v>67841</v>
      </c>
      <c r="CN112" s="6">
        <f>CH112+CL112</f>
        <v>67841</v>
      </c>
      <c r="CO112" s="6">
        <v>67841</v>
      </c>
      <c r="CP112" s="6">
        <v>67841</v>
      </c>
      <c r="CQ112" s="25">
        <f t="shared" si="290"/>
        <v>100</v>
      </c>
      <c r="CR112" s="25">
        <f t="shared" si="291"/>
        <v>100</v>
      </c>
    </row>
    <row r="113" spans="1:96" ht="20.100000000000001" customHeight="1">
      <c r="A113" s="18" t="s">
        <v>22</v>
      </c>
      <c r="B113" s="17">
        <f t="shared" si="275"/>
        <v>912</v>
      </c>
      <c r="C113" s="17" t="s">
        <v>19</v>
      </c>
      <c r="D113" s="17" t="s">
        <v>20</v>
      </c>
      <c r="E113" s="17" t="s">
        <v>91</v>
      </c>
      <c r="F113" s="17" t="s">
        <v>32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>
        <v>29691</v>
      </c>
      <c r="S113" s="6">
        <f>M113+O113+P113+Q113+R113</f>
        <v>29691</v>
      </c>
      <c r="T113" s="6">
        <f>N113+R113</f>
        <v>29691</v>
      </c>
      <c r="U113" s="6"/>
      <c r="V113" s="6"/>
      <c r="W113" s="6"/>
      <c r="X113" s="6"/>
      <c r="Y113" s="6">
        <f>S113+U113+V113+W113+X113</f>
        <v>29691</v>
      </c>
      <c r="Z113" s="6">
        <f>T113+X113</f>
        <v>29691</v>
      </c>
      <c r="AA113" s="6"/>
      <c r="AB113" s="6"/>
      <c r="AC113" s="6"/>
      <c r="AD113" s="6"/>
      <c r="AE113" s="6">
        <f>Y113+AA113+AB113+AC113+AD113</f>
        <v>29691</v>
      </c>
      <c r="AF113" s="6">
        <f>Z113+AD113</f>
        <v>29691</v>
      </c>
      <c r="AG113" s="6"/>
      <c r="AH113" s="6"/>
      <c r="AI113" s="6"/>
      <c r="AJ113" s="6"/>
      <c r="AK113" s="6">
        <f>AE113+AG113+AH113+AI113+AJ113</f>
        <v>29691</v>
      </c>
      <c r="AL113" s="6">
        <f>AF113+AJ113</f>
        <v>29691</v>
      </c>
      <c r="AM113" s="6"/>
      <c r="AN113" s="6"/>
      <c r="AO113" s="6"/>
      <c r="AP113" s="6"/>
      <c r="AQ113" s="6">
        <f>AK113+AM113+AN113+AO113+AP113</f>
        <v>29691</v>
      </c>
      <c r="AR113" s="6">
        <f>AL113+AP113</f>
        <v>29691</v>
      </c>
      <c r="AS113" s="6"/>
      <c r="AT113" s="6"/>
      <c r="AU113" s="6"/>
      <c r="AV113" s="6"/>
      <c r="AW113" s="6">
        <f>AQ113+AS113+AT113+AU113+AV113</f>
        <v>29691</v>
      </c>
      <c r="AX113" s="6">
        <f>AR113+AV113</f>
        <v>29691</v>
      </c>
      <c r="AY113" s="6"/>
      <c r="AZ113" s="6"/>
      <c r="BA113" s="6"/>
      <c r="BB113" s="6"/>
      <c r="BC113" s="6">
        <f>AW113+AY113+AZ113+BA113+BB113</f>
        <v>29691</v>
      </c>
      <c r="BD113" s="6">
        <f>AX113+BB113</f>
        <v>29691</v>
      </c>
      <c r="BE113" s="6"/>
      <c r="BF113" s="6"/>
      <c r="BG113" s="6"/>
      <c r="BH113" s="6"/>
      <c r="BI113" s="6">
        <f>BC113+BE113+BF113+BG113+BH113</f>
        <v>29691</v>
      </c>
      <c r="BJ113" s="6">
        <f>BD113+BH113</f>
        <v>29691</v>
      </c>
      <c r="BK113" s="6"/>
      <c r="BL113" s="6"/>
      <c r="BM113" s="6"/>
      <c r="BN113" s="6"/>
      <c r="BO113" s="6">
        <f>BI113+BK113+BL113+BM113+BN113</f>
        <v>29691</v>
      </c>
      <c r="BP113" s="6">
        <f>BJ113+BN113</f>
        <v>29691</v>
      </c>
      <c r="BQ113" s="6"/>
      <c r="BR113" s="6"/>
      <c r="BS113" s="6"/>
      <c r="BT113" s="6"/>
      <c r="BU113" s="6">
        <f>BO113+BQ113+BR113+BS113+BT113</f>
        <v>29691</v>
      </c>
      <c r="BV113" s="6">
        <f>BP113+BT113</f>
        <v>29691</v>
      </c>
      <c r="BW113" s="6"/>
      <c r="BX113" s="6"/>
      <c r="BY113" s="6"/>
      <c r="BZ113" s="6"/>
      <c r="CA113" s="6">
        <f>BU113+BW113+BX113+BY113+BZ113</f>
        <v>29691</v>
      </c>
      <c r="CB113" s="6">
        <f>BV113+BZ113</f>
        <v>29691</v>
      </c>
      <c r="CC113" s="6"/>
      <c r="CD113" s="6"/>
      <c r="CE113" s="6"/>
      <c r="CF113" s="6"/>
      <c r="CG113" s="6">
        <f>CA113+CC113+CD113+CE113+CF113</f>
        <v>29691</v>
      </c>
      <c r="CH113" s="6">
        <f>CB113+CF113</f>
        <v>29691</v>
      </c>
      <c r="CI113" s="6"/>
      <c r="CJ113" s="6"/>
      <c r="CK113" s="6"/>
      <c r="CL113" s="6"/>
      <c r="CM113" s="6">
        <f>CG113+CI113+CJ113+CK113+CL113</f>
        <v>29691</v>
      </c>
      <c r="CN113" s="6">
        <f>CH113+CL113</f>
        <v>29691</v>
      </c>
      <c r="CO113" s="6">
        <v>29691</v>
      </c>
      <c r="CP113" s="6">
        <v>29691</v>
      </c>
      <c r="CQ113" s="25">
        <f t="shared" si="290"/>
        <v>100</v>
      </c>
      <c r="CR113" s="25">
        <f t="shared" si="291"/>
        <v>100</v>
      </c>
    </row>
    <row r="114" spans="1:96" ht="33">
      <c r="A114" s="19" t="s">
        <v>98</v>
      </c>
      <c r="B114" s="17">
        <f t="shared" si="275"/>
        <v>912</v>
      </c>
      <c r="C114" s="17" t="s">
        <v>19</v>
      </c>
      <c r="D114" s="17" t="s">
        <v>20</v>
      </c>
      <c r="E114" s="17" t="s">
        <v>92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>
        <f>AG115</f>
        <v>0</v>
      </c>
      <c r="AH114" s="6">
        <f t="shared" ref="AH114:AW115" si="335">AH115</f>
        <v>1970</v>
      </c>
      <c r="AI114" s="6">
        <f t="shared" si="335"/>
        <v>0</v>
      </c>
      <c r="AJ114" s="6">
        <f t="shared" si="335"/>
        <v>0</v>
      </c>
      <c r="AK114" s="6">
        <f t="shared" si="335"/>
        <v>1970</v>
      </c>
      <c r="AL114" s="6">
        <f t="shared" si="335"/>
        <v>0</v>
      </c>
      <c r="AM114" s="6">
        <f>AM115</f>
        <v>0</v>
      </c>
      <c r="AN114" s="6">
        <f t="shared" si="335"/>
        <v>0</v>
      </c>
      <c r="AO114" s="6">
        <f t="shared" si="335"/>
        <v>0</v>
      </c>
      <c r="AP114" s="6">
        <f t="shared" si="335"/>
        <v>0</v>
      </c>
      <c r="AQ114" s="6">
        <f t="shared" si="335"/>
        <v>1970</v>
      </c>
      <c r="AR114" s="6">
        <f t="shared" si="335"/>
        <v>0</v>
      </c>
      <c r="AS114" s="6">
        <f>AS115</f>
        <v>0</v>
      </c>
      <c r="AT114" s="6">
        <f t="shared" si="335"/>
        <v>288</v>
      </c>
      <c r="AU114" s="6">
        <f t="shared" si="335"/>
        <v>0</v>
      </c>
      <c r="AV114" s="6">
        <f t="shared" si="335"/>
        <v>42884</v>
      </c>
      <c r="AW114" s="6">
        <f t="shared" si="335"/>
        <v>45142</v>
      </c>
      <c r="AX114" s="6">
        <f>AX115</f>
        <v>42884</v>
      </c>
      <c r="AY114" s="6">
        <f>AY115</f>
        <v>0</v>
      </c>
      <c r="AZ114" s="6">
        <f t="shared" ref="AZ114:CP114" si="336">AZ115</f>
        <v>0</v>
      </c>
      <c r="BA114" s="6">
        <f t="shared" si="336"/>
        <v>0</v>
      </c>
      <c r="BB114" s="6">
        <f t="shared" si="336"/>
        <v>0</v>
      </c>
      <c r="BC114" s="6">
        <f t="shared" si="336"/>
        <v>45142</v>
      </c>
      <c r="BD114" s="6">
        <f t="shared" si="336"/>
        <v>42884</v>
      </c>
      <c r="BE114" s="6">
        <f>BE115</f>
        <v>0</v>
      </c>
      <c r="BF114" s="6">
        <f t="shared" si="336"/>
        <v>0</v>
      </c>
      <c r="BG114" s="6">
        <f t="shared" si="336"/>
        <v>0</v>
      </c>
      <c r="BH114" s="6">
        <f t="shared" si="336"/>
        <v>0</v>
      </c>
      <c r="BI114" s="6">
        <f t="shared" si="336"/>
        <v>45142</v>
      </c>
      <c r="BJ114" s="6">
        <f t="shared" si="336"/>
        <v>42884</v>
      </c>
      <c r="BK114" s="6">
        <f>BK115</f>
        <v>0</v>
      </c>
      <c r="BL114" s="6">
        <f t="shared" si="336"/>
        <v>0</v>
      </c>
      <c r="BM114" s="6">
        <f t="shared" si="336"/>
        <v>0</v>
      </c>
      <c r="BN114" s="6">
        <f t="shared" si="336"/>
        <v>0</v>
      </c>
      <c r="BO114" s="6">
        <f t="shared" si="336"/>
        <v>45142</v>
      </c>
      <c r="BP114" s="6">
        <f t="shared" si="336"/>
        <v>42884</v>
      </c>
      <c r="BQ114" s="6">
        <f>BQ115</f>
        <v>0</v>
      </c>
      <c r="BR114" s="6">
        <f t="shared" si="336"/>
        <v>0</v>
      </c>
      <c r="BS114" s="6">
        <f t="shared" si="336"/>
        <v>0</v>
      </c>
      <c r="BT114" s="6">
        <f t="shared" si="336"/>
        <v>0</v>
      </c>
      <c r="BU114" s="6">
        <f t="shared" si="336"/>
        <v>45142</v>
      </c>
      <c r="BV114" s="6">
        <f t="shared" si="336"/>
        <v>42884</v>
      </c>
      <c r="BW114" s="6">
        <f>BW115</f>
        <v>-27</v>
      </c>
      <c r="BX114" s="6">
        <f t="shared" si="336"/>
        <v>0</v>
      </c>
      <c r="BY114" s="6">
        <f t="shared" si="336"/>
        <v>0</v>
      </c>
      <c r="BZ114" s="6">
        <f t="shared" si="336"/>
        <v>-513</v>
      </c>
      <c r="CA114" s="6">
        <f t="shared" si="336"/>
        <v>44602</v>
      </c>
      <c r="CB114" s="6">
        <f t="shared" si="336"/>
        <v>42371</v>
      </c>
      <c r="CC114" s="6">
        <f>CC115</f>
        <v>0</v>
      </c>
      <c r="CD114" s="6">
        <f t="shared" si="336"/>
        <v>0</v>
      </c>
      <c r="CE114" s="6">
        <f t="shared" si="336"/>
        <v>0</v>
      </c>
      <c r="CF114" s="6">
        <f t="shared" si="336"/>
        <v>0</v>
      </c>
      <c r="CG114" s="6">
        <f t="shared" si="336"/>
        <v>44602</v>
      </c>
      <c r="CH114" s="6">
        <f t="shared" si="336"/>
        <v>42371</v>
      </c>
      <c r="CI114" s="6">
        <f>CI115</f>
        <v>0</v>
      </c>
      <c r="CJ114" s="6">
        <f t="shared" si="336"/>
        <v>0</v>
      </c>
      <c r="CK114" s="6">
        <f t="shared" si="336"/>
        <v>0</v>
      </c>
      <c r="CL114" s="6">
        <f t="shared" si="336"/>
        <v>0</v>
      </c>
      <c r="CM114" s="6">
        <f t="shared" si="336"/>
        <v>44602</v>
      </c>
      <c r="CN114" s="6">
        <f t="shared" si="336"/>
        <v>42371</v>
      </c>
      <c r="CO114" s="6">
        <f t="shared" si="336"/>
        <v>33244</v>
      </c>
      <c r="CP114" s="6">
        <f t="shared" si="336"/>
        <v>31482</v>
      </c>
      <c r="CQ114" s="25">
        <f t="shared" si="290"/>
        <v>74.534774225371052</v>
      </c>
      <c r="CR114" s="25">
        <f t="shared" si="291"/>
        <v>74.300818956361653</v>
      </c>
    </row>
    <row r="115" spans="1:96" ht="33">
      <c r="A115" s="21" t="s">
        <v>10</v>
      </c>
      <c r="B115" s="17">
        <f t="shared" si="275"/>
        <v>912</v>
      </c>
      <c r="C115" s="17" t="s">
        <v>19</v>
      </c>
      <c r="D115" s="17" t="s">
        <v>20</v>
      </c>
      <c r="E115" s="17" t="s">
        <v>92</v>
      </c>
      <c r="F115" s="17" t="s">
        <v>11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>
        <f>AG116</f>
        <v>0</v>
      </c>
      <c r="AH115" s="6">
        <f t="shared" si="335"/>
        <v>1970</v>
      </c>
      <c r="AI115" s="6">
        <f t="shared" si="335"/>
        <v>0</v>
      </c>
      <c r="AJ115" s="6">
        <f t="shared" si="335"/>
        <v>0</v>
      </c>
      <c r="AK115" s="6">
        <f t="shared" si="335"/>
        <v>1970</v>
      </c>
      <c r="AL115" s="6">
        <f t="shared" si="335"/>
        <v>0</v>
      </c>
      <c r="AM115" s="6">
        <f>AM116</f>
        <v>0</v>
      </c>
      <c r="AN115" s="6">
        <f t="shared" si="335"/>
        <v>0</v>
      </c>
      <c r="AO115" s="6">
        <f t="shared" si="335"/>
        <v>0</v>
      </c>
      <c r="AP115" s="6">
        <f t="shared" si="335"/>
        <v>0</v>
      </c>
      <c r="AQ115" s="6">
        <f t="shared" si="335"/>
        <v>1970</v>
      </c>
      <c r="AR115" s="6">
        <f t="shared" si="335"/>
        <v>0</v>
      </c>
      <c r="AS115" s="6">
        <f t="shared" ref="AS115:BP115" si="337">AS116+AS117</f>
        <v>0</v>
      </c>
      <c r="AT115" s="6">
        <f t="shared" si="337"/>
        <v>288</v>
      </c>
      <c r="AU115" s="6">
        <f t="shared" si="337"/>
        <v>0</v>
      </c>
      <c r="AV115" s="6">
        <f t="shared" si="337"/>
        <v>42884</v>
      </c>
      <c r="AW115" s="6">
        <f t="shared" si="337"/>
        <v>45142</v>
      </c>
      <c r="AX115" s="6">
        <f t="shared" si="337"/>
        <v>42884</v>
      </c>
      <c r="AY115" s="6">
        <f t="shared" si="337"/>
        <v>0</v>
      </c>
      <c r="AZ115" s="6">
        <f t="shared" si="337"/>
        <v>0</v>
      </c>
      <c r="BA115" s="6">
        <f t="shared" si="337"/>
        <v>0</v>
      </c>
      <c r="BB115" s="6">
        <f t="shared" si="337"/>
        <v>0</v>
      </c>
      <c r="BC115" s="6">
        <f t="shared" si="337"/>
        <v>45142</v>
      </c>
      <c r="BD115" s="6">
        <f t="shared" si="337"/>
        <v>42884</v>
      </c>
      <c r="BE115" s="6">
        <f t="shared" si="337"/>
        <v>0</v>
      </c>
      <c r="BF115" s="6">
        <f t="shared" si="337"/>
        <v>0</v>
      </c>
      <c r="BG115" s="6">
        <f t="shared" si="337"/>
        <v>0</v>
      </c>
      <c r="BH115" s="6">
        <f t="shared" si="337"/>
        <v>0</v>
      </c>
      <c r="BI115" s="6">
        <f t="shared" si="337"/>
        <v>45142</v>
      </c>
      <c r="BJ115" s="6">
        <f t="shared" si="337"/>
        <v>42884</v>
      </c>
      <c r="BK115" s="6">
        <f t="shared" si="337"/>
        <v>0</v>
      </c>
      <c r="BL115" s="6">
        <f t="shared" si="337"/>
        <v>0</v>
      </c>
      <c r="BM115" s="6">
        <f t="shared" si="337"/>
        <v>0</v>
      </c>
      <c r="BN115" s="6">
        <f t="shared" si="337"/>
        <v>0</v>
      </c>
      <c r="BO115" s="6">
        <f t="shared" si="337"/>
        <v>45142</v>
      </c>
      <c r="BP115" s="6">
        <f t="shared" si="337"/>
        <v>42884</v>
      </c>
      <c r="BQ115" s="6">
        <f t="shared" ref="BQ115:BV115" si="338">BQ116+BQ117</f>
        <v>0</v>
      </c>
      <c r="BR115" s="6">
        <f t="shared" si="338"/>
        <v>0</v>
      </c>
      <c r="BS115" s="6">
        <f t="shared" si="338"/>
        <v>0</v>
      </c>
      <c r="BT115" s="6">
        <f t="shared" si="338"/>
        <v>0</v>
      </c>
      <c r="BU115" s="6">
        <f t="shared" si="338"/>
        <v>45142</v>
      </c>
      <c r="BV115" s="6">
        <f t="shared" si="338"/>
        <v>42884</v>
      </c>
      <c r="BW115" s="6">
        <f t="shared" ref="BW115:CB115" si="339">BW116+BW117</f>
        <v>-27</v>
      </c>
      <c r="BX115" s="6">
        <f t="shared" si="339"/>
        <v>0</v>
      </c>
      <c r="BY115" s="6">
        <f t="shared" si="339"/>
        <v>0</v>
      </c>
      <c r="BZ115" s="6">
        <f t="shared" si="339"/>
        <v>-513</v>
      </c>
      <c r="CA115" s="6">
        <f t="shared" si="339"/>
        <v>44602</v>
      </c>
      <c r="CB115" s="6">
        <f t="shared" si="339"/>
        <v>42371</v>
      </c>
      <c r="CC115" s="6">
        <f t="shared" ref="CC115:CH115" si="340">CC116+CC117</f>
        <v>0</v>
      </c>
      <c r="CD115" s="6">
        <f t="shared" si="340"/>
        <v>0</v>
      </c>
      <c r="CE115" s="6">
        <f t="shared" si="340"/>
        <v>0</v>
      </c>
      <c r="CF115" s="6">
        <f t="shared" si="340"/>
        <v>0</v>
      </c>
      <c r="CG115" s="6">
        <f t="shared" si="340"/>
        <v>44602</v>
      </c>
      <c r="CH115" s="6">
        <f t="shared" si="340"/>
        <v>42371</v>
      </c>
      <c r="CI115" s="6">
        <f t="shared" ref="CI115:CN115" si="341">CI116+CI117</f>
        <v>0</v>
      </c>
      <c r="CJ115" s="6">
        <f t="shared" si="341"/>
        <v>0</v>
      </c>
      <c r="CK115" s="6">
        <f t="shared" si="341"/>
        <v>0</v>
      </c>
      <c r="CL115" s="6">
        <f t="shared" si="341"/>
        <v>0</v>
      </c>
      <c r="CM115" s="6">
        <f t="shared" si="341"/>
        <v>44602</v>
      </c>
      <c r="CN115" s="6">
        <f t="shared" si="341"/>
        <v>42371</v>
      </c>
      <c r="CO115" s="6">
        <f t="shared" ref="CO115:CP115" si="342">CO116+CO117</f>
        <v>33244</v>
      </c>
      <c r="CP115" s="6">
        <f t="shared" si="342"/>
        <v>31482</v>
      </c>
      <c r="CQ115" s="25">
        <f t="shared" si="290"/>
        <v>74.534774225371052</v>
      </c>
      <c r="CR115" s="25">
        <f t="shared" si="291"/>
        <v>74.300818956361653</v>
      </c>
    </row>
    <row r="116" spans="1:96" ht="20.100000000000001" customHeight="1">
      <c r="A116" s="18" t="s">
        <v>12</v>
      </c>
      <c r="B116" s="17">
        <f t="shared" si="275"/>
        <v>912</v>
      </c>
      <c r="C116" s="17" t="s">
        <v>19</v>
      </c>
      <c r="D116" s="17" t="s">
        <v>20</v>
      </c>
      <c r="E116" s="17" t="s">
        <v>92</v>
      </c>
      <c r="F116" s="17" t="s">
        <v>31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>
        <v>1970</v>
      </c>
      <c r="AI116" s="6"/>
      <c r="AJ116" s="6"/>
      <c r="AK116" s="6">
        <f>AE116+AG116+AH116+AI116+AJ116</f>
        <v>1970</v>
      </c>
      <c r="AL116" s="6">
        <f>AF116+AJ116</f>
        <v>0</v>
      </c>
      <c r="AM116" s="6"/>
      <c r="AN116" s="6"/>
      <c r="AO116" s="6"/>
      <c r="AP116" s="6"/>
      <c r="AQ116" s="6">
        <f>AK116+AM116+AN116+AO116+AP116</f>
        <v>1970</v>
      </c>
      <c r="AR116" s="6">
        <f>AL116+AP116</f>
        <v>0</v>
      </c>
      <c r="AS116" s="6">
        <v>-270</v>
      </c>
      <c r="AT116" s="6"/>
      <c r="AU116" s="6"/>
      <c r="AV116" s="6">
        <v>32296</v>
      </c>
      <c r="AW116" s="6">
        <f>AQ116+AS116+AT116+AU116+AV116</f>
        <v>33996</v>
      </c>
      <c r="AX116" s="6">
        <f>AR116+AV116</f>
        <v>32296</v>
      </c>
      <c r="AY116" s="6"/>
      <c r="AZ116" s="6"/>
      <c r="BA116" s="6"/>
      <c r="BB116" s="6"/>
      <c r="BC116" s="6">
        <f>AW116+AY116+AZ116+BA116+BB116</f>
        <v>33996</v>
      </c>
      <c r="BD116" s="6">
        <f>AX116+BB116</f>
        <v>32296</v>
      </c>
      <c r="BE116" s="6"/>
      <c r="BF116" s="6"/>
      <c r="BG116" s="6"/>
      <c r="BH116" s="6"/>
      <c r="BI116" s="6">
        <f>BC116+BE116+BF116+BG116+BH116</f>
        <v>33996</v>
      </c>
      <c r="BJ116" s="6">
        <f>BD116+BH116</f>
        <v>32296</v>
      </c>
      <c r="BK116" s="6"/>
      <c r="BL116" s="6"/>
      <c r="BM116" s="6"/>
      <c r="BN116" s="6"/>
      <c r="BO116" s="6">
        <f>BI116+BK116+BL116+BM116+BN116</f>
        <v>33996</v>
      </c>
      <c r="BP116" s="6">
        <f>BJ116+BN116</f>
        <v>32296</v>
      </c>
      <c r="BQ116" s="6"/>
      <c r="BR116" s="6"/>
      <c r="BS116" s="6"/>
      <c r="BT116" s="6"/>
      <c r="BU116" s="6">
        <f>BO116+BQ116+BR116+BS116+BT116</f>
        <v>33996</v>
      </c>
      <c r="BV116" s="6">
        <f>BP116+BT116</f>
        <v>32296</v>
      </c>
      <c r="BW116" s="6">
        <v>-27</v>
      </c>
      <c r="BX116" s="6"/>
      <c r="BY116" s="6"/>
      <c r="BZ116" s="6">
        <v>-513</v>
      </c>
      <c r="CA116" s="6">
        <f>BU116+BW116+BX116+BY116+BZ116</f>
        <v>33456</v>
      </c>
      <c r="CB116" s="6">
        <f>BV116+BZ116</f>
        <v>31783</v>
      </c>
      <c r="CC116" s="6"/>
      <c r="CD116" s="6"/>
      <c r="CE116" s="6"/>
      <c r="CF116" s="6"/>
      <c r="CG116" s="6">
        <f>CA116+CC116+CD116+CE116+CF116</f>
        <v>33456</v>
      </c>
      <c r="CH116" s="6">
        <f>CB116+CF116</f>
        <v>31783</v>
      </c>
      <c r="CI116" s="6"/>
      <c r="CJ116" s="6"/>
      <c r="CK116" s="6"/>
      <c r="CL116" s="6"/>
      <c r="CM116" s="6">
        <f>CG116+CI116+CJ116+CK116+CL116</f>
        <v>33456</v>
      </c>
      <c r="CN116" s="6">
        <f>CH116+CL116</f>
        <v>31783</v>
      </c>
      <c r="CO116" s="6">
        <v>24088</v>
      </c>
      <c r="CP116" s="6">
        <v>22871</v>
      </c>
      <c r="CQ116" s="25">
        <f t="shared" si="290"/>
        <v>71.999043519846964</v>
      </c>
      <c r="CR116" s="25">
        <f t="shared" si="291"/>
        <v>71.959852751470905</v>
      </c>
    </row>
    <row r="117" spans="1:96" ht="20.100000000000001" customHeight="1">
      <c r="A117" s="18" t="s">
        <v>22</v>
      </c>
      <c r="B117" s="17">
        <f t="shared" si="275"/>
        <v>912</v>
      </c>
      <c r="C117" s="17" t="s">
        <v>19</v>
      </c>
      <c r="D117" s="17" t="s">
        <v>20</v>
      </c>
      <c r="E117" s="17" t="s">
        <v>92</v>
      </c>
      <c r="F117" s="17" t="s">
        <v>32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>
        <v>270</v>
      </c>
      <c r="AT117" s="6">
        <v>288</v>
      </c>
      <c r="AU117" s="6"/>
      <c r="AV117" s="6">
        <v>10588</v>
      </c>
      <c r="AW117" s="6">
        <f>AQ117+AS117+AT117+AU117+AV117</f>
        <v>11146</v>
      </c>
      <c r="AX117" s="6">
        <f>AR117+AV117</f>
        <v>10588</v>
      </c>
      <c r="AY117" s="6"/>
      <c r="AZ117" s="6"/>
      <c r="BA117" s="6"/>
      <c r="BB117" s="6"/>
      <c r="BC117" s="6">
        <f>AW117+AY117+AZ117+BA117+BB117</f>
        <v>11146</v>
      </c>
      <c r="BD117" s="6">
        <f>AX117+BB117</f>
        <v>10588</v>
      </c>
      <c r="BE117" s="6"/>
      <c r="BF117" s="6"/>
      <c r="BG117" s="6"/>
      <c r="BH117" s="6"/>
      <c r="BI117" s="6">
        <f>BC117+BE117+BF117+BG117+BH117</f>
        <v>11146</v>
      </c>
      <c r="BJ117" s="6">
        <f>BD117+BH117</f>
        <v>10588</v>
      </c>
      <c r="BK117" s="6"/>
      <c r="BL117" s="6"/>
      <c r="BM117" s="6"/>
      <c r="BN117" s="6"/>
      <c r="BO117" s="6">
        <f>BI117+BK117+BL117+BM117+BN117</f>
        <v>11146</v>
      </c>
      <c r="BP117" s="6">
        <f>BJ117+BN117</f>
        <v>10588</v>
      </c>
      <c r="BQ117" s="6"/>
      <c r="BR117" s="6"/>
      <c r="BS117" s="6"/>
      <c r="BT117" s="6"/>
      <c r="BU117" s="6">
        <f>BO117+BQ117+BR117+BS117+BT117</f>
        <v>11146</v>
      </c>
      <c r="BV117" s="6">
        <f>BP117+BT117</f>
        <v>10588</v>
      </c>
      <c r="BW117" s="6"/>
      <c r="BX117" s="6"/>
      <c r="BY117" s="6"/>
      <c r="BZ117" s="6"/>
      <c r="CA117" s="6">
        <f>BU117+BW117+BX117+BY117+BZ117</f>
        <v>11146</v>
      </c>
      <c r="CB117" s="6">
        <f>BV117+BZ117</f>
        <v>10588</v>
      </c>
      <c r="CC117" s="6"/>
      <c r="CD117" s="6"/>
      <c r="CE117" s="6"/>
      <c r="CF117" s="6"/>
      <c r="CG117" s="6">
        <f>CA117+CC117+CD117+CE117+CF117</f>
        <v>11146</v>
      </c>
      <c r="CH117" s="6">
        <f>CB117+CF117</f>
        <v>10588</v>
      </c>
      <c r="CI117" s="6"/>
      <c r="CJ117" s="6"/>
      <c r="CK117" s="6"/>
      <c r="CL117" s="6"/>
      <c r="CM117" s="6">
        <f>CG117+CI117+CJ117+CK117+CL117</f>
        <v>11146</v>
      </c>
      <c r="CN117" s="6">
        <f>CH117+CL117</f>
        <v>10588</v>
      </c>
      <c r="CO117" s="6">
        <v>9156</v>
      </c>
      <c r="CP117" s="6">
        <v>8611</v>
      </c>
      <c r="CQ117" s="25">
        <f t="shared" si="290"/>
        <v>82.146061367306658</v>
      </c>
      <c r="CR117" s="25">
        <f t="shared" si="291"/>
        <v>81.327918398186625</v>
      </c>
    </row>
    <row r="118" spans="1:96" ht="82.5">
      <c r="A118" s="16" t="s">
        <v>30</v>
      </c>
      <c r="B118" s="17">
        <f>B99</f>
        <v>912</v>
      </c>
      <c r="C118" s="17" t="s">
        <v>19</v>
      </c>
      <c r="D118" s="17" t="s">
        <v>20</v>
      </c>
      <c r="E118" s="17" t="s">
        <v>51</v>
      </c>
      <c r="F118" s="17"/>
      <c r="G118" s="6">
        <f>G119</f>
        <v>317</v>
      </c>
      <c r="H118" s="6">
        <f>H119</f>
        <v>0</v>
      </c>
      <c r="I118" s="6">
        <f t="shared" ref="I118:X119" si="343">I119</f>
        <v>0</v>
      </c>
      <c r="J118" s="6">
        <f t="shared" si="343"/>
        <v>0</v>
      </c>
      <c r="K118" s="6">
        <f t="shared" si="343"/>
        <v>0</v>
      </c>
      <c r="L118" s="6">
        <f t="shared" si="343"/>
        <v>0</v>
      </c>
      <c r="M118" s="6">
        <f t="shared" si="343"/>
        <v>317</v>
      </c>
      <c r="N118" s="6">
        <f t="shared" si="343"/>
        <v>0</v>
      </c>
      <c r="O118" s="6">
        <f t="shared" si="343"/>
        <v>0</v>
      </c>
      <c r="P118" s="6">
        <f t="shared" si="343"/>
        <v>0</v>
      </c>
      <c r="Q118" s="6">
        <f t="shared" si="343"/>
        <v>0</v>
      </c>
      <c r="R118" s="6">
        <f t="shared" si="343"/>
        <v>0</v>
      </c>
      <c r="S118" s="6">
        <f t="shared" si="343"/>
        <v>317</v>
      </c>
      <c r="T118" s="6">
        <f t="shared" si="343"/>
        <v>0</v>
      </c>
      <c r="U118" s="6">
        <f t="shared" si="343"/>
        <v>0</v>
      </c>
      <c r="V118" s="6">
        <f t="shared" si="343"/>
        <v>0</v>
      </c>
      <c r="W118" s="6">
        <f t="shared" si="343"/>
        <v>0</v>
      </c>
      <c r="X118" s="6">
        <f t="shared" si="343"/>
        <v>0</v>
      </c>
      <c r="Y118" s="6">
        <f t="shared" ref="U118:AJ119" si="344">Y119</f>
        <v>317</v>
      </c>
      <c r="Z118" s="6">
        <f t="shared" si="344"/>
        <v>0</v>
      </c>
      <c r="AA118" s="6">
        <f t="shared" si="344"/>
        <v>0</v>
      </c>
      <c r="AB118" s="6">
        <f t="shared" si="344"/>
        <v>0</v>
      </c>
      <c r="AC118" s="6">
        <f t="shared" si="344"/>
        <v>0</v>
      </c>
      <c r="AD118" s="6">
        <f t="shared" si="344"/>
        <v>0</v>
      </c>
      <c r="AE118" s="6">
        <f t="shared" si="344"/>
        <v>317</v>
      </c>
      <c r="AF118" s="6">
        <f t="shared" si="344"/>
        <v>0</v>
      </c>
      <c r="AG118" s="6">
        <f t="shared" si="344"/>
        <v>0</v>
      </c>
      <c r="AH118" s="6">
        <f t="shared" si="344"/>
        <v>0</v>
      </c>
      <c r="AI118" s="6">
        <f t="shared" si="344"/>
        <v>0</v>
      </c>
      <c r="AJ118" s="6">
        <f t="shared" si="344"/>
        <v>0</v>
      </c>
      <c r="AK118" s="6">
        <f t="shared" ref="AG118:AV119" si="345">AK119</f>
        <v>317</v>
      </c>
      <c r="AL118" s="6">
        <f t="shared" si="345"/>
        <v>0</v>
      </c>
      <c r="AM118" s="6">
        <f t="shared" si="345"/>
        <v>0</v>
      </c>
      <c r="AN118" s="6">
        <f t="shared" si="345"/>
        <v>0</v>
      </c>
      <c r="AO118" s="6">
        <f t="shared" si="345"/>
        <v>0</v>
      </c>
      <c r="AP118" s="6">
        <f t="shared" si="345"/>
        <v>0</v>
      </c>
      <c r="AQ118" s="6">
        <f t="shared" si="345"/>
        <v>317</v>
      </c>
      <c r="AR118" s="6">
        <f t="shared" si="345"/>
        <v>0</v>
      </c>
      <c r="AS118" s="6">
        <f t="shared" si="345"/>
        <v>0</v>
      </c>
      <c r="AT118" s="6">
        <f t="shared" si="345"/>
        <v>0</v>
      </c>
      <c r="AU118" s="6">
        <f t="shared" si="345"/>
        <v>0</v>
      </c>
      <c r="AV118" s="6">
        <f t="shared" si="345"/>
        <v>0</v>
      </c>
      <c r="AW118" s="6">
        <f t="shared" ref="AS118:BH119" si="346">AW119</f>
        <v>317</v>
      </c>
      <c r="AX118" s="6">
        <f t="shared" si="346"/>
        <v>0</v>
      </c>
      <c r="AY118" s="6">
        <f t="shared" si="346"/>
        <v>0</v>
      </c>
      <c r="AZ118" s="6">
        <f t="shared" si="346"/>
        <v>0</v>
      </c>
      <c r="BA118" s="6">
        <f t="shared" si="346"/>
        <v>0</v>
      </c>
      <c r="BB118" s="6">
        <f t="shared" si="346"/>
        <v>0</v>
      </c>
      <c r="BC118" s="6">
        <f t="shared" si="346"/>
        <v>317</v>
      </c>
      <c r="BD118" s="6">
        <f t="shared" si="346"/>
        <v>0</v>
      </c>
      <c r="BE118" s="6">
        <f t="shared" si="346"/>
        <v>0</v>
      </c>
      <c r="BF118" s="6">
        <f t="shared" si="346"/>
        <v>0</v>
      </c>
      <c r="BG118" s="6">
        <f t="shared" si="346"/>
        <v>0</v>
      </c>
      <c r="BH118" s="6">
        <f t="shared" si="346"/>
        <v>0</v>
      </c>
      <c r="BI118" s="6">
        <f t="shared" ref="BE118:BT119" si="347">BI119</f>
        <v>317</v>
      </c>
      <c r="BJ118" s="6">
        <f t="shared" si="347"/>
        <v>0</v>
      </c>
      <c r="BK118" s="6">
        <f t="shared" si="347"/>
        <v>0</v>
      </c>
      <c r="BL118" s="6">
        <f t="shared" si="347"/>
        <v>0</v>
      </c>
      <c r="BM118" s="6">
        <f t="shared" si="347"/>
        <v>0</v>
      </c>
      <c r="BN118" s="6">
        <f t="shared" si="347"/>
        <v>0</v>
      </c>
      <c r="BO118" s="6">
        <f t="shared" si="347"/>
        <v>317</v>
      </c>
      <c r="BP118" s="6">
        <f t="shared" si="347"/>
        <v>0</v>
      </c>
      <c r="BQ118" s="6">
        <f t="shared" si="347"/>
        <v>0</v>
      </c>
      <c r="BR118" s="6">
        <f t="shared" si="347"/>
        <v>0</v>
      </c>
      <c r="BS118" s="6">
        <f t="shared" si="347"/>
        <v>0</v>
      </c>
      <c r="BT118" s="6">
        <f t="shared" si="347"/>
        <v>0</v>
      </c>
      <c r="BU118" s="6">
        <f t="shared" ref="BQ118:CF120" si="348">BU119</f>
        <v>317</v>
      </c>
      <c r="BV118" s="6">
        <f t="shared" si="348"/>
        <v>0</v>
      </c>
      <c r="BW118" s="6">
        <f t="shared" si="348"/>
        <v>0</v>
      </c>
      <c r="BX118" s="6">
        <f t="shared" si="348"/>
        <v>0</v>
      </c>
      <c r="BY118" s="6">
        <f t="shared" si="348"/>
        <v>0</v>
      </c>
      <c r="BZ118" s="6">
        <f t="shared" si="348"/>
        <v>0</v>
      </c>
      <c r="CA118" s="6">
        <f t="shared" si="348"/>
        <v>317</v>
      </c>
      <c r="CB118" s="6">
        <f t="shared" si="348"/>
        <v>0</v>
      </c>
      <c r="CC118" s="6">
        <f t="shared" si="348"/>
        <v>0</v>
      </c>
      <c r="CD118" s="6">
        <f t="shared" si="348"/>
        <v>0</v>
      </c>
      <c r="CE118" s="6">
        <f t="shared" si="348"/>
        <v>0</v>
      </c>
      <c r="CF118" s="6">
        <f t="shared" si="348"/>
        <v>0</v>
      </c>
      <c r="CG118" s="6">
        <f t="shared" ref="CC118:CP120" si="349">CG119</f>
        <v>317</v>
      </c>
      <c r="CH118" s="6">
        <f t="shared" si="349"/>
        <v>0</v>
      </c>
      <c r="CI118" s="6">
        <f t="shared" si="349"/>
        <v>0</v>
      </c>
      <c r="CJ118" s="6">
        <f t="shared" si="349"/>
        <v>0</v>
      </c>
      <c r="CK118" s="6">
        <f t="shared" si="349"/>
        <v>0</v>
      </c>
      <c r="CL118" s="6">
        <f t="shared" si="349"/>
        <v>0</v>
      </c>
      <c r="CM118" s="6">
        <f t="shared" si="349"/>
        <v>317</v>
      </c>
      <c r="CN118" s="6">
        <f t="shared" si="349"/>
        <v>0</v>
      </c>
      <c r="CO118" s="6">
        <f t="shared" si="349"/>
        <v>317</v>
      </c>
      <c r="CP118" s="6">
        <f t="shared" si="349"/>
        <v>0</v>
      </c>
      <c r="CQ118" s="25">
        <f t="shared" si="290"/>
        <v>100</v>
      </c>
      <c r="CR118" s="25"/>
    </row>
    <row r="119" spans="1:96" ht="20.100000000000001" customHeight="1">
      <c r="A119" s="18" t="s">
        <v>13</v>
      </c>
      <c r="B119" s="17">
        <f>B100</f>
        <v>912</v>
      </c>
      <c r="C119" s="17" t="s">
        <v>19</v>
      </c>
      <c r="D119" s="17" t="s">
        <v>20</v>
      </c>
      <c r="E119" s="17" t="s">
        <v>52</v>
      </c>
      <c r="F119" s="17"/>
      <c r="G119" s="6">
        <f>G120</f>
        <v>317</v>
      </c>
      <c r="H119" s="6">
        <f>H120</f>
        <v>0</v>
      </c>
      <c r="I119" s="6">
        <f t="shared" si="343"/>
        <v>0</v>
      </c>
      <c r="J119" s="6">
        <f t="shared" si="343"/>
        <v>0</v>
      </c>
      <c r="K119" s="6">
        <f t="shared" si="343"/>
        <v>0</v>
      </c>
      <c r="L119" s="6">
        <f t="shared" si="343"/>
        <v>0</v>
      </c>
      <c r="M119" s="6">
        <f t="shared" si="343"/>
        <v>317</v>
      </c>
      <c r="N119" s="6">
        <f t="shared" si="343"/>
        <v>0</v>
      </c>
      <c r="O119" s="6">
        <f t="shared" si="343"/>
        <v>0</v>
      </c>
      <c r="P119" s="6">
        <f t="shared" si="343"/>
        <v>0</v>
      </c>
      <c r="Q119" s="6">
        <f t="shared" si="343"/>
        <v>0</v>
      </c>
      <c r="R119" s="6">
        <f t="shared" si="343"/>
        <v>0</v>
      </c>
      <c r="S119" s="6">
        <f t="shared" si="343"/>
        <v>317</v>
      </c>
      <c r="T119" s="6">
        <f t="shared" si="343"/>
        <v>0</v>
      </c>
      <c r="U119" s="6">
        <f t="shared" si="344"/>
        <v>0</v>
      </c>
      <c r="V119" s="6">
        <f t="shared" si="344"/>
        <v>0</v>
      </c>
      <c r="W119" s="6">
        <f t="shared" si="344"/>
        <v>0</v>
      </c>
      <c r="X119" s="6">
        <f t="shared" si="344"/>
        <v>0</v>
      </c>
      <c r="Y119" s="6">
        <f t="shared" si="344"/>
        <v>317</v>
      </c>
      <c r="Z119" s="6">
        <f t="shared" si="344"/>
        <v>0</v>
      </c>
      <c r="AA119" s="6">
        <f t="shared" si="344"/>
        <v>0</v>
      </c>
      <c r="AB119" s="6">
        <f t="shared" si="344"/>
        <v>0</v>
      </c>
      <c r="AC119" s="6">
        <f t="shared" si="344"/>
        <v>0</v>
      </c>
      <c r="AD119" s="6">
        <f t="shared" si="344"/>
        <v>0</v>
      </c>
      <c r="AE119" s="6">
        <f t="shared" si="344"/>
        <v>317</v>
      </c>
      <c r="AF119" s="6">
        <f t="shared" si="344"/>
        <v>0</v>
      </c>
      <c r="AG119" s="6">
        <f t="shared" si="345"/>
        <v>0</v>
      </c>
      <c r="AH119" s="6">
        <f t="shared" si="345"/>
        <v>0</v>
      </c>
      <c r="AI119" s="6">
        <f t="shared" si="345"/>
        <v>0</v>
      </c>
      <c r="AJ119" s="6">
        <f t="shared" si="345"/>
        <v>0</v>
      </c>
      <c r="AK119" s="6">
        <f t="shared" si="345"/>
        <v>317</v>
      </c>
      <c r="AL119" s="6">
        <f t="shared" si="345"/>
        <v>0</v>
      </c>
      <c r="AM119" s="6">
        <f t="shared" si="345"/>
        <v>0</v>
      </c>
      <c r="AN119" s="6">
        <f t="shared" si="345"/>
        <v>0</v>
      </c>
      <c r="AO119" s="6">
        <f t="shared" si="345"/>
        <v>0</v>
      </c>
      <c r="AP119" s="6">
        <f t="shared" si="345"/>
        <v>0</v>
      </c>
      <c r="AQ119" s="6">
        <f t="shared" si="345"/>
        <v>317</v>
      </c>
      <c r="AR119" s="6">
        <f t="shared" si="345"/>
        <v>0</v>
      </c>
      <c r="AS119" s="6">
        <f t="shared" si="346"/>
        <v>0</v>
      </c>
      <c r="AT119" s="6">
        <f t="shared" si="346"/>
        <v>0</v>
      </c>
      <c r="AU119" s="6">
        <f t="shared" si="346"/>
        <v>0</v>
      </c>
      <c r="AV119" s="6">
        <f t="shared" si="346"/>
        <v>0</v>
      </c>
      <c r="AW119" s="6">
        <f t="shared" si="346"/>
        <v>317</v>
      </c>
      <c r="AX119" s="6">
        <f t="shared" si="346"/>
        <v>0</v>
      </c>
      <c r="AY119" s="6">
        <f t="shared" si="346"/>
        <v>0</v>
      </c>
      <c r="AZ119" s="6">
        <f t="shared" si="346"/>
        <v>0</v>
      </c>
      <c r="BA119" s="6">
        <f t="shared" si="346"/>
        <v>0</v>
      </c>
      <c r="BB119" s="6">
        <f t="shared" si="346"/>
        <v>0</v>
      </c>
      <c r="BC119" s="6">
        <f t="shared" si="346"/>
        <v>317</v>
      </c>
      <c r="BD119" s="6">
        <f t="shared" si="346"/>
        <v>0</v>
      </c>
      <c r="BE119" s="6">
        <f t="shared" si="347"/>
        <v>0</v>
      </c>
      <c r="BF119" s="6">
        <f t="shared" si="347"/>
        <v>0</v>
      </c>
      <c r="BG119" s="6">
        <f t="shared" si="347"/>
        <v>0</v>
      </c>
      <c r="BH119" s="6">
        <f t="shared" si="347"/>
        <v>0</v>
      </c>
      <c r="BI119" s="6">
        <f t="shared" si="347"/>
        <v>317</v>
      </c>
      <c r="BJ119" s="6">
        <f t="shared" si="347"/>
        <v>0</v>
      </c>
      <c r="BK119" s="6">
        <f t="shared" si="347"/>
        <v>0</v>
      </c>
      <c r="BL119" s="6">
        <f t="shared" si="347"/>
        <v>0</v>
      </c>
      <c r="BM119" s="6">
        <f t="shared" si="347"/>
        <v>0</v>
      </c>
      <c r="BN119" s="6">
        <f t="shared" si="347"/>
        <v>0</v>
      </c>
      <c r="BO119" s="6">
        <f t="shared" si="347"/>
        <v>317</v>
      </c>
      <c r="BP119" s="6">
        <f t="shared" si="347"/>
        <v>0</v>
      </c>
      <c r="BQ119" s="6">
        <f t="shared" si="348"/>
        <v>0</v>
      </c>
      <c r="BR119" s="6">
        <f t="shared" si="348"/>
        <v>0</v>
      </c>
      <c r="BS119" s="6">
        <f t="shared" si="348"/>
        <v>0</v>
      </c>
      <c r="BT119" s="6">
        <f t="shared" si="348"/>
        <v>0</v>
      </c>
      <c r="BU119" s="6">
        <f t="shared" si="348"/>
        <v>317</v>
      </c>
      <c r="BV119" s="6">
        <f t="shared" si="348"/>
        <v>0</v>
      </c>
      <c r="BW119" s="6">
        <f t="shared" si="348"/>
        <v>0</v>
      </c>
      <c r="BX119" s="6">
        <f t="shared" si="348"/>
        <v>0</v>
      </c>
      <c r="BY119" s="6">
        <f t="shared" si="348"/>
        <v>0</v>
      </c>
      <c r="BZ119" s="6">
        <f t="shared" si="348"/>
        <v>0</v>
      </c>
      <c r="CA119" s="6">
        <f t="shared" si="348"/>
        <v>317</v>
      </c>
      <c r="CB119" s="6">
        <f t="shared" si="348"/>
        <v>0</v>
      </c>
      <c r="CC119" s="6">
        <f t="shared" si="349"/>
        <v>0</v>
      </c>
      <c r="CD119" s="6">
        <f t="shared" si="349"/>
        <v>0</v>
      </c>
      <c r="CE119" s="6">
        <f t="shared" si="349"/>
        <v>0</v>
      </c>
      <c r="CF119" s="6">
        <f t="shared" si="349"/>
        <v>0</v>
      </c>
      <c r="CG119" s="6">
        <f t="shared" si="349"/>
        <v>317</v>
      </c>
      <c r="CH119" s="6">
        <f t="shared" si="349"/>
        <v>0</v>
      </c>
      <c r="CI119" s="6">
        <f t="shared" si="349"/>
        <v>0</v>
      </c>
      <c r="CJ119" s="6">
        <f t="shared" si="349"/>
        <v>0</v>
      </c>
      <c r="CK119" s="6">
        <f t="shared" si="349"/>
        <v>0</v>
      </c>
      <c r="CL119" s="6">
        <f t="shared" si="349"/>
        <v>0</v>
      </c>
      <c r="CM119" s="6">
        <f t="shared" si="349"/>
        <v>317</v>
      </c>
      <c r="CN119" s="6">
        <f t="shared" si="349"/>
        <v>0</v>
      </c>
      <c r="CO119" s="6">
        <f t="shared" si="349"/>
        <v>317</v>
      </c>
      <c r="CP119" s="6">
        <f t="shared" si="349"/>
        <v>0</v>
      </c>
      <c r="CQ119" s="25">
        <f t="shared" si="290"/>
        <v>100</v>
      </c>
      <c r="CR119" s="25"/>
    </row>
    <row r="120" spans="1:96" ht="33">
      <c r="A120" s="16" t="s">
        <v>25</v>
      </c>
      <c r="B120" s="17">
        <f>B119</f>
        <v>912</v>
      </c>
      <c r="C120" s="17" t="s">
        <v>19</v>
      </c>
      <c r="D120" s="17" t="s">
        <v>20</v>
      </c>
      <c r="E120" s="17" t="s">
        <v>76</v>
      </c>
      <c r="F120" s="17"/>
      <c r="G120" s="8">
        <f t="shared" ref="G120:BR120" si="350">G121</f>
        <v>317</v>
      </c>
      <c r="H120" s="8">
        <f t="shared" si="350"/>
        <v>0</v>
      </c>
      <c r="I120" s="8">
        <f t="shared" si="350"/>
        <v>0</v>
      </c>
      <c r="J120" s="8">
        <f t="shared" si="350"/>
        <v>0</v>
      </c>
      <c r="K120" s="8">
        <f t="shared" si="350"/>
        <v>0</v>
      </c>
      <c r="L120" s="8">
        <f t="shared" si="350"/>
        <v>0</v>
      </c>
      <c r="M120" s="8">
        <f t="shared" si="350"/>
        <v>317</v>
      </c>
      <c r="N120" s="8">
        <f t="shared" si="350"/>
        <v>0</v>
      </c>
      <c r="O120" s="8">
        <f t="shared" si="350"/>
        <v>0</v>
      </c>
      <c r="P120" s="8">
        <f t="shared" si="350"/>
        <v>0</v>
      </c>
      <c r="Q120" s="8">
        <f t="shared" si="350"/>
        <v>0</v>
      </c>
      <c r="R120" s="8">
        <f t="shared" si="350"/>
        <v>0</v>
      </c>
      <c r="S120" s="8">
        <f t="shared" si="350"/>
        <v>317</v>
      </c>
      <c r="T120" s="8">
        <f t="shared" si="350"/>
        <v>0</v>
      </c>
      <c r="U120" s="8">
        <f t="shared" si="350"/>
        <v>0</v>
      </c>
      <c r="V120" s="8">
        <f t="shared" si="350"/>
        <v>0</v>
      </c>
      <c r="W120" s="8">
        <f t="shared" si="350"/>
        <v>0</v>
      </c>
      <c r="X120" s="8">
        <f t="shared" si="350"/>
        <v>0</v>
      </c>
      <c r="Y120" s="8">
        <f t="shared" si="350"/>
        <v>317</v>
      </c>
      <c r="Z120" s="8">
        <f t="shared" si="350"/>
        <v>0</v>
      </c>
      <c r="AA120" s="8">
        <f t="shared" si="350"/>
        <v>0</v>
      </c>
      <c r="AB120" s="8">
        <f t="shared" si="350"/>
        <v>0</v>
      </c>
      <c r="AC120" s="8">
        <f t="shared" si="350"/>
        <v>0</v>
      </c>
      <c r="AD120" s="8">
        <f t="shared" si="350"/>
        <v>0</v>
      </c>
      <c r="AE120" s="8">
        <f t="shared" si="350"/>
        <v>317</v>
      </c>
      <c r="AF120" s="8">
        <f t="shared" si="350"/>
        <v>0</v>
      </c>
      <c r="AG120" s="8">
        <f t="shared" si="350"/>
        <v>0</v>
      </c>
      <c r="AH120" s="8">
        <f t="shared" si="350"/>
        <v>0</v>
      </c>
      <c r="AI120" s="8">
        <f t="shared" si="350"/>
        <v>0</v>
      </c>
      <c r="AJ120" s="8">
        <f t="shared" si="350"/>
        <v>0</v>
      </c>
      <c r="AK120" s="8">
        <f t="shared" si="350"/>
        <v>317</v>
      </c>
      <c r="AL120" s="8">
        <f t="shared" si="350"/>
        <v>0</v>
      </c>
      <c r="AM120" s="8">
        <f t="shared" si="350"/>
        <v>0</v>
      </c>
      <c r="AN120" s="8">
        <f t="shared" si="350"/>
        <v>0</v>
      </c>
      <c r="AO120" s="8">
        <f t="shared" si="350"/>
        <v>0</v>
      </c>
      <c r="AP120" s="8">
        <f t="shared" si="350"/>
        <v>0</v>
      </c>
      <c r="AQ120" s="8">
        <f t="shared" si="350"/>
        <v>317</v>
      </c>
      <c r="AR120" s="8">
        <f t="shared" si="350"/>
        <v>0</v>
      </c>
      <c r="AS120" s="8">
        <f t="shared" si="350"/>
        <v>0</v>
      </c>
      <c r="AT120" s="8">
        <f t="shared" si="350"/>
        <v>0</v>
      </c>
      <c r="AU120" s="8">
        <f t="shared" si="350"/>
        <v>0</v>
      </c>
      <c r="AV120" s="8">
        <f t="shared" si="350"/>
        <v>0</v>
      </c>
      <c r="AW120" s="8">
        <f t="shared" si="350"/>
        <v>317</v>
      </c>
      <c r="AX120" s="8">
        <f t="shared" si="350"/>
        <v>0</v>
      </c>
      <c r="AY120" s="8">
        <f t="shared" si="350"/>
        <v>0</v>
      </c>
      <c r="AZ120" s="8">
        <f t="shared" si="350"/>
        <v>0</v>
      </c>
      <c r="BA120" s="8">
        <f t="shared" si="350"/>
        <v>0</v>
      </c>
      <c r="BB120" s="8">
        <f t="shared" si="350"/>
        <v>0</v>
      </c>
      <c r="BC120" s="8">
        <f t="shared" si="350"/>
        <v>317</v>
      </c>
      <c r="BD120" s="8">
        <f t="shared" si="350"/>
        <v>0</v>
      </c>
      <c r="BE120" s="8">
        <f t="shared" si="350"/>
        <v>0</v>
      </c>
      <c r="BF120" s="8">
        <f t="shared" si="350"/>
        <v>0</v>
      </c>
      <c r="BG120" s="8">
        <f t="shared" si="350"/>
        <v>0</v>
      </c>
      <c r="BH120" s="8">
        <f t="shared" si="350"/>
        <v>0</v>
      </c>
      <c r="BI120" s="8">
        <f t="shared" si="350"/>
        <v>317</v>
      </c>
      <c r="BJ120" s="8">
        <f t="shared" si="350"/>
        <v>0</v>
      </c>
      <c r="BK120" s="8">
        <f t="shared" si="350"/>
        <v>0</v>
      </c>
      <c r="BL120" s="8">
        <f t="shared" si="350"/>
        <v>0</v>
      </c>
      <c r="BM120" s="8">
        <f t="shared" si="350"/>
        <v>0</v>
      </c>
      <c r="BN120" s="8">
        <f t="shared" si="350"/>
        <v>0</v>
      </c>
      <c r="BO120" s="8">
        <f t="shared" si="350"/>
        <v>317</v>
      </c>
      <c r="BP120" s="8">
        <f t="shared" si="350"/>
        <v>0</v>
      </c>
      <c r="BQ120" s="8">
        <f t="shared" si="350"/>
        <v>0</v>
      </c>
      <c r="BR120" s="8">
        <f t="shared" si="350"/>
        <v>0</v>
      </c>
      <c r="BS120" s="8">
        <f t="shared" si="348"/>
        <v>0</v>
      </c>
      <c r="BT120" s="8">
        <f t="shared" si="348"/>
        <v>0</v>
      </c>
      <c r="BU120" s="8">
        <f t="shared" si="348"/>
        <v>317</v>
      </c>
      <c r="BV120" s="8">
        <f t="shared" si="348"/>
        <v>0</v>
      </c>
      <c r="BW120" s="8">
        <f t="shared" si="348"/>
        <v>0</v>
      </c>
      <c r="BX120" s="8">
        <f t="shared" si="348"/>
        <v>0</v>
      </c>
      <c r="BY120" s="8">
        <f t="shared" si="348"/>
        <v>0</v>
      </c>
      <c r="BZ120" s="8">
        <f t="shared" si="348"/>
        <v>0</v>
      </c>
      <c r="CA120" s="8">
        <f t="shared" si="348"/>
        <v>317</v>
      </c>
      <c r="CB120" s="8">
        <f t="shared" si="348"/>
        <v>0</v>
      </c>
      <c r="CC120" s="8">
        <f t="shared" si="349"/>
        <v>0</v>
      </c>
      <c r="CD120" s="8">
        <f t="shared" si="349"/>
        <v>0</v>
      </c>
      <c r="CE120" s="8">
        <f t="shared" si="349"/>
        <v>0</v>
      </c>
      <c r="CF120" s="8">
        <f t="shared" si="349"/>
        <v>0</v>
      </c>
      <c r="CG120" s="8">
        <f t="shared" si="349"/>
        <v>317</v>
      </c>
      <c r="CH120" s="8">
        <f t="shared" si="349"/>
        <v>0</v>
      </c>
      <c r="CI120" s="8">
        <f t="shared" si="349"/>
        <v>0</v>
      </c>
      <c r="CJ120" s="8">
        <f t="shared" si="349"/>
        <v>0</v>
      </c>
      <c r="CK120" s="8">
        <f t="shared" si="349"/>
        <v>0</v>
      </c>
      <c r="CL120" s="8">
        <f t="shared" si="349"/>
        <v>0</v>
      </c>
      <c r="CM120" s="8">
        <f t="shared" si="349"/>
        <v>317</v>
      </c>
      <c r="CN120" s="8">
        <f t="shared" si="349"/>
        <v>0</v>
      </c>
      <c r="CO120" s="8">
        <f t="shared" si="349"/>
        <v>317</v>
      </c>
      <c r="CP120" s="8">
        <f t="shared" si="349"/>
        <v>0</v>
      </c>
      <c r="CQ120" s="26">
        <f t="shared" si="290"/>
        <v>100</v>
      </c>
      <c r="CR120" s="26"/>
    </row>
    <row r="121" spans="1:96" ht="33">
      <c r="A121" s="16" t="s">
        <v>10</v>
      </c>
      <c r="B121" s="17">
        <f>B120</f>
        <v>912</v>
      </c>
      <c r="C121" s="17" t="s">
        <v>19</v>
      </c>
      <c r="D121" s="17" t="s">
        <v>20</v>
      </c>
      <c r="E121" s="17" t="s">
        <v>76</v>
      </c>
      <c r="F121" s="17" t="s">
        <v>11</v>
      </c>
      <c r="G121" s="6">
        <f>G122+G123</f>
        <v>317</v>
      </c>
      <c r="H121" s="6">
        <f>H122+H123</f>
        <v>0</v>
      </c>
      <c r="I121" s="6">
        <f t="shared" ref="I121:N121" si="351">I122+I123</f>
        <v>0</v>
      </c>
      <c r="J121" s="6">
        <f t="shared" si="351"/>
        <v>0</v>
      </c>
      <c r="K121" s="6">
        <f t="shared" si="351"/>
        <v>0</v>
      </c>
      <c r="L121" s="6">
        <f t="shared" si="351"/>
        <v>0</v>
      </c>
      <c r="M121" s="6">
        <f t="shared" si="351"/>
        <v>317</v>
      </c>
      <c r="N121" s="6">
        <f t="shared" si="351"/>
        <v>0</v>
      </c>
      <c r="O121" s="6">
        <f t="shared" ref="O121:T121" si="352">O122+O123</f>
        <v>0</v>
      </c>
      <c r="P121" s="6">
        <f t="shared" si="352"/>
        <v>0</v>
      </c>
      <c r="Q121" s="6">
        <f t="shared" si="352"/>
        <v>0</v>
      </c>
      <c r="R121" s="6">
        <f t="shared" si="352"/>
        <v>0</v>
      </c>
      <c r="S121" s="6">
        <f t="shared" si="352"/>
        <v>317</v>
      </c>
      <c r="T121" s="6">
        <f t="shared" si="352"/>
        <v>0</v>
      </c>
      <c r="U121" s="6">
        <f t="shared" ref="U121:Z121" si="353">U122+U123</f>
        <v>0</v>
      </c>
      <c r="V121" s="6">
        <f t="shared" si="353"/>
        <v>0</v>
      </c>
      <c r="W121" s="6">
        <f t="shared" si="353"/>
        <v>0</v>
      </c>
      <c r="X121" s="6">
        <f t="shared" si="353"/>
        <v>0</v>
      </c>
      <c r="Y121" s="6">
        <f t="shared" si="353"/>
        <v>317</v>
      </c>
      <c r="Z121" s="6">
        <f t="shared" si="353"/>
        <v>0</v>
      </c>
      <c r="AA121" s="6">
        <f t="shared" ref="AA121:AF121" si="354">AA122+AA123</f>
        <v>0</v>
      </c>
      <c r="AB121" s="6">
        <f t="shared" si="354"/>
        <v>0</v>
      </c>
      <c r="AC121" s="6">
        <f t="shared" si="354"/>
        <v>0</v>
      </c>
      <c r="AD121" s="6">
        <f t="shared" si="354"/>
        <v>0</v>
      </c>
      <c r="AE121" s="6">
        <f t="shared" si="354"/>
        <v>317</v>
      </c>
      <c r="AF121" s="6">
        <f t="shared" si="354"/>
        <v>0</v>
      </c>
      <c r="AG121" s="6">
        <f t="shared" ref="AG121:AL121" si="355">AG122+AG123</f>
        <v>0</v>
      </c>
      <c r="AH121" s="6">
        <f t="shared" si="355"/>
        <v>0</v>
      </c>
      <c r="AI121" s="6">
        <f t="shared" si="355"/>
        <v>0</v>
      </c>
      <c r="AJ121" s="6">
        <f t="shared" si="355"/>
        <v>0</v>
      </c>
      <c r="AK121" s="6">
        <f t="shared" si="355"/>
        <v>317</v>
      </c>
      <c r="AL121" s="6">
        <f t="shared" si="355"/>
        <v>0</v>
      </c>
      <c r="AM121" s="6">
        <f t="shared" ref="AM121:AR121" si="356">AM122+AM123</f>
        <v>0</v>
      </c>
      <c r="AN121" s="6">
        <f t="shared" si="356"/>
        <v>0</v>
      </c>
      <c r="AO121" s="6">
        <f t="shared" si="356"/>
        <v>0</v>
      </c>
      <c r="AP121" s="6">
        <f t="shared" si="356"/>
        <v>0</v>
      </c>
      <c r="AQ121" s="6">
        <f t="shared" si="356"/>
        <v>317</v>
      </c>
      <c r="AR121" s="6">
        <f t="shared" si="356"/>
        <v>0</v>
      </c>
      <c r="AS121" s="6">
        <f t="shared" ref="AS121:AX121" si="357">AS122+AS123</f>
        <v>0</v>
      </c>
      <c r="AT121" s="6">
        <f t="shared" si="357"/>
        <v>0</v>
      </c>
      <c r="AU121" s="6">
        <f t="shared" si="357"/>
        <v>0</v>
      </c>
      <c r="AV121" s="6">
        <f t="shared" si="357"/>
        <v>0</v>
      </c>
      <c r="AW121" s="6">
        <f t="shared" si="357"/>
        <v>317</v>
      </c>
      <c r="AX121" s="6">
        <f t="shared" si="357"/>
        <v>0</v>
      </c>
      <c r="AY121" s="6">
        <f t="shared" ref="AY121:BD121" si="358">AY122+AY123</f>
        <v>0</v>
      </c>
      <c r="AZ121" s="6">
        <f t="shared" si="358"/>
        <v>0</v>
      </c>
      <c r="BA121" s="6">
        <f t="shared" si="358"/>
        <v>0</v>
      </c>
      <c r="BB121" s="6">
        <f t="shared" si="358"/>
        <v>0</v>
      </c>
      <c r="BC121" s="6">
        <f t="shared" si="358"/>
        <v>317</v>
      </c>
      <c r="BD121" s="6">
        <f t="shared" si="358"/>
        <v>0</v>
      </c>
      <c r="BE121" s="6">
        <f t="shared" ref="BE121:BJ121" si="359">BE122+BE123</f>
        <v>0</v>
      </c>
      <c r="BF121" s="6">
        <f t="shared" si="359"/>
        <v>0</v>
      </c>
      <c r="BG121" s="6">
        <f t="shared" si="359"/>
        <v>0</v>
      </c>
      <c r="BH121" s="6">
        <f t="shared" si="359"/>
        <v>0</v>
      </c>
      <c r="BI121" s="6">
        <f t="shared" si="359"/>
        <v>317</v>
      </c>
      <c r="BJ121" s="6">
        <f t="shared" si="359"/>
        <v>0</v>
      </c>
      <c r="BK121" s="6">
        <f t="shared" ref="BK121:BP121" si="360">BK122+BK123</f>
        <v>0</v>
      </c>
      <c r="BL121" s="6">
        <f t="shared" si="360"/>
        <v>0</v>
      </c>
      <c r="BM121" s="6">
        <f t="shared" si="360"/>
        <v>0</v>
      </c>
      <c r="BN121" s="6">
        <f t="shared" si="360"/>
        <v>0</v>
      </c>
      <c r="BO121" s="6">
        <f t="shared" si="360"/>
        <v>317</v>
      </c>
      <c r="BP121" s="6">
        <f t="shared" si="360"/>
        <v>0</v>
      </c>
      <c r="BQ121" s="6">
        <f t="shared" ref="BQ121:BV121" si="361">BQ122+BQ123</f>
        <v>0</v>
      </c>
      <c r="BR121" s="6">
        <f t="shared" si="361"/>
        <v>0</v>
      </c>
      <c r="BS121" s="6">
        <f t="shared" si="361"/>
        <v>0</v>
      </c>
      <c r="BT121" s="6">
        <f t="shared" si="361"/>
        <v>0</v>
      </c>
      <c r="BU121" s="6">
        <f t="shared" si="361"/>
        <v>317</v>
      </c>
      <c r="BV121" s="6">
        <f t="shared" si="361"/>
        <v>0</v>
      </c>
      <c r="BW121" s="6">
        <f t="shared" ref="BW121:CB121" si="362">BW122+BW123</f>
        <v>0</v>
      </c>
      <c r="BX121" s="6">
        <f t="shared" si="362"/>
        <v>0</v>
      </c>
      <c r="BY121" s="6">
        <f t="shared" si="362"/>
        <v>0</v>
      </c>
      <c r="BZ121" s="6">
        <f t="shared" si="362"/>
        <v>0</v>
      </c>
      <c r="CA121" s="6">
        <f t="shared" si="362"/>
        <v>317</v>
      </c>
      <c r="CB121" s="6">
        <f t="shared" si="362"/>
        <v>0</v>
      </c>
      <c r="CC121" s="6">
        <f t="shared" ref="CC121:CH121" si="363">CC122+CC123</f>
        <v>0</v>
      </c>
      <c r="CD121" s="6">
        <f t="shared" si="363"/>
        <v>0</v>
      </c>
      <c r="CE121" s="6">
        <f t="shared" si="363"/>
        <v>0</v>
      </c>
      <c r="CF121" s="6">
        <f t="shared" si="363"/>
        <v>0</v>
      </c>
      <c r="CG121" s="6">
        <f t="shared" si="363"/>
        <v>317</v>
      </c>
      <c r="CH121" s="6">
        <f t="shared" si="363"/>
        <v>0</v>
      </c>
      <c r="CI121" s="6">
        <f t="shared" ref="CI121:CN121" si="364">CI122+CI123</f>
        <v>0</v>
      </c>
      <c r="CJ121" s="6">
        <f t="shared" si="364"/>
        <v>0</v>
      </c>
      <c r="CK121" s="6">
        <f t="shared" si="364"/>
        <v>0</v>
      </c>
      <c r="CL121" s="6">
        <f t="shared" si="364"/>
        <v>0</v>
      </c>
      <c r="CM121" s="6">
        <f t="shared" si="364"/>
        <v>317</v>
      </c>
      <c r="CN121" s="6">
        <f t="shared" si="364"/>
        <v>0</v>
      </c>
      <c r="CO121" s="6">
        <f t="shared" ref="CO121:CP121" si="365">CO122+CO123</f>
        <v>317</v>
      </c>
      <c r="CP121" s="6">
        <f t="shared" si="365"/>
        <v>0</v>
      </c>
      <c r="CQ121" s="25">
        <f t="shared" si="290"/>
        <v>100</v>
      </c>
      <c r="CR121" s="25"/>
    </row>
    <row r="122" spans="1:96" ht="20.100000000000001" customHeight="1">
      <c r="A122" s="18" t="s">
        <v>12</v>
      </c>
      <c r="B122" s="17">
        <f>B121</f>
        <v>912</v>
      </c>
      <c r="C122" s="17" t="s">
        <v>19</v>
      </c>
      <c r="D122" s="17" t="s">
        <v>20</v>
      </c>
      <c r="E122" s="17" t="s">
        <v>76</v>
      </c>
      <c r="F122" s="17">
        <v>610</v>
      </c>
      <c r="G122" s="6">
        <v>167</v>
      </c>
      <c r="H122" s="6"/>
      <c r="I122" s="6"/>
      <c r="J122" s="6"/>
      <c r="K122" s="6"/>
      <c r="L122" s="6"/>
      <c r="M122" s="6">
        <f>G122+I122+J122+K122+L122</f>
        <v>167</v>
      </c>
      <c r="N122" s="6">
        <f>H122+L122</f>
        <v>0</v>
      </c>
      <c r="O122" s="6"/>
      <c r="P122" s="6"/>
      <c r="Q122" s="6"/>
      <c r="R122" s="6"/>
      <c r="S122" s="6">
        <f>M122+O122+P122+Q122+R122</f>
        <v>167</v>
      </c>
      <c r="T122" s="6">
        <f>N122+R122</f>
        <v>0</v>
      </c>
      <c r="U122" s="6"/>
      <c r="V122" s="6"/>
      <c r="W122" s="6"/>
      <c r="X122" s="6"/>
      <c r="Y122" s="6">
        <f>S122+U122+V122+W122+X122</f>
        <v>167</v>
      </c>
      <c r="Z122" s="6">
        <f>T122+X122</f>
        <v>0</v>
      </c>
      <c r="AA122" s="6"/>
      <c r="AB122" s="6"/>
      <c r="AC122" s="6"/>
      <c r="AD122" s="6"/>
      <c r="AE122" s="6">
        <f>Y122+AA122+AB122+AC122+AD122</f>
        <v>167</v>
      </c>
      <c r="AF122" s="6">
        <f>Z122+AD122</f>
        <v>0</v>
      </c>
      <c r="AG122" s="6"/>
      <c r="AH122" s="6"/>
      <c r="AI122" s="6"/>
      <c r="AJ122" s="6"/>
      <c r="AK122" s="6">
        <f>AE122+AG122+AH122+AI122+AJ122</f>
        <v>167</v>
      </c>
      <c r="AL122" s="6">
        <f>AF122+AJ122</f>
        <v>0</v>
      </c>
      <c r="AM122" s="6"/>
      <c r="AN122" s="6"/>
      <c r="AO122" s="6"/>
      <c r="AP122" s="6"/>
      <c r="AQ122" s="6">
        <f>AK122+AM122+AN122+AO122+AP122</f>
        <v>167</v>
      </c>
      <c r="AR122" s="6">
        <f>AL122+AP122</f>
        <v>0</v>
      </c>
      <c r="AS122" s="6"/>
      <c r="AT122" s="6"/>
      <c r="AU122" s="6"/>
      <c r="AV122" s="6"/>
      <c r="AW122" s="6">
        <f>AQ122+AS122+AT122+AU122+AV122</f>
        <v>167</v>
      </c>
      <c r="AX122" s="6">
        <f>AR122+AV122</f>
        <v>0</v>
      </c>
      <c r="AY122" s="6"/>
      <c r="AZ122" s="6"/>
      <c r="BA122" s="6"/>
      <c r="BB122" s="6"/>
      <c r="BC122" s="6">
        <f>AW122+AY122+AZ122+BA122+BB122</f>
        <v>167</v>
      </c>
      <c r="BD122" s="6">
        <f>AX122+BB122</f>
        <v>0</v>
      </c>
      <c r="BE122" s="6"/>
      <c r="BF122" s="6"/>
      <c r="BG122" s="6"/>
      <c r="BH122" s="6"/>
      <c r="BI122" s="6">
        <f>BC122+BE122+BF122+BG122+BH122</f>
        <v>167</v>
      </c>
      <c r="BJ122" s="6">
        <f>BD122+BH122</f>
        <v>0</v>
      </c>
      <c r="BK122" s="6"/>
      <c r="BL122" s="6"/>
      <c r="BM122" s="6"/>
      <c r="BN122" s="6"/>
      <c r="BO122" s="6">
        <f>BI122+BK122+BL122+BM122+BN122</f>
        <v>167</v>
      </c>
      <c r="BP122" s="6">
        <f>BJ122+BN122</f>
        <v>0</v>
      </c>
      <c r="BQ122" s="6"/>
      <c r="BR122" s="6"/>
      <c r="BS122" s="6"/>
      <c r="BT122" s="6"/>
      <c r="BU122" s="6">
        <f>BO122+BQ122+BR122+BS122+BT122</f>
        <v>167</v>
      </c>
      <c r="BV122" s="6">
        <f>BP122+BT122</f>
        <v>0</v>
      </c>
      <c r="BW122" s="6"/>
      <c r="BX122" s="6"/>
      <c r="BY122" s="6"/>
      <c r="BZ122" s="6"/>
      <c r="CA122" s="6">
        <f>BU122+BW122+BX122+BY122+BZ122</f>
        <v>167</v>
      </c>
      <c r="CB122" s="6">
        <f>BV122+BZ122</f>
        <v>0</v>
      </c>
      <c r="CC122" s="6"/>
      <c r="CD122" s="6"/>
      <c r="CE122" s="6"/>
      <c r="CF122" s="6"/>
      <c r="CG122" s="6">
        <f>CA122+CC122+CD122+CE122+CF122</f>
        <v>167</v>
      </c>
      <c r="CH122" s="6">
        <f>CB122+CF122</f>
        <v>0</v>
      </c>
      <c r="CI122" s="6"/>
      <c r="CJ122" s="6"/>
      <c r="CK122" s="6"/>
      <c r="CL122" s="6"/>
      <c r="CM122" s="6">
        <f>CG122+CI122+CJ122+CK122+CL122</f>
        <v>167</v>
      </c>
      <c r="CN122" s="6">
        <f>CH122+CL122</f>
        <v>0</v>
      </c>
      <c r="CO122" s="6">
        <v>167</v>
      </c>
      <c r="CP122" s="6"/>
      <c r="CQ122" s="25">
        <f t="shared" si="290"/>
        <v>100</v>
      </c>
      <c r="CR122" s="25"/>
    </row>
    <row r="123" spans="1:96" ht="20.100000000000001" customHeight="1">
      <c r="A123" s="18" t="s">
        <v>22</v>
      </c>
      <c r="B123" s="17">
        <f>B122</f>
        <v>912</v>
      </c>
      <c r="C123" s="17" t="s">
        <v>19</v>
      </c>
      <c r="D123" s="17" t="s">
        <v>20</v>
      </c>
      <c r="E123" s="17" t="s">
        <v>76</v>
      </c>
      <c r="F123" s="17">
        <v>620</v>
      </c>
      <c r="G123" s="6">
        <v>150</v>
      </c>
      <c r="H123" s="6"/>
      <c r="I123" s="6"/>
      <c r="J123" s="6"/>
      <c r="K123" s="6"/>
      <c r="L123" s="6"/>
      <c r="M123" s="6">
        <f>G123+I123+J123+K123+L123</f>
        <v>150</v>
      </c>
      <c r="N123" s="6">
        <f>H123+L123</f>
        <v>0</v>
      </c>
      <c r="O123" s="6"/>
      <c r="P123" s="6"/>
      <c r="Q123" s="6"/>
      <c r="R123" s="6"/>
      <c r="S123" s="6">
        <f>M123+O123+P123+Q123+R123</f>
        <v>150</v>
      </c>
      <c r="T123" s="6">
        <f>N123+R123</f>
        <v>0</v>
      </c>
      <c r="U123" s="6"/>
      <c r="V123" s="6"/>
      <c r="W123" s="6"/>
      <c r="X123" s="6"/>
      <c r="Y123" s="6">
        <f>S123+U123+V123+W123+X123</f>
        <v>150</v>
      </c>
      <c r="Z123" s="6">
        <f>T123+X123</f>
        <v>0</v>
      </c>
      <c r="AA123" s="6"/>
      <c r="AB123" s="6"/>
      <c r="AC123" s="6"/>
      <c r="AD123" s="6"/>
      <c r="AE123" s="6">
        <f>Y123+AA123+AB123+AC123+AD123</f>
        <v>150</v>
      </c>
      <c r="AF123" s="6">
        <f>Z123+AD123</f>
        <v>0</v>
      </c>
      <c r="AG123" s="6"/>
      <c r="AH123" s="6"/>
      <c r="AI123" s="6"/>
      <c r="AJ123" s="6"/>
      <c r="AK123" s="6">
        <f>AE123+AG123+AH123+AI123+AJ123</f>
        <v>150</v>
      </c>
      <c r="AL123" s="6">
        <f>AF123+AJ123</f>
        <v>0</v>
      </c>
      <c r="AM123" s="6"/>
      <c r="AN123" s="6"/>
      <c r="AO123" s="6"/>
      <c r="AP123" s="6"/>
      <c r="AQ123" s="6">
        <f>AK123+AM123+AN123+AO123+AP123</f>
        <v>150</v>
      </c>
      <c r="AR123" s="6">
        <f>AL123+AP123</f>
        <v>0</v>
      </c>
      <c r="AS123" s="6"/>
      <c r="AT123" s="6"/>
      <c r="AU123" s="6"/>
      <c r="AV123" s="6"/>
      <c r="AW123" s="6">
        <f>AQ123+AS123+AT123+AU123+AV123</f>
        <v>150</v>
      </c>
      <c r="AX123" s="6">
        <f>AR123+AV123</f>
        <v>0</v>
      </c>
      <c r="AY123" s="6"/>
      <c r="AZ123" s="6"/>
      <c r="BA123" s="6"/>
      <c r="BB123" s="6"/>
      <c r="BC123" s="6">
        <f>AW123+AY123+AZ123+BA123+BB123</f>
        <v>150</v>
      </c>
      <c r="BD123" s="6">
        <f>AX123+BB123</f>
        <v>0</v>
      </c>
      <c r="BE123" s="6"/>
      <c r="BF123" s="6"/>
      <c r="BG123" s="6"/>
      <c r="BH123" s="6"/>
      <c r="BI123" s="6">
        <f>BC123+BE123+BF123+BG123+BH123</f>
        <v>150</v>
      </c>
      <c r="BJ123" s="6">
        <f>BD123+BH123</f>
        <v>0</v>
      </c>
      <c r="BK123" s="6"/>
      <c r="BL123" s="6"/>
      <c r="BM123" s="6"/>
      <c r="BN123" s="6"/>
      <c r="BO123" s="6">
        <f>BI123+BK123+BL123+BM123+BN123</f>
        <v>150</v>
      </c>
      <c r="BP123" s="6">
        <f>BJ123+BN123</f>
        <v>0</v>
      </c>
      <c r="BQ123" s="6"/>
      <c r="BR123" s="6"/>
      <c r="BS123" s="6"/>
      <c r="BT123" s="6"/>
      <c r="BU123" s="6">
        <f>BO123+BQ123+BR123+BS123+BT123</f>
        <v>150</v>
      </c>
      <c r="BV123" s="6">
        <f>BP123+BT123</f>
        <v>0</v>
      </c>
      <c r="BW123" s="6"/>
      <c r="BX123" s="6"/>
      <c r="BY123" s="6"/>
      <c r="BZ123" s="6"/>
      <c r="CA123" s="6">
        <f>BU123+BW123+BX123+BY123+BZ123</f>
        <v>150</v>
      </c>
      <c r="CB123" s="6">
        <f>BV123+BZ123</f>
        <v>0</v>
      </c>
      <c r="CC123" s="6"/>
      <c r="CD123" s="6"/>
      <c r="CE123" s="6"/>
      <c r="CF123" s="6"/>
      <c r="CG123" s="6">
        <f>CA123+CC123+CD123+CE123+CF123</f>
        <v>150</v>
      </c>
      <c r="CH123" s="6">
        <f>CB123+CF123</f>
        <v>0</v>
      </c>
      <c r="CI123" s="6"/>
      <c r="CJ123" s="6"/>
      <c r="CK123" s="6"/>
      <c r="CL123" s="6"/>
      <c r="CM123" s="6">
        <f>CG123+CI123+CJ123+CK123+CL123</f>
        <v>150</v>
      </c>
      <c r="CN123" s="6">
        <f>CH123+CL123</f>
        <v>0</v>
      </c>
      <c r="CO123" s="6">
        <v>150</v>
      </c>
      <c r="CP123" s="6"/>
      <c r="CQ123" s="25">
        <f t="shared" si="290"/>
        <v>100</v>
      </c>
      <c r="CR123" s="25"/>
    </row>
    <row r="124" spans="1:96" ht="82.5">
      <c r="A124" s="16" t="s">
        <v>57</v>
      </c>
      <c r="B124" s="17" t="s">
        <v>81</v>
      </c>
      <c r="C124" s="17" t="s">
        <v>19</v>
      </c>
      <c r="D124" s="17" t="s">
        <v>20</v>
      </c>
      <c r="E124" s="17" t="s">
        <v>58</v>
      </c>
      <c r="F124" s="17"/>
      <c r="G124" s="6">
        <f>G125</f>
        <v>2676</v>
      </c>
      <c r="H124" s="6">
        <f>H125+H129+H132</f>
        <v>0</v>
      </c>
      <c r="I124" s="6">
        <f>I125</f>
        <v>0</v>
      </c>
      <c r="J124" s="6">
        <f>J125+J129+J132</f>
        <v>0</v>
      </c>
      <c r="K124" s="6">
        <f>K125</f>
        <v>0</v>
      </c>
      <c r="L124" s="6">
        <f>L125+L129+L132</f>
        <v>0</v>
      </c>
      <c r="M124" s="6">
        <f>M125</f>
        <v>2676</v>
      </c>
      <c r="N124" s="6">
        <f>N125+N129+N132</f>
        <v>0</v>
      </c>
      <c r="O124" s="6">
        <f>O125</f>
        <v>0</v>
      </c>
      <c r="P124" s="6">
        <f>P125+P129+P132</f>
        <v>0</v>
      </c>
      <c r="Q124" s="6">
        <f>Q125</f>
        <v>0</v>
      </c>
      <c r="R124" s="6">
        <f>R125+R129+R132</f>
        <v>0</v>
      </c>
      <c r="S124" s="6">
        <f>S125</f>
        <v>2676</v>
      </c>
      <c r="T124" s="6">
        <f>T125+T129+T132</f>
        <v>0</v>
      </c>
      <c r="U124" s="6">
        <f>U125</f>
        <v>0</v>
      </c>
      <c r="V124" s="6">
        <f>V125+V129+V132</f>
        <v>0</v>
      </c>
      <c r="W124" s="6">
        <f>W125</f>
        <v>0</v>
      </c>
      <c r="X124" s="6">
        <f>X125+X129+X132</f>
        <v>0</v>
      </c>
      <c r="Y124" s="6">
        <f>Y125</f>
        <v>2676</v>
      </c>
      <c r="Z124" s="6">
        <f>Z125+Z129+Z132</f>
        <v>0</v>
      </c>
      <c r="AA124" s="6">
        <f>AA125</f>
        <v>0</v>
      </c>
      <c r="AB124" s="6">
        <f>AB125+AB129+AB132</f>
        <v>0</v>
      </c>
      <c r="AC124" s="6">
        <f>AC125</f>
        <v>0</v>
      </c>
      <c r="AD124" s="6">
        <f>AD125+AD129+AD132</f>
        <v>0</v>
      </c>
      <c r="AE124" s="6">
        <f>AE125</f>
        <v>2676</v>
      </c>
      <c r="AF124" s="6">
        <f>AF125+AF129+AF132</f>
        <v>0</v>
      </c>
      <c r="AG124" s="6">
        <f>AG125</f>
        <v>0</v>
      </c>
      <c r="AH124" s="6">
        <f>AH125+AH129+AH132</f>
        <v>0</v>
      </c>
      <c r="AI124" s="6">
        <f>AI125</f>
        <v>0</v>
      </c>
      <c r="AJ124" s="6">
        <f>AJ125+AJ129+AJ132</f>
        <v>0</v>
      </c>
      <c r="AK124" s="6">
        <f>AK125</f>
        <v>2676</v>
      </c>
      <c r="AL124" s="6">
        <f>AL125+AL129+AL132</f>
        <v>0</v>
      </c>
      <c r="AM124" s="6">
        <f>AM125</f>
        <v>0</v>
      </c>
      <c r="AN124" s="6">
        <f>AN125+AN129+AN132</f>
        <v>0</v>
      </c>
      <c r="AO124" s="6">
        <f>AO125</f>
        <v>0</v>
      </c>
      <c r="AP124" s="6">
        <f>AP125+AP129+AP132</f>
        <v>0</v>
      </c>
      <c r="AQ124" s="6">
        <f>AQ125</f>
        <v>2676</v>
      </c>
      <c r="AR124" s="6">
        <f>AR125+AR129+AR132</f>
        <v>0</v>
      </c>
      <c r="AS124" s="6">
        <f>AS125</f>
        <v>0</v>
      </c>
      <c r="AT124" s="6">
        <f>AT125+AT129+AT132</f>
        <v>0</v>
      </c>
      <c r="AU124" s="6">
        <f>AU125</f>
        <v>0</v>
      </c>
      <c r="AV124" s="6">
        <f>AV125+AV129+AV132</f>
        <v>0</v>
      </c>
      <c r="AW124" s="6">
        <f>AW125</f>
        <v>2676</v>
      </c>
      <c r="AX124" s="6">
        <f>AX125+AX129+AX132</f>
        <v>0</v>
      </c>
      <c r="AY124" s="6">
        <f>AY125</f>
        <v>0</v>
      </c>
      <c r="AZ124" s="6">
        <f>AZ125+AZ129+AZ132</f>
        <v>0</v>
      </c>
      <c r="BA124" s="6">
        <f>BA125</f>
        <v>0</v>
      </c>
      <c r="BB124" s="6">
        <f>BB125+BB129+BB132</f>
        <v>0</v>
      </c>
      <c r="BC124" s="6">
        <f>BC125</f>
        <v>2676</v>
      </c>
      <c r="BD124" s="6">
        <f>BD125+BD129+BD132</f>
        <v>0</v>
      </c>
      <c r="BE124" s="6">
        <f>BE125</f>
        <v>0</v>
      </c>
      <c r="BF124" s="6">
        <f>BF125+BF129+BF132</f>
        <v>0</v>
      </c>
      <c r="BG124" s="6">
        <f>BG125</f>
        <v>0</v>
      </c>
      <c r="BH124" s="6">
        <f>BH125+BH129+BH132</f>
        <v>0</v>
      </c>
      <c r="BI124" s="6">
        <f>BI125</f>
        <v>2676</v>
      </c>
      <c r="BJ124" s="6">
        <f>BJ125+BJ129+BJ132</f>
        <v>0</v>
      </c>
      <c r="BK124" s="6">
        <f>BK125</f>
        <v>0</v>
      </c>
      <c r="BL124" s="6">
        <f>BL125+BL129+BL132</f>
        <v>0</v>
      </c>
      <c r="BM124" s="6">
        <f>BM125</f>
        <v>0</v>
      </c>
      <c r="BN124" s="6">
        <f>BN125+BN129+BN132</f>
        <v>0</v>
      </c>
      <c r="BO124" s="6">
        <f>BO125</f>
        <v>2676</v>
      </c>
      <c r="BP124" s="6">
        <f>BP125+BP129+BP132</f>
        <v>0</v>
      </c>
      <c r="BQ124" s="6">
        <f>BQ125</f>
        <v>0</v>
      </c>
      <c r="BR124" s="6">
        <f>BR125+BR129+BR132</f>
        <v>0</v>
      </c>
      <c r="BS124" s="6">
        <f>BS125</f>
        <v>0</v>
      </c>
      <c r="BT124" s="6">
        <f>BT125+BT129+BT132</f>
        <v>0</v>
      </c>
      <c r="BU124" s="6">
        <f>BU125</f>
        <v>2676</v>
      </c>
      <c r="BV124" s="6">
        <f>BV125+BV129+BV132</f>
        <v>0</v>
      </c>
      <c r="BW124" s="6">
        <f>BW125</f>
        <v>0</v>
      </c>
      <c r="BX124" s="6">
        <f>BX125+BX129+BX132</f>
        <v>0</v>
      </c>
      <c r="BY124" s="6">
        <f>BY125</f>
        <v>0</v>
      </c>
      <c r="BZ124" s="6">
        <f>BZ125+BZ129+BZ132</f>
        <v>0</v>
      </c>
      <c r="CA124" s="6">
        <f>CA125</f>
        <v>2676</v>
      </c>
      <c r="CB124" s="6">
        <f>CB125+CB129+CB132</f>
        <v>0</v>
      </c>
      <c r="CC124" s="6">
        <f>CC125</f>
        <v>0</v>
      </c>
      <c r="CD124" s="6">
        <f>CD125+CD129+CD132</f>
        <v>0</v>
      </c>
      <c r="CE124" s="6">
        <f>CE125</f>
        <v>0</v>
      </c>
      <c r="CF124" s="6">
        <f>CF125+CF129+CF132</f>
        <v>0</v>
      </c>
      <c r="CG124" s="6">
        <f>CG125</f>
        <v>2676</v>
      </c>
      <c r="CH124" s="6">
        <f>CH125+CH129+CH132</f>
        <v>0</v>
      </c>
      <c r="CI124" s="6">
        <f>CI125</f>
        <v>0</v>
      </c>
      <c r="CJ124" s="6">
        <f>CJ125+CJ129+CJ132</f>
        <v>0</v>
      </c>
      <c r="CK124" s="6">
        <f>CK125</f>
        <v>-145</v>
      </c>
      <c r="CL124" s="6">
        <f>CL125+CL129+CL132</f>
        <v>0</v>
      </c>
      <c r="CM124" s="6">
        <f>CM125</f>
        <v>2531</v>
      </c>
      <c r="CN124" s="6">
        <f>CN125+CN129+CN132</f>
        <v>0</v>
      </c>
      <c r="CO124" s="6">
        <f>CO125</f>
        <v>2531</v>
      </c>
      <c r="CP124" s="6">
        <f>CP125+CP129+CP132</f>
        <v>0</v>
      </c>
      <c r="CQ124" s="25">
        <f t="shared" si="290"/>
        <v>100</v>
      </c>
      <c r="CR124" s="25"/>
    </row>
    <row r="125" spans="1:96" ht="20.100000000000001" customHeight="1">
      <c r="A125" s="18" t="s">
        <v>13</v>
      </c>
      <c r="B125" s="17" t="str">
        <f t="shared" si="275"/>
        <v>912</v>
      </c>
      <c r="C125" s="17" t="s">
        <v>19</v>
      </c>
      <c r="D125" s="17" t="s">
        <v>20</v>
      </c>
      <c r="E125" s="17" t="s">
        <v>59</v>
      </c>
      <c r="F125" s="17"/>
      <c r="G125" s="6">
        <f>G126+G129+G132</f>
        <v>2676</v>
      </c>
      <c r="H125" s="6">
        <f t="shared" ref="G125:V127" si="366">H126</f>
        <v>0</v>
      </c>
      <c r="I125" s="6">
        <f>I126+I129+I132</f>
        <v>0</v>
      </c>
      <c r="J125" s="6">
        <f t="shared" si="366"/>
        <v>0</v>
      </c>
      <c r="K125" s="6">
        <f>K126+K129+K132</f>
        <v>0</v>
      </c>
      <c r="L125" s="6">
        <f t="shared" si="366"/>
        <v>0</v>
      </c>
      <c r="M125" s="6">
        <f>M126+M129+M132</f>
        <v>2676</v>
      </c>
      <c r="N125" s="6">
        <f t="shared" si="366"/>
        <v>0</v>
      </c>
      <c r="O125" s="6">
        <f>O126+O129+O132</f>
        <v>0</v>
      </c>
      <c r="P125" s="6">
        <f t="shared" si="366"/>
        <v>0</v>
      </c>
      <c r="Q125" s="6">
        <f>Q126+Q129+Q132</f>
        <v>0</v>
      </c>
      <c r="R125" s="6">
        <f t="shared" si="366"/>
        <v>0</v>
      </c>
      <c r="S125" s="6">
        <f>S126+S129+S132</f>
        <v>2676</v>
      </c>
      <c r="T125" s="6">
        <f t="shared" si="366"/>
        <v>0</v>
      </c>
      <c r="U125" s="6">
        <f>U126+U129+U132</f>
        <v>0</v>
      </c>
      <c r="V125" s="6">
        <f t="shared" si="366"/>
        <v>0</v>
      </c>
      <c r="W125" s="6">
        <f>W126+W129+W132</f>
        <v>0</v>
      </c>
      <c r="X125" s="6">
        <f t="shared" ref="U125:Z127" si="367">X126</f>
        <v>0</v>
      </c>
      <c r="Y125" s="6">
        <f>Y126+Y129+Y132</f>
        <v>2676</v>
      </c>
      <c r="Z125" s="6">
        <f t="shared" si="367"/>
        <v>0</v>
      </c>
      <c r="AA125" s="6">
        <f>AA126+AA129+AA132</f>
        <v>0</v>
      </c>
      <c r="AB125" s="6">
        <f>AB126</f>
        <v>0</v>
      </c>
      <c r="AC125" s="6">
        <f>AC126+AC129+AC132</f>
        <v>0</v>
      </c>
      <c r="AD125" s="6">
        <f t="shared" ref="AA125:AF127" si="368">AD126</f>
        <v>0</v>
      </c>
      <c r="AE125" s="6">
        <f>AE126+AE129+AE132</f>
        <v>2676</v>
      </c>
      <c r="AF125" s="6">
        <f t="shared" si="368"/>
        <v>0</v>
      </c>
      <c r="AG125" s="6">
        <f>AG126+AG129+AG132</f>
        <v>0</v>
      </c>
      <c r="AH125" s="6">
        <f>AH126</f>
        <v>0</v>
      </c>
      <c r="AI125" s="6">
        <f>AI126+AI129+AI132</f>
        <v>0</v>
      </c>
      <c r="AJ125" s="6">
        <f t="shared" ref="AG125:AL127" si="369">AJ126</f>
        <v>0</v>
      </c>
      <c r="AK125" s="6">
        <f>AK126+AK129+AK132</f>
        <v>2676</v>
      </c>
      <c r="AL125" s="6">
        <f t="shared" si="369"/>
        <v>0</v>
      </c>
      <c r="AM125" s="6">
        <f>AM126+AM129+AM132</f>
        <v>0</v>
      </c>
      <c r="AN125" s="6">
        <f>AN126</f>
        <v>0</v>
      </c>
      <c r="AO125" s="6">
        <f>AO126+AO129+AO132</f>
        <v>0</v>
      </c>
      <c r="AP125" s="6">
        <f t="shared" ref="AM125:AR127" si="370">AP126</f>
        <v>0</v>
      </c>
      <c r="AQ125" s="6">
        <f>AQ126+AQ129+AQ132</f>
        <v>2676</v>
      </c>
      <c r="AR125" s="6">
        <f t="shared" si="370"/>
        <v>0</v>
      </c>
      <c r="AS125" s="6">
        <f>AS126+AS129+AS132</f>
        <v>0</v>
      </c>
      <c r="AT125" s="6">
        <f>AT126</f>
        <v>0</v>
      </c>
      <c r="AU125" s="6">
        <f>AU126+AU129+AU132</f>
        <v>0</v>
      </c>
      <c r="AV125" s="6">
        <f t="shared" ref="AS125:AX127" si="371">AV126</f>
        <v>0</v>
      </c>
      <c r="AW125" s="6">
        <f>AW126+AW129+AW132</f>
        <v>2676</v>
      </c>
      <c r="AX125" s="6">
        <f t="shared" si="371"/>
        <v>0</v>
      </c>
      <c r="AY125" s="6">
        <f>AY126+AY129+AY132</f>
        <v>0</v>
      </c>
      <c r="AZ125" s="6">
        <f>AZ126</f>
        <v>0</v>
      </c>
      <c r="BA125" s="6">
        <f>BA126+BA129+BA132</f>
        <v>0</v>
      </c>
      <c r="BB125" s="6">
        <f t="shared" ref="AY125:BD127" si="372">BB126</f>
        <v>0</v>
      </c>
      <c r="BC125" s="6">
        <f>BC126+BC129+BC132</f>
        <v>2676</v>
      </c>
      <c r="BD125" s="6">
        <f t="shared" si="372"/>
        <v>0</v>
      </c>
      <c r="BE125" s="6">
        <f>BE126+BE129+BE132</f>
        <v>0</v>
      </c>
      <c r="BF125" s="6">
        <f>BF126</f>
        <v>0</v>
      </c>
      <c r="BG125" s="6">
        <f>BG126+BG129+BG132</f>
        <v>0</v>
      </c>
      <c r="BH125" s="6">
        <f t="shared" ref="BE125:BJ127" si="373">BH126</f>
        <v>0</v>
      </c>
      <c r="BI125" s="6">
        <f>BI126+BI129+BI132</f>
        <v>2676</v>
      </c>
      <c r="BJ125" s="6">
        <f t="shared" si="373"/>
        <v>0</v>
      </c>
      <c r="BK125" s="6">
        <f>BK126+BK129+BK132</f>
        <v>0</v>
      </c>
      <c r="BL125" s="6">
        <f>BL126</f>
        <v>0</v>
      </c>
      <c r="BM125" s="6">
        <f>BM126+BM129+BM132</f>
        <v>0</v>
      </c>
      <c r="BN125" s="6">
        <f t="shared" ref="BK125:BP127" si="374">BN126</f>
        <v>0</v>
      </c>
      <c r="BO125" s="6">
        <f>BO126+BO129+BO132</f>
        <v>2676</v>
      </c>
      <c r="BP125" s="6">
        <f t="shared" si="374"/>
        <v>0</v>
      </c>
      <c r="BQ125" s="6">
        <f>BQ126+BQ129+BQ132</f>
        <v>0</v>
      </c>
      <c r="BR125" s="6">
        <f>BR126</f>
        <v>0</v>
      </c>
      <c r="BS125" s="6">
        <f>BS126+BS129+BS132</f>
        <v>0</v>
      </c>
      <c r="BT125" s="6">
        <f t="shared" ref="BQ125:BV127" si="375">BT126</f>
        <v>0</v>
      </c>
      <c r="BU125" s="6">
        <f>BU126+BU129+BU132</f>
        <v>2676</v>
      </c>
      <c r="BV125" s="6">
        <f t="shared" si="375"/>
        <v>0</v>
      </c>
      <c r="BW125" s="6">
        <f>BW126+BW129+BW132</f>
        <v>0</v>
      </c>
      <c r="BX125" s="6">
        <f>BX126</f>
        <v>0</v>
      </c>
      <c r="BY125" s="6">
        <f>BY126+BY129+BY132</f>
        <v>0</v>
      </c>
      <c r="BZ125" s="6">
        <f t="shared" ref="BW125:CB127" si="376">BZ126</f>
        <v>0</v>
      </c>
      <c r="CA125" s="6">
        <f>CA126+CA129+CA132</f>
        <v>2676</v>
      </c>
      <c r="CB125" s="6">
        <f t="shared" si="376"/>
        <v>0</v>
      </c>
      <c r="CC125" s="6">
        <f>CC126+CC129+CC132</f>
        <v>0</v>
      </c>
      <c r="CD125" s="6">
        <f>CD126</f>
        <v>0</v>
      </c>
      <c r="CE125" s="6">
        <f>CE126+CE129+CE132</f>
        <v>0</v>
      </c>
      <c r="CF125" s="6">
        <f t="shared" ref="CC125:CH127" si="377">CF126</f>
        <v>0</v>
      </c>
      <c r="CG125" s="6">
        <f>CG126+CG129+CG132</f>
        <v>2676</v>
      </c>
      <c r="CH125" s="6">
        <f t="shared" si="377"/>
        <v>0</v>
      </c>
      <c r="CI125" s="6">
        <f>CI126+CI129+CI132</f>
        <v>0</v>
      </c>
      <c r="CJ125" s="6">
        <f>CJ126</f>
        <v>0</v>
      </c>
      <c r="CK125" s="6">
        <f>CK126+CK129+CK132</f>
        <v>-145</v>
      </c>
      <c r="CL125" s="6">
        <f t="shared" ref="CI125:CP127" si="378">CL126</f>
        <v>0</v>
      </c>
      <c r="CM125" s="6">
        <f>CM126+CM129+CM132</f>
        <v>2531</v>
      </c>
      <c r="CN125" s="6">
        <f t="shared" si="378"/>
        <v>0</v>
      </c>
      <c r="CO125" s="6">
        <f>CO126+CO129+CO132</f>
        <v>2531</v>
      </c>
      <c r="CP125" s="6">
        <f t="shared" si="378"/>
        <v>0</v>
      </c>
      <c r="CQ125" s="25">
        <f t="shared" si="290"/>
        <v>100</v>
      </c>
      <c r="CR125" s="25"/>
    </row>
    <row r="126" spans="1:96" ht="20.100000000000001" customHeight="1">
      <c r="A126" s="18" t="s">
        <v>23</v>
      </c>
      <c r="B126" s="17" t="str">
        <f>B124</f>
        <v>912</v>
      </c>
      <c r="C126" s="17" t="s">
        <v>19</v>
      </c>
      <c r="D126" s="17" t="s">
        <v>20</v>
      </c>
      <c r="E126" s="17" t="s">
        <v>82</v>
      </c>
      <c r="F126" s="17"/>
      <c r="G126" s="6">
        <f t="shared" si="366"/>
        <v>70</v>
      </c>
      <c r="H126" s="6">
        <f t="shared" si="366"/>
        <v>0</v>
      </c>
      <c r="I126" s="6">
        <f t="shared" si="366"/>
        <v>0</v>
      </c>
      <c r="J126" s="6">
        <f t="shared" si="366"/>
        <v>0</v>
      </c>
      <c r="K126" s="6">
        <f t="shared" si="366"/>
        <v>0</v>
      </c>
      <c r="L126" s="6">
        <f t="shared" si="366"/>
        <v>0</v>
      </c>
      <c r="M126" s="6">
        <f t="shared" si="366"/>
        <v>70</v>
      </c>
      <c r="N126" s="6">
        <f t="shared" si="366"/>
        <v>0</v>
      </c>
      <c r="O126" s="6">
        <f t="shared" si="366"/>
        <v>0</v>
      </c>
      <c r="P126" s="6">
        <f t="shared" si="366"/>
        <v>0</v>
      </c>
      <c r="Q126" s="6">
        <f t="shared" si="366"/>
        <v>0</v>
      </c>
      <c r="R126" s="6">
        <f t="shared" si="366"/>
        <v>0</v>
      </c>
      <c r="S126" s="6">
        <f t="shared" si="366"/>
        <v>70</v>
      </c>
      <c r="T126" s="6">
        <f t="shared" si="366"/>
        <v>0</v>
      </c>
      <c r="U126" s="6">
        <f t="shared" si="367"/>
        <v>0</v>
      </c>
      <c r="V126" s="6">
        <f t="shared" si="367"/>
        <v>0</v>
      </c>
      <c r="W126" s="6">
        <f t="shared" si="367"/>
        <v>0</v>
      </c>
      <c r="X126" s="6">
        <f t="shared" si="367"/>
        <v>0</v>
      </c>
      <c r="Y126" s="6">
        <f t="shared" si="367"/>
        <v>70</v>
      </c>
      <c r="Z126" s="6">
        <f t="shared" si="367"/>
        <v>0</v>
      </c>
      <c r="AA126" s="6">
        <f t="shared" si="368"/>
        <v>0</v>
      </c>
      <c r="AB126" s="6">
        <f t="shared" si="368"/>
        <v>0</v>
      </c>
      <c r="AC126" s="6">
        <f t="shared" si="368"/>
        <v>0</v>
      </c>
      <c r="AD126" s="6">
        <f t="shared" si="368"/>
        <v>0</v>
      </c>
      <c r="AE126" s="6">
        <f t="shared" si="368"/>
        <v>70</v>
      </c>
      <c r="AF126" s="6">
        <f t="shared" si="368"/>
        <v>0</v>
      </c>
      <c r="AG126" s="6">
        <f t="shared" si="369"/>
        <v>0</v>
      </c>
      <c r="AH126" s="6">
        <f t="shared" si="369"/>
        <v>0</v>
      </c>
      <c r="AI126" s="6">
        <f t="shared" si="369"/>
        <v>0</v>
      </c>
      <c r="AJ126" s="6">
        <f t="shared" si="369"/>
        <v>0</v>
      </c>
      <c r="AK126" s="6">
        <f t="shared" si="369"/>
        <v>70</v>
      </c>
      <c r="AL126" s="6">
        <f t="shared" si="369"/>
        <v>0</v>
      </c>
      <c r="AM126" s="6">
        <f t="shared" si="370"/>
        <v>0</v>
      </c>
      <c r="AN126" s="6">
        <f t="shared" si="370"/>
        <v>0</v>
      </c>
      <c r="AO126" s="6">
        <f t="shared" si="370"/>
        <v>0</v>
      </c>
      <c r="AP126" s="6">
        <f t="shared" si="370"/>
        <v>0</v>
      </c>
      <c r="AQ126" s="6">
        <f t="shared" si="370"/>
        <v>70</v>
      </c>
      <c r="AR126" s="6">
        <f t="shared" si="370"/>
        <v>0</v>
      </c>
      <c r="AS126" s="6">
        <f t="shared" si="371"/>
        <v>0</v>
      </c>
      <c r="AT126" s="6">
        <f t="shared" si="371"/>
        <v>0</v>
      </c>
      <c r="AU126" s="6">
        <f t="shared" si="371"/>
        <v>0</v>
      </c>
      <c r="AV126" s="6">
        <f t="shared" si="371"/>
        <v>0</v>
      </c>
      <c r="AW126" s="6">
        <f t="shared" si="371"/>
        <v>70</v>
      </c>
      <c r="AX126" s="6">
        <f t="shared" si="371"/>
        <v>0</v>
      </c>
      <c r="AY126" s="6">
        <f t="shared" si="372"/>
        <v>0</v>
      </c>
      <c r="AZ126" s="6">
        <f t="shared" si="372"/>
        <v>0</v>
      </c>
      <c r="BA126" s="6">
        <f t="shared" si="372"/>
        <v>0</v>
      </c>
      <c r="BB126" s="6">
        <f t="shared" si="372"/>
        <v>0</v>
      </c>
      <c r="BC126" s="6">
        <f t="shared" si="372"/>
        <v>70</v>
      </c>
      <c r="BD126" s="6">
        <f t="shared" si="372"/>
        <v>0</v>
      </c>
      <c r="BE126" s="6">
        <f t="shared" si="373"/>
        <v>0</v>
      </c>
      <c r="BF126" s="6">
        <f t="shared" si="373"/>
        <v>0</v>
      </c>
      <c r="BG126" s="6">
        <f t="shared" si="373"/>
        <v>0</v>
      </c>
      <c r="BH126" s="6">
        <f t="shared" si="373"/>
        <v>0</v>
      </c>
      <c r="BI126" s="6">
        <f t="shared" si="373"/>
        <v>70</v>
      </c>
      <c r="BJ126" s="6">
        <f t="shared" si="373"/>
        <v>0</v>
      </c>
      <c r="BK126" s="6">
        <f t="shared" si="374"/>
        <v>0</v>
      </c>
      <c r="BL126" s="6">
        <f t="shared" si="374"/>
        <v>0</v>
      </c>
      <c r="BM126" s="6">
        <f t="shared" si="374"/>
        <v>0</v>
      </c>
      <c r="BN126" s="6">
        <f t="shared" si="374"/>
        <v>0</v>
      </c>
      <c r="BO126" s="6">
        <f t="shared" si="374"/>
        <v>70</v>
      </c>
      <c r="BP126" s="6">
        <f t="shared" si="374"/>
        <v>0</v>
      </c>
      <c r="BQ126" s="6">
        <f t="shared" si="375"/>
        <v>0</v>
      </c>
      <c r="BR126" s="6">
        <f t="shared" si="375"/>
        <v>0</v>
      </c>
      <c r="BS126" s="6">
        <f t="shared" si="375"/>
        <v>0</v>
      </c>
      <c r="BT126" s="6">
        <f t="shared" si="375"/>
        <v>0</v>
      </c>
      <c r="BU126" s="6">
        <f t="shared" si="375"/>
        <v>70</v>
      </c>
      <c r="BV126" s="6">
        <f t="shared" si="375"/>
        <v>0</v>
      </c>
      <c r="BW126" s="6">
        <f t="shared" si="376"/>
        <v>0</v>
      </c>
      <c r="BX126" s="6">
        <f t="shared" si="376"/>
        <v>0</v>
      </c>
      <c r="BY126" s="6">
        <f t="shared" si="376"/>
        <v>0</v>
      </c>
      <c r="BZ126" s="6">
        <f t="shared" si="376"/>
        <v>0</v>
      </c>
      <c r="CA126" s="6">
        <f t="shared" si="376"/>
        <v>70</v>
      </c>
      <c r="CB126" s="6">
        <f t="shared" si="376"/>
        <v>0</v>
      </c>
      <c r="CC126" s="6">
        <f t="shared" si="377"/>
        <v>0</v>
      </c>
      <c r="CD126" s="6">
        <f t="shared" si="377"/>
        <v>0</v>
      </c>
      <c r="CE126" s="6">
        <f t="shared" si="377"/>
        <v>0</v>
      </c>
      <c r="CF126" s="6">
        <f t="shared" si="377"/>
        <v>0</v>
      </c>
      <c r="CG126" s="6">
        <f t="shared" si="377"/>
        <v>70</v>
      </c>
      <c r="CH126" s="6">
        <f t="shared" si="377"/>
        <v>0</v>
      </c>
      <c r="CI126" s="6">
        <f t="shared" si="378"/>
        <v>0</v>
      </c>
      <c r="CJ126" s="6">
        <f t="shared" si="378"/>
        <v>0</v>
      </c>
      <c r="CK126" s="6">
        <f t="shared" si="378"/>
        <v>0</v>
      </c>
      <c r="CL126" s="6">
        <f t="shared" si="378"/>
        <v>0</v>
      </c>
      <c r="CM126" s="6">
        <f t="shared" si="378"/>
        <v>70</v>
      </c>
      <c r="CN126" s="6">
        <f t="shared" si="378"/>
        <v>0</v>
      </c>
      <c r="CO126" s="6">
        <f t="shared" si="378"/>
        <v>70</v>
      </c>
      <c r="CP126" s="6">
        <f t="shared" si="378"/>
        <v>0</v>
      </c>
      <c r="CQ126" s="25">
        <f t="shared" si="290"/>
        <v>100</v>
      </c>
      <c r="CR126" s="25"/>
    </row>
    <row r="127" spans="1:96" ht="33">
      <c r="A127" s="16" t="s">
        <v>10</v>
      </c>
      <c r="B127" s="17" t="str">
        <f t="shared" ref="B127:B135" si="379">B126</f>
        <v>912</v>
      </c>
      <c r="C127" s="17" t="s">
        <v>19</v>
      </c>
      <c r="D127" s="17" t="s">
        <v>20</v>
      </c>
      <c r="E127" s="17" t="s">
        <v>82</v>
      </c>
      <c r="F127" s="17" t="s">
        <v>11</v>
      </c>
      <c r="G127" s="6">
        <f t="shared" si="366"/>
        <v>70</v>
      </c>
      <c r="H127" s="6">
        <f t="shared" si="366"/>
        <v>0</v>
      </c>
      <c r="I127" s="6">
        <f t="shared" si="366"/>
        <v>0</v>
      </c>
      <c r="J127" s="6">
        <f t="shared" si="366"/>
        <v>0</v>
      </c>
      <c r="K127" s="6">
        <f t="shared" si="366"/>
        <v>0</v>
      </c>
      <c r="L127" s="6">
        <f t="shared" si="366"/>
        <v>0</v>
      </c>
      <c r="M127" s="6">
        <f t="shared" si="366"/>
        <v>70</v>
      </c>
      <c r="N127" s="6">
        <f t="shared" si="366"/>
        <v>0</v>
      </c>
      <c r="O127" s="6">
        <f t="shared" si="366"/>
        <v>0</v>
      </c>
      <c r="P127" s="6">
        <f t="shared" si="366"/>
        <v>0</v>
      </c>
      <c r="Q127" s="6">
        <f t="shared" si="366"/>
        <v>0</v>
      </c>
      <c r="R127" s="6">
        <f t="shared" si="366"/>
        <v>0</v>
      </c>
      <c r="S127" s="6">
        <f t="shared" si="366"/>
        <v>70</v>
      </c>
      <c r="T127" s="6">
        <f t="shared" si="366"/>
        <v>0</v>
      </c>
      <c r="U127" s="6">
        <f t="shared" si="367"/>
        <v>0</v>
      </c>
      <c r="V127" s="6">
        <f t="shared" si="367"/>
        <v>0</v>
      </c>
      <c r="W127" s="6">
        <f t="shared" si="367"/>
        <v>0</v>
      </c>
      <c r="X127" s="6">
        <f t="shared" si="367"/>
        <v>0</v>
      </c>
      <c r="Y127" s="6">
        <f t="shared" si="367"/>
        <v>70</v>
      </c>
      <c r="Z127" s="6">
        <f t="shared" si="367"/>
        <v>0</v>
      </c>
      <c r="AA127" s="6">
        <f t="shared" si="368"/>
        <v>0</v>
      </c>
      <c r="AB127" s="6">
        <f t="shared" si="368"/>
        <v>0</v>
      </c>
      <c r="AC127" s="6">
        <f t="shared" si="368"/>
        <v>0</v>
      </c>
      <c r="AD127" s="6">
        <f t="shared" si="368"/>
        <v>0</v>
      </c>
      <c r="AE127" s="6">
        <f t="shared" si="368"/>
        <v>70</v>
      </c>
      <c r="AF127" s="6">
        <f t="shared" si="368"/>
        <v>0</v>
      </c>
      <c r="AG127" s="6">
        <f t="shared" si="369"/>
        <v>0</v>
      </c>
      <c r="AH127" s="6">
        <f t="shared" si="369"/>
        <v>0</v>
      </c>
      <c r="AI127" s="6">
        <f t="shared" si="369"/>
        <v>0</v>
      </c>
      <c r="AJ127" s="6">
        <f t="shared" si="369"/>
        <v>0</v>
      </c>
      <c r="AK127" s="6">
        <f t="shared" si="369"/>
        <v>70</v>
      </c>
      <c r="AL127" s="6">
        <f t="shared" si="369"/>
        <v>0</v>
      </c>
      <c r="AM127" s="6">
        <f t="shared" si="370"/>
        <v>0</v>
      </c>
      <c r="AN127" s="6">
        <f t="shared" si="370"/>
        <v>0</v>
      </c>
      <c r="AO127" s="6">
        <f t="shared" si="370"/>
        <v>0</v>
      </c>
      <c r="AP127" s="6">
        <f t="shared" si="370"/>
        <v>0</v>
      </c>
      <c r="AQ127" s="6">
        <f t="shared" si="370"/>
        <v>70</v>
      </c>
      <c r="AR127" s="6">
        <f t="shared" si="370"/>
        <v>0</v>
      </c>
      <c r="AS127" s="6">
        <f t="shared" si="371"/>
        <v>0</v>
      </c>
      <c r="AT127" s="6">
        <f t="shared" si="371"/>
        <v>0</v>
      </c>
      <c r="AU127" s="6">
        <f t="shared" si="371"/>
        <v>0</v>
      </c>
      <c r="AV127" s="6">
        <f t="shared" si="371"/>
        <v>0</v>
      </c>
      <c r="AW127" s="6">
        <f t="shared" si="371"/>
        <v>70</v>
      </c>
      <c r="AX127" s="6">
        <f t="shared" si="371"/>
        <v>0</v>
      </c>
      <c r="AY127" s="6">
        <f t="shared" si="372"/>
        <v>0</v>
      </c>
      <c r="AZ127" s="6">
        <f t="shared" si="372"/>
        <v>0</v>
      </c>
      <c r="BA127" s="6">
        <f t="shared" si="372"/>
        <v>0</v>
      </c>
      <c r="BB127" s="6">
        <f t="shared" si="372"/>
        <v>0</v>
      </c>
      <c r="BC127" s="6">
        <f t="shared" si="372"/>
        <v>70</v>
      </c>
      <c r="BD127" s="6">
        <f t="shared" si="372"/>
        <v>0</v>
      </c>
      <c r="BE127" s="6">
        <f t="shared" si="373"/>
        <v>0</v>
      </c>
      <c r="BF127" s="6">
        <f t="shared" si="373"/>
        <v>0</v>
      </c>
      <c r="BG127" s="6">
        <f t="shared" si="373"/>
        <v>0</v>
      </c>
      <c r="BH127" s="6">
        <f t="shared" si="373"/>
        <v>0</v>
      </c>
      <c r="BI127" s="6">
        <f t="shared" si="373"/>
        <v>70</v>
      </c>
      <c r="BJ127" s="6">
        <f t="shared" si="373"/>
        <v>0</v>
      </c>
      <c r="BK127" s="6">
        <f t="shared" si="374"/>
        <v>0</v>
      </c>
      <c r="BL127" s="6">
        <f t="shared" si="374"/>
        <v>0</v>
      </c>
      <c r="BM127" s="6">
        <f t="shared" si="374"/>
        <v>0</v>
      </c>
      <c r="BN127" s="6">
        <f t="shared" si="374"/>
        <v>0</v>
      </c>
      <c r="BO127" s="6">
        <f t="shared" si="374"/>
        <v>70</v>
      </c>
      <c r="BP127" s="6">
        <f t="shared" si="374"/>
        <v>0</v>
      </c>
      <c r="BQ127" s="6">
        <f t="shared" si="375"/>
        <v>0</v>
      </c>
      <c r="BR127" s="6">
        <f t="shared" si="375"/>
        <v>0</v>
      </c>
      <c r="BS127" s="6">
        <f t="shared" si="375"/>
        <v>0</v>
      </c>
      <c r="BT127" s="6">
        <f t="shared" si="375"/>
        <v>0</v>
      </c>
      <c r="BU127" s="6">
        <f t="shared" si="375"/>
        <v>70</v>
      </c>
      <c r="BV127" s="6">
        <f t="shared" si="375"/>
        <v>0</v>
      </c>
      <c r="BW127" s="6">
        <f t="shared" si="376"/>
        <v>0</v>
      </c>
      <c r="BX127" s="6">
        <f t="shared" si="376"/>
        <v>0</v>
      </c>
      <c r="BY127" s="6">
        <f t="shared" si="376"/>
        <v>0</v>
      </c>
      <c r="BZ127" s="6">
        <f t="shared" si="376"/>
        <v>0</v>
      </c>
      <c r="CA127" s="6">
        <f t="shared" si="376"/>
        <v>70</v>
      </c>
      <c r="CB127" s="6">
        <f t="shared" si="376"/>
        <v>0</v>
      </c>
      <c r="CC127" s="6">
        <f t="shared" si="377"/>
        <v>0</v>
      </c>
      <c r="CD127" s="6">
        <f t="shared" si="377"/>
        <v>0</v>
      </c>
      <c r="CE127" s="6">
        <f t="shared" si="377"/>
        <v>0</v>
      </c>
      <c r="CF127" s="6">
        <f t="shared" si="377"/>
        <v>0</v>
      </c>
      <c r="CG127" s="6">
        <f t="shared" si="377"/>
        <v>70</v>
      </c>
      <c r="CH127" s="6">
        <f t="shared" si="377"/>
        <v>0</v>
      </c>
      <c r="CI127" s="6">
        <f t="shared" si="378"/>
        <v>0</v>
      </c>
      <c r="CJ127" s="6">
        <f t="shared" si="378"/>
        <v>0</v>
      </c>
      <c r="CK127" s="6">
        <f t="shared" si="378"/>
        <v>0</v>
      </c>
      <c r="CL127" s="6">
        <f t="shared" si="378"/>
        <v>0</v>
      </c>
      <c r="CM127" s="6">
        <f t="shared" si="378"/>
        <v>70</v>
      </c>
      <c r="CN127" s="6">
        <f t="shared" si="378"/>
        <v>0</v>
      </c>
      <c r="CO127" s="6">
        <f t="shared" si="378"/>
        <v>70</v>
      </c>
      <c r="CP127" s="6">
        <f t="shared" si="378"/>
        <v>0</v>
      </c>
      <c r="CQ127" s="25">
        <f t="shared" si="290"/>
        <v>100</v>
      </c>
      <c r="CR127" s="25"/>
    </row>
    <row r="128" spans="1:96" ht="20.100000000000001" customHeight="1">
      <c r="A128" s="18" t="s">
        <v>12</v>
      </c>
      <c r="B128" s="17" t="str">
        <f t="shared" si="379"/>
        <v>912</v>
      </c>
      <c r="C128" s="17" t="s">
        <v>19</v>
      </c>
      <c r="D128" s="17" t="s">
        <v>20</v>
      </c>
      <c r="E128" s="17" t="s">
        <v>82</v>
      </c>
      <c r="F128" s="17">
        <v>610</v>
      </c>
      <c r="G128" s="6">
        <v>70</v>
      </c>
      <c r="H128" s="6"/>
      <c r="I128" s="6"/>
      <c r="J128" s="6"/>
      <c r="K128" s="6"/>
      <c r="L128" s="6"/>
      <c r="M128" s="6">
        <f>G128+I128+J128+K128+L128</f>
        <v>70</v>
      </c>
      <c r="N128" s="6">
        <f>H128+L128</f>
        <v>0</v>
      </c>
      <c r="O128" s="6"/>
      <c r="P128" s="6"/>
      <c r="Q128" s="6"/>
      <c r="R128" s="6"/>
      <c r="S128" s="6">
        <f>M128+O128+P128+Q128+R128</f>
        <v>70</v>
      </c>
      <c r="T128" s="6">
        <f>N128+R128</f>
        <v>0</v>
      </c>
      <c r="U128" s="6"/>
      <c r="V128" s="6"/>
      <c r="W128" s="6"/>
      <c r="X128" s="6"/>
      <c r="Y128" s="6">
        <f>S128+U128+V128+W128+X128</f>
        <v>70</v>
      </c>
      <c r="Z128" s="6">
        <f>T128+X128</f>
        <v>0</v>
      </c>
      <c r="AA128" s="6"/>
      <c r="AB128" s="6"/>
      <c r="AC128" s="6"/>
      <c r="AD128" s="6"/>
      <c r="AE128" s="6">
        <f>Y128+AA128+AB128+AC128+AD128</f>
        <v>70</v>
      </c>
      <c r="AF128" s="6">
        <f>Z128+AD128</f>
        <v>0</v>
      </c>
      <c r="AG128" s="6"/>
      <c r="AH128" s="6"/>
      <c r="AI128" s="6"/>
      <c r="AJ128" s="6"/>
      <c r="AK128" s="6">
        <f>AE128+AG128+AH128+AI128+AJ128</f>
        <v>70</v>
      </c>
      <c r="AL128" s="6">
        <f>AF128+AJ128</f>
        <v>0</v>
      </c>
      <c r="AM128" s="6"/>
      <c r="AN128" s="6"/>
      <c r="AO128" s="6"/>
      <c r="AP128" s="6"/>
      <c r="AQ128" s="6">
        <f>AK128+AM128+AN128+AO128+AP128</f>
        <v>70</v>
      </c>
      <c r="AR128" s="6">
        <f>AL128+AP128</f>
        <v>0</v>
      </c>
      <c r="AS128" s="6"/>
      <c r="AT128" s="6"/>
      <c r="AU128" s="6"/>
      <c r="AV128" s="6"/>
      <c r="AW128" s="6">
        <f>AQ128+AS128+AT128+AU128+AV128</f>
        <v>70</v>
      </c>
      <c r="AX128" s="6">
        <f>AR128+AV128</f>
        <v>0</v>
      </c>
      <c r="AY128" s="6"/>
      <c r="AZ128" s="6"/>
      <c r="BA128" s="6"/>
      <c r="BB128" s="6"/>
      <c r="BC128" s="6">
        <f>AW128+AY128+AZ128+BA128+BB128</f>
        <v>70</v>
      </c>
      <c r="BD128" s="6">
        <f>AX128+BB128</f>
        <v>0</v>
      </c>
      <c r="BE128" s="6"/>
      <c r="BF128" s="6"/>
      <c r="BG128" s="6"/>
      <c r="BH128" s="6"/>
      <c r="BI128" s="6">
        <f>BC128+BE128+BF128+BG128+BH128</f>
        <v>70</v>
      </c>
      <c r="BJ128" s="6">
        <f>BD128+BH128</f>
        <v>0</v>
      </c>
      <c r="BK128" s="6"/>
      <c r="BL128" s="6"/>
      <c r="BM128" s="6"/>
      <c r="BN128" s="6"/>
      <c r="BO128" s="6">
        <f>BI128+BK128+BL128+BM128+BN128</f>
        <v>70</v>
      </c>
      <c r="BP128" s="6">
        <f>BJ128+BN128</f>
        <v>0</v>
      </c>
      <c r="BQ128" s="6"/>
      <c r="BR128" s="6"/>
      <c r="BS128" s="6"/>
      <c r="BT128" s="6"/>
      <c r="BU128" s="6">
        <f>BO128+BQ128+BR128+BS128+BT128</f>
        <v>70</v>
      </c>
      <c r="BV128" s="6">
        <f>BP128+BT128</f>
        <v>0</v>
      </c>
      <c r="BW128" s="6"/>
      <c r="BX128" s="6"/>
      <c r="BY128" s="6"/>
      <c r="BZ128" s="6"/>
      <c r="CA128" s="6">
        <f>BU128+BW128+BX128+BY128+BZ128</f>
        <v>70</v>
      </c>
      <c r="CB128" s="6">
        <f>BV128+BZ128</f>
        <v>0</v>
      </c>
      <c r="CC128" s="6"/>
      <c r="CD128" s="6"/>
      <c r="CE128" s="6"/>
      <c r="CF128" s="6"/>
      <c r="CG128" s="6">
        <f>CA128+CC128+CD128+CE128+CF128</f>
        <v>70</v>
      </c>
      <c r="CH128" s="6">
        <f>CB128+CF128</f>
        <v>0</v>
      </c>
      <c r="CI128" s="6"/>
      <c r="CJ128" s="6"/>
      <c r="CK128" s="6"/>
      <c r="CL128" s="6"/>
      <c r="CM128" s="6">
        <f>CG128+CI128+CJ128+CK128+CL128</f>
        <v>70</v>
      </c>
      <c r="CN128" s="6">
        <f>CH128+CL128</f>
        <v>0</v>
      </c>
      <c r="CO128" s="6">
        <v>70</v>
      </c>
      <c r="CP128" s="6"/>
      <c r="CQ128" s="25">
        <f t="shared" si="290"/>
        <v>100</v>
      </c>
      <c r="CR128" s="25"/>
    </row>
    <row r="129" spans="1:96" ht="20.100000000000001" customHeight="1">
      <c r="A129" s="18" t="s">
        <v>24</v>
      </c>
      <c r="B129" s="17" t="str">
        <f t="shared" si="379"/>
        <v>912</v>
      </c>
      <c r="C129" s="17" t="s">
        <v>19</v>
      </c>
      <c r="D129" s="17" t="s">
        <v>20</v>
      </c>
      <c r="E129" s="17" t="s">
        <v>79</v>
      </c>
      <c r="F129" s="17"/>
      <c r="G129" s="6">
        <f>G130</f>
        <v>934</v>
      </c>
      <c r="H129" s="6"/>
      <c r="I129" s="6">
        <f>I130</f>
        <v>0</v>
      </c>
      <c r="J129" s="6"/>
      <c r="K129" s="6">
        <f>K130</f>
        <v>0</v>
      </c>
      <c r="L129" s="6"/>
      <c r="M129" s="6">
        <f>M130</f>
        <v>934</v>
      </c>
      <c r="N129" s="6"/>
      <c r="O129" s="6">
        <f>O130</f>
        <v>0</v>
      </c>
      <c r="P129" s="6"/>
      <c r="Q129" s="6">
        <f>Q130</f>
        <v>0</v>
      </c>
      <c r="R129" s="6"/>
      <c r="S129" s="6">
        <f>S130</f>
        <v>934</v>
      </c>
      <c r="T129" s="6"/>
      <c r="U129" s="6">
        <f>U130</f>
        <v>0</v>
      </c>
      <c r="V129" s="6"/>
      <c r="W129" s="6">
        <f>W130</f>
        <v>0</v>
      </c>
      <c r="X129" s="6"/>
      <c r="Y129" s="6">
        <f>Y130</f>
        <v>934</v>
      </c>
      <c r="Z129" s="6"/>
      <c r="AA129" s="6">
        <f>AA130</f>
        <v>0</v>
      </c>
      <c r="AB129" s="6"/>
      <c r="AC129" s="6">
        <f>AC130</f>
        <v>0</v>
      </c>
      <c r="AD129" s="6"/>
      <c r="AE129" s="6">
        <f>AE130</f>
        <v>934</v>
      </c>
      <c r="AF129" s="6"/>
      <c r="AG129" s="6">
        <f>AG130</f>
        <v>0</v>
      </c>
      <c r="AH129" s="6"/>
      <c r="AI129" s="6">
        <f>AI130</f>
        <v>0</v>
      </c>
      <c r="AJ129" s="6"/>
      <c r="AK129" s="6">
        <f>AK130</f>
        <v>934</v>
      </c>
      <c r="AL129" s="6"/>
      <c r="AM129" s="6">
        <f>AM130</f>
        <v>0</v>
      </c>
      <c r="AN129" s="6"/>
      <c r="AO129" s="6">
        <f>AO130</f>
        <v>0</v>
      </c>
      <c r="AP129" s="6"/>
      <c r="AQ129" s="6">
        <f>AQ130</f>
        <v>934</v>
      </c>
      <c r="AR129" s="6"/>
      <c r="AS129" s="6">
        <f>AS130</f>
        <v>0</v>
      </c>
      <c r="AT129" s="6"/>
      <c r="AU129" s="6">
        <f>AU130</f>
        <v>0</v>
      </c>
      <c r="AV129" s="6"/>
      <c r="AW129" s="6">
        <f>AW130</f>
        <v>934</v>
      </c>
      <c r="AX129" s="6"/>
      <c r="AY129" s="6">
        <f>AY130</f>
        <v>0</v>
      </c>
      <c r="AZ129" s="6"/>
      <c r="BA129" s="6">
        <f>BA130</f>
        <v>0</v>
      </c>
      <c r="BB129" s="6"/>
      <c r="BC129" s="6">
        <f>BC130</f>
        <v>934</v>
      </c>
      <c r="BD129" s="6"/>
      <c r="BE129" s="6">
        <f>BE130</f>
        <v>0</v>
      </c>
      <c r="BF129" s="6"/>
      <c r="BG129" s="6">
        <f>BG130</f>
        <v>0</v>
      </c>
      <c r="BH129" s="6"/>
      <c r="BI129" s="6">
        <f>BI130</f>
        <v>934</v>
      </c>
      <c r="BJ129" s="6"/>
      <c r="BK129" s="6">
        <f>BK130</f>
        <v>0</v>
      </c>
      <c r="BL129" s="6"/>
      <c r="BM129" s="6">
        <f>BM130</f>
        <v>0</v>
      </c>
      <c r="BN129" s="6"/>
      <c r="BO129" s="6">
        <f>BO130</f>
        <v>934</v>
      </c>
      <c r="BP129" s="6"/>
      <c r="BQ129" s="6">
        <f>BQ130</f>
        <v>0</v>
      </c>
      <c r="BR129" s="6"/>
      <c r="BS129" s="6">
        <f>BS130</f>
        <v>0</v>
      </c>
      <c r="BT129" s="6"/>
      <c r="BU129" s="6">
        <f>BU130</f>
        <v>934</v>
      </c>
      <c r="BV129" s="6"/>
      <c r="BW129" s="6">
        <f>BW130</f>
        <v>0</v>
      </c>
      <c r="BX129" s="6"/>
      <c r="BY129" s="6">
        <f>BY130</f>
        <v>0</v>
      </c>
      <c r="BZ129" s="6"/>
      <c r="CA129" s="6">
        <f>CA130</f>
        <v>934</v>
      </c>
      <c r="CB129" s="6"/>
      <c r="CC129" s="6">
        <f>CC130</f>
        <v>0</v>
      </c>
      <c r="CD129" s="6"/>
      <c r="CE129" s="6">
        <f>CE130</f>
        <v>0</v>
      </c>
      <c r="CF129" s="6"/>
      <c r="CG129" s="6">
        <f>CG130</f>
        <v>934</v>
      </c>
      <c r="CH129" s="6"/>
      <c r="CI129" s="6">
        <f>CI130</f>
        <v>0</v>
      </c>
      <c r="CJ129" s="6"/>
      <c r="CK129" s="6">
        <f>CK130</f>
        <v>-145</v>
      </c>
      <c r="CL129" s="6"/>
      <c r="CM129" s="6">
        <f>CM130</f>
        <v>789</v>
      </c>
      <c r="CN129" s="6"/>
      <c r="CO129" s="6">
        <f>CO130</f>
        <v>789</v>
      </c>
      <c r="CP129" s="6"/>
      <c r="CQ129" s="25">
        <f t="shared" si="290"/>
        <v>100</v>
      </c>
      <c r="CR129" s="25"/>
    </row>
    <row r="130" spans="1:96" ht="33">
      <c r="A130" s="16" t="s">
        <v>10</v>
      </c>
      <c r="B130" s="17" t="str">
        <f t="shared" si="379"/>
        <v>912</v>
      </c>
      <c r="C130" s="17" t="s">
        <v>19</v>
      </c>
      <c r="D130" s="17" t="s">
        <v>20</v>
      </c>
      <c r="E130" s="17" t="s">
        <v>79</v>
      </c>
      <c r="F130" s="17" t="s">
        <v>11</v>
      </c>
      <c r="G130" s="6">
        <f>G131</f>
        <v>934</v>
      </c>
      <c r="H130" s="6"/>
      <c r="I130" s="6">
        <f>I131</f>
        <v>0</v>
      </c>
      <c r="J130" s="6"/>
      <c r="K130" s="6">
        <f>K131</f>
        <v>0</v>
      </c>
      <c r="L130" s="6"/>
      <c r="M130" s="6">
        <f>M131</f>
        <v>934</v>
      </c>
      <c r="N130" s="6"/>
      <c r="O130" s="6">
        <f>O131</f>
        <v>0</v>
      </c>
      <c r="P130" s="6"/>
      <c r="Q130" s="6">
        <f>Q131</f>
        <v>0</v>
      </c>
      <c r="R130" s="6"/>
      <c r="S130" s="6">
        <f>S131</f>
        <v>934</v>
      </c>
      <c r="T130" s="6"/>
      <c r="U130" s="6">
        <f>U131</f>
        <v>0</v>
      </c>
      <c r="V130" s="6"/>
      <c r="W130" s="6">
        <f>W131</f>
        <v>0</v>
      </c>
      <c r="X130" s="6"/>
      <c r="Y130" s="6">
        <f>Y131</f>
        <v>934</v>
      </c>
      <c r="Z130" s="6"/>
      <c r="AA130" s="6">
        <f>AA131</f>
        <v>0</v>
      </c>
      <c r="AB130" s="6"/>
      <c r="AC130" s="6">
        <f>AC131</f>
        <v>0</v>
      </c>
      <c r="AD130" s="6"/>
      <c r="AE130" s="6">
        <f>AE131</f>
        <v>934</v>
      </c>
      <c r="AF130" s="6"/>
      <c r="AG130" s="6">
        <f>AG131</f>
        <v>0</v>
      </c>
      <c r="AH130" s="6"/>
      <c r="AI130" s="6">
        <f>AI131</f>
        <v>0</v>
      </c>
      <c r="AJ130" s="6"/>
      <c r="AK130" s="6">
        <f>AK131</f>
        <v>934</v>
      </c>
      <c r="AL130" s="6"/>
      <c r="AM130" s="6">
        <f>AM131</f>
        <v>0</v>
      </c>
      <c r="AN130" s="6"/>
      <c r="AO130" s="6">
        <f>AO131</f>
        <v>0</v>
      </c>
      <c r="AP130" s="6"/>
      <c r="AQ130" s="6">
        <f>AQ131</f>
        <v>934</v>
      </c>
      <c r="AR130" s="6"/>
      <c r="AS130" s="6">
        <f>AS131</f>
        <v>0</v>
      </c>
      <c r="AT130" s="6"/>
      <c r="AU130" s="6">
        <f>AU131</f>
        <v>0</v>
      </c>
      <c r="AV130" s="6"/>
      <c r="AW130" s="6">
        <f>AW131</f>
        <v>934</v>
      </c>
      <c r="AX130" s="6"/>
      <c r="AY130" s="6">
        <f>AY131</f>
        <v>0</v>
      </c>
      <c r="AZ130" s="6"/>
      <c r="BA130" s="6">
        <f>BA131</f>
        <v>0</v>
      </c>
      <c r="BB130" s="6"/>
      <c r="BC130" s="6">
        <f>BC131</f>
        <v>934</v>
      </c>
      <c r="BD130" s="6"/>
      <c r="BE130" s="6">
        <f>BE131</f>
        <v>0</v>
      </c>
      <c r="BF130" s="6"/>
      <c r="BG130" s="6">
        <f>BG131</f>
        <v>0</v>
      </c>
      <c r="BH130" s="6"/>
      <c r="BI130" s="6">
        <f>BI131</f>
        <v>934</v>
      </c>
      <c r="BJ130" s="6"/>
      <c r="BK130" s="6">
        <f>BK131</f>
        <v>0</v>
      </c>
      <c r="BL130" s="6"/>
      <c r="BM130" s="6">
        <f>BM131</f>
        <v>0</v>
      </c>
      <c r="BN130" s="6"/>
      <c r="BO130" s="6">
        <f>BO131</f>
        <v>934</v>
      </c>
      <c r="BP130" s="6"/>
      <c r="BQ130" s="6">
        <f>BQ131</f>
        <v>0</v>
      </c>
      <c r="BR130" s="6"/>
      <c r="BS130" s="6">
        <f>BS131</f>
        <v>0</v>
      </c>
      <c r="BT130" s="6"/>
      <c r="BU130" s="6">
        <f>BU131</f>
        <v>934</v>
      </c>
      <c r="BV130" s="6"/>
      <c r="BW130" s="6">
        <f>BW131</f>
        <v>0</v>
      </c>
      <c r="BX130" s="6"/>
      <c r="BY130" s="6">
        <f>BY131</f>
        <v>0</v>
      </c>
      <c r="BZ130" s="6"/>
      <c r="CA130" s="6">
        <f>CA131</f>
        <v>934</v>
      </c>
      <c r="CB130" s="6"/>
      <c r="CC130" s="6">
        <f>CC131</f>
        <v>0</v>
      </c>
      <c r="CD130" s="6"/>
      <c r="CE130" s="6">
        <f>CE131</f>
        <v>0</v>
      </c>
      <c r="CF130" s="6"/>
      <c r="CG130" s="6">
        <f>CG131</f>
        <v>934</v>
      </c>
      <c r="CH130" s="6"/>
      <c r="CI130" s="6">
        <f>CI131</f>
        <v>0</v>
      </c>
      <c r="CJ130" s="6"/>
      <c r="CK130" s="6">
        <f>CK131</f>
        <v>-145</v>
      </c>
      <c r="CL130" s="6"/>
      <c r="CM130" s="6">
        <f>CM131</f>
        <v>789</v>
      </c>
      <c r="CN130" s="6"/>
      <c r="CO130" s="6">
        <f>CO131</f>
        <v>789</v>
      </c>
      <c r="CP130" s="6"/>
      <c r="CQ130" s="25">
        <f t="shared" si="290"/>
        <v>100</v>
      </c>
      <c r="CR130" s="25"/>
    </row>
    <row r="131" spans="1:96" ht="20.100000000000001" customHeight="1">
      <c r="A131" s="18" t="s">
        <v>12</v>
      </c>
      <c r="B131" s="17" t="str">
        <f t="shared" si="379"/>
        <v>912</v>
      </c>
      <c r="C131" s="17" t="s">
        <v>19</v>
      </c>
      <c r="D131" s="17" t="s">
        <v>20</v>
      </c>
      <c r="E131" s="17" t="s">
        <v>79</v>
      </c>
      <c r="F131" s="17">
        <v>610</v>
      </c>
      <c r="G131" s="6">
        <v>934</v>
      </c>
      <c r="H131" s="6"/>
      <c r="I131" s="6"/>
      <c r="J131" s="6"/>
      <c r="K131" s="6"/>
      <c r="L131" s="6"/>
      <c r="M131" s="6">
        <f>G131+I131+J131+K131+L131</f>
        <v>934</v>
      </c>
      <c r="N131" s="6">
        <f>H131+L131</f>
        <v>0</v>
      </c>
      <c r="O131" s="6"/>
      <c r="P131" s="6"/>
      <c r="Q131" s="6"/>
      <c r="R131" s="6"/>
      <c r="S131" s="6">
        <f>M131+O131+P131+Q131+R131</f>
        <v>934</v>
      </c>
      <c r="T131" s="6">
        <f>N131+R131</f>
        <v>0</v>
      </c>
      <c r="U131" s="6"/>
      <c r="V131" s="6"/>
      <c r="W131" s="6"/>
      <c r="X131" s="6"/>
      <c r="Y131" s="6">
        <f>S131+U131+V131+W131+X131</f>
        <v>934</v>
      </c>
      <c r="Z131" s="6">
        <f>T131+X131</f>
        <v>0</v>
      </c>
      <c r="AA131" s="6"/>
      <c r="AB131" s="6"/>
      <c r="AC131" s="6"/>
      <c r="AD131" s="6"/>
      <c r="AE131" s="6">
        <f>Y131+AA131+AB131+AC131+AD131</f>
        <v>934</v>
      </c>
      <c r="AF131" s="6">
        <f>Z131+AD131</f>
        <v>0</v>
      </c>
      <c r="AG131" s="6"/>
      <c r="AH131" s="6"/>
      <c r="AI131" s="6"/>
      <c r="AJ131" s="6"/>
      <c r="AK131" s="6">
        <f>AE131+AG131+AH131+AI131+AJ131</f>
        <v>934</v>
      </c>
      <c r="AL131" s="6">
        <f>AF131+AJ131</f>
        <v>0</v>
      </c>
      <c r="AM131" s="6"/>
      <c r="AN131" s="6"/>
      <c r="AO131" s="6"/>
      <c r="AP131" s="6"/>
      <c r="AQ131" s="6">
        <f>AK131+AM131+AN131+AO131+AP131</f>
        <v>934</v>
      </c>
      <c r="AR131" s="6">
        <f>AL131+AP131</f>
        <v>0</v>
      </c>
      <c r="AS131" s="6"/>
      <c r="AT131" s="6"/>
      <c r="AU131" s="6"/>
      <c r="AV131" s="6"/>
      <c r="AW131" s="6">
        <f>AQ131+AS131+AT131+AU131+AV131</f>
        <v>934</v>
      </c>
      <c r="AX131" s="6">
        <f>AR131+AV131</f>
        <v>0</v>
      </c>
      <c r="AY131" s="6"/>
      <c r="AZ131" s="6"/>
      <c r="BA131" s="6"/>
      <c r="BB131" s="6"/>
      <c r="BC131" s="6">
        <f>AW131+AY131+AZ131+BA131+BB131</f>
        <v>934</v>
      </c>
      <c r="BD131" s="6">
        <f>AX131+BB131</f>
        <v>0</v>
      </c>
      <c r="BE131" s="6"/>
      <c r="BF131" s="6"/>
      <c r="BG131" s="6"/>
      <c r="BH131" s="6"/>
      <c r="BI131" s="6">
        <f>BC131+BE131+BF131+BG131+BH131</f>
        <v>934</v>
      </c>
      <c r="BJ131" s="6">
        <f>BD131+BH131</f>
        <v>0</v>
      </c>
      <c r="BK131" s="6"/>
      <c r="BL131" s="6"/>
      <c r="BM131" s="6"/>
      <c r="BN131" s="6"/>
      <c r="BO131" s="6">
        <f>BI131+BK131+BL131+BM131+BN131</f>
        <v>934</v>
      </c>
      <c r="BP131" s="6">
        <f>BJ131+BN131</f>
        <v>0</v>
      </c>
      <c r="BQ131" s="6"/>
      <c r="BR131" s="6"/>
      <c r="BS131" s="6"/>
      <c r="BT131" s="6"/>
      <c r="BU131" s="6">
        <f>BO131+BQ131+BR131+BS131+BT131</f>
        <v>934</v>
      </c>
      <c r="BV131" s="6">
        <f>BP131+BT131</f>
        <v>0</v>
      </c>
      <c r="BW131" s="6"/>
      <c r="BX131" s="6"/>
      <c r="BY131" s="6"/>
      <c r="BZ131" s="6"/>
      <c r="CA131" s="6">
        <f>BU131+BW131+BX131+BY131+BZ131</f>
        <v>934</v>
      </c>
      <c r="CB131" s="6">
        <f>BV131+BZ131</f>
        <v>0</v>
      </c>
      <c r="CC131" s="6"/>
      <c r="CD131" s="6"/>
      <c r="CE131" s="6"/>
      <c r="CF131" s="6"/>
      <c r="CG131" s="6">
        <f>CA131+CC131+CD131+CE131+CF131</f>
        <v>934</v>
      </c>
      <c r="CH131" s="6">
        <f>CB131+CF131</f>
        <v>0</v>
      </c>
      <c r="CI131" s="6"/>
      <c r="CJ131" s="6"/>
      <c r="CK131" s="6">
        <v>-145</v>
      </c>
      <c r="CL131" s="6"/>
      <c r="CM131" s="6">
        <f>CG131+CI131+CJ131+CK131+CL131</f>
        <v>789</v>
      </c>
      <c r="CN131" s="6">
        <f>CH131+CL131</f>
        <v>0</v>
      </c>
      <c r="CO131" s="6">
        <v>789</v>
      </c>
      <c r="CP131" s="6"/>
      <c r="CQ131" s="25">
        <f t="shared" si="290"/>
        <v>100</v>
      </c>
      <c r="CR131" s="25"/>
    </row>
    <row r="132" spans="1:96" ht="33">
      <c r="A132" s="16" t="s">
        <v>25</v>
      </c>
      <c r="B132" s="17" t="str">
        <f t="shared" si="379"/>
        <v>912</v>
      </c>
      <c r="C132" s="17" t="s">
        <v>19</v>
      </c>
      <c r="D132" s="17" t="s">
        <v>20</v>
      </c>
      <c r="E132" s="17" t="s">
        <v>83</v>
      </c>
      <c r="F132" s="17"/>
      <c r="G132" s="8">
        <f t="shared" ref="G132:BQ132" si="380">G133</f>
        <v>1672</v>
      </c>
      <c r="H132" s="6"/>
      <c r="I132" s="8">
        <f t="shared" si="380"/>
        <v>0</v>
      </c>
      <c r="J132" s="6"/>
      <c r="K132" s="8">
        <f t="shared" si="380"/>
        <v>0</v>
      </c>
      <c r="L132" s="6"/>
      <c r="M132" s="8">
        <f t="shared" si="380"/>
        <v>1672</v>
      </c>
      <c r="N132" s="6"/>
      <c r="O132" s="8">
        <f t="shared" si="380"/>
        <v>0</v>
      </c>
      <c r="P132" s="6"/>
      <c r="Q132" s="8">
        <f t="shared" si="380"/>
        <v>0</v>
      </c>
      <c r="R132" s="6"/>
      <c r="S132" s="8">
        <f t="shared" si="380"/>
        <v>1672</v>
      </c>
      <c r="T132" s="6"/>
      <c r="U132" s="8">
        <f t="shared" si="380"/>
        <v>0</v>
      </c>
      <c r="V132" s="6"/>
      <c r="W132" s="8">
        <f t="shared" si="380"/>
        <v>0</v>
      </c>
      <c r="X132" s="6"/>
      <c r="Y132" s="8">
        <f t="shared" si="380"/>
        <v>1672</v>
      </c>
      <c r="Z132" s="6"/>
      <c r="AA132" s="8">
        <f t="shared" si="380"/>
        <v>0</v>
      </c>
      <c r="AB132" s="6"/>
      <c r="AC132" s="8">
        <f t="shared" si="380"/>
        <v>0</v>
      </c>
      <c r="AD132" s="6"/>
      <c r="AE132" s="8">
        <f t="shared" si="380"/>
        <v>1672</v>
      </c>
      <c r="AF132" s="6"/>
      <c r="AG132" s="8">
        <f t="shared" si="380"/>
        <v>0</v>
      </c>
      <c r="AH132" s="6"/>
      <c r="AI132" s="8">
        <f t="shared" si="380"/>
        <v>0</v>
      </c>
      <c r="AJ132" s="6"/>
      <c r="AK132" s="8">
        <f t="shared" si="380"/>
        <v>1672</v>
      </c>
      <c r="AL132" s="6"/>
      <c r="AM132" s="8">
        <f t="shared" si="380"/>
        <v>0</v>
      </c>
      <c r="AN132" s="6"/>
      <c r="AO132" s="8">
        <f t="shared" si="380"/>
        <v>0</v>
      </c>
      <c r="AP132" s="6"/>
      <c r="AQ132" s="8">
        <f t="shared" si="380"/>
        <v>1672</v>
      </c>
      <c r="AR132" s="6"/>
      <c r="AS132" s="8">
        <f t="shared" si="380"/>
        <v>0</v>
      </c>
      <c r="AT132" s="6"/>
      <c r="AU132" s="8">
        <f t="shared" si="380"/>
        <v>0</v>
      </c>
      <c r="AV132" s="6"/>
      <c r="AW132" s="8">
        <f t="shared" si="380"/>
        <v>1672</v>
      </c>
      <c r="AX132" s="6"/>
      <c r="AY132" s="8">
        <f t="shared" si="380"/>
        <v>0</v>
      </c>
      <c r="AZ132" s="6"/>
      <c r="BA132" s="8">
        <f t="shared" si="380"/>
        <v>0</v>
      </c>
      <c r="BB132" s="6"/>
      <c r="BC132" s="8">
        <f t="shared" si="380"/>
        <v>1672</v>
      </c>
      <c r="BD132" s="6"/>
      <c r="BE132" s="8">
        <f t="shared" si="380"/>
        <v>0</v>
      </c>
      <c r="BF132" s="6"/>
      <c r="BG132" s="8">
        <f t="shared" si="380"/>
        <v>0</v>
      </c>
      <c r="BH132" s="6"/>
      <c r="BI132" s="8">
        <f t="shared" si="380"/>
        <v>1672</v>
      </c>
      <c r="BJ132" s="6"/>
      <c r="BK132" s="8">
        <f t="shared" si="380"/>
        <v>0</v>
      </c>
      <c r="BL132" s="6"/>
      <c r="BM132" s="8">
        <f t="shared" si="380"/>
        <v>0</v>
      </c>
      <c r="BN132" s="6"/>
      <c r="BO132" s="8">
        <f t="shared" si="380"/>
        <v>1672</v>
      </c>
      <c r="BP132" s="6"/>
      <c r="BQ132" s="8">
        <f t="shared" si="380"/>
        <v>0</v>
      </c>
      <c r="BR132" s="6"/>
      <c r="BS132" s="8">
        <f t="shared" ref="BS132:BU132" si="381">BS133</f>
        <v>0</v>
      </c>
      <c r="BT132" s="6"/>
      <c r="BU132" s="8">
        <f t="shared" si="381"/>
        <v>1672</v>
      </c>
      <c r="BV132" s="6"/>
      <c r="BW132" s="8">
        <f t="shared" ref="BW132" si="382">BW133</f>
        <v>0</v>
      </c>
      <c r="BX132" s="6"/>
      <c r="BY132" s="8">
        <f t="shared" ref="BY132:CA132" si="383">BY133</f>
        <v>0</v>
      </c>
      <c r="BZ132" s="6"/>
      <c r="CA132" s="8">
        <f t="shared" si="383"/>
        <v>1672</v>
      </c>
      <c r="CB132" s="6"/>
      <c r="CC132" s="8">
        <f t="shared" ref="CC132" si="384">CC133</f>
        <v>0</v>
      </c>
      <c r="CD132" s="6"/>
      <c r="CE132" s="8">
        <f t="shared" ref="CE132:CG132" si="385">CE133</f>
        <v>0</v>
      </c>
      <c r="CF132" s="6"/>
      <c r="CG132" s="8">
        <f t="shared" si="385"/>
        <v>1672</v>
      </c>
      <c r="CH132" s="6"/>
      <c r="CI132" s="8">
        <f t="shared" ref="CI132" si="386">CI133</f>
        <v>0</v>
      </c>
      <c r="CJ132" s="6"/>
      <c r="CK132" s="8">
        <f t="shared" ref="CK132:CO132" si="387">CK133</f>
        <v>0</v>
      </c>
      <c r="CL132" s="6"/>
      <c r="CM132" s="8">
        <f t="shared" si="387"/>
        <v>1672</v>
      </c>
      <c r="CN132" s="6"/>
      <c r="CO132" s="8">
        <f t="shared" si="387"/>
        <v>1672</v>
      </c>
      <c r="CP132" s="6"/>
      <c r="CQ132" s="26">
        <f t="shared" si="290"/>
        <v>100</v>
      </c>
      <c r="CR132" s="25"/>
    </row>
    <row r="133" spans="1:96" ht="33">
      <c r="A133" s="16" t="s">
        <v>10</v>
      </c>
      <c r="B133" s="17" t="str">
        <f t="shared" si="379"/>
        <v>912</v>
      </c>
      <c r="C133" s="17" t="s">
        <v>19</v>
      </c>
      <c r="D133" s="17" t="s">
        <v>20</v>
      </c>
      <c r="E133" s="17" t="s">
        <v>83</v>
      </c>
      <c r="F133" s="17" t="s">
        <v>11</v>
      </c>
      <c r="G133" s="6">
        <f t="shared" ref="G133:M133" si="388">G134+G135</f>
        <v>1672</v>
      </c>
      <c r="H133" s="6"/>
      <c r="I133" s="6">
        <f t="shared" si="388"/>
        <v>0</v>
      </c>
      <c r="J133" s="6"/>
      <c r="K133" s="6">
        <f t="shared" si="388"/>
        <v>0</v>
      </c>
      <c r="L133" s="6"/>
      <c r="M133" s="6">
        <f t="shared" si="388"/>
        <v>1672</v>
      </c>
      <c r="N133" s="6"/>
      <c r="O133" s="6">
        <f>O134+O135</f>
        <v>0</v>
      </c>
      <c r="P133" s="6"/>
      <c r="Q133" s="6">
        <f>Q134+Q135</f>
        <v>0</v>
      </c>
      <c r="R133" s="6"/>
      <c r="S133" s="6">
        <f>S134+S135</f>
        <v>1672</v>
      </c>
      <c r="T133" s="6"/>
      <c r="U133" s="6">
        <f>U134+U135</f>
        <v>0</v>
      </c>
      <c r="V133" s="6"/>
      <c r="W133" s="6">
        <f>W134+W135</f>
        <v>0</v>
      </c>
      <c r="X133" s="6"/>
      <c r="Y133" s="6">
        <f>Y134+Y135</f>
        <v>1672</v>
      </c>
      <c r="Z133" s="6"/>
      <c r="AA133" s="6">
        <f>AA134+AA135</f>
        <v>0</v>
      </c>
      <c r="AB133" s="6"/>
      <c r="AC133" s="6">
        <f>AC134+AC135</f>
        <v>0</v>
      </c>
      <c r="AD133" s="6"/>
      <c r="AE133" s="6">
        <f>AE134+AE135</f>
        <v>1672</v>
      </c>
      <c r="AF133" s="6"/>
      <c r="AG133" s="6">
        <f>AG134+AG135</f>
        <v>0</v>
      </c>
      <c r="AH133" s="6"/>
      <c r="AI133" s="6">
        <f>AI134+AI135</f>
        <v>0</v>
      </c>
      <c r="AJ133" s="6"/>
      <c r="AK133" s="6">
        <f>AK134+AK135</f>
        <v>1672</v>
      </c>
      <c r="AL133" s="6"/>
      <c r="AM133" s="6">
        <f>AM134+AM135</f>
        <v>0</v>
      </c>
      <c r="AN133" s="6"/>
      <c r="AO133" s="6">
        <f>AO134+AO135</f>
        <v>0</v>
      </c>
      <c r="AP133" s="6"/>
      <c r="AQ133" s="6">
        <f>AQ134+AQ135</f>
        <v>1672</v>
      </c>
      <c r="AR133" s="6"/>
      <c r="AS133" s="6">
        <f>AS134+AS135</f>
        <v>0</v>
      </c>
      <c r="AT133" s="6"/>
      <c r="AU133" s="6">
        <f>AU134+AU135</f>
        <v>0</v>
      </c>
      <c r="AV133" s="6"/>
      <c r="AW133" s="6">
        <f>AW134+AW135</f>
        <v>1672</v>
      </c>
      <c r="AX133" s="6"/>
      <c r="AY133" s="6">
        <f>AY134+AY135</f>
        <v>0</v>
      </c>
      <c r="AZ133" s="6"/>
      <c r="BA133" s="6">
        <f>BA134+BA135</f>
        <v>0</v>
      </c>
      <c r="BB133" s="6"/>
      <c r="BC133" s="6">
        <f>BC134+BC135</f>
        <v>1672</v>
      </c>
      <c r="BD133" s="6"/>
      <c r="BE133" s="6">
        <f>BE134+BE135</f>
        <v>0</v>
      </c>
      <c r="BF133" s="6"/>
      <c r="BG133" s="6">
        <f>BG134+BG135</f>
        <v>0</v>
      </c>
      <c r="BH133" s="6"/>
      <c r="BI133" s="6">
        <f>BI134+BI135</f>
        <v>1672</v>
      </c>
      <c r="BJ133" s="6"/>
      <c r="BK133" s="6">
        <f>BK134+BK135</f>
        <v>0</v>
      </c>
      <c r="BL133" s="6"/>
      <c r="BM133" s="6">
        <f>BM134+BM135</f>
        <v>0</v>
      </c>
      <c r="BN133" s="6"/>
      <c r="BO133" s="6">
        <f>BO134+BO135</f>
        <v>1672</v>
      </c>
      <c r="BP133" s="6"/>
      <c r="BQ133" s="6">
        <f>BQ134+BQ135</f>
        <v>0</v>
      </c>
      <c r="BR133" s="6"/>
      <c r="BS133" s="6">
        <f>BS134+BS135</f>
        <v>0</v>
      </c>
      <c r="BT133" s="6"/>
      <c r="BU133" s="6">
        <f>BU134+BU135</f>
        <v>1672</v>
      </c>
      <c r="BV133" s="6"/>
      <c r="BW133" s="6">
        <f>BW134+BW135</f>
        <v>0</v>
      </c>
      <c r="BX133" s="6"/>
      <c r="BY133" s="6">
        <f>BY134+BY135</f>
        <v>0</v>
      </c>
      <c r="BZ133" s="6"/>
      <c r="CA133" s="6">
        <f>CA134+CA135</f>
        <v>1672</v>
      </c>
      <c r="CB133" s="6"/>
      <c r="CC133" s="6">
        <f>CC134+CC135</f>
        <v>0</v>
      </c>
      <c r="CD133" s="6"/>
      <c r="CE133" s="6">
        <f>CE134+CE135</f>
        <v>0</v>
      </c>
      <c r="CF133" s="6"/>
      <c r="CG133" s="6">
        <f>CG134+CG135</f>
        <v>1672</v>
      </c>
      <c r="CH133" s="6"/>
      <c r="CI133" s="6">
        <f>CI134+CI135</f>
        <v>0</v>
      </c>
      <c r="CJ133" s="6"/>
      <c r="CK133" s="6">
        <f>CK134+CK135</f>
        <v>0</v>
      </c>
      <c r="CL133" s="6"/>
      <c r="CM133" s="6">
        <f>CM134+CM135</f>
        <v>1672</v>
      </c>
      <c r="CN133" s="6"/>
      <c r="CO133" s="6">
        <f>CO134+CO135</f>
        <v>1672</v>
      </c>
      <c r="CP133" s="6"/>
      <c r="CQ133" s="25">
        <f t="shared" si="290"/>
        <v>100</v>
      </c>
      <c r="CR133" s="25"/>
    </row>
    <row r="134" spans="1:96" ht="20.100000000000001" customHeight="1">
      <c r="A134" s="18" t="s">
        <v>12</v>
      </c>
      <c r="B134" s="17" t="str">
        <f t="shared" si="379"/>
        <v>912</v>
      </c>
      <c r="C134" s="17" t="s">
        <v>19</v>
      </c>
      <c r="D134" s="17" t="s">
        <v>20</v>
      </c>
      <c r="E134" s="17" t="s">
        <v>83</v>
      </c>
      <c r="F134" s="17">
        <v>610</v>
      </c>
      <c r="G134" s="6">
        <v>1546</v>
      </c>
      <c r="H134" s="6"/>
      <c r="I134" s="6"/>
      <c r="J134" s="6"/>
      <c r="K134" s="6"/>
      <c r="L134" s="6"/>
      <c r="M134" s="6">
        <f>G134+I134+J134+K134+L134</f>
        <v>1546</v>
      </c>
      <c r="N134" s="6">
        <f>H134+L134</f>
        <v>0</v>
      </c>
      <c r="O134" s="6"/>
      <c r="P134" s="6"/>
      <c r="Q134" s="6"/>
      <c r="R134" s="6"/>
      <c r="S134" s="6">
        <f>M134+O134+P134+Q134+R134</f>
        <v>1546</v>
      </c>
      <c r="T134" s="6">
        <f>N134+R134</f>
        <v>0</v>
      </c>
      <c r="U134" s="6"/>
      <c r="V134" s="6"/>
      <c r="W134" s="6"/>
      <c r="X134" s="6"/>
      <c r="Y134" s="6">
        <f>S134+U134+V134+W134+X134</f>
        <v>1546</v>
      </c>
      <c r="Z134" s="6">
        <f>T134+X134</f>
        <v>0</v>
      </c>
      <c r="AA134" s="6"/>
      <c r="AB134" s="6"/>
      <c r="AC134" s="6"/>
      <c r="AD134" s="6"/>
      <c r="AE134" s="6">
        <f>Y134+AA134+AB134+AC134+AD134</f>
        <v>1546</v>
      </c>
      <c r="AF134" s="6">
        <f>Z134+AD134</f>
        <v>0</v>
      </c>
      <c r="AG134" s="6"/>
      <c r="AH134" s="6"/>
      <c r="AI134" s="6"/>
      <c r="AJ134" s="6"/>
      <c r="AK134" s="6">
        <f>AE134+AG134+AH134+AI134+AJ134</f>
        <v>1546</v>
      </c>
      <c r="AL134" s="6">
        <f>AF134+AJ134</f>
        <v>0</v>
      </c>
      <c r="AM134" s="6"/>
      <c r="AN134" s="6"/>
      <c r="AO134" s="6"/>
      <c r="AP134" s="6"/>
      <c r="AQ134" s="6">
        <f>AK134+AM134+AN134+AO134+AP134</f>
        <v>1546</v>
      </c>
      <c r="AR134" s="6">
        <f>AL134+AP134</f>
        <v>0</v>
      </c>
      <c r="AS134" s="6"/>
      <c r="AT134" s="6"/>
      <c r="AU134" s="6"/>
      <c r="AV134" s="6"/>
      <c r="AW134" s="6">
        <f>AQ134+AS134+AT134+AU134+AV134</f>
        <v>1546</v>
      </c>
      <c r="AX134" s="6">
        <f>AR134+AV134</f>
        <v>0</v>
      </c>
      <c r="AY134" s="6"/>
      <c r="AZ134" s="6"/>
      <c r="BA134" s="6"/>
      <c r="BB134" s="6"/>
      <c r="BC134" s="6">
        <f>AW134+AY134+AZ134+BA134+BB134</f>
        <v>1546</v>
      </c>
      <c r="BD134" s="6">
        <f>AX134+BB134</f>
        <v>0</v>
      </c>
      <c r="BE134" s="6"/>
      <c r="BF134" s="6"/>
      <c r="BG134" s="6"/>
      <c r="BH134" s="6"/>
      <c r="BI134" s="6">
        <f>BC134+BE134+BF134+BG134+BH134</f>
        <v>1546</v>
      </c>
      <c r="BJ134" s="6">
        <f>BD134+BH134</f>
        <v>0</v>
      </c>
      <c r="BK134" s="6"/>
      <c r="BL134" s="6"/>
      <c r="BM134" s="6"/>
      <c r="BN134" s="6"/>
      <c r="BO134" s="6">
        <f>BI134+BK134+BL134+BM134+BN134</f>
        <v>1546</v>
      </c>
      <c r="BP134" s="6">
        <f>BJ134+BN134</f>
        <v>0</v>
      </c>
      <c r="BQ134" s="6"/>
      <c r="BR134" s="6"/>
      <c r="BS134" s="6"/>
      <c r="BT134" s="6"/>
      <c r="BU134" s="6">
        <f>BO134+BQ134+BR134+BS134+BT134</f>
        <v>1546</v>
      </c>
      <c r="BV134" s="6">
        <f>BP134+BT134</f>
        <v>0</v>
      </c>
      <c r="BW134" s="6"/>
      <c r="BX134" s="6"/>
      <c r="BY134" s="6"/>
      <c r="BZ134" s="6"/>
      <c r="CA134" s="6">
        <f>BU134+BW134+BX134+BY134+BZ134</f>
        <v>1546</v>
      </c>
      <c r="CB134" s="6">
        <f>BV134+BZ134</f>
        <v>0</v>
      </c>
      <c r="CC134" s="6"/>
      <c r="CD134" s="6"/>
      <c r="CE134" s="6"/>
      <c r="CF134" s="6"/>
      <c r="CG134" s="6">
        <f>CA134+CC134+CD134+CE134+CF134</f>
        <v>1546</v>
      </c>
      <c r="CH134" s="6">
        <f>CB134+CF134</f>
        <v>0</v>
      </c>
      <c r="CI134" s="6"/>
      <c r="CJ134" s="6"/>
      <c r="CK134" s="6"/>
      <c r="CL134" s="6"/>
      <c r="CM134" s="6">
        <f>CG134+CI134+CJ134+CK134+CL134</f>
        <v>1546</v>
      </c>
      <c r="CN134" s="6">
        <f>CH134+CL134</f>
        <v>0</v>
      </c>
      <c r="CO134" s="6">
        <v>1546</v>
      </c>
      <c r="CP134" s="6"/>
      <c r="CQ134" s="25">
        <f t="shared" si="290"/>
        <v>100</v>
      </c>
      <c r="CR134" s="25"/>
    </row>
    <row r="135" spans="1:96" ht="20.100000000000001" customHeight="1">
      <c r="A135" s="18" t="s">
        <v>22</v>
      </c>
      <c r="B135" s="17" t="str">
        <f t="shared" si="379"/>
        <v>912</v>
      </c>
      <c r="C135" s="17" t="s">
        <v>19</v>
      </c>
      <c r="D135" s="17" t="s">
        <v>20</v>
      </c>
      <c r="E135" s="17" t="s">
        <v>83</v>
      </c>
      <c r="F135" s="17">
        <v>620</v>
      </c>
      <c r="G135" s="6">
        <v>126</v>
      </c>
      <c r="H135" s="6"/>
      <c r="I135" s="6"/>
      <c r="J135" s="6"/>
      <c r="K135" s="6"/>
      <c r="L135" s="6"/>
      <c r="M135" s="6">
        <f>G135+I135+J135+K135+L135</f>
        <v>126</v>
      </c>
      <c r="N135" s="6">
        <f>H135+L135</f>
        <v>0</v>
      </c>
      <c r="O135" s="6"/>
      <c r="P135" s="6"/>
      <c r="Q135" s="6"/>
      <c r="R135" s="6"/>
      <c r="S135" s="6">
        <f>M135+O135+P135+Q135+R135</f>
        <v>126</v>
      </c>
      <c r="T135" s="6">
        <f>N135+R135</f>
        <v>0</v>
      </c>
      <c r="U135" s="6"/>
      <c r="V135" s="6"/>
      <c r="W135" s="6"/>
      <c r="X135" s="6"/>
      <c r="Y135" s="6">
        <f>S135+U135+V135+W135+X135</f>
        <v>126</v>
      </c>
      <c r="Z135" s="6">
        <f>T135+X135</f>
        <v>0</v>
      </c>
      <c r="AA135" s="6"/>
      <c r="AB135" s="6"/>
      <c r="AC135" s="6"/>
      <c r="AD135" s="6"/>
      <c r="AE135" s="6">
        <f>Y135+AA135+AB135+AC135+AD135</f>
        <v>126</v>
      </c>
      <c r="AF135" s="6">
        <f>Z135+AD135</f>
        <v>0</v>
      </c>
      <c r="AG135" s="6"/>
      <c r="AH135" s="6"/>
      <c r="AI135" s="6"/>
      <c r="AJ135" s="6"/>
      <c r="AK135" s="6">
        <f>AE135+AG135+AH135+AI135+AJ135</f>
        <v>126</v>
      </c>
      <c r="AL135" s="6">
        <f>AF135+AJ135</f>
        <v>0</v>
      </c>
      <c r="AM135" s="6"/>
      <c r="AN135" s="6"/>
      <c r="AO135" s="6"/>
      <c r="AP135" s="6"/>
      <c r="AQ135" s="6">
        <f>AK135+AM135+AN135+AO135+AP135</f>
        <v>126</v>
      </c>
      <c r="AR135" s="6">
        <f>AL135+AP135</f>
        <v>0</v>
      </c>
      <c r="AS135" s="6"/>
      <c r="AT135" s="6"/>
      <c r="AU135" s="6"/>
      <c r="AV135" s="6"/>
      <c r="AW135" s="6">
        <f>AQ135+AS135+AT135+AU135+AV135</f>
        <v>126</v>
      </c>
      <c r="AX135" s="6">
        <f>AR135+AV135</f>
        <v>0</v>
      </c>
      <c r="AY135" s="6"/>
      <c r="AZ135" s="6"/>
      <c r="BA135" s="6"/>
      <c r="BB135" s="6"/>
      <c r="BC135" s="6">
        <f>AW135+AY135+AZ135+BA135+BB135</f>
        <v>126</v>
      </c>
      <c r="BD135" s="6">
        <f>AX135+BB135</f>
        <v>0</v>
      </c>
      <c r="BE135" s="6"/>
      <c r="BF135" s="6"/>
      <c r="BG135" s="6"/>
      <c r="BH135" s="6"/>
      <c r="BI135" s="6">
        <f>BC135+BE135+BF135+BG135+BH135</f>
        <v>126</v>
      </c>
      <c r="BJ135" s="6">
        <f>BD135+BH135</f>
        <v>0</v>
      </c>
      <c r="BK135" s="6"/>
      <c r="BL135" s="6"/>
      <c r="BM135" s="6"/>
      <c r="BN135" s="6"/>
      <c r="BO135" s="6">
        <f>BI135+BK135+BL135+BM135+BN135</f>
        <v>126</v>
      </c>
      <c r="BP135" s="6">
        <f>BJ135+BN135</f>
        <v>0</v>
      </c>
      <c r="BQ135" s="6"/>
      <c r="BR135" s="6"/>
      <c r="BS135" s="6"/>
      <c r="BT135" s="6"/>
      <c r="BU135" s="6">
        <f>BO135+BQ135+BR135+BS135+BT135</f>
        <v>126</v>
      </c>
      <c r="BV135" s="6">
        <f>BP135+BT135</f>
        <v>0</v>
      </c>
      <c r="BW135" s="6"/>
      <c r="BX135" s="6"/>
      <c r="BY135" s="6"/>
      <c r="BZ135" s="6"/>
      <c r="CA135" s="6">
        <f>BU135+BW135+BX135+BY135+BZ135</f>
        <v>126</v>
      </c>
      <c r="CB135" s="6">
        <f>BV135+BZ135</f>
        <v>0</v>
      </c>
      <c r="CC135" s="6"/>
      <c r="CD135" s="6"/>
      <c r="CE135" s="6"/>
      <c r="CF135" s="6"/>
      <c r="CG135" s="6">
        <f>CA135+CC135+CD135+CE135+CF135</f>
        <v>126</v>
      </c>
      <c r="CH135" s="6">
        <f>CB135+CF135</f>
        <v>0</v>
      </c>
      <c r="CI135" s="6"/>
      <c r="CJ135" s="6"/>
      <c r="CK135" s="6"/>
      <c r="CL135" s="6"/>
      <c r="CM135" s="6">
        <f>CG135+CI135+CJ135+CK135+CL135</f>
        <v>126</v>
      </c>
      <c r="CN135" s="6">
        <f>CH135+CL135</f>
        <v>0</v>
      </c>
      <c r="CO135" s="6">
        <v>126</v>
      </c>
      <c r="CP135" s="6"/>
      <c r="CQ135" s="25">
        <f t="shared" si="290"/>
        <v>100</v>
      </c>
      <c r="CR135" s="25"/>
    </row>
    <row r="136" spans="1:96" ht="24" customHeight="1">
      <c r="A136" s="14" t="s">
        <v>26</v>
      </c>
      <c r="B136" s="15">
        <v>912</v>
      </c>
      <c r="C136" s="15" t="s">
        <v>19</v>
      </c>
      <c r="D136" s="15" t="s">
        <v>27</v>
      </c>
      <c r="E136" s="15"/>
      <c r="F136" s="15"/>
      <c r="G136" s="9">
        <f t="shared" ref="G136:V140" si="389">G137</f>
        <v>74</v>
      </c>
      <c r="H136" s="9">
        <f t="shared" si="389"/>
        <v>0</v>
      </c>
      <c r="I136" s="9">
        <f t="shared" si="389"/>
        <v>0</v>
      </c>
      <c r="J136" s="9">
        <f t="shared" si="389"/>
        <v>0</v>
      </c>
      <c r="K136" s="9">
        <f t="shared" si="389"/>
        <v>0</v>
      </c>
      <c r="L136" s="9">
        <f t="shared" si="389"/>
        <v>0</v>
      </c>
      <c r="M136" s="9">
        <f t="shared" si="389"/>
        <v>74</v>
      </c>
      <c r="N136" s="9">
        <f t="shared" si="389"/>
        <v>0</v>
      </c>
      <c r="O136" s="9">
        <f t="shared" si="389"/>
        <v>0</v>
      </c>
      <c r="P136" s="9">
        <f t="shared" si="389"/>
        <v>0</v>
      </c>
      <c r="Q136" s="9">
        <f t="shared" si="389"/>
        <v>0</v>
      </c>
      <c r="R136" s="9">
        <f t="shared" si="389"/>
        <v>0</v>
      </c>
      <c r="S136" s="9">
        <f t="shared" si="389"/>
        <v>74</v>
      </c>
      <c r="T136" s="9">
        <f t="shared" si="389"/>
        <v>0</v>
      </c>
      <c r="U136" s="9">
        <f t="shared" si="389"/>
        <v>0</v>
      </c>
      <c r="V136" s="9">
        <f t="shared" si="389"/>
        <v>0</v>
      </c>
      <c r="W136" s="9">
        <f t="shared" ref="U136:AJ140" si="390">W137</f>
        <v>0</v>
      </c>
      <c r="X136" s="9">
        <f t="shared" si="390"/>
        <v>0</v>
      </c>
      <c r="Y136" s="9">
        <f t="shared" si="390"/>
        <v>74</v>
      </c>
      <c r="Z136" s="9">
        <f t="shared" si="390"/>
        <v>0</v>
      </c>
      <c r="AA136" s="9">
        <f t="shared" si="390"/>
        <v>0</v>
      </c>
      <c r="AB136" s="9">
        <f t="shared" si="390"/>
        <v>498</v>
      </c>
      <c r="AC136" s="9">
        <f t="shared" si="390"/>
        <v>0</v>
      </c>
      <c r="AD136" s="9">
        <f t="shared" si="390"/>
        <v>0</v>
      </c>
      <c r="AE136" s="9">
        <f t="shared" si="390"/>
        <v>572</v>
      </c>
      <c r="AF136" s="9">
        <f t="shared" si="390"/>
        <v>0</v>
      </c>
      <c r="AG136" s="9">
        <f t="shared" si="390"/>
        <v>0</v>
      </c>
      <c r="AH136" s="9">
        <f t="shared" si="390"/>
        <v>0</v>
      </c>
      <c r="AI136" s="9">
        <f t="shared" si="390"/>
        <v>0</v>
      </c>
      <c r="AJ136" s="9">
        <f t="shared" si="390"/>
        <v>0</v>
      </c>
      <c r="AK136" s="9">
        <f t="shared" ref="AG136:AV140" si="391">AK137</f>
        <v>572</v>
      </c>
      <c r="AL136" s="9">
        <f t="shared" si="391"/>
        <v>0</v>
      </c>
      <c r="AM136" s="9">
        <f t="shared" si="391"/>
        <v>0</v>
      </c>
      <c r="AN136" s="9">
        <f t="shared" si="391"/>
        <v>0</v>
      </c>
      <c r="AO136" s="9">
        <f t="shared" si="391"/>
        <v>0</v>
      </c>
      <c r="AP136" s="9">
        <f t="shared" si="391"/>
        <v>0</v>
      </c>
      <c r="AQ136" s="9">
        <f t="shared" si="391"/>
        <v>572</v>
      </c>
      <c r="AR136" s="9">
        <f t="shared" si="391"/>
        <v>0</v>
      </c>
      <c r="AS136" s="9">
        <f t="shared" si="391"/>
        <v>0</v>
      </c>
      <c r="AT136" s="9">
        <f t="shared" si="391"/>
        <v>0</v>
      </c>
      <c r="AU136" s="9">
        <f t="shared" si="391"/>
        <v>0</v>
      </c>
      <c r="AV136" s="9">
        <f t="shared" si="391"/>
        <v>0</v>
      </c>
      <c r="AW136" s="9">
        <f t="shared" ref="AS136:BH140" si="392">AW137</f>
        <v>572</v>
      </c>
      <c r="AX136" s="9">
        <f t="shared" si="392"/>
        <v>0</v>
      </c>
      <c r="AY136" s="9">
        <f t="shared" si="392"/>
        <v>0</v>
      </c>
      <c r="AZ136" s="9">
        <f t="shared" si="392"/>
        <v>0</v>
      </c>
      <c r="BA136" s="9">
        <f t="shared" si="392"/>
        <v>0</v>
      </c>
      <c r="BB136" s="9">
        <f t="shared" si="392"/>
        <v>0</v>
      </c>
      <c r="BC136" s="9">
        <f t="shared" si="392"/>
        <v>572</v>
      </c>
      <c r="BD136" s="9">
        <f t="shared" si="392"/>
        <v>0</v>
      </c>
      <c r="BE136" s="9">
        <f t="shared" si="392"/>
        <v>0</v>
      </c>
      <c r="BF136" s="9">
        <f t="shared" si="392"/>
        <v>0</v>
      </c>
      <c r="BG136" s="9">
        <f t="shared" si="392"/>
        <v>0</v>
      </c>
      <c r="BH136" s="9">
        <f t="shared" si="392"/>
        <v>0</v>
      </c>
      <c r="BI136" s="9">
        <f t="shared" ref="BE136:BT140" si="393">BI137</f>
        <v>572</v>
      </c>
      <c r="BJ136" s="9">
        <f t="shared" si="393"/>
        <v>0</v>
      </c>
      <c r="BK136" s="9">
        <f t="shared" si="393"/>
        <v>0</v>
      </c>
      <c r="BL136" s="9">
        <f t="shared" si="393"/>
        <v>0</v>
      </c>
      <c r="BM136" s="9">
        <f t="shared" si="393"/>
        <v>0</v>
      </c>
      <c r="BN136" s="9">
        <f t="shared" si="393"/>
        <v>0</v>
      </c>
      <c r="BO136" s="9">
        <f t="shared" si="393"/>
        <v>572</v>
      </c>
      <c r="BP136" s="9">
        <f t="shared" si="393"/>
        <v>0</v>
      </c>
      <c r="BQ136" s="9">
        <f t="shared" si="393"/>
        <v>0</v>
      </c>
      <c r="BR136" s="9">
        <f t="shared" si="393"/>
        <v>0</v>
      </c>
      <c r="BS136" s="9">
        <f t="shared" si="393"/>
        <v>0</v>
      </c>
      <c r="BT136" s="9">
        <f t="shared" si="393"/>
        <v>0</v>
      </c>
      <c r="BU136" s="9">
        <f t="shared" ref="BQ136:CF140" si="394">BU137</f>
        <v>572</v>
      </c>
      <c r="BV136" s="9">
        <f t="shared" si="394"/>
        <v>0</v>
      </c>
      <c r="BW136" s="9">
        <f t="shared" si="394"/>
        <v>0</v>
      </c>
      <c r="BX136" s="9">
        <f t="shared" si="394"/>
        <v>0</v>
      </c>
      <c r="BY136" s="9">
        <f t="shared" si="394"/>
        <v>0</v>
      </c>
      <c r="BZ136" s="9">
        <f t="shared" si="394"/>
        <v>0</v>
      </c>
      <c r="CA136" s="9">
        <f t="shared" si="394"/>
        <v>572</v>
      </c>
      <c r="CB136" s="9">
        <f t="shared" si="394"/>
        <v>0</v>
      </c>
      <c r="CC136" s="9">
        <f t="shared" si="394"/>
        <v>0</v>
      </c>
      <c r="CD136" s="9">
        <f t="shared" si="394"/>
        <v>0</v>
      </c>
      <c r="CE136" s="9">
        <f t="shared" si="394"/>
        <v>0</v>
      </c>
      <c r="CF136" s="9">
        <f t="shared" si="394"/>
        <v>0</v>
      </c>
      <c r="CG136" s="9">
        <f t="shared" ref="CC136:CP140" si="395">CG137</f>
        <v>572</v>
      </c>
      <c r="CH136" s="9">
        <f t="shared" si="395"/>
        <v>0</v>
      </c>
      <c r="CI136" s="9">
        <f t="shared" si="395"/>
        <v>0</v>
      </c>
      <c r="CJ136" s="9">
        <f t="shared" si="395"/>
        <v>0</v>
      </c>
      <c r="CK136" s="9">
        <f t="shared" si="395"/>
        <v>0</v>
      </c>
      <c r="CL136" s="9">
        <f t="shared" si="395"/>
        <v>0</v>
      </c>
      <c r="CM136" s="9">
        <f t="shared" si="395"/>
        <v>572</v>
      </c>
      <c r="CN136" s="9">
        <f t="shared" si="395"/>
        <v>0</v>
      </c>
      <c r="CO136" s="9">
        <f t="shared" si="395"/>
        <v>457</v>
      </c>
      <c r="CP136" s="9">
        <f t="shared" si="395"/>
        <v>0</v>
      </c>
      <c r="CQ136" s="27">
        <f t="shared" si="290"/>
        <v>79.895104895104893</v>
      </c>
      <c r="CR136" s="27"/>
    </row>
    <row r="137" spans="1:96" ht="34.5">
      <c r="A137" s="16" t="s">
        <v>87</v>
      </c>
      <c r="B137" s="17">
        <v>912</v>
      </c>
      <c r="C137" s="17" t="s">
        <v>19</v>
      </c>
      <c r="D137" s="17" t="s">
        <v>27</v>
      </c>
      <c r="E137" s="17" t="s">
        <v>35</v>
      </c>
      <c r="F137" s="17"/>
      <c r="G137" s="6">
        <f t="shared" si="389"/>
        <v>74</v>
      </c>
      <c r="H137" s="6">
        <f t="shared" si="389"/>
        <v>0</v>
      </c>
      <c r="I137" s="6">
        <f t="shared" si="389"/>
        <v>0</v>
      </c>
      <c r="J137" s="6">
        <f t="shared" si="389"/>
        <v>0</v>
      </c>
      <c r="K137" s="6">
        <f t="shared" si="389"/>
        <v>0</v>
      </c>
      <c r="L137" s="6">
        <f t="shared" si="389"/>
        <v>0</v>
      </c>
      <c r="M137" s="6">
        <f t="shared" si="389"/>
        <v>74</v>
      </c>
      <c r="N137" s="6">
        <f t="shared" si="389"/>
        <v>0</v>
      </c>
      <c r="O137" s="6">
        <f t="shared" si="389"/>
        <v>0</v>
      </c>
      <c r="P137" s="6">
        <f t="shared" si="389"/>
        <v>0</v>
      </c>
      <c r="Q137" s="6">
        <f t="shared" si="389"/>
        <v>0</v>
      </c>
      <c r="R137" s="6">
        <f t="shared" si="389"/>
        <v>0</v>
      </c>
      <c r="S137" s="6">
        <f t="shared" si="389"/>
        <v>74</v>
      </c>
      <c r="T137" s="6">
        <f t="shared" si="389"/>
        <v>0</v>
      </c>
      <c r="U137" s="6">
        <f t="shared" si="390"/>
        <v>0</v>
      </c>
      <c r="V137" s="6">
        <f t="shared" si="390"/>
        <v>0</v>
      </c>
      <c r="W137" s="6">
        <f t="shared" si="390"/>
        <v>0</v>
      </c>
      <c r="X137" s="6">
        <f t="shared" si="390"/>
        <v>0</v>
      </c>
      <c r="Y137" s="6">
        <f t="shared" si="390"/>
        <v>74</v>
      </c>
      <c r="Z137" s="6">
        <f t="shared" si="390"/>
        <v>0</v>
      </c>
      <c r="AA137" s="6">
        <f t="shared" si="390"/>
        <v>0</v>
      </c>
      <c r="AB137" s="6">
        <f t="shared" si="390"/>
        <v>498</v>
      </c>
      <c r="AC137" s="6">
        <f t="shared" si="390"/>
        <v>0</v>
      </c>
      <c r="AD137" s="6">
        <f t="shared" si="390"/>
        <v>0</v>
      </c>
      <c r="AE137" s="6">
        <f t="shared" si="390"/>
        <v>572</v>
      </c>
      <c r="AF137" s="6">
        <f t="shared" si="390"/>
        <v>0</v>
      </c>
      <c r="AG137" s="6">
        <f t="shared" si="391"/>
        <v>0</v>
      </c>
      <c r="AH137" s="6">
        <f t="shared" si="391"/>
        <v>0</v>
      </c>
      <c r="AI137" s="6">
        <f t="shared" si="391"/>
        <v>0</v>
      </c>
      <c r="AJ137" s="6">
        <f t="shared" si="391"/>
        <v>0</v>
      </c>
      <c r="AK137" s="6">
        <f t="shared" si="391"/>
        <v>572</v>
      </c>
      <c r="AL137" s="6">
        <f t="shared" si="391"/>
        <v>0</v>
      </c>
      <c r="AM137" s="6">
        <f t="shared" si="391"/>
        <v>0</v>
      </c>
      <c r="AN137" s="6">
        <f t="shared" si="391"/>
        <v>0</v>
      </c>
      <c r="AO137" s="6">
        <f t="shared" si="391"/>
        <v>0</v>
      </c>
      <c r="AP137" s="6">
        <f t="shared" si="391"/>
        <v>0</v>
      </c>
      <c r="AQ137" s="6">
        <f t="shared" si="391"/>
        <v>572</v>
      </c>
      <c r="AR137" s="6">
        <f t="shared" si="391"/>
        <v>0</v>
      </c>
      <c r="AS137" s="6">
        <f t="shared" si="392"/>
        <v>0</v>
      </c>
      <c r="AT137" s="6">
        <f t="shared" si="392"/>
        <v>0</v>
      </c>
      <c r="AU137" s="6">
        <f t="shared" si="392"/>
        <v>0</v>
      </c>
      <c r="AV137" s="6">
        <f t="shared" si="392"/>
        <v>0</v>
      </c>
      <c r="AW137" s="6">
        <f t="shared" si="392"/>
        <v>572</v>
      </c>
      <c r="AX137" s="6">
        <f t="shared" si="392"/>
        <v>0</v>
      </c>
      <c r="AY137" s="6">
        <f t="shared" si="392"/>
        <v>0</v>
      </c>
      <c r="AZ137" s="6">
        <f t="shared" si="392"/>
        <v>0</v>
      </c>
      <c r="BA137" s="6">
        <f t="shared" si="392"/>
        <v>0</v>
      </c>
      <c r="BB137" s="6">
        <f t="shared" si="392"/>
        <v>0</v>
      </c>
      <c r="BC137" s="6">
        <f t="shared" si="392"/>
        <v>572</v>
      </c>
      <c r="BD137" s="6">
        <f t="shared" si="392"/>
        <v>0</v>
      </c>
      <c r="BE137" s="6">
        <f t="shared" si="393"/>
        <v>0</v>
      </c>
      <c r="BF137" s="6">
        <f t="shared" si="393"/>
        <v>0</v>
      </c>
      <c r="BG137" s="6">
        <f t="shared" si="393"/>
        <v>0</v>
      </c>
      <c r="BH137" s="6">
        <f t="shared" si="393"/>
        <v>0</v>
      </c>
      <c r="BI137" s="6">
        <f t="shared" si="393"/>
        <v>572</v>
      </c>
      <c r="BJ137" s="6">
        <f t="shared" si="393"/>
        <v>0</v>
      </c>
      <c r="BK137" s="6">
        <f t="shared" si="393"/>
        <v>0</v>
      </c>
      <c r="BL137" s="6">
        <f t="shared" si="393"/>
        <v>0</v>
      </c>
      <c r="BM137" s="6">
        <f t="shared" si="393"/>
        <v>0</v>
      </c>
      <c r="BN137" s="6">
        <f t="shared" si="393"/>
        <v>0</v>
      </c>
      <c r="BO137" s="6">
        <f t="shared" si="393"/>
        <v>572</v>
      </c>
      <c r="BP137" s="6">
        <f t="shared" si="393"/>
        <v>0</v>
      </c>
      <c r="BQ137" s="6">
        <f t="shared" si="394"/>
        <v>0</v>
      </c>
      <c r="BR137" s="6">
        <f t="shared" si="394"/>
        <v>0</v>
      </c>
      <c r="BS137" s="6">
        <f t="shared" si="394"/>
        <v>0</v>
      </c>
      <c r="BT137" s="6">
        <f t="shared" si="394"/>
        <v>0</v>
      </c>
      <c r="BU137" s="6">
        <f t="shared" si="394"/>
        <v>572</v>
      </c>
      <c r="BV137" s="6">
        <f t="shared" si="394"/>
        <v>0</v>
      </c>
      <c r="BW137" s="6">
        <f t="shared" si="394"/>
        <v>0</v>
      </c>
      <c r="BX137" s="6">
        <f t="shared" si="394"/>
        <v>0</v>
      </c>
      <c r="BY137" s="6">
        <f t="shared" si="394"/>
        <v>0</v>
      </c>
      <c r="BZ137" s="6">
        <f t="shared" si="394"/>
        <v>0</v>
      </c>
      <c r="CA137" s="6">
        <f t="shared" si="394"/>
        <v>572</v>
      </c>
      <c r="CB137" s="6">
        <f t="shared" si="394"/>
        <v>0</v>
      </c>
      <c r="CC137" s="6">
        <f t="shared" si="395"/>
        <v>0</v>
      </c>
      <c r="CD137" s="6">
        <f t="shared" si="395"/>
        <v>0</v>
      </c>
      <c r="CE137" s="6">
        <f t="shared" si="395"/>
        <v>0</v>
      </c>
      <c r="CF137" s="6">
        <f t="shared" si="395"/>
        <v>0</v>
      </c>
      <c r="CG137" s="6">
        <f t="shared" si="395"/>
        <v>572</v>
      </c>
      <c r="CH137" s="6">
        <f t="shared" si="395"/>
        <v>0</v>
      </c>
      <c r="CI137" s="6">
        <f t="shared" si="395"/>
        <v>0</v>
      </c>
      <c r="CJ137" s="6">
        <f t="shared" si="395"/>
        <v>0</v>
      </c>
      <c r="CK137" s="6">
        <f t="shared" si="395"/>
        <v>0</v>
      </c>
      <c r="CL137" s="6">
        <f t="shared" si="395"/>
        <v>0</v>
      </c>
      <c r="CM137" s="6">
        <f t="shared" si="395"/>
        <v>572</v>
      </c>
      <c r="CN137" s="6">
        <f t="shared" si="395"/>
        <v>0</v>
      </c>
      <c r="CO137" s="6">
        <f t="shared" si="395"/>
        <v>457</v>
      </c>
      <c r="CP137" s="6">
        <f t="shared" si="395"/>
        <v>0</v>
      </c>
      <c r="CQ137" s="25">
        <f t="shared" si="290"/>
        <v>79.895104895104893</v>
      </c>
      <c r="CR137" s="25"/>
    </row>
    <row r="138" spans="1:96" ht="20.100000000000001" customHeight="1">
      <c r="A138" s="18" t="s">
        <v>13</v>
      </c>
      <c r="B138" s="17">
        <v>912</v>
      </c>
      <c r="C138" s="17" t="s">
        <v>19</v>
      </c>
      <c r="D138" s="17" t="s">
        <v>27</v>
      </c>
      <c r="E138" s="17" t="s">
        <v>38</v>
      </c>
      <c r="F138" s="17"/>
      <c r="G138" s="6">
        <f t="shared" si="389"/>
        <v>74</v>
      </c>
      <c r="H138" s="6">
        <f t="shared" si="389"/>
        <v>0</v>
      </c>
      <c r="I138" s="6">
        <f t="shared" si="389"/>
        <v>0</v>
      </c>
      <c r="J138" s="6">
        <f t="shared" si="389"/>
        <v>0</v>
      </c>
      <c r="K138" s="6">
        <f t="shared" si="389"/>
        <v>0</v>
      </c>
      <c r="L138" s="6">
        <f t="shared" si="389"/>
        <v>0</v>
      </c>
      <c r="M138" s="6">
        <f t="shared" si="389"/>
        <v>74</v>
      </c>
      <c r="N138" s="6">
        <f t="shared" si="389"/>
        <v>0</v>
      </c>
      <c r="O138" s="6">
        <f t="shared" si="389"/>
        <v>0</v>
      </c>
      <c r="P138" s="6">
        <f t="shared" si="389"/>
        <v>0</v>
      </c>
      <c r="Q138" s="6">
        <f t="shared" si="389"/>
        <v>0</v>
      </c>
      <c r="R138" s="6">
        <f t="shared" si="389"/>
        <v>0</v>
      </c>
      <c r="S138" s="6">
        <f t="shared" si="389"/>
        <v>74</v>
      </c>
      <c r="T138" s="6">
        <f t="shared" si="389"/>
        <v>0</v>
      </c>
      <c r="U138" s="6">
        <f t="shared" si="390"/>
        <v>0</v>
      </c>
      <c r="V138" s="6">
        <f t="shared" si="390"/>
        <v>0</v>
      </c>
      <c r="W138" s="6">
        <f t="shared" si="390"/>
        <v>0</v>
      </c>
      <c r="X138" s="6">
        <f t="shared" si="390"/>
        <v>0</v>
      </c>
      <c r="Y138" s="6">
        <f t="shared" si="390"/>
        <v>74</v>
      </c>
      <c r="Z138" s="6">
        <f t="shared" si="390"/>
        <v>0</v>
      </c>
      <c r="AA138" s="6">
        <f t="shared" si="390"/>
        <v>0</v>
      </c>
      <c r="AB138" s="6">
        <f t="shared" si="390"/>
        <v>498</v>
      </c>
      <c r="AC138" s="6">
        <f t="shared" si="390"/>
        <v>0</v>
      </c>
      <c r="AD138" s="6">
        <f t="shared" si="390"/>
        <v>0</v>
      </c>
      <c r="AE138" s="6">
        <f t="shared" si="390"/>
        <v>572</v>
      </c>
      <c r="AF138" s="6">
        <f t="shared" si="390"/>
        <v>0</v>
      </c>
      <c r="AG138" s="6">
        <f t="shared" si="391"/>
        <v>0</v>
      </c>
      <c r="AH138" s="6">
        <f t="shared" si="391"/>
        <v>0</v>
      </c>
      <c r="AI138" s="6">
        <f t="shared" si="391"/>
        <v>0</v>
      </c>
      <c r="AJ138" s="6">
        <f t="shared" si="391"/>
        <v>0</v>
      </c>
      <c r="AK138" s="6">
        <f t="shared" si="391"/>
        <v>572</v>
      </c>
      <c r="AL138" s="6">
        <f t="shared" si="391"/>
        <v>0</v>
      </c>
      <c r="AM138" s="6">
        <f t="shared" si="391"/>
        <v>0</v>
      </c>
      <c r="AN138" s="6">
        <f t="shared" si="391"/>
        <v>0</v>
      </c>
      <c r="AO138" s="6">
        <f t="shared" si="391"/>
        <v>0</v>
      </c>
      <c r="AP138" s="6">
        <f t="shared" si="391"/>
        <v>0</v>
      </c>
      <c r="AQ138" s="6">
        <f t="shared" si="391"/>
        <v>572</v>
      </c>
      <c r="AR138" s="6">
        <f t="shared" si="391"/>
        <v>0</v>
      </c>
      <c r="AS138" s="6">
        <f t="shared" si="392"/>
        <v>0</v>
      </c>
      <c r="AT138" s="6">
        <f t="shared" si="392"/>
        <v>0</v>
      </c>
      <c r="AU138" s="6">
        <f t="shared" si="392"/>
        <v>0</v>
      </c>
      <c r="AV138" s="6">
        <f t="shared" si="392"/>
        <v>0</v>
      </c>
      <c r="AW138" s="6">
        <f t="shared" si="392"/>
        <v>572</v>
      </c>
      <c r="AX138" s="6">
        <f t="shared" si="392"/>
        <v>0</v>
      </c>
      <c r="AY138" s="6">
        <f t="shared" si="392"/>
        <v>0</v>
      </c>
      <c r="AZ138" s="6">
        <f t="shared" si="392"/>
        <v>0</v>
      </c>
      <c r="BA138" s="6">
        <f t="shared" si="392"/>
        <v>0</v>
      </c>
      <c r="BB138" s="6">
        <f t="shared" si="392"/>
        <v>0</v>
      </c>
      <c r="BC138" s="6">
        <f t="shared" si="392"/>
        <v>572</v>
      </c>
      <c r="BD138" s="6">
        <f t="shared" si="392"/>
        <v>0</v>
      </c>
      <c r="BE138" s="6">
        <f t="shared" si="393"/>
        <v>0</v>
      </c>
      <c r="BF138" s="6">
        <f t="shared" si="393"/>
        <v>0</v>
      </c>
      <c r="BG138" s="6">
        <f t="shared" si="393"/>
        <v>0</v>
      </c>
      <c r="BH138" s="6">
        <f t="shared" si="393"/>
        <v>0</v>
      </c>
      <c r="BI138" s="6">
        <f t="shared" si="393"/>
        <v>572</v>
      </c>
      <c r="BJ138" s="6">
        <f t="shared" si="393"/>
        <v>0</v>
      </c>
      <c r="BK138" s="6">
        <f t="shared" si="393"/>
        <v>0</v>
      </c>
      <c r="BL138" s="6">
        <f t="shared" si="393"/>
        <v>0</v>
      </c>
      <c r="BM138" s="6">
        <f t="shared" si="393"/>
        <v>0</v>
      </c>
      <c r="BN138" s="6">
        <f t="shared" si="393"/>
        <v>0</v>
      </c>
      <c r="BO138" s="6">
        <f t="shared" si="393"/>
        <v>572</v>
      </c>
      <c r="BP138" s="6">
        <f t="shared" si="393"/>
        <v>0</v>
      </c>
      <c r="BQ138" s="6">
        <f t="shared" si="394"/>
        <v>0</v>
      </c>
      <c r="BR138" s="6">
        <f t="shared" si="394"/>
        <v>0</v>
      </c>
      <c r="BS138" s="6">
        <f t="shared" si="394"/>
        <v>0</v>
      </c>
      <c r="BT138" s="6">
        <f t="shared" si="394"/>
        <v>0</v>
      </c>
      <c r="BU138" s="6">
        <f t="shared" si="394"/>
        <v>572</v>
      </c>
      <c r="BV138" s="6">
        <f t="shared" si="394"/>
        <v>0</v>
      </c>
      <c r="BW138" s="6">
        <f t="shared" si="394"/>
        <v>0</v>
      </c>
      <c r="BX138" s="6">
        <f t="shared" si="394"/>
        <v>0</v>
      </c>
      <c r="BY138" s="6">
        <f t="shared" si="394"/>
        <v>0</v>
      </c>
      <c r="BZ138" s="6">
        <f t="shared" si="394"/>
        <v>0</v>
      </c>
      <c r="CA138" s="6">
        <f t="shared" si="394"/>
        <v>572</v>
      </c>
      <c r="CB138" s="6">
        <f t="shared" si="394"/>
        <v>0</v>
      </c>
      <c r="CC138" s="6">
        <f t="shared" si="395"/>
        <v>0</v>
      </c>
      <c r="CD138" s="6">
        <f t="shared" si="395"/>
        <v>0</v>
      </c>
      <c r="CE138" s="6">
        <f t="shared" si="395"/>
        <v>0</v>
      </c>
      <c r="CF138" s="6">
        <f t="shared" si="395"/>
        <v>0</v>
      </c>
      <c r="CG138" s="6">
        <f t="shared" si="395"/>
        <v>572</v>
      </c>
      <c r="CH138" s="6">
        <f t="shared" si="395"/>
        <v>0</v>
      </c>
      <c r="CI138" s="6">
        <f t="shared" si="395"/>
        <v>0</v>
      </c>
      <c r="CJ138" s="6">
        <f t="shared" si="395"/>
        <v>0</v>
      </c>
      <c r="CK138" s="6">
        <f t="shared" si="395"/>
        <v>0</v>
      </c>
      <c r="CL138" s="6">
        <f t="shared" si="395"/>
        <v>0</v>
      </c>
      <c r="CM138" s="6">
        <f t="shared" si="395"/>
        <v>572</v>
      </c>
      <c r="CN138" s="6">
        <f t="shared" si="395"/>
        <v>0</v>
      </c>
      <c r="CO138" s="6">
        <f t="shared" si="395"/>
        <v>457</v>
      </c>
      <c r="CP138" s="6">
        <f t="shared" si="395"/>
        <v>0</v>
      </c>
      <c r="CQ138" s="25">
        <f t="shared" si="290"/>
        <v>79.895104895104893</v>
      </c>
      <c r="CR138" s="25"/>
    </row>
    <row r="139" spans="1:96" ht="33">
      <c r="A139" s="16" t="s">
        <v>28</v>
      </c>
      <c r="B139" s="17">
        <v>912</v>
      </c>
      <c r="C139" s="17" t="s">
        <v>19</v>
      </c>
      <c r="D139" s="17" t="s">
        <v>27</v>
      </c>
      <c r="E139" s="17" t="s">
        <v>50</v>
      </c>
      <c r="F139" s="17"/>
      <c r="G139" s="6">
        <f t="shared" si="389"/>
        <v>74</v>
      </c>
      <c r="H139" s="6">
        <f t="shared" si="389"/>
        <v>0</v>
      </c>
      <c r="I139" s="6">
        <f t="shared" si="389"/>
        <v>0</v>
      </c>
      <c r="J139" s="6">
        <f t="shared" si="389"/>
        <v>0</v>
      </c>
      <c r="K139" s="6">
        <f t="shared" si="389"/>
        <v>0</v>
      </c>
      <c r="L139" s="6">
        <f t="shared" si="389"/>
        <v>0</v>
      </c>
      <c r="M139" s="6">
        <f t="shared" si="389"/>
        <v>74</v>
      </c>
      <c r="N139" s="6">
        <f t="shared" si="389"/>
        <v>0</v>
      </c>
      <c r="O139" s="6">
        <f t="shared" si="389"/>
        <v>0</v>
      </c>
      <c r="P139" s="6">
        <f t="shared" si="389"/>
        <v>0</v>
      </c>
      <c r="Q139" s="6">
        <f t="shared" si="389"/>
        <v>0</v>
      </c>
      <c r="R139" s="6">
        <f t="shared" si="389"/>
        <v>0</v>
      </c>
      <c r="S139" s="6">
        <f t="shared" si="389"/>
        <v>74</v>
      </c>
      <c r="T139" s="6">
        <f t="shared" si="389"/>
        <v>0</v>
      </c>
      <c r="U139" s="6">
        <f t="shared" si="390"/>
        <v>0</v>
      </c>
      <c r="V139" s="6">
        <f t="shared" si="390"/>
        <v>0</v>
      </c>
      <c r="W139" s="6">
        <f t="shared" si="390"/>
        <v>0</v>
      </c>
      <c r="X139" s="6">
        <f t="shared" si="390"/>
        <v>0</v>
      </c>
      <c r="Y139" s="6">
        <f t="shared" si="390"/>
        <v>74</v>
      </c>
      <c r="Z139" s="6">
        <f t="shared" si="390"/>
        <v>0</v>
      </c>
      <c r="AA139" s="6">
        <f t="shared" si="390"/>
        <v>0</v>
      </c>
      <c r="AB139" s="6">
        <f t="shared" si="390"/>
        <v>498</v>
      </c>
      <c r="AC139" s="6">
        <f t="shared" si="390"/>
        <v>0</v>
      </c>
      <c r="AD139" s="6">
        <f t="shared" si="390"/>
        <v>0</v>
      </c>
      <c r="AE139" s="6">
        <f t="shared" si="390"/>
        <v>572</v>
      </c>
      <c r="AF139" s="6">
        <f t="shared" si="390"/>
        <v>0</v>
      </c>
      <c r="AG139" s="6">
        <f t="shared" si="391"/>
        <v>0</v>
      </c>
      <c r="AH139" s="6">
        <f t="shared" si="391"/>
        <v>0</v>
      </c>
      <c r="AI139" s="6">
        <f t="shared" si="391"/>
        <v>0</v>
      </c>
      <c r="AJ139" s="6">
        <f t="shared" si="391"/>
        <v>0</v>
      </c>
      <c r="AK139" s="6">
        <f t="shared" si="391"/>
        <v>572</v>
      </c>
      <c r="AL139" s="6">
        <f t="shared" si="391"/>
        <v>0</v>
      </c>
      <c r="AM139" s="6">
        <f t="shared" si="391"/>
        <v>0</v>
      </c>
      <c r="AN139" s="6">
        <f t="shared" si="391"/>
        <v>0</v>
      </c>
      <c r="AO139" s="6">
        <f t="shared" si="391"/>
        <v>0</v>
      </c>
      <c r="AP139" s="6">
        <f t="shared" si="391"/>
        <v>0</v>
      </c>
      <c r="AQ139" s="6">
        <f t="shared" si="391"/>
        <v>572</v>
      </c>
      <c r="AR139" s="6">
        <f t="shared" si="391"/>
        <v>0</v>
      </c>
      <c r="AS139" s="6">
        <f t="shared" si="392"/>
        <v>0</v>
      </c>
      <c r="AT139" s="6">
        <f t="shared" si="392"/>
        <v>0</v>
      </c>
      <c r="AU139" s="6">
        <f t="shared" si="392"/>
        <v>0</v>
      </c>
      <c r="AV139" s="6">
        <f t="shared" si="392"/>
        <v>0</v>
      </c>
      <c r="AW139" s="6">
        <f t="shared" si="392"/>
        <v>572</v>
      </c>
      <c r="AX139" s="6">
        <f t="shared" si="392"/>
        <v>0</v>
      </c>
      <c r="AY139" s="6">
        <f t="shared" si="392"/>
        <v>0</v>
      </c>
      <c r="AZ139" s="6">
        <f t="shared" si="392"/>
        <v>0</v>
      </c>
      <c r="BA139" s="6">
        <f t="shared" si="392"/>
        <v>0</v>
      </c>
      <c r="BB139" s="6">
        <f t="shared" si="392"/>
        <v>0</v>
      </c>
      <c r="BC139" s="6">
        <f t="shared" si="392"/>
        <v>572</v>
      </c>
      <c r="BD139" s="6">
        <f t="shared" si="392"/>
        <v>0</v>
      </c>
      <c r="BE139" s="6">
        <f t="shared" si="393"/>
        <v>0</v>
      </c>
      <c r="BF139" s="6">
        <f t="shared" si="393"/>
        <v>0</v>
      </c>
      <c r="BG139" s="6">
        <f t="shared" si="393"/>
        <v>0</v>
      </c>
      <c r="BH139" s="6">
        <f t="shared" si="393"/>
        <v>0</v>
      </c>
      <c r="BI139" s="6">
        <f t="shared" si="393"/>
        <v>572</v>
      </c>
      <c r="BJ139" s="6">
        <f t="shared" si="393"/>
        <v>0</v>
      </c>
      <c r="BK139" s="6">
        <f t="shared" si="393"/>
        <v>0</v>
      </c>
      <c r="BL139" s="6">
        <f t="shared" si="393"/>
        <v>0</v>
      </c>
      <c r="BM139" s="6">
        <f t="shared" si="393"/>
        <v>0</v>
      </c>
      <c r="BN139" s="6">
        <f t="shared" si="393"/>
        <v>0</v>
      </c>
      <c r="BO139" s="6">
        <f t="shared" si="393"/>
        <v>572</v>
      </c>
      <c r="BP139" s="6">
        <f t="shared" si="393"/>
        <v>0</v>
      </c>
      <c r="BQ139" s="6">
        <f t="shared" si="394"/>
        <v>0</v>
      </c>
      <c r="BR139" s="6">
        <f t="shared" si="394"/>
        <v>0</v>
      </c>
      <c r="BS139" s="6">
        <f t="shared" si="394"/>
        <v>0</v>
      </c>
      <c r="BT139" s="6">
        <f t="shared" si="394"/>
        <v>0</v>
      </c>
      <c r="BU139" s="6">
        <f t="shared" si="394"/>
        <v>572</v>
      </c>
      <c r="BV139" s="6">
        <f t="shared" si="394"/>
        <v>0</v>
      </c>
      <c r="BW139" s="6">
        <f t="shared" si="394"/>
        <v>0</v>
      </c>
      <c r="BX139" s="6">
        <f t="shared" si="394"/>
        <v>0</v>
      </c>
      <c r="BY139" s="6">
        <f t="shared" si="394"/>
        <v>0</v>
      </c>
      <c r="BZ139" s="6">
        <f t="shared" si="394"/>
        <v>0</v>
      </c>
      <c r="CA139" s="6">
        <f t="shared" si="394"/>
        <v>572</v>
      </c>
      <c r="CB139" s="6">
        <f t="shared" si="394"/>
        <v>0</v>
      </c>
      <c r="CC139" s="6">
        <f t="shared" si="395"/>
        <v>0</v>
      </c>
      <c r="CD139" s="6">
        <f t="shared" si="395"/>
        <v>0</v>
      </c>
      <c r="CE139" s="6">
        <f t="shared" si="395"/>
        <v>0</v>
      </c>
      <c r="CF139" s="6">
        <f t="shared" si="395"/>
        <v>0</v>
      </c>
      <c r="CG139" s="6">
        <f t="shared" si="395"/>
        <v>572</v>
      </c>
      <c r="CH139" s="6">
        <f t="shared" si="395"/>
        <v>0</v>
      </c>
      <c r="CI139" s="6">
        <f t="shared" si="395"/>
        <v>0</v>
      </c>
      <c r="CJ139" s="6">
        <f t="shared" si="395"/>
        <v>0</v>
      </c>
      <c r="CK139" s="6">
        <f t="shared" si="395"/>
        <v>0</v>
      </c>
      <c r="CL139" s="6">
        <f t="shared" si="395"/>
        <v>0</v>
      </c>
      <c r="CM139" s="6">
        <f t="shared" si="395"/>
        <v>572</v>
      </c>
      <c r="CN139" s="6">
        <f t="shared" si="395"/>
        <v>0</v>
      </c>
      <c r="CO139" s="6">
        <f t="shared" si="395"/>
        <v>457</v>
      </c>
      <c r="CP139" s="6">
        <f t="shared" si="395"/>
        <v>0</v>
      </c>
      <c r="CQ139" s="25">
        <f t="shared" si="290"/>
        <v>79.895104895104893</v>
      </c>
      <c r="CR139" s="25"/>
    </row>
    <row r="140" spans="1:96" ht="33">
      <c r="A140" s="16" t="s">
        <v>61</v>
      </c>
      <c r="B140" s="17">
        <v>912</v>
      </c>
      <c r="C140" s="17" t="s">
        <v>19</v>
      </c>
      <c r="D140" s="17" t="s">
        <v>27</v>
      </c>
      <c r="E140" s="17" t="s">
        <v>50</v>
      </c>
      <c r="F140" s="17" t="s">
        <v>29</v>
      </c>
      <c r="G140" s="6">
        <f t="shared" si="389"/>
        <v>74</v>
      </c>
      <c r="H140" s="6">
        <f t="shared" si="389"/>
        <v>0</v>
      </c>
      <c r="I140" s="6">
        <f t="shared" si="389"/>
        <v>0</v>
      </c>
      <c r="J140" s="6">
        <f t="shared" si="389"/>
        <v>0</v>
      </c>
      <c r="K140" s="6">
        <f t="shared" si="389"/>
        <v>0</v>
      </c>
      <c r="L140" s="6">
        <f t="shared" si="389"/>
        <v>0</v>
      </c>
      <c r="M140" s="6">
        <f t="shared" si="389"/>
        <v>74</v>
      </c>
      <c r="N140" s="6">
        <f t="shared" si="389"/>
        <v>0</v>
      </c>
      <c r="O140" s="6">
        <f t="shared" si="389"/>
        <v>0</v>
      </c>
      <c r="P140" s="6">
        <f t="shared" si="389"/>
        <v>0</v>
      </c>
      <c r="Q140" s="6">
        <f t="shared" si="389"/>
        <v>0</v>
      </c>
      <c r="R140" s="6">
        <f t="shared" si="389"/>
        <v>0</v>
      </c>
      <c r="S140" s="6">
        <f t="shared" si="389"/>
        <v>74</v>
      </c>
      <c r="T140" s="6">
        <f t="shared" si="389"/>
        <v>0</v>
      </c>
      <c r="U140" s="6">
        <f t="shared" si="390"/>
        <v>0</v>
      </c>
      <c r="V140" s="6">
        <f t="shared" si="390"/>
        <v>0</v>
      </c>
      <c r="W140" s="6">
        <f t="shared" si="390"/>
        <v>0</v>
      </c>
      <c r="X140" s="6">
        <f t="shared" si="390"/>
        <v>0</v>
      </c>
      <c r="Y140" s="6">
        <f t="shared" si="390"/>
        <v>74</v>
      </c>
      <c r="Z140" s="6">
        <f t="shared" si="390"/>
        <v>0</v>
      </c>
      <c r="AA140" s="6">
        <f t="shared" si="390"/>
        <v>0</v>
      </c>
      <c r="AB140" s="6">
        <f t="shared" si="390"/>
        <v>498</v>
      </c>
      <c r="AC140" s="6">
        <f t="shared" si="390"/>
        <v>0</v>
      </c>
      <c r="AD140" s="6">
        <f t="shared" si="390"/>
        <v>0</v>
      </c>
      <c r="AE140" s="6">
        <f t="shared" si="390"/>
        <v>572</v>
      </c>
      <c r="AF140" s="6">
        <f t="shared" si="390"/>
        <v>0</v>
      </c>
      <c r="AG140" s="6">
        <f t="shared" si="391"/>
        <v>0</v>
      </c>
      <c r="AH140" s="6">
        <f t="shared" si="391"/>
        <v>0</v>
      </c>
      <c r="AI140" s="6">
        <f t="shared" si="391"/>
        <v>0</v>
      </c>
      <c r="AJ140" s="6">
        <f t="shared" si="391"/>
        <v>0</v>
      </c>
      <c r="AK140" s="6">
        <f t="shared" si="391"/>
        <v>572</v>
      </c>
      <c r="AL140" s="6">
        <f t="shared" si="391"/>
        <v>0</v>
      </c>
      <c r="AM140" s="6">
        <f t="shared" si="391"/>
        <v>0</v>
      </c>
      <c r="AN140" s="6">
        <f t="shared" si="391"/>
        <v>0</v>
      </c>
      <c r="AO140" s="6">
        <f t="shared" si="391"/>
        <v>0</v>
      </c>
      <c r="AP140" s="6">
        <f t="shared" si="391"/>
        <v>0</v>
      </c>
      <c r="AQ140" s="6">
        <f t="shared" si="391"/>
        <v>572</v>
      </c>
      <c r="AR140" s="6">
        <f t="shared" si="391"/>
        <v>0</v>
      </c>
      <c r="AS140" s="6">
        <f t="shared" si="392"/>
        <v>0</v>
      </c>
      <c r="AT140" s="6">
        <f t="shared" si="392"/>
        <v>0</v>
      </c>
      <c r="AU140" s="6">
        <f t="shared" si="392"/>
        <v>0</v>
      </c>
      <c r="AV140" s="6">
        <f t="shared" si="392"/>
        <v>0</v>
      </c>
      <c r="AW140" s="6">
        <f t="shared" si="392"/>
        <v>572</v>
      </c>
      <c r="AX140" s="6">
        <f t="shared" si="392"/>
        <v>0</v>
      </c>
      <c r="AY140" s="6">
        <f t="shared" si="392"/>
        <v>0</v>
      </c>
      <c r="AZ140" s="6">
        <f t="shared" si="392"/>
        <v>0</v>
      </c>
      <c r="BA140" s="6">
        <f t="shared" si="392"/>
        <v>0</v>
      </c>
      <c r="BB140" s="6">
        <f t="shared" si="392"/>
        <v>0</v>
      </c>
      <c r="BC140" s="6">
        <f t="shared" si="392"/>
        <v>572</v>
      </c>
      <c r="BD140" s="6">
        <f t="shared" si="392"/>
        <v>0</v>
      </c>
      <c r="BE140" s="6">
        <f t="shared" si="393"/>
        <v>0</v>
      </c>
      <c r="BF140" s="6">
        <f t="shared" si="393"/>
        <v>0</v>
      </c>
      <c r="BG140" s="6">
        <f t="shared" si="393"/>
        <v>0</v>
      </c>
      <c r="BH140" s="6">
        <f t="shared" si="393"/>
        <v>0</v>
      </c>
      <c r="BI140" s="6">
        <f t="shared" si="393"/>
        <v>572</v>
      </c>
      <c r="BJ140" s="6">
        <f t="shared" si="393"/>
        <v>0</v>
      </c>
      <c r="BK140" s="6">
        <f t="shared" si="393"/>
        <v>0</v>
      </c>
      <c r="BL140" s="6">
        <f t="shared" si="393"/>
        <v>0</v>
      </c>
      <c r="BM140" s="6">
        <f t="shared" si="393"/>
        <v>0</v>
      </c>
      <c r="BN140" s="6">
        <f t="shared" si="393"/>
        <v>0</v>
      </c>
      <c r="BO140" s="6">
        <f t="shared" si="393"/>
        <v>572</v>
      </c>
      <c r="BP140" s="6">
        <f t="shared" si="393"/>
        <v>0</v>
      </c>
      <c r="BQ140" s="6">
        <f t="shared" si="394"/>
        <v>0</v>
      </c>
      <c r="BR140" s="6">
        <f t="shared" si="394"/>
        <v>0</v>
      </c>
      <c r="BS140" s="6">
        <f t="shared" si="394"/>
        <v>0</v>
      </c>
      <c r="BT140" s="6">
        <f t="shared" si="394"/>
        <v>0</v>
      </c>
      <c r="BU140" s="6">
        <f t="shared" si="394"/>
        <v>572</v>
      </c>
      <c r="BV140" s="6">
        <f t="shared" si="394"/>
        <v>0</v>
      </c>
      <c r="BW140" s="6">
        <f t="shared" si="394"/>
        <v>0</v>
      </c>
      <c r="BX140" s="6">
        <f t="shared" si="394"/>
        <v>0</v>
      </c>
      <c r="BY140" s="6">
        <f t="shared" si="394"/>
        <v>0</v>
      </c>
      <c r="BZ140" s="6">
        <f t="shared" si="394"/>
        <v>0</v>
      </c>
      <c r="CA140" s="6">
        <f t="shared" si="394"/>
        <v>572</v>
      </c>
      <c r="CB140" s="6">
        <f t="shared" si="394"/>
        <v>0</v>
      </c>
      <c r="CC140" s="6">
        <f t="shared" si="395"/>
        <v>0</v>
      </c>
      <c r="CD140" s="6">
        <f t="shared" si="395"/>
        <v>0</v>
      </c>
      <c r="CE140" s="6">
        <f t="shared" si="395"/>
        <v>0</v>
      </c>
      <c r="CF140" s="6">
        <f t="shared" si="395"/>
        <v>0</v>
      </c>
      <c r="CG140" s="6">
        <f t="shared" si="395"/>
        <v>572</v>
      </c>
      <c r="CH140" s="6">
        <f t="shared" si="395"/>
        <v>0</v>
      </c>
      <c r="CI140" s="6">
        <f t="shared" si="395"/>
        <v>0</v>
      </c>
      <c r="CJ140" s="6">
        <f t="shared" si="395"/>
        <v>0</v>
      </c>
      <c r="CK140" s="6">
        <f t="shared" si="395"/>
        <v>0</v>
      </c>
      <c r="CL140" s="6">
        <f t="shared" si="395"/>
        <v>0</v>
      </c>
      <c r="CM140" s="6">
        <f t="shared" si="395"/>
        <v>572</v>
      </c>
      <c r="CN140" s="6">
        <f t="shared" si="395"/>
        <v>0</v>
      </c>
      <c r="CO140" s="6">
        <f t="shared" si="395"/>
        <v>457</v>
      </c>
      <c r="CP140" s="6">
        <f t="shared" si="395"/>
        <v>0</v>
      </c>
      <c r="CQ140" s="25">
        <f t="shared" si="290"/>
        <v>79.895104895104893</v>
      </c>
      <c r="CR140" s="25"/>
    </row>
    <row r="141" spans="1:96" ht="33">
      <c r="A141" s="16" t="s">
        <v>33</v>
      </c>
      <c r="B141" s="17">
        <v>912</v>
      </c>
      <c r="C141" s="17" t="s">
        <v>19</v>
      </c>
      <c r="D141" s="17" t="s">
        <v>27</v>
      </c>
      <c r="E141" s="17" t="s">
        <v>50</v>
      </c>
      <c r="F141" s="17" t="s">
        <v>34</v>
      </c>
      <c r="G141" s="6">
        <v>74</v>
      </c>
      <c r="H141" s="6"/>
      <c r="I141" s="6"/>
      <c r="J141" s="6"/>
      <c r="K141" s="6"/>
      <c r="L141" s="6"/>
      <c r="M141" s="6">
        <f>G141+I141+J141+K141+L141</f>
        <v>74</v>
      </c>
      <c r="N141" s="6">
        <f>H141+L141</f>
        <v>0</v>
      </c>
      <c r="O141" s="6"/>
      <c r="P141" s="6"/>
      <c r="Q141" s="6"/>
      <c r="R141" s="6"/>
      <c r="S141" s="6">
        <f>M141+O141+P141+Q141+R141</f>
        <v>74</v>
      </c>
      <c r="T141" s="6">
        <f>N141+R141</f>
        <v>0</v>
      </c>
      <c r="U141" s="6"/>
      <c r="V141" s="6"/>
      <c r="W141" s="6"/>
      <c r="X141" s="6"/>
      <c r="Y141" s="6">
        <f>S141+U141+V141+W141+X141</f>
        <v>74</v>
      </c>
      <c r="Z141" s="6">
        <f>T141+X141</f>
        <v>0</v>
      </c>
      <c r="AA141" s="6"/>
      <c r="AB141" s="6">
        <v>498</v>
      </c>
      <c r="AC141" s="6"/>
      <c r="AD141" s="6"/>
      <c r="AE141" s="6">
        <f>Y141+AA141+AB141+AC141+AD141</f>
        <v>572</v>
      </c>
      <c r="AF141" s="6">
        <f>Z141+AD141</f>
        <v>0</v>
      </c>
      <c r="AG141" s="6"/>
      <c r="AH141" s="6"/>
      <c r="AI141" s="6"/>
      <c r="AJ141" s="6"/>
      <c r="AK141" s="6">
        <f>AE141+AG141+AH141+AI141+AJ141</f>
        <v>572</v>
      </c>
      <c r="AL141" s="6">
        <f>AF141+AJ141</f>
        <v>0</v>
      </c>
      <c r="AM141" s="6"/>
      <c r="AN141" s="6"/>
      <c r="AO141" s="6"/>
      <c r="AP141" s="6"/>
      <c r="AQ141" s="6">
        <f>AK141+AM141+AN141+AO141+AP141</f>
        <v>572</v>
      </c>
      <c r="AR141" s="6">
        <f>AL141+AP141</f>
        <v>0</v>
      </c>
      <c r="AS141" s="6"/>
      <c r="AT141" s="6"/>
      <c r="AU141" s="6"/>
      <c r="AV141" s="6"/>
      <c r="AW141" s="6">
        <f>AQ141+AS141+AT141+AU141+AV141</f>
        <v>572</v>
      </c>
      <c r="AX141" s="6">
        <f>AR141+AV141</f>
        <v>0</v>
      </c>
      <c r="AY141" s="6"/>
      <c r="AZ141" s="6"/>
      <c r="BA141" s="6"/>
      <c r="BB141" s="6"/>
      <c r="BC141" s="6">
        <f>AW141+AY141+AZ141+BA141+BB141</f>
        <v>572</v>
      </c>
      <c r="BD141" s="6">
        <f>AX141+BB141</f>
        <v>0</v>
      </c>
      <c r="BE141" s="6"/>
      <c r="BF141" s="6"/>
      <c r="BG141" s="6"/>
      <c r="BH141" s="6"/>
      <c r="BI141" s="6">
        <f>BC141+BE141+BF141+BG141+BH141</f>
        <v>572</v>
      </c>
      <c r="BJ141" s="6">
        <f>BD141+BH141</f>
        <v>0</v>
      </c>
      <c r="BK141" s="6"/>
      <c r="BL141" s="6"/>
      <c r="BM141" s="6"/>
      <c r="BN141" s="6"/>
      <c r="BO141" s="6">
        <f>BI141+BK141+BL141+BM141+BN141</f>
        <v>572</v>
      </c>
      <c r="BP141" s="6">
        <f>BJ141+BN141</f>
        <v>0</v>
      </c>
      <c r="BQ141" s="6"/>
      <c r="BR141" s="6"/>
      <c r="BS141" s="6"/>
      <c r="BT141" s="6"/>
      <c r="BU141" s="6">
        <f>BO141+BQ141+BR141+BS141+BT141</f>
        <v>572</v>
      </c>
      <c r="BV141" s="6">
        <f>BP141+BT141</f>
        <v>0</v>
      </c>
      <c r="BW141" s="6"/>
      <c r="BX141" s="6"/>
      <c r="BY141" s="6"/>
      <c r="BZ141" s="6"/>
      <c r="CA141" s="6">
        <f>BU141+BW141+BX141+BY141+BZ141</f>
        <v>572</v>
      </c>
      <c r="CB141" s="6">
        <f>BV141+BZ141</f>
        <v>0</v>
      </c>
      <c r="CC141" s="6"/>
      <c r="CD141" s="6"/>
      <c r="CE141" s="6"/>
      <c r="CF141" s="6"/>
      <c r="CG141" s="6">
        <f>CA141+CC141+CD141+CE141+CF141</f>
        <v>572</v>
      </c>
      <c r="CH141" s="6">
        <f>CB141+CF141</f>
        <v>0</v>
      </c>
      <c r="CI141" s="6"/>
      <c r="CJ141" s="6"/>
      <c r="CK141" s="6"/>
      <c r="CL141" s="6"/>
      <c r="CM141" s="6">
        <f>CG141+CI141+CJ141+CK141+CL141</f>
        <v>572</v>
      </c>
      <c r="CN141" s="6">
        <f>CH141+CL141</f>
        <v>0</v>
      </c>
      <c r="CO141" s="6">
        <v>457</v>
      </c>
      <c r="CP141" s="6"/>
      <c r="CQ141" s="25">
        <f t="shared" si="290"/>
        <v>79.895104895104893</v>
      </c>
      <c r="CR141" s="25"/>
    </row>
    <row r="142" spans="1:96">
      <c r="H142" s="2"/>
    </row>
    <row r="143" spans="1:96">
      <c r="E143" s="5"/>
      <c r="G143" s="2"/>
      <c r="J143" s="2"/>
      <c r="K143" s="2"/>
      <c r="BV143" s="2"/>
    </row>
    <row r="144" spans="1:96">
      <c r="G144" s="2"/>
      <c r="BV144" s="2"/>
    </row>
    <row r="145" spans="7:7">
      <c r="G145" s="2">
        <f>G143-G144</f>
        <v>0</v>
      </c>
    </row>
    <row r="147" spans="7:7">
      <c r="G147" s="2"/>
    </row>
  </sheetData>
  <autoFilter ref="A4:BV141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15">
    <mergeCell ref="CO4:CP4"/>
    <mergeCell ref="CQ4:CR4"/>
    <mergeCell ref="CO5:CO6"/>
    <mergeCell ref="CP5:CP6"/>
    <mergeCell ref="CQ5:CQ6"/>
    <mergeCell ref="CR5:CR6"/>
    <mergeCell ref="A2:CR2"/>
    <mergeCell ref="CI4:CI6"/>
    <mergeCell ref="CJ4:CJ6"/>
    <mergeCell ref="CK4:CK6"/>
    <mergeCell ref="CL4:CL6"/>
    <mergeCell ref="CM4:CN4"/>
    <mergeCell ref="CM5:CM6"/>
    <mergeCell ref="CN5:CN6"/>
    <mergeCell ref="CC4:CC6"/>
    <mergeCell ref="CD4:CD6"/>
    <mergeCell ref="CE4:CE6"/>
    <mergeCell ref="CF4:CF6"/>
    <mergeCell ref="CG4:CH4"/>
    <mergeCell ref="CG5:CG6"/>
    <mergeCell ref="CH5:CH6"/>
    <mergeCell ref="BW4:BW6"/>
    <mergeCell ref="BX4:BX6"/>
    <mergeCell ref="BY4:BY6"/>
    <mergeCell ref="BZ4:BZ6"/>
    <mergeCell ref="CA4:CB4"/>
    <mergeCell ref="CA5:CA6"/>
    <mergeCell ref="CB5:CB6"/>
    <mergeCell ref="BQ4:BQ6"/>
    <mergeCell ref="BR4:BR6"/>
    <mergeCell ref="BS4:BS6"/>
    <mergeCell ref="BT4:BT6"/>
    <mergeCell ref="BU4:BV4"/>
    <mergeCell ref="BU5:BU6"/>
    <mergeCell ref="BV5:BV6"/>
    <mergeCell ref="A1:BP1"/>
    <mergeCell ref="AW4:AX4"/>
    <mergeCell ref="AW5:AW6"/>
    <mergeCell ref="AX5:AX6"/>
    <mergeCell ref="AS4:AS6"/>
    <mergeCell ref="AT4:AT6"/>
    <mergeCell ref="AU4:AU6"/>
    <mergeCell ref="AV4:AV6"/>
    <mergeCell ref="AJ4:AJ6"/>
    <mergeCell ref="AM4:AM6"/>
    <mergeCell ref="AN4:AN6"/>
    <mergeCell ref="AO4:AO6"/>
    <mergeCell ref="AP4:AP6"/>
    <mergeCell ref="AQ4:AR4"/>
    <mergeCell ref="AQ5:AQ6"/>
    <mergeCell ref="AR5:AR6"/>
    <mergeCell ref="V4:V6"/>
    <mergeCell ref="W4:W6"/>
    <mergeCell ref="O4:O6"/>
    <mergeCell ref="P4:P6"/>
    <mergeCell ref="Q4:Q6"/>
    <mergeCell ref="S4:T4"/>
    <mergeCell ref="R4:R6"/>
    <mergeCell ref="S5:S6"/>
    <mergeCell ref="T5:T6"/>
    <mergeCell ref="U4:U6"/>
    <mergeCell ref="A4:A6"/>
    <mergeCell ref="G4:H4"/>
    <mergeCell ref="G5:G6"/>
    <mergeCell ref="H5:H6"/>
    <mergeCell ref="B4:B6"/>
    <mergeCell ref="C4:C6"/>
    <mergeCell ref="D4:D6"/>
    <mergeCell ref="E4:E6"/>
    <mergeCell ref="F4:F6"/>
    <mergeCell ref="I4:I6"/>
    <mergeCell ref="J4:J6"/>
    <mergeCell ref="K4:K6"/>
    <mergeCell ref="L4:L6"/>
    <mergeCell ref="M4:N4"/>
    <mergeCell ref="M5:M6"/>
    <mergeCell ref="N5:N6"/>
    <mergeCell ref="AK4:AL4"/>
    <mergeCell ref="AK5:AK6"/>
    <mergeCell ref="X4:X6"/>
    <mergeCell ref="Y4:Z4"/>
    <mergeCell ref="Y5:Y6"/>
    <mergeCell ref="Z5:Z6"/>
    <mergeCell ref="AE4:AF4"/>
    <mergeCell ref="AE5:AE6"/>
    <mergeCell ref="AG4:AG6"/>
    <mergeCell ref="AL5:AL6"/>
    <mergeCell ref="AA4:AA6"/>
    <mergeCell ref="AB4:AB6"/>
    <mergeCell ref="AC4:AC6"/>
    <mergeCell ref="AD4:AD6"/>
    <mergeCell ref="AF5:AF6"/>
    <mergeCell ref="AH4:AH6"/>
    <mergeCell ref="AI4:AI6"/>
    <mergeCell ref="BO5:BO6"/>
    <mergeCell ref="BP5:BP6"/>
    <mergeCell ref="AY4:AY6"/>
    <mergeCell ref="AZ4:AZ6"/>
    <mergeCell ref="BA4:BA6"/>
    <mergeCell ref="BB4:BB6"/>
    <mergeCell ref="BC4:BD4"/>
    <mergeCell ref="BC5:BC6"/>
    <mergeCell ref="BD5:BD6"/>
    <mergeCell ref="BE4:BE6"/>
    <mergeCell ref="BK4:BK6"/>
    <mergeCell ref="BL4:BL6"/>
    <mergeCell ref="BM4:BM6"/>
    <mergeCell ref="BN4:BN6"/>
    <mergeCell ref="BO4:BP4"/>
    <mergeCell ref="BF4:BF6"/>
    <mergeCell ref="BI4:BJ4"/>
    <mergeCell ref="BI5:BI6"/>
    <mergeCell ref="BJ5:BJ6"/>
    <mergeCell ref="BG4:BG6"/>
    <mergeCell ref="BH4:BH6"/>
  </mergeCells>
  <phoneticPr fontId="4" type="noConversion"/>
  <printOptions horizontalCentered="1"/>
  <pageMargins left="0.19685039370078741" right="0.19685039370078741" top="0.19685039370078741" bottom="0.19685039370078741" header="0.19685039370078741" footer="0"/>
  <pageSetup paperSize="9" scale="68" fitToWidth="0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galyashina.lv</cp:lastModifiedBy>
  <cp:lastPrinted>2019-01-25T12:44:38Z</cp:lastPrinted>
  <dcterms:created xsi:type="dcterms:W3CDTF">2015-05-28T09:44:52Z</dcterms:created>
  <dcterms:modified xsi:type="dcterms:W3CDTF">2019-01-31T04:23:51Z</dcterms:modified>
</cp:coreProperties>
</file>