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276" windowWidth="14940" windowHeight="9156" activeTab="1"/>
  </bookViews>
  <sheets>
    <sheet name="Бюджет" sheetId="1" r:id="rId1"/>
    <sheet name="Лист1" sheetId="2" r:id="rId2"/>
  </sheets>
  <definedNames>
    <definedName name="LAST_CELL" localSheetId="0">Бюджет!$K$17</definedName>
  </definedNames>
  <calcPr calcId="144525"/>
</workbook>
</file>

<file path=xl/calcChain.xml><?xml version="1.0" encoding="utf-8"?>
<calcChain xmlns="http://schemas.openxmlformats.org/spreadsheetml/2006/main">
  <c r="F12" i="2"/>
  <c r="H12" s="1"/>
  <c r="E12"/>
  <c r="D12"/>
  <c r="C12"/>
  <c r="G11"/>
  <c r="G10"/>
  <c r="H9"/>
  <c r="G9"/>
  <c r="G8"/>
  <c r="G4"/>
  <c r="F4"/>
  <c r="G12" l="1"/>
  <c r="H9" i="1"/>
  <c r="H12" l="1"/>
  <c r="G4"/>
  <c r="F4"/>
  <c r="D12"/>
  <c r="E12"/>
  <c r="G12" s="1"/>
  <c r="G9"/>
  <c r="G10"/>
  <c r="G11"/>
  <c r="G8"/>
  <c r="F12"/>
  <c r="C12"/>
</calcChain>
</file>

<file path=xl/sharedStrings.xml><?xml version="1.0" encoding="utf-8"?>
<sst xmlns="http://schemas.openxmlformats.org/spreadsheetml/2006/main" count="62" uniqueCount="29">
  <si>
    <t>КФСР</t>
  </si>
  <si>
    <t>Наименование КФСР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</si>
  <si>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</si>
  <si>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</si>
  <si>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</si>
  <si>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</si>
  <si>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</si>
  <si>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</si>
  <si>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0503</t>
  </si>
  <si>
    <t>Благоустройство</t>
  </si>
  <si>
    <t>Итого</t>
  </si>
  <si>
    <t>Всего</t>
  </si>
  <si>
    <t xml:space="preserve">В т.ч.вышестоящие бюджеты </t>
  </si>
  <si>
    <t>% исполнения</t>
  </si>
  <si>
    <t>Департамент дорожного хозяйства и транспорта мэрии городского округа Тольятти</t>
  </si>
  <si>
    <t>ГРБС</t>
  </si>
  <si>
    <t>Утвержденный план на год</t>
  </si>
  <si>
    <t>Кассовый план на 01.07.2016г.</t>
  </si>
  <si>
    <t>Кассовое исполнение на 01.07.2016г.</t>
  </si>
  <si>
    <t>% исполнения к утвержденному плану</t>
  </si>
  <si>
    <t>% исполнения кассового плана</t>
  </si>
  <si>
    <t>Утвержденный план (тыс.руб.)</t>
  </si>
  <si>
    <t>Кассовое исполнение (тыс.руб.)</t>
  </si>
  <si>
    <t>тыс.руб.</t>
  </si>
  <si>
    <t>Исполнение бюджета по ведомственной структуре расходов бюджета городского округа Тольятти по состоянию на 01.07.2016г.</t>
  </si>
  <si>
    <t>Отчет об исполнении бюджета</t>
  </si>
  <si>
    <t>Исполнение бюджета по ведомственной структуре расходов бюджета городского округа Тольятти по состоянию на 01.01.2017г.</t>
  </si>
  <si>
    <t>Кассовый план на 31.12.2016г.</t>
  </si>
  <si>
    <t>Кассовое исполнение на 31.12.2016г.</t>
  </si>
</sst>
</file>

<file path=xl/styles.xml><?xml version="1.0" encoding="utf-8"?>
<styleSheet xmlns="http://schemas.openxmlformats.org/spreadsheetml/2006/main">
  <numFmts count="2">
    <numFmt numFmtId="164" formatCode="dd/mm/yyyy\ hh:mm"/>
    <numFmt numFmtId="165" formatCode="#,##0.0"/>
  </numFmts>
  <fonts count="12">
    <font>
      <sz val="10"/>
      <name val="Arial"/>
    </font>
    <font>
      <sz val="8.5"/>
      <name val="MS Sans Serif"/>
    </font>
    <font>
      <b/>
      <sz val="11"/>
      <name val="Times New Roman"/>
    </font>
    <font>
      <sz val="10"/>
      <name val="Arial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35">
    <xf numFmtId="0" fontId="0" fillId="0" borderId="0" xfId="0"/>
    <xf numFmtId="164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wrapText="1"/>
    </xf>
    <xf numFmtId="4" fontId="0" fillId="0" borderId="0" xfId="0" applyNumberFormat="1"/>
    <xf numFmtId="0" fontId="4" fillId="0" borderId="0" xfId="0" applyFont="1" applyBorder="1" applyAlignment="1" applyProtection="1">
      <alignment horizontal="left"/>
    </xf>
    <xf numFmtId="0" fontId="5" fillId="0" borderId="0" xfId="0" applyFont="1"/>
    <xf numFmtId="164" fontId="4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vertical="top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 wrapText="1"/>
    </xf>
    <xf numFmtId="49" fontId="5" fillId="0" borderId="1" xfId="0" applyNumberFormat="1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left"/>
    </xf>
    <xf numFmtId="10" fontId="5" fillId="0" borderId="1" xfId="1" applyNumberFormat="1" applyFont="1" applyBorder="1" applyAlignment="1">
      <alignment horizontal="center" vertical="center"/>
    </xf>
    <xf numFmtId="10" fontId="4" fillId="0" borderId="1" xfId="1" applyNumberFormat="1" applyFont="1" applyBorder="1" applyAlignment="1">
      <alignment horizontal="center" vertical="center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</xf>
    <xf numFmtId="49" fontId="7" fillId="0" borderId="1" xfId="0" applyNumberFormat="1" applyFont="1" applyBorder="1" applyAlignment="1" applyProtection="1">
      <alignment horizontal="center" vertical="center" wrapText="1"/>
    </xf>
    <xf numFmtId="165" fontId="5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right" vertical="center"/>
    </xf>
    <xf numFmtId="0" fontId="10" fillId="0" borderId="0" xfId="0" applyFont="1" applyAlignment="1">
      <alignment horizontal="right"/>
    </xf>
    <xf numFmtId="49" fontId="4" fillId="0" borderId="1" xfId="0" applyNumberFormat="1" applyFont="1" applyBorder="1" applyAlignment="1" applyProtection="1">
      <alignment horizontal="center" vertical="center" wrapText="1"/>
    </xf>
    <xf numFmtId="165" fontId="4" fillId="0" borderId="1" xfId="0" applyNumberFormat="1" applyFont="1" applyBorder="1" applyAlignment="1" applyProtection="1">
      <alignment horizontal="center" vertical="center" wrapText="1"/>
    </xf>
    <xf numFmtId="10" fontId="4" fillId="0" borderId="1" xfId="1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horizontal="center" wrapText="1"/>
    </xf>
    <xf numFmtId="0" fontId="11" fillId="0" borderId="4" xfId="0" applyFont="1" applyBorder="1" applyAlignment="1" applyProtection="1">
      <alignment horizontal="center" vertical="center" wrapText="1"/>
    </xf>
    <xf numFmtId="49" fontId="4" fillId="0" borderId="1" xfId="0" applyNumberFormat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 applyProtection="1">
      <alignment horizontal="left" vertical="top" wrapText="1"/>
    </xf>
    <xf numFmtId="0" fontId="4" fillId="0" borderId="3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6316</xdr:colOff>
      <xdr:row>16</xdr:row>
      <xdr:rowOff>77515</xdr:rowOff>
    </xdr:from>
    <xdr:to>
      <xdr:col>5</xdr:col>
      <xdr:colOff>601778</xdr:colOff>
      <xdr:row>18</xdr:row>
      <xdr:rowOff>717</xdr:rowOff>
    </xdr:to>
    <xdr:grpSp>
      <xdr:nvGrpSpPr>
        <xdr:cNvPr id="1033" name="Group 9"/>
        <xdr:cNvGrpSpPr>
          <a:grpSpLocks/>
        </xdr:cNvGrpSpPr>
      </xdr:nvGrpSpPr>
      <xdr:grpSpPr bwMode="auto">
        <a:xfrm>
          <a:off x="6316" y="8528095"/>
          <a:ext cx="4824562" cy="243242"/>
          <a:chOff x="1" y="1"/>
          <a:chExt cx="1028" cy="185"/>
        </a:xfrm>
      </xdr:grpSpPr>
      <xdr:sp macro="" textlink="">
        <xdr:nvSpPr>
          <xdr:cNvPr id="1034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5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6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38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039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6316</xdr:colOff>
      <xdr:row>16</xdr:row>
      <xdr:rowOff>77515</xdr:rowOff>
    </xdr:from>
    <xdr:to>
      <xdr:col>5</xdr:col>
      <xdr:colOff>601778</xdr:colOff>
      <xdr:row>18</xdr:row>
      <xdr:rowOff>717</xdr:rowOff>
    </xdr:to>
    <xdr:grpSp>
      <xdr:nvGrpSpPr>
        <xdr:cNvPr id="8" name="Group 9"/>
        <xdr:cNvGrpSpPr>
          <a:grpSpLocks/>
        </xdr:cNvGrpSpPr>
      </xdr:nvGrpSpPr>
      <xdr:grpSpPr bwMode="auto">
        <a:xfrm>
          <a:off x="6316" y="8528095"/>
          <a:ext cx="4824562" cy="243242"/>
          <a:chOff x="1" y="1"/>
          <a:chExt cx="1028" cy="185"/>
        </a:xfrm>
      </xdr:grpSpPr>
      <xdr:sp macro="" textlink="">
        <xdr:nvSpPr>
          <xdr:cNvPr id="9" name="Text Box 10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l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0" name="Text Box 11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1" name="Text Box 12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  <xdr:sp macro="" textlink="">
        <xdr:nvSpPr>
          <xdr:cNvPr id="12" name="Text Box 14"/>
          <xdr:cNvSpPr txBox="1">
            <a:spLocks noChangeArrowheads="1"/>
          </xdr:cNvSpPr>
        </xdr:nvSpPr>
        <xdr:spPr bwMode="auto">
          <a:xfrm>
            <a:off x="662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13" name="Text Box 15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xmlns="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endParaRPr lang="ru-RU" sz="800" b="0" i="0" u="none" strike="noStrike" baseline="0">
              <a:solidFill>
                <a:srgbClr val="000000"/>
              </a:solidFill>
              <a:latin typeface="Sans Serif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3"/>
  <sheetViews>
    <sheetView showGridLines="0" workbookViewId="0">
      <selection activeCell="K7" sqref="K7"/>
    </sheetView>
  </sheetViews>
  <sheetFormatPr defaultRowHeight="12.75" customHeight="1"/>
  <cols>
    <col min="1" max="1" width="7.44140625" customWidth="1"/>
    <col min="2" max="2" width="12" customWidth="1"/>
    <col min="3" max="3" width="15.21875" customWidth="1"/>
    <col min="4" max="4" width="11.5546875" customWidth="1"/>
    <col min="5" max="5" width="15.44140625" customWidth="1"/>
    <col min="6" max="6" width="12.21875" customWidth="1"/>
    <col min="7" max="7" width="13.33203125" customWidth="1"/>
    <col min="8" max="8" width="11.6640625" customWidth="1"/>
    <col min="9" max="11" width="9.109375" customWidth="1"/>
  </cols>
  <sheetData>
    <row r="1" spans="1:9" ht="31.2" customHeight="1">
      <c r="A1" s="27" t="s">
        <v>24</v>
      </c>
      <c r="B1" s="27"/>
      <c r="C1" s="27"/>
      <c r="D1" s="27"/>
      <c r="E1" s="27"/>
      <c r="F1" s="27"/>
      <c r="G1" s="27"/>
      <c r="H1" s="27"/>
    </row>
    <row r="2" spans="1:9" ht="22.2" customHeight="1">
      <c r="A2" s="4"/>
      <c r="B2" s="5"/>
      <c r="C2" s="5"/>
      <c r="D2" s="5"/>
      <c r="E2" s="5"/>
      <c r="F2" s="6"/>
      <c r="G2" s="23" t="s">
        <v>23</v>
      </c>
      <c r="H2" s="6"/>
      <c r="I2" s="1"/>
    </row>
    <row r="3" spans="1:9" ht="49.2" customHeight="1">
      <c r="A3" s="33" t="s">
        <v>15</v>
      </c>
      <c r="B3" s="34"/>
      <c r="C3" s="19" t="s">
        <v>16</v>
      </c>
      <c r="D3" s="19" t="s">
        <v>17</v>
      </c>
      <c r="E3" s="19" t="s">
        <v>18</v>
      </c>
      <c r="F3" s="19" t="s">
        <v>19</v>
      </c>
      <c r="G3" s="19" t="s">
        <v>20</v>
      </c>
      <c r="H3" s="7"/>
    </row>
    <row r="4" spans="1:9" ht="97.8" customHeight="1">
      <c r="A4" s="31" t="s">
        <v>14</v>
      </c>
      <c r="B4" s="32"/>
      <c r="C4" s="25">
        <v>1655369</v>
      </c>
      <c r="D4" s="25">
        <v>616904</v>
      </c>
      <c r="E4" s="25">
        <v>616894</v>
      </c>
      <c r="F4" s="26">
        <f>E4/C4</f>
        <v>0.37266253022739942</v>
      </c>
      <c r="G4" s="26">
        <f>E4/D4</f>
        <v>0.99998379002243465</v>
      </c>
      <c r="H4" s="8"/>
    </row>
    <row r="5" spans="1:9" ht="42.6" customHeight="1">
      <c r="A5" s="28" t="s">
        <v>25</v>
      </c>
      <c r="B5" s="28"/>
      <c r="C5" s="28"/>
      <c r="D5" s="28"/>
      <c r="E5" s="28"/>
      <c r="F5" s="28"/>
      <c r="G5" s="28"/>
      <c r="H5" s="28"/>
      <c r="I5" s="2"/>
    </row>
    <row r="6" spans="1:9" ht="58.2" customHeight="1">
      <c r="A6" s="9" t="s">
        <v>0</v>
      </c>
      <c r="B6" s="20" t="s">
        <v>1</v>
      </c>
      <c r="C6" s="29" t="s">
        <v>21</v>
      </c>
      <c r="D6" s="29"/>
      <c r="E6" s="29" t="s">
        <v>22</v>
      </c>
      <c r="F6" s="29"/>
      <c r="G6" s="30" t="s">
        <v>13</v>
      </c>
      <c r="H6" s="30"/>
    </row>
    <row r="7" spans="1:9" ht="79.8" customHeight="1">
      <c r="A7" s="9"/>
      <c r="B7" s="17" t="s">
        <v>14</v>
      </c>
      <c r="C7" s="9" t="s">
        <v>11</v>
      </c>
      <c r="D7" s="11" t="s">
        <v>12</v>
      </c>
      <c r="E7" s="9" t="s">
        <v>11</v>
      </c>
      <c r="F7" s="11" t="s">
        <v>12</v>
      </c>
      <c r="G7" s="9" t="s">
        <v>11</v>
      </c>
      <c r="H7" s="11" t="s">
        <v>12</v>
      </c>
    </row>
    <row r="8" spans="1:9" ht="25.8" customHeight="1">
      <c r="A8" s="12" t="s">
        <v>2</v>
      </c>
      <c r="B8" s="18" t="s">
        <v>3</v>
      </c>
      <c r="C8" s="21">
        <v>221553</v>
      </c>
      <c r="D8" s="21"/>
      <c r="E8" s="21">
        <v>101306</v>
      </c>
      <c r="F8" s="21"/>
      <c r="G8" s="15">
        <f>E8/C8</f>
        <v>0.4572540204826836</v>
      </c>
      <c r="H8" s="10"/>
    </row>
    <row r="9" spans="1:9" ht="60.6" customHeight="1">
      <c r="A9" s="12" t="s">
        <v>4</v>
      </c>
      <c r="B9" s="18" t="s">
        <v>5</v>
      </c>
      <c r="C9" s="21">
        <v>1360712</v>
      </c>
      <c r="D9" s="21">
        <v>866059</v>
      </c>
      <c r="E9" s="21">
        <v>491094</v>
      </c>
      <c r="F9" s="21">
        <v>272449</v>
      </c>
      <c r="G9" s="15">
        <f t="shared" ref="G9:G11" si="0">E9/C9</f>
        <v>0.36090958263027001</v>
      </c>
      <c r="H9" s="15">
        <f>F9/D9</f>
        <v>0.3145848031138756</v>
      </c>
    </row>
    <row r="10" spans="1:9" ht="77.400000000000006" customHeight="1">
      <c r="A10" s="12" t="s">
        <v>6</v>
      </c>
      <c r="B10" s="18" t="s">
        <v>7</v>
      </c>
      <c r="C10" s="21">
        <v>72774</v>
      </c>
      <c r="D10" s="21"/>
      <c r="E10" s="21">
        <v>24258</v>
      </c>
      <c r="F10" s="21"/>
      <c r="G10" s="15">
        <f t="shared" si="0"/>
        <v>0.33333333333333331</v>
      </c>
      <c r="H10" s="10"/>
    </row>
    <row r="11" spans="1:9" ht="41.4" customHeight="1">
      <c r="A11" s="12" t="s">
        <v>8</v>
      </c>
      <c r="B11" s="18" t="s">
        <v>9</v>
      </c>
      <c r="C11" s="21">
        <v>330</v>
      </c>
      <c r="D11" s="21"/>
      <c r="E11" s="21">
        <v>236</v>
      </c>
      <c r="F11" s="21"/>
      <c r="G11" s="15">
        <f t="shared" si="0"/>
        <v>0.7151515151515152</v>
      </c>
      <c r="H11" s="10"/>
    </row>
    <row r="12" spans="1:9" ht="28.8" customHeight="1">
      <c r="A12" s="13" t="s">
        <v>10</v>
      </c>
      <c r="B12" s="14"/>
      <c r="C12" s="22">
        <f>C8+C9+C10+C11</f>
        <v>1655369</v>
      </c>
      <c r="D12" s="22">
        <f>D9</f>
        <v>866059</v>
      </c>
      <c r="E12" s="22">
        <f>E8+E9+E10+E11</f>
        <v>616894</v>
      </c>
      <c r="F12" s="22">
        <f>F8+F9+F10+F11</f>
        <v>272449</v>
      </c>
      <c r="G12" s="16">
        <f>E12/C12</f>
        <v>0.37266253022739942</v>
      </c>
      <c r="H12" s="16">
        <f>F12/D12</f>
        <v>0.3145848031138756</v>
      </c>
    </row>
    <row r="22" spans="5:6" ht="12.75" customHeight="1">
      <c r="F22" s="3"/>
    </row>
    <row r="23" spans="5:6" ht="12.75" customHeight="1">
      <c r="E23" s="3"/>
      <c r="F23" s="3"/>
    </row>
  </sheetData>
  <mergeCells count="7">
    <mergeCell ref="A1:H1"/>
    <mergeCell ref="A5:H5"/>
    <mergeCell ref="C6:D6"/>
    <mergeCell ref="E6:F6"/>
    <mergeCell ref="G6:H6"/>
    <mergeCell ref="A4:B4"/>
    <mergeCell ref="A3:B3"/>
  </mergeCells>
  <pageMargins left="0.15748031496062992" right="0.15748031496062992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3"/>
  <sheetViews>
    <sheetView tabSelected="1" workbookViewId="0">
      <selection activeCell="E9" sqref="E9"/>
    </sheetView>
  </sheetViews>
  <sheetFormatPr defaultRowHeight="12.75" customHeight="1"/>
  <cols>
    <col min="1" max="1" width="7.44140625" customWidth="1"/>
    <col min="2" max="2" width="12" customWidth="1"/>
    <col min="3" max="3" width="15.21875" customWidth="1"/>
    <col min="4" max="4" width="11.5546875" customWidth="1"/>
    <col min="5" max="5" width="15.44140625" customWidth="1"/>
    <col min="6" max="6" width="12.21875" customWidth="1"/>
    <col min="7" max="7" width="13.33203125" customWidth="1"/>
    <col min="8" max="8" width="11.6640625" customWidth="1"/>
    <col min="9" max="11" width="9.109375" customWidth="1"/>
  </cols>
  <sheetData>
    <row r="1" spans="1:9" ht="31.2" customHeight="1">
      <c r="A1" s="27" t="s">
        <v>26</v>
      </c>
      <c r="B1" s="27"/>
      <c r="C1" s="27"/>
      <c r="D1" s="27"/>
      <c r="E1" s="27"/>
      <c r="F1" s="27"/>
      <c r="G1" s="27"/>
      <c r="H1" s="27"/>
    </row>
    <row r="2" spans="1:9" ht="22.2" customHeight="1">
      <c r="A2" s="4"/>
      <c r="B2" s="5"/>
      <c r="C2" s="5"/>
      <c r="D2" s="5"/>
      <c r="E2" s="5"/>
      <c r="F2" s="6"/>
      <c r="G2" s="23" t="s">
        <v>23</v>
      </c>
      <c r="H2" s="6"/>
      <c r="I2" s="1"/>
    </row>
    <row r="3" spans="1:9" ht="49.2" customHeight="1">
      <c r="A3" s="33" t="s">
        <v>15</v>
      </c>
      <c r="B3" s="34"/>
      <c r="C3" s="19" t="s">
        <v>16</v>
      </c>
      <c r="D3" s="19" t="s">
        <v>27</v>
      </c>
      <c r="E3" s="19" t="s">
        <v>28</v>
      </c>
      <c r="F3" s="19" t="s">
        <v>19</v>
      </c>
      <c r="G3" s="19" t="s">
        <v>20</v>
      </c>
      <c r="H3" s="7"/>
    </row>
    <row r="4" spans="1:9" ht="97.8" customHeight="1">
      <c r="A4" s="31" t="s">
        <v>14</v>
      </c>
      <c r="B4" s="32"/>
      <c r="C4" s="25">
        <v>1803030</v>
      </c>
      <c r="D4" s="25">
        <v>1733365</v>
      </c>
      <c r="E4" s="25">
        <v>1733274</v>
      </c>
      <c r="F4" s="26">
        <f>E4/C4</f>
        <v>0.96131179181710791</v>
      </c>
      <c r="G4" s="26">
        <f>E4/D4</f>
        <v>0.99994750095911711</v>
      </c>
      <c r="H4" s="8"/>
    </row>
    <row r="5" spans="1:9" ht="42.6" customHeight="1">
      <c r="A5" s="28" t="s">
        <v>25</v>
      </c>
      <c r="B5" s="28"/>
      <c r="C5" s="28"/>
      <c r="D5" s="28"/>
      <c r="E5" s="28"/>
      <c r="F5" s="28"/>
      <c r="G5" s="28"/>
      <c r="H5" s="28"/>
      <c r="I5" s="2"/>
    </row>
    <row r="6" spans="1:9" ht="58.2" customHeight="1">
      <c r="A6" s="24" t="s">
        <v>0</v>
      </c>
      <c r="B6" s="20" t="s">
        <v>1</v>
      </c>
      <c r="C6" s="29" t="s">
        <v>21</v>
      </c>
      <c r="D6" s="29"/>
      <c r="E6" s="29" t="s">
        <v>22</v>
      </c>
      <c r="F6" s="29"/>
      <c r="G6" s="30" t="s">
        <v>13</v>
      </c>
      <c r="H6" s="30"/>
    </row>
    <row r="7" spans="1:9" ht="79.8" customHeight="1">
      <c r="A7" s="24"/>
      <c r="B7" s="17" t="s">
        <v>14</v>
      </c>
      <c r="C7" s="24" t="s">
        <v>11</v>
      </c>
      <c r="D7" s="11" t="s">
        <v>12</v>
      </c>
      <c r="E7" s="24" t="s">
        <v>11</v>
      </c>
      <c r="F7" s="11" t="s">
        <v>12</v>
      </c>
      <c r="G7" s="24" t="s">
        <v>11</v>
      </c>
      <c r="H7" s="11" t="s">
        <v>12</v>
      </c>
    </row>
    <row r="8" spans="1:9" ht="25.8" customHeight="1">
      <c r="A8" s="12" t="s">
        <v>2</v>
      </c>
      <c r="B8" s="18" t="s">
        <v>3</v>
      </c>
      <c r="C8" s="21">
        <v>221553</v>
      </c>
      <c r="D8" s="21"/>
      <c r="E8" s="21">
        <v>219880</v>
      </c>
      <c r="F8" s="21"/>
      <c r="G8" s="15">
        <f>E8/C8</f>
        <v>0.99244875943905075</v>
      </c>
      <c r="H8" s="10"/>
    </row>
    <row r="9" spans="1:9" ht="60.6" customHeight="1">
      <c r="A9" s="12" t="s">
        <v>4</v>
      </c>
      <c r="B9" s="18" t="s">
        <v>5</v>
      </c>
      <c r="C9" s="21">
        <v>1508373</v>
      </c>
      <c r="D9" s="21">
        <v>1015056</v>
      </c>
      <c r="E9" s="21">
        <v>1440293</v>
      </c>
      <c r="F9" s="21">
        <v>989150</v>
      </c>
      <c r="G9" s="15">
        <f t="shared" ref="G9:G11" si="0">E9/C9</f>
        <v>0.954865275366239</v>
      </c>
      <c r="H9" s="15">
        <f>F9/D9</f>
        <v>0.97447825538689492</v>
      </c>
    </row>
    <row r="10" spans="1:9" ht="77.400000000000006" customHeight="1">
      <c r="A10" s="12" t="s">
        <v>6</v>
      </c>
      <c r="B10" s="18" t="s">
        <v>7</v>
      </c>
      <c r="C10" s="21">
        <v>72774</v>
      </c>
      <c r="D10" s="21"/>
      <c r="E10" s="21">
        <v>72774</v>
      </c>
      <c r="F10" s="21"/>
      <c r="G10" s="15">
        <f t="shared" si="0"/>
        <v>1</v>
      </c>
      <c r="H10" s="10"/>
    </row>
    <row r="11" spans="1:9" ht="41.4" customHeight="1">
      <c r="A11" s="12" t="s">
        <v>8</v>
      </c>
      <c r="B11" s="18" t="s">
        <v>9</v>
      </c>
      <c r="C11" s="21">
        <v>330</v>
      </c>
      <c r="D11" s="21"/>
      <c r="E11" s="21">
        <v>327</v>
      </c>
      <c r="F11" s="21"/>
      <c r="G11" s="15">
        <f t="shared" si="0"/>
        <v>0.99090909090909096</v>
      </c>
      <c r="H11" s="10"/>
    </row>
    <row r="12" spans="1:9" ht="28.8" customHeight="1">
      <c r="A12" s="13" t="s">
        <v>10</v>
      </c>
      <c r="B12" s="14"/>
      <c r="C12" s="22">
        <f>C8+C9+C10+C11</f>
        <v>1803030</v>
      </c>
      <c r="D12" s="22">
        <f>D9</f>
        <v>1015056</v>
      </c>
      <c r="E12" s="22">
        <f>E8+E9+E10+E11</f>
        <v>1733274</v>
      </c>
      <c r="F12" s="22">
        <f>F8+F9+F10+F11</f>
        <v>989150</v>
      </c>
      <c r="G12" s="16">
        <f>E12/C12</f>
        <v>0.96131179181710791</v>
      </c>
      <c r="H12" s="16">
        <f>F12/D12</f>
        <v>0.97447825538689492</v>
      </c>
    </row>
    <row r="22" spans="5:6" ht="12.75" customHeight="1">
      <c r="F22" s="3"/>
    </row>
    <row r="23" spans="5:6" ht="12.75" customHeight="1">
      <c r="E23" s="3"/>
      <c r="F23" s="3"/>
    </row>
  </sheetData>
  <mergeCells count="7">
    <mergeCell ref="A1:H1"/>
    <mergeCell ref="A3:B3"/>
    <mergeCell ref="A4:B4"/>
    <mergeCell ref="A5:H5"/>
    <mergeCell ref="C6:D6"/>
    <mergeCell ref="E6:F6"/>
    <mergeCell ref="G6:H6"/>
  </mergeCells>
  <pageMargins left="0.11811023622047245" right="0.11811023622047245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Бюджет</vt:lpstr>
      <vt:lpstr>Лист1</vt:lpstr>
      <vt:lpstr>Бюджет!LAST_CELL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Меркулова Ольга Александровна</dc:creator>
  <dc:description>POI HSSF rep:2.39.0.108</dc:description>
  <cp:lastModifiedBy>demidova.man</cp:lastModifiedBy>
  <cp:lastPrinted>2016-10-14T04:26:18Z</cp:lastPrinted>
  <dcterms:created xsi:type="dcterms:W3CDTF">2017-02-01T09:19:48Z</dcterms:created>
  <dcterms:modified xsi:type="dcterms:W3CDTF">2017-02-01T11:10:39Z</dcterms:modified>
</cp:coreProperties>
</file>