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36" windowWidth="14940" windowHeight="9096"/>
  </bookViews>
  <sheets>
    <sheet name="Лист3" sheetId="4" r:id="rId1"/>
  </sheets>
  <calcPr calcId="144525"/>
</workbook>
</file>

<file path=xl/calcChain.xml><?xml version="1.0" encoding="utf-8"?>
<calcChain xmlns="http://schemas.openxmlformats.org/spreadsheetml/2006/main">
  <c r="H9" i="4"/>
  <c r="F12"/>
  <c r="D12"/>
  <c r="E12" l="1"/>
  <c r="C12"/>
  <c r="G11"/>
  <c r="G10"/>
  <c r="G9"/>
  <c r="G8"/>
  <c r="G4"/>
  <c r="F4"/>
  <c r="G12" l="1"/>
  <c r="H12"/>
</calcChain>
</file>

<file path=xl/sharedStrings.xml><?xml version="1.0" encoding="utf-8"?>
<sst xmlns="http://schemas.openxmlformats.org/spreadsheetml/2006/main" count="31" uniqueCount="26">
  <si>
    <t>КФСР</t>
  </si>
  <si>
    <t>Наименование КФСР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</si>
  <si>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</si>
  <si>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</si>
  <si>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</si>
  <si>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</si>
  <si>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</si>
  <si>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</si>
  <si>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0503</t>
  </si>
  <si>
    <t>Благоустройство</t>
  </si>
  <si>
    <t>Итого</t>
  </si>
  <si>
    <t>Всего</t>
  </si>
  <si>
    <t xml:space="preserve">В т.ч.вышестоящие бюджеты </t>
  </si>
  <si>
    <t>% исполнения</t>
  </si>
  <si>
    <t>ГРБС</t>
  </si>
  <si>
    <t>Утвержденный план на год</t>
  </si>
  <si>
    <t>% исполнения к утвержденному плану</t>
  </si>
  <si>
    <t>% исполнения кассового плана</t>
  </si>
  <si>
    <t>Утвержденный план (тыс.руб.)</t>
  </si>
  <si>
    <t>Кассовое исполнение (тыс.руб.)</t>
  </si>
  <si>
    <t>тыс.руб.</t>
  </si>
  <si>
    <t>Отчет об исполнении бюджета</t>
  </si>
  <si>
    <t>Департамент дорожного хозяйства и транспорта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</si>
  <si>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01.07.2018г.</t>
  </si>
  <si>
    <t>Кассовый план     на 01.07.2018г.</t>
  </si>
  <si>
    <t>Кассовое исполнение на 01.07.2018г.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</si>
</sst>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dd/mm/yyyy\ hh:mm"/>
    <numFmt numFmtId="165" formatCode="#,##0.0"/>
    <numFmt numFmtId="166" formatCode="_-* #,##0.0_р_._-;\-* #,##0.0_р_._-;_-* &quot;-&quot;??_р_._-;_-@_-"/>
  </numFmts>
  <fonts count="10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/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10" fontId="3" fillId="0" borderId="1" xfId="1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/>
    </xf>
    <xf numFmtId="0" fontId="8" fillId="0" borderId="0" xfId="0" applyFont="1" applyAlignment="1">
      <alignment horizontal="right"/>
    </xf>
    <xf numFmtId="165" fontId="2" fillId="0" borderId="1" xfId="0" applyNumberFormat="1" applyFont="1" applyBorder="1" applyAlignment="1" applyProtection="1">
      <alignment horizontal="center" vertical="center" wrapText="1"/>
    </xf>
    <xf numFmtId="10" fontId="2" fillId="0" borderId="1" xfId="1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9" fontId="3" fillId="0" borderId="1" xfId="1" applyFont="1" applyBorder="1" applyAlignment="1">
      <alignment horizontal="center" vertical="center"/>
    </xf>
    <xf numFmtId="166" fontId="2" fillId="0" borderId="1" xfId="2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P7" sqref="P7"/>
    </sheetView>
  </sheetViews>
  <sheetFormatPr defaultRowHeight="13.2"/>
  <cols>
    <col min="1" max="1" width="7.88671875" customWidth="1"/>
    <col min="2" max="2" width="14.6640625" customWidth="1"/>
    <col min="3" max="3" width="12.33203125" customWidth="1"/>
    <col min="4" max="4" width="14.5546875" customWidth="1"/>
    <col min="5" max="5" width="13.21875" customWidth="1"/>
    <col min="6" max="6" width="15" customWidth="1"/>
    <col min="7" max="7" width="11.5546875" customWidth="1"/>
    <col min="8" max="8" width="15.88671875" customWidth="1"/>
  </cols>
  <sheetData>
    <row r="1" spans="1:8" ht="40.799999999999997" customHeight="1">
      <c r="A1" s="25" t="s">
        <v>23</v>
      </c>
      <c r="B1" s="25"/>
      <c r="C1" s="25"/>
      <c r="D1" s="25"/>
      <c r="E1" s="25"/>
      <c r="F1" s="25"/>
      <c r="G1" s="25"/>
      <c r="H1" s="25"/>
    </row>
    <row r="2" spans="1:8" ht="15.6">
      <c r="A2" s="1"/>
      <c r="B2" s="2"/>
      <c r="C2" s="2"/>
      <c r="D2" s="2"/>
      <c r="E2" s="2"/>
      <c r="F2" s="3"/>
      <c r="G2" s="19" t="s">
        <v>20</v>
      </c>
      <c r="H2" s="3"/>
    </row>
    <row r="3" spans="1:8" ht="36">
      <c r="A3" s="26" t="s">
        <v>14</v>
      </c>
      <c r="B3" s="27"/>
      <c r="C3" s="15" t="s">
        <v>15</v>
      </c>
      <c r="D3" s="15" t="s">
        <v>24</v>
      </c>
      <c r="E3" s="15" t="s">
        <v>25</v>
      </c>
      <c r="F3" s="15" t="s">
        <v>16</v>
      </c>
      <c r="G3" s="15" t="s">
        <v>17</v>
      </c>
      <c r="H3" s="4"/>
    </row>
    <row r="4" spans="1:8" ht="82.8" customHeight="1">
      <c r="A4" s="28" t="s">
        <v>22</v>
      </c>
      <c r="B4" s="29"/>
      <c r="C4" s="20">
        <v>1817609</v>
      </c>
      <c r="D4" s="20">
        <v>655750</v>
      </c>
      <c r="E4" s="20">
        <v>652553</v>
      </c>
      <c r="F4" s="21">
        <f>E4/C4</f>
        <v>0.3590172583872549</v>
      </c>
      <c r="G4" s="21">
        <f>E4/D4</f>
        <v>0.99512466641250474</v>
      </c>
      <c r="H4" s="5"/>
    </row>
    <row r="5" spans="1:8" ht="26.4" customHeight="1">
      <c r="A5" s="30" t="s">
        <v>21</v>
      </c>
      <c r="B5" s="30"/>
      <c r="C5" s="30"/>
      <c r="D5" s="30"/>
      <c r="E5" s="30"/>
      <c r="F5" s="30"/>
      <c r="G5" s="30"/>
      <c r="H5" s="30"/>
    </row>
    <row r="6" spans="1:8" ht="34.200000000000003" customHeight="1">
      <c r="A6" s="22" t="s">
        <v>0</v>
      </c>
      <c r="B6" s="16" t="s">
        <v>1</v>
      </c>
      <c r="C6" s="31" t="s">
        <v>18</v>
      </c>
      <c r="D6" s="31"/>
      <c r="E6" s="31" t="s">
        <v>19</v>
      </c>
      <c r="F6" s="31"/>
      <c r="G6" s="32" t="s">
        <v>13</v>
      </c>
      <c r="H6" s="32"/>
    </row>
    <row r="7" spans="1:8" ht="61.2">
      <c r="A7" s="22"/>
      <c r="B7" s="13" t="s">
        <v>22</v>
      </c>
      <c r="C7" s="22" t="s">
        <v>11</v>
      </c>
      <c r="D7" s="7" t="s">
        <v>12</v>
      </c>
      <c r="E7" s="22" t="s">
        <v>11</v>
      </c>
      <c r="F7" s="7" t="s">
        <v>12</v>
      </c>
      <c r="G7" s="22" t="s">
        <v>11</v>
      </c>
      <c r="H7" s="7" t="s">
        <v>12</v>
      </c>
    </row>
    <row r="8" spans="1:8" ht="22.8" customHeight="1">
      <c r="A8" s="8" t="s">
        <v>2</v>
      </c>
      <c r="B8" s="14" t="s">
        <v>3</v>
      </c>
      <c r="C8" s="17">
        <v>299699</v>
      </c>
      <c r="D8" s="17"/>
      <c r="E8" s="17">
        <v>139339</v>
      </c>
      <c r="F8" s="17"/>
      <c r="G8" s="11">
        <f>E8/C8</f>
        <v>0.46492981291228869</v>
      </c>
      <c r="H8" s="23"/>
    </row>
    <row r="9" spans="1:8" ht="58.8" customHeight="1">
      <c r="A9" s="8" t="s">
        <v>4</v>
      </c>
      <c r="B9" s="14" t="s">
        <v>5</v>
      </c>
      <c r="C9" s="17">
        <v>1407058</v>
      </c>
      <c r="D9" s="17">
        <v>809462</v>
      </c>
      <c r="E9" s="17">
        <v>464084</v>
      </c>
      <c r="F9" s="17">
        <v>192969</v>
      </c>
      <c r="G9" s="11">
        <f t="shared" ref="G9:G11" si="0">E9/C9</f>
        <v>0.32982577832612442</v>
      </c>
      <c r="H9" s="11">
        <f>F9/D9</f>
        <v>0.23839167249358215</v>
      </c>
    </row>
    <row r="10" spans="1:8" ht="58.8" customHeight="1">
      <c r="A10" s="8" t="s">
        <v>6</v>
      </c>
      <c r="B10" s="14" t="s">
        <v>7</v>
      </c>
      <c r="C10" s="17">
        <v>97032</v>
      </c>
      <c r="D10" s="17"/>
      <c r="E10" s="17">
        <v>48516</v>
      </c>
      <c r="F10" s="17"/>
      <c r="G10" s="11">
        <f t="shared" si="0"/>
        <v>0.5</v>
      </c>
      <c r="H10" s="6"/>
    </row>
    <row r="11" spans="1:8" ht="21.6" customHeight="1">
      <c r="A11" s="8" t="s">
        <v>8</v>
      </c>
      <c r="B11" s="14" t="s">
        <v>9</v>
      </c>
      <c r="C11" s="17">
        <v>13820</v>
      </c>
      <c r="D11" s="17">
        <v>11677</v>
      </c>
      <c r="E11" s="17">
        <v>614</v>
      </c>
      <c r="F11" s="17"/>
      <c r="G11" s="11">
        <f t="shared" si="0"/>
        <v>4.4428364688856727E-2</v>
      </c>
      <c r="H11" s="23">
        <v>0</v>
      </c>
    </row>
    <row r="12" spans="1:8" ht="21.6" customHeight="1">
      <c r="A12" s="9" t="s">
        <v>10</v>
      </c>
      <c r="B12" s="10"/>
      <c r="C12" s="18">
        <f>C8+C9+C10+C11</f>
        <v>1817609</v>
      </c>
      <c r="D12" s="18">
        <f>D9+D8+D11</f>
        <v>821139</v>
      </c>
      <c r="E12" s="18">
        <f>E8+E9+E10+E11</f>
        <v>652553</v>
      </c>
      <c r="F12" s="24">
        <f>F8+F9+F10+F11</f>
        <v>192969</v>
      </c>
      <c r="G12" s="12">
        <f>E12/C12</f>
        <v>0.3590172583872549</v>
      </c>
      <c r="H12" s="12">
        <f>F12/D12</f>
        <v>0.23500162579051781</v>
      </c>
    </row>
  </sheetData>
  <mergeCells count="7">
    <mergeCell ref="A1:H1"/>
    <mergeCell ref="A3:B3"/>
    <mergeCell ref="A4:B4"/>
    <mergeCell ref="A5:H5"/>
    <mergeCell ref="C6:D6"/>
    <mergeCell ref="E6:F6"/>
    <mergeCell ref="G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Меркулова Ольга Александровна</dc:creator>
  <dc:description>POI HSSF rep:2.39.0.108</dc:description>
  <cp:lastModifiedBy>demidova.man</cp:lastModifiedBy>
  <cp:lastPrinted>2017-11-09T04:29:14Z</cp:lastPrinted>
  <dcterms:created xsi:type="dcterms:W3CDTF">2018-10-24T12:18:25Z</dcterms:created>
  <dcterms:modified xsi:type="dcterms:W3CDTF">2018-10-24T12:18:25Z</dcterms:modified>
</cp:coreProperties>
</file>